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4" rupBuild="16925" codeName="{1563B04E-AB91-75FE-B8BC-B18F01832D57}"/>
  <workbookPr codeName="ThisWorkbook" defaultThemeVersion="124226"/>
  <mc:AlternateContent xmlns:mc="http://schemas.openxmlformats.org/markup-compatibility/2006">
    <mc:Choice Requires="x15">
      <x15ac:absPath xmlns:x15ac="http://schemas.microsoft.com/office/spreadsheetml/2010/11/ac" url="C:\Users\Chris\repos\Lord-of-the-Rings\"/>
    </mc:Choice>
  </mc:AlternateContent>
  <bookViews>
    <workbookView xWindow="-150" yWindow="1560" windowWidth="19350" windowHeight="5730" activeTab="2"/>
  </bookViews>
  <sheets>
    <sheet name="Sets" sheetId="2" r:id="rId1"/>
    <sheet name="FAQ" sheetId="3" r:id="rId2"/>
    <sheet name="Card Data" sheetId="1" r:id="rId3"/>
    <sheet name="Special Characters" sheetId="7" r:id="rId4"/>
    <sheet name="Tables" sheetId="4" state="hidden" r:id="rId5"/>
    <sheet name="Sheet2" sheetId="6" state="hidden" r:id="rId6"/>
  </sheets>
  <functionGroups builtInGroupCount="18"/>
  <definedNames>
    <definedName name="_xlnm._FilterDatabase" localSheetId="2" hidden="1">'Card Data'!$A$1:$AW$2079</definedName>
    <definedName name="GameGUID">Sets!$A$2</definedName>
    <definedName name="GameVersion">Sets!$C$2</definedName>
    <definedName name="_xlnm.Print_Area" localSheetId="1">FAQ!$A$4:$C$1812</definedName>
    <definedName name="_xlnm.Print_Titles" localSheetId="1">FAQ!$4:$4</definedName>
    <definedName name="SymbolTable">Tables!$C$1:$D$11</definedName>
    <definedName name="UseSymbols">FAQ!$B$2</definedName>
    <definedName name="YesNo">Tables!$A$1:$A$2</definedName>
  </definedNames>
  <calcPr calcId="171027"/>
</workbook>
</file>

<file path=xl/calcChain.xml><?xml version="1.0" encoding="utf-8"?>
<calcChain xmlns="http://schemas.openxmlformats.org/spreadsheetml/2006/main">
  <c r="D1351" i="1" l="1"/>
  <c r="D1352" i="1" s="1"/>
  <c r="D1353" i="1" s="1"/>
  <c r="D1354" i="1" s="1"/>
  <c r="D1355" i="1" s="1"/>
  <c r="D1356" i="1" s="1"/>
  <c r="D1357" i="1" s="1"/>
  <c r="D1358" i="1" s="1"/>
  <c r="D1350" i="1"/>
  <c r="AL41" i="2"/>
  <c r="AK41" i="2"/>
  <c r="AJ41" i="2"/>
  <c r="AI41" i="2"/>
  <c r="AH41" i="2"/>
  <c r="AG41" i="2"/>
  <c r="AF41" i="2"/>
  <c r="AE41" i="2"/>
  <c r="AD41" i="2"/>
  <c r="AC41" i="2"/>
  <c r="AB41" i="2"/>
  <c r="Z41" i="2"/>
  <c r="Y41" i="2"/>
  <c r="X41" i="2"/>
  <c r="W41" i="2"/>
  <c r="V41" i="2"/>
  <c r="T41" i="2"/>
  <c r="S41" i="2"/>
  <c r="R41" i="2"/>
  <c r="Q41" i="2"/>
  <c r="P41" i="2"/>
  <c r="O41" i="2"/>
  <c r="N41" i="2"/>
  <c r="L41" i="2"/>
  <c r="K41" i="2"/>
  <c r="J41" i="2" s="1"/>
  <c r="I41" i="2"/>
  <c r="H41" i="2"/>
  <c r="G41" i="2"/>
  <c r="AL40" i="2" l="1"/>
  <c r="AK40" i="2"/>
  <c r="AJ40" i="2"/>
  <c r="AI40" i="2"/>
  <c r="AH40" i="2"/>
  <c r="AG40" i="2"/>
  <c r="AF40" i="2"/>
  <c r="AE40" i="2"/>
  <c r="AD40" i="2"/>
  <c r="AC40" i="2"/>
  <c r="AB40" i="2"/>
  <c r="Z40" i="2"/>
  <c r="Y40" i="2"/>
  <c r="X40" i="2"/>
  <c r="W40" i="2"/>
  <c r="V40" i="2"/>
  <c r="T40" i="2"/>
  <c r="S40" i="2"/>
  <c r="R40" i="2"/>
  <c r="Q40" i="2"/>
  <c r="P40" i="2"/>
  <c r="O40" i="2"/>
  <c r="N40" i="2"/>
  <c r="L40" i="2"/>
  <c r="K40" i="2"/>
  <c r="J40" i="2" s="1"/>
  <c r="I40" i="2"/>
  <c r="H40" i="2"/>
  <c r="G40" i="2"/>
  <c r="AL58" i="2" l="1"/>
  <c r="AK58" i="2"/>
  <c r="AJ58" i="2"/>
  <c r="AI58" i="2"/>
  <c r="AH58" i="2"/>
  <c r="AG58" i="2"/>
  <c r="AF58" i="2"/>
  <c r="AE58" i="2"/>
  <c r="AD58" i="2"/>
  <c r="AC58" i="2"/>
  <c r="AB58" i="2"/>
  <c r="Z58" i="2"/>
  <c r="Y58" i="2"/>
  <c r="X58" i="2"/>
  <c r="W58" i="2"/>
  <c r="V58" i="2"/>
  <c r="T58" i="2"/>
  <c r="S58" i="2"/>
  <c r="R58" i="2"/>
  <c r="Q58" i="2"/>
  <c r="P58" i="2"/>
  <c r="O58" i="2"/>
  <c r="N58" i="2"/>
  <c r="L58" i="2"/>
  <c r="K58" i="2"/>
  <c r="J58" i="2" s="1"/>
  <c r="I58" i="2"/>
  <c r="H58" i="2"/>
  <c r="G58" i="2"/>
  <c r="AL57" i="2"/>
  <c r="AK57" i="2"/>
  <c r="AJ57" i="2"/>
  <c r="AI57" i="2"/>
  <c r="AH57" i="2"/>
  <c r="AG57" i="2"/>
  <c r="AF57" i="2"/>
  <c r="AE57" i="2"/>
  <c r="AD57" i="2"/>
  <c r="AC57" i="2"/>
  <c r="AB57" i="2"/>
  <c r="Z57" i="2"/>
  <c r="Y57" i="2"/>
  <c r="X57" i="2"/>
  <c r="W57" i="2"/>
  <c r="V57" i="2"/>
  <c r="T57" i="2"/>
  <c r="S57" i="2"/>
  <c r="R57" i="2"/>
  <c r="Q57" i="2"/>
  <c r="P57" i="2"/>
  <c r="O57" i="2"/>
  <c r="N57" i="2"/>
  <c r="L57" i="2"/>
  <c r="K57" i="2"/>
  <c r="J57" i="2" s="1"/>
  <c r="I57" i="2"/>
  <c r="H57" i="2"/>
  <c r="G57" i="2"/>
  <c r="G56" i="2"/>
  <c r="I48" i="2" l="1"/>
  <c r="G48" i="2"/>
  <c r="H48" i="2"/>
  <c r="K48" i="2"/>
  <c r="J48" i="2" s="1"/>
  <c r="L48" i="2"/>
  <c r="N48" i="2"/>
  <c r="O48" i="2"/>
  <c r="P48" i="2"/>
  <c r="Q48" i="2"/>
  <c r="R48" i="2"/>
  <c r="S48" i="2"/>
  <c r="T48" i="2"/>
  <c r="V48" i="2"/>
  <c r="W48" i="2"/>
  <c r="X48" i="2"/>
  <c r="Y48" i="2"/>
  <c r="Z48" i="2"/>
  <c r="AB48" i="2"/>
  <c r="AC48" i="2"/>
  <c r="AD48" i="2"/>
  <c r="AE48" i="2"/>
  <c r="AF48" i="2"/>
  <c r="AG48" i="2"/>
  <c r="AH48" i="2"/>
  <c r="AI48" i="2"/>
  <c r="AJ48" i="2"/>
  <c r="AK48" i="2"/>
  <c r="AL48" i="2"/>
  <c r="G39" i="2" l="1"/>
  <c r="H39" i="2"/>
  <c r="I39" i="2"/>
  <c r="K39" i="2"/>
  <c r="J39" i="2" s="1"/>
  <c r="L39" i="2"/>
  <c r="N39" i="2"/>
  <c r="O39" i="2"/>
  <c r="P39" i="2"/>
  <c r="Q39" i="2"/>
  <c r="R39" i="2"/>
  <c r="S39" i="2"/>
  <c r="T39" i="2"/>
  <c r="V39" i="2"/>
  <c r="W39" i="2"/>
  <c r="X39" i="2"/>
  <c r="Y39" i="2"/>
  <c r="Z39" i="2"/>
  <c r="AB39" i="2"/>
  <c r="AC39" i="2"/>
  <c r="AD39" i="2"/>
  <c r="AE39" i="2"/>
  <c r="AF39" i="2"/>
  <c r="AG39" i="2"/>
  <c r="AH39" i="2"/>
  <c r="AI39" i="2"/>
  <c r="AJ39" i="2"/>
  <c r="AK39" i="2"/>
  <c r="AL39" i="2"/>
  <c r="AL38" i="2" l="1"/>
  <c r="AK38" i="2"/>
  <c r="AJ38" i="2"/>
  <c r="AI38" i="2"/>
  <c r="AH38" i="2"/>
  <c r="AG38" i="2"/>
  <c r="AF38" i="2"/>
  <c r="AE38" i="2"/>
  <c r="AD38" i="2"/>
  <c r="AC38" i="2"/>
  <c r="AB38" i="2"/>
  <c r="Z38" i="2"/>
  <c r="Y38" i="2"/>
  <c r="X38" i="2"/>
  <c r="W38" i="2"/>
  <c r="V38" i="2"/>
  <c r="T38" i="2"/>
  <c r="S38" i="2"/>
  <c r="R38" i="2"/>
  <c r="Q38" i="2"/>
  <c r="P38" i="2"/>
  <c r="O38" i="2"/>
  <c r="N38" i="2"/>
  <c r="L38" i="2"/>
  <c r="K38" i="2"/>
  <c r="J38" i="2" s="1"/>
  <c r="I38" i="2"/>
  <c r="H38" i="2"/>
  <c r="G38" i="2"/>
  <c r="G36" i="2" l="1"/>
  <c r="H36" i="2"/>
  <c r="I36" i="2"/>
  <c r="K36" i="2"/>
  <c r="J36" i="2" s="1"/>
  <c r="L36" i="2"/>
  <c r="N36" i="2"/>
  <c r="O36" i="2"/>
  <c r="P36" i="2"/>
  <c r="Q36" i="2"/>
  <c r="R36" i="2"/>
  <c r="S36" i="2"/>
  <c r="T36" i="2"/>
  <c r="V36" i="2"/>
  <c r="W36" i="2"/>
  <c r="X36" i="2"/>
  <c r="Y36" i="2"/>
  <c r="Z36" i="2"/>
  <c r="AB36" i="2"/>
  <c r="AC36" i="2"/>
  <c r="AD36" i="2"/>
  <c r="AE36" i="2"/>
  <c r="AF36" i="2"/>
  <c r="AG36" i="2"/>
  <c r="AH36" i="2"/>
  <c r="AI36" i="2"/>
  <c r="AJ36" i="2"/>
  <c r="AK36" i="2"/>
  <c r="AL36" i="2"/>
  <c r="G37" i="2"/>
  <c r="H37" i="2"/>
  <c r="I37" i="2"/>
  <c r="K37" i="2"/>
  <c r="J37" i="2" s="1"/>
  <c r="L37" i="2"/>
  <c r="N37" i="2"/>
  <c r="O37" i="2"/>
  <c r="P37" i="2"/>
  <c r="Q37" i="2"/>
  <c r="R37" i="2"/>
  <c r="S37" i="2"/>
  <c r="T37" i="2"/>
  <c r="V37" i="2"/>
  <c r="W37" i="2"/>
  <c r="X37" i="2"/>
  <c r="Y37" i="2"/>
  <c r="Z37" i="2"/>
  <c r="AB37" i="2"/>
  <c r="AC37" i="2"/>
  <c r="AD37" i="2"/>
  <c r="AE37" i="2"/>
  <c r="AF37" i="2"/>
  <c r="AG37" i="2"/>
  <c r="AH37" i="2"/>
  <c r="AI37" i="2"/>
  <c r="AJ37" i="2"/>
  <c r="AK37" i="2"/>
  <c r="AL37" i="2"/>
  <c r="G82" i="2" l="1"/>
  <c r="H82" i="2"/>
  <c r="I82" i="2"/>
  <c r="K82" i="2"/>
  <c r="J82" i="2" s="1"/>
  <c r="L82" i="2"/>
  <c r="N82" i="2"/>
  <c r="O82" i="2"/>
  <c r="P82" i="2"/>
  <c r="Q82" i="2"/>
  <c r="R82" i="2"/>
  <c r="S82" i="2"/>
  <c r="T82" i="2"/>
  <c r="V82" i="2"/>
  <c r="W82" i="2"/>
  <c r="X82" i="2"/>
  <c r="Y82" i="2"/>
  <c r="Z82" i="2"/>
  <c r="AB82" i="2"/>
  <c r="AC82" i="2"/>
  <c r="AD82" i="2"/>
  <c r="AE82" i="2"/>
  <c r="AF82" i="2"/>
  <c r="AG82" i="2"/>
  <c r="AH82" i="2"/>
  <c r="AI82" i="2"/>
  <c r="AJ82" i="2"/>
  <c r="AK82" i="2"/>
  <c r="AL82" i="2"/>
  <c r="G34" i="2" l="1"/>
  <c r="H34" i="2"/>
  <c r="I34" i="2"/>
  <c r="K34" i="2"/>
  <c r="J34" i="2" s="1"/>
  <c r="L34" i="2"/>
  <c r="N34" i="2"/>
  <c r="O34" i="2"/>
  <c r="P34" i="2"/>
  <c r="Q34" i="2"/>
  <c r="R34" i="2"/>
  <c r="S34" i="2"/>
  <c r="T34" i="2"/>
  <c r="V34" i="2"/>
  <c r="W34" i="2"/>
  <c r="X34" i="2"/>
  <c r="Y34" i="2"/>
  <c r="Z34" i="2"/>
  <c r="AB34" i="2"/>
  <c r="AC34" i="2"/>
  <c r="AD34" i="2"/>
  <c r="AE34" i="2"/>
  <c r="AF34" i="2"/>
  <c r="AG34" i="2"/>
  <c r="AH34" i="2"/>
  <c r="AI34" i="2"/>
  <c r="AJ34" i="2"/>
  <c r="AK34" i="2"/>
  <c r="AL34" i="2"/>
  <c r="G35" i="2"/>
  <c r="H35" i="2"/>
  <c r="I35" i="2"/>
  <c r="K35" i="2"/>
  <c r="J35" i="2" s="1"/>
  <c r="L35" i="2"/>
  <c r="N35" i="2"/>
  <c r="O35" i="2"/>
  <c r="P35" i="2"/>
  <c r="Q35" i="2"/>
  <c r="R35" i="2"/>
  <c r="S35" i="2"/>
  <c r="T35" i="2"/>
  <c r="V35" i="2"/>
  <c r="W35" i="2"/>
  <c r="X35" i="2"/>
  <c r="Y35" i="2"/>
  <c r="Z35" i="2"/>
  <c r="AB35" i="2"/>
  <c r="AC35" i="2"/>
  <c r="AD35" i="2"/>
  <c r="AE35" i="2"/>
  <c r="AF35" i="2"/>
  <c r="AG35" i="2"/>
  <c r="AH35" i="2"/>
  <c r="AI35" i="2"/>
  <c r="AJ35" i="2"/>
  <c r="AK35" i="2"/>
  <c r="AL35" i="2"/>
  <c r="G47" i="2" l="1"/>
  <c r="G64" i="2"/>
  <c r="H64" i="2"/>
  <c r="I64" i="2"/>
  <c r="K64" i="2"/>
  <c r="J64" i="2" s="1"/>
  <c r="L64" i="2"/>
  <c r="N64" i="2"/>
  <c r="O64" i="2"/>
  <c r="P64" i="2"/>
  <c r="Q64" i="2"/>
  <c r="R64" i="2"/>
  <c r="S64" i="2"/>
  <c r="T64" i="2"/>
  <c r="V64" i="2"/>
  <c r="W64" i="2"/>
  <c r="X64" i="2"/>
  <c r="Y64" i="2"/>
  <c r="Z64" i="2"/>
  <c r="AB64" i="2"/>
  <c r="AC64" i="2"/>
  <c r="AD64" i="2"/>
  <c r="AE64" i="2"/>
  <c r="AF64" i="2"/>
  <c r="AG64" i="2"/>
  <c r="AH64" i="2"/>
  <c r="AI64" i="2"/>
  <c r="AJ64" i="2"/>
  <c r="AK64" i="2"/>
  <c r="AL64" i="2"/>
  <c r="H47" i="2"/>
  <c r="I47" i="2"/>
  <c r="K47" i="2"/>
  <c r="J47" i="2" s="1"/>
  <c r="L47" i="2"/>
  <c r="N47" i="2"/>
  <c r="O47" i="2"/>
  <c r="P47" i="2"/>
  <c r="Q47" i="2"/>
  <c r="R47" i="2"/>
  <c r="S47" i="2"/>
  <c r="T47" i="2"/>
  <c r="V47" i="2"/>
  <c r="W47" i="2"/>
  <c r="X47" i="2"/>
  <c r="Y47" i="2"/>
  <c r="Z47" i="2"/>
  <c r="AB47" i="2"/>
  <c r="AC47" i="2"/>
  <c r="AD47" i="2"/>
  <c r="AE47" i="2"/>
  <c r="AF47" i="2"/>
  <c r="AG47" i="2"/>
  <c r="AH47" i="2"/>
  <c r="AI47" i="2"/>
  <c r="AJ47" i="2"/>
  <c r="AK47" i="2"/>
  <c r="AL47" i="2"/>
  <c r="G33" i="2"/>
  <c r="H33" i="2"/>
  <c r="I33" i="2"/>
  <c r="K33" i="2"/>
  <c r="J33" i="2" s="1"/>
  <c r="L33" i="2"/>
  <c r="N33" i="2"/>
  <c r="O33" i="2"/>
  <c r="P33" i="2"/>
  <c r="Q33" i="2"/>
  <c r="R33" i="2"/>
  <c r="S33" i="2"/>
  <c r="T33" i="2"/>
  <c r="V33" i="2"/>
  <c r="W33" i="2"/>
  <c r="X33" i="2"/>
  <c r="Y33" i="2"/>
  <c r="Z33" i="2"/>
  <c r="AB33" i="2"/>
  <c r="AC33" i="2"/>
  <c r="AD33" i="2"/>
  <c r="AE33" i="2"/>
  <c r="AF33" i="2"/>
  <c r="AG33" i="2"/>
  <c r="AH33" i="2"/>
  <c r="AI33" i="2"/>
  <c r="AJ33" i="2"/>
  <c r="AK33" i="2"/>
  <c r="AL33" i="2"/>
  <c r="G32" i="2" l="1"/>
  <c r="H32" i="2"/>
  <c r="I32" i="2"/>
  <c r="K32" i="2"/>
  <c r="J32" i="2" s="1"/>
  <c r="L32" i="2"/>
  <c r="N32" i="2"/>
  <c r="O32" i="2"/>
  <c r="P32" i="2"/>
  <c r="Q32" i="2"/>
  <c r="R32" i="2"/>
  <c r="S32" i="2"/>
  <c r="T32" i="2"/>
  <c r="V32" i="2"/>
  <c r="W32" i="2"/>
  <c r="X32" i="2"/>
  <c r="Y32" i="2"/>
  <c r="Z32" i="2"/>
  <c r="AB32" i="2"/>
  <c r="AC32" i="2"/>
  <c r="AD32" i="2"/>
  <c r="AE32" i="2"/>
  <c r="AF32" i="2"/>
  <c r="AG32" i="2"/>
  <c r="AH32" i="2"/>
  <c r="AI32" i="2"/>
  <c r="AJ32" i="2"/>
  <c r="AK32" i="2"/>
  <c r="AL32" i="2"/>
  <c r="G80" i="2" l="1"/>
  <c r="H80" i="2"/>
  <c r="I80" i="2"/>
  <c r="K80" i="2"/>
  <c r="J80" i="2" s="1"/>
  <c r="L80" i="2"/>
  <c r="N80" i="2"/>
  <c r="O80" i="2"/>
  <c r="P80" i="2"/>
  <c r="Q80" i="2"/>
  <c r="R80" i="2"/>
  <c r="S80" i="2"/>
  <c r="T80" i="2"/>
  <c r="V80" i="2"/>
  <c r="W80" i="2"/>
  <c r="X80" i="2"/>
  <c r="Y80" i="2"/>
  <c r="Z80" i="2"/>
  <c r="AB80" i="2"/>
  <c r="AC80" i="2"/>
  <c r="AD80" i="2"/>
  <c r="AE80" i="2"/>
  <c r="AF80" i="2"/>
  <c r="AG80" i="2"/>
  <c r="AH80" i="2"/>
  <c r="AI80" i="2"/>
  <c r="AJ80" i="2"/>
  <c r="AK80" i="2"/>
  <c r="AL80" i="2"/>
  <c r="G81" i="2"/>
  <c r="H81" i="2"/>
  <c r="I81" i="2"/>
  <c r="K81" i="2"/>
  <c r="J81" i="2" s="1"/>
  <c r="L81" i="2"/>
  <c r="N81" i="2"/>
  <c r="O81" i="2"/>
  <c r="P81" i="2"/>
  <c r="Q81" i="2"/>
  <c r="R81" i="2"/>
  <c r="S81" i="2"/>
  <c r="T81" i="2"/>
  <c r="V81" i="2"/>
  <c r="W81" i="2"/>
  <c r="X81" i="2"/>
  <c r="Y81" i="2"/>
  <c r="Z81" i="2"/>
  <c r="AB81" i="2"/>
  <c r="AC81" i="2"/>
  <c r="AD81" i="2"/>
  <c r="AE81" i="2"/>
  <c r="AF81" i="2"/>
  <c r="AG81" i="2"/>
  <c r="AH81" i="2"/>
  <c r="AI81" i="2"/>
  <c r="AJ81" i="2"/>
  <c r="AK81" i="2"/>
  <c r="AL81" i="2"/>
  <c r="G63" i="2" l="1"/>
  <c r="H63" i="2"/>
  <c r="I63" i="2"/>
  <c r="K63" i="2"/>
  <c r="J63" i="2" s="1"/>
  <c r="L63" i="2"/>
  <c r="N63" i="2"/>
  <c r="O63" i="2"/>
  <c r="P63" i="2"/>
  <c r="Q63" i="2"/>
  <c r="R63" i="2"/>
  <c r="S63" i="2"/>
  <c r="T63" i="2"/>
  <c r="V63" i="2"/>
  <c r="W63" i="2"/>
  <c r="X63" i="2"/>
  <c r="Y63" i="2"/>
  <c r="Z63" i="2"/>
  <c r="AB63" i="2"/>
  <c r="AC63" i="2"/>
  <c r="AD63" i="2"/>
  <c r="AE63" i="2"/>
  <c r="AF63" i="2"/>
  <c r="AG63" i="2"/>
  <c r="AH63" i="2"/>
  <c r="AI63" i="2"/>
  <c r="AJ63" i="2"/>
  <c r="AK63" i="2"/>
  <c r="AL63" i="2"/>
  <c r="G31" i="2" l="1"/>
  <c r="H31" i="2"/>
  <c r="I31" i="2"/>
  <c r="K31" i="2"/>
  <c r="J31" i="2" s="1"/>
  <c r="L31" i="2"/>
  <c r="N31" i="2"/>
  <c r="O31" i="2"/>
  <c r="P31" i="2"/>
  <c r="Q31" i="2"/>
  <c r="R31" i="2"/>
  <c r="S31" i="2"/>
  <c r="T31" i="2"/>
  <c r="V31" i="2"/>
  <c r="W31" i="2"/>
  <c r="X31" i="2"/>
  <c r="Y31" i="2"/>
  <c r="Z31" i="2"/>
  <c r="AB31" i="2"/>
  <c r="AC31" i="2"/>
  <c r="AD31" i="2"/>
  <c r="AE31" i="2"/>
  <c r="AF31" i="2"/>
  <c r="AG31" i="2"/>
  <c r="AH31" i="2"/>
  <c r="AI31" i="2"/>
  <c r="AJ31" i="2"/>
  <c r="AK31" i="2"/>
  <c r="AL31" i="2"/>
  <c r="AE72" i="2" l="1"/>
  <c r="G79" i="2"/>
  <c r="H79" i="2"/>
  <c r="I79" i="2"/>
  <c r="K79" i="2"/>
  <c r="J79" i="2" s="1"/>
  <c r="L79" i="2"/>
  <c r="N79" i="2"/>
  <c r="O79" i="2"/>
  <c r="P79" i="2"/>
  <c r="Q79" i="2"/>
  <c r="R79" i="2"/>
  <c r="S79" i="2"/>
  <c r="T79" i="2"/>
  <c r="V79" i="2"/>
  <c r="W79" i="2"/>
  <c r="X79" i="2"/>
  <c r="Y79" i="2"/>
  <c r="Z79" i="2"/>
  <c r="AB79" i="2"/>
  <c r="AC79" i="2"/>
  <c r="AD79" i="2"/>
  <c r="AE79" i="2"/>
  <c r="AF79" i="2"/>
  <c r="AG79" i="2"/>
  <c r="AH79" i="2"/>
  <c r="AI79" i="2"/>
  <c r="AJ79" i="2"/>
  <c r="AK79" i="2"/>
  <c r="AL79" i="2"/>
  <c r="G55" i="2" l="1"/>
  <c r="H55" i="2"/>
  <c r="I55" i="2"/>
  <c r="K55" i="2"/>
  <c r="J55" i="2" s="1"/>
  <c r="L55" i="2"/>
  <c r="N55" i="2"/>
  <c r="O55" i="2"/>
  <c r="P55" i="2"/>
  <c r="Q55" i="2"/>
  <c r="R55" i="2"/>
  <c r="S55" i="2"/>
  <c r="T55" i="2"/>
  <c r="V55" i="2"/>
  <c r="W55" i="2"/>
  <c r="X55" i="2"/>
  <c r="Y55" i="2"/>
  <c r="Z55" i="2"/>
  <c r="AB55" i="2"/>
  <c r="AC55" i="2"/>
  <c r="AD55" i="2"/>
  <c r="AE55" i="2"/>
  <c r="AF55" i="2"/>
  <c r="AG55" i="2"/>
  <c r="AH55" i="2"/>
  <c r="AI55" i="2"/>
  <c r="AJ55" i="2"/>
  <c r="AK55" i="2"/>
  <c r="AL55" i="2"/>
  <c r="H56" i="2"/>
  <c r="I56" i="2"/>
  <c r="K56" i="2"/>
  <c r="J56" i="2" s="1"/>
  <c r="L56" i="2"/>
  <c r="N56" i="2"/>
  <c r="O56" i="2"/>
  <c r="P56" i="2"/>
  <c r="Q56" i="2"/>
  <c r="R56" i="2"/>
  <c r="S56" i="2"/>
  <c r="T56" i="2"/>
  <c r="V56" i="2"/>
  <c r="W56" i="2"/>
  <c r="X56" i="2"/>
  <c r="Y56" i="2"/>
  <c r="Z56" i="2"/>
  <c r="AB56" i="2"/>
  <c r="AC56" i="2"/>
  <c r="AD56" i="2"/>
  <c r="AE56" i="2"/>
  <c r="AF56" i="2"/>
  <c r="AG56" i="2"/>
  <c r="AH56" i="2"/>
  <c r="AI56" i="2"/>
  <c r="AJ56" i="2"/>
  <c r="AK56" i="2"/>
  <c r="AL56" i="2"/>
  <c r="G30" i="2" l="1"/>
  <c r="H30" i="2"/>
  <c r="I30" i="2"/>
  <c r="K30" i="2"/>
  <c r="J30" i="2" s="1"/>
  <c r="L30" i="2"/>
  <c r="N30" i="2"/>
  <c r="O30" i="2"/>
  <c r="P30" i="2"/>
  <c r="Q30" i="2"/>
  <c r="R30" i="2"/>
  <c r="S30" i="2"/>
  <c r="T30" i="2"/>
  <c r="V30" i="2"/>
  <c r="W30" i="2"/>
  <c r="X30" i="2"/>
  <c r="Y30" i="2"/>
  <c r="Z30" i="2"/>
  <c r="AB30" i="2"/>
  <c r="AC30" i="2"/>
  <c r="AD30" i="2"/>
  <c r="AE30" i="2"/>
  <c r="AF30" i="2"/>
  <c r="AG30" i="2"/>
  <c r="AH30" i="2"/>
  <c r="AI30" i="2"/>
  <c r="AJ30" i="2"/>
  <c r="AK30" i="2"/>
  <c r="AL30" i="2"/>
  <c r="G46" i="2"/>
  <c r="H46" i="2"/>
  <c r="I46" i="2"/>
  <c r="K46" i="2"/>
  <c r="J46" i="2" s="1"/>
  <c r="L46" i="2"/>
  <c r="N46" i="2"/>
  <c r="O46" i="2"/>
  <c r="P46" i="2"/>
  <c r="Q46" i="2"/>
  <c r="R46" i="2"/>
  <c r="S46" i="2"/>
  <c r="T46" i="2"/>
  <c r="V46" i="2"/>
  <c r="W46" i="2"/>
  <c r="X46" i="2"/>
  <c r="Y46" i="2"/>
  <c r="Z46" i="2"/>
  <c r="AB46" i="2"/>
  <c r="AC46" i="2"/>
  <c r="AD46" i="2"/>
  <c r="AE46" i="2"/>
  <c r="AF46" i="2"/>
  <c r="AG46" i="2"/>
  <c r="AH46" i="2"/>
  <c r="AI46" i="2"/>
  <c r="AJ46" i="2"/>
  <c r="AK46" i="2"/>
  <c r="AL46" i="2"/>
  <c r="G49" i="2"/>
  <c r="H49" i="2"/>
  <c r="I49" i="2"/>
  <c r="K49" i="2"/>
  <c r="J49" i="2" s="1"/>
  <c r="L49" i="2"/>
  <c r="N49" i="2"/>
  <c r="O49" i="2"/>
  <c r="P49" i="2"/>
  <c r="Q49" i="2"/>
  <c r="R49" i="2"/>
  <c r="S49" i="2"/>
  <c r="T49" i="2"/>
  <c r="V49" i="2"/>
  <c r="W49" i="2"/>
  <c r="X49" i="2"/>
  <c r="Y49" i="2"/>
  <c r="Z49" i="2"/>
  <c r="AB49" i="2"/>
  <c r="AC49" i="2"/>
  <c r="AD49" i="2"/>
  <c r="AE49" i="2"/>
  <c r="AF49" i="2"/>
  <c r="AG49" i="2"/>
  <c r="AH49" i="2"/>
  <c r="AI49" i="2"/>
  <c r="AJ49" i="2"/>
  <c r="AK49" i="2"/>
  <c r="AL49" i="2"/>
  <c r="G50" i="2"/>
  <c r="H50" i="2"/>
  <c r="I50" i="2"/>
  <c r="K50" i="2"/>
  <c r="J50" i="2" s="1"/>
  <c r="L50" i="2"/>
  <c r="N50" i="2"/>
  <c r="O50" i="2"/>
  <c r="P50" i="2"/>
  <c r="Q50" i="2"/>
  <c r="R50" i="2"/>
  <c r="S50" i="2"/>
  <c r="T50" i="2"/>
  <c r="V50" i="2"/>
  <c r="W50" i="2"/>
  <c r="X50" i="2"/>
  <c r="Y50" i="2"/>
  <c r="Z50" i="2"/>
  <c r="AB50" i="2"/>
  <c r="AC50" i="2"/>
  <c r="AD50" i="2"/>
  <c r="AE50" i="2"/>
  <c r="AF50" i="2"/>
  <c r="AG50" i="2"/>
  <c r="AH50" i="2"/>
  <c r="AI50" i="2"/>
  <c r="AJ50" i="2"/>
  <c r="AK50" i="2"/>
  <c r="AL50" i="2"/>
  <c r="G51" i="2"/>
  <c r="H51" i="2"/>
  <c r="I51" i="2"/>
  <c r="K51" i="2"/>
  <c r="J51" i="2" s="1"/>
  <c r="L51" i="2"/>
  <c r="N51" i="2"/>
  <c r="O51" i="2"/>
  <c r="P51" i="2"/>
  <c r="Q51" i="2"/>
  <c r="R51" i="2"/>
  <c r="S51" i="2"/>
  <c r="T51" i="2"/>
  <c r="V51" i="2"/>
  <c r="W51" i="2"/>
  <c r="X51" i="2"/>
  <c r="Y51" i="2"/>
  <c r="Z51" i="2"/>
  <c r="AB51" i="2"/>
  <c r="AC51" i="2"/>
  <c r="AD51" i="2"/>
  <c r="AE51" i="2"/>
  <c r="AF51" i="2"/>
  <c r="AG51" i="2"/>
  <c r="AH51" i="2"/>
  <c r="AI51" i="2"/>
  <c r="AJ51" i="2"/>
  <c r="AK51" i="2"/>
  <c r="AL51" i="2"/>
  <c r="G52" i="2"/>
  <c r="H52" i="2"/>
  <c r="I52" i="2"/>
  <c r="K52" i="2"/>
  <c r="J52" i="2" s="1"/>
  <c r="L52" i="2"/>
  <c r="N52" i="2"/>
  <c r="O52" i="2"/>
  <c r="P52" i="2"/>
  <c r="Q52" i="2"/>
  <c r="R52" i="2"/>
  <c r="S52" i="2"/>
  <c r="T52" i="2"/>
  <c r="V52" i="2"/>
  <c r="W52" i="2"/>
  <c r="X52" i="2"/>
  <c r="Y52" i="2"/>
  <c r="Z52" i="2"/>
  <c r="AB52" i="2"/>
  <c r="AC52" i="2"/>
  <c r="AD52" i="2"/>
  <c r="AE52" i="2"/>
  <c r="AF52" i="2"/>
  <c r="AG52" i="2"/>
  <c r="AH52" i="2"/>
  <c r="AI52" i="2"/>
  <c r="AJ52" i="2"/>
  <c r="AK52" i="2"/>
  <c r="AL52" i="2"/>
  <c r="G53" i="2"/>
  <c r="H53" i="2"/>
  <c r="I53" i="2"/>
  <c r="K53" i="2"/>
  <c r="J53" i="2" s="1"/>
  <c r="L53" i="2"/>
  <c r="N53" i="2"/>
  <c r="O53" i="2"/>
  <c r="P53" i="2"/>
  <c r="Q53" i="2"/>
  <c r="R53" i="2"/>
  <c r="S53" i="2"/>
  <c r="T53" i="2"/>
  <c r="V53" i="2"/>
  <c r="W53" i="2"/>
  <c r="X53" i="2"/>
  <c r="Y53" i="2"/>
  <c r="Z53" i="2"/>
  <c r="AB53" i="2"/>
  <c r="AC53" i="2"/>
  <c r="AD53" i="2"/>
  <c r="AE53" i="2"/>
  <c r="AF53" i="2"/>
  <c r="AG53" i="2"/>
  <c r="AH53" i="2"/>
  <c r="AI53" i="2"/>
  <c r="AJ53" i="2"/>
  <c r="AK53" i="2"/>
  <c r="AL53" i="2"/>
  <c r="G54" i="2"/>
  <c r="H54" i="2"/>
  <c r="I54" i="2"/>
  <c r="K54" i="2"/>
  <c r="J54" i="2" s="1"/>
  <c r="L54" i="2"/>
  <c r="N54" i="2"/>
  <c r="O54" i="2"/>
  <c r="P54" i="2"/>
  <c r="Q54" i="2"/>
  <c r="R54" i="2"/>
  <c r="S54" i="2"/>
  <c r="T54" i="2"/>
  <c r="V54" i="2"/>
  <c r="W54" i="2"/>
  <c r="X54" i="2"/>
  <c r="Y54" i="2"/>
  <c r="Z54" i="2"/>
  <c r="AB54" i="2"/>
  <c r="AC54" i="2"/>
  <c r="AD54" i="2"/>
  <c r="AE54" i="2"/>
  <c r="AF54" i="2"/>
  <c r="AG54" i="2"/>
  <c r="AH54" i="2"/>
  <c r="AI54" i="2"/>
  <c r="AJ54" i="2"/>
  <c r="AK54" i="2"/>
  <c r="AL54" i="2"/>
  <c r="G59" i="2"/>
  <c r="H59" i="2"/>
  <c r="I59" i="2"/>
  <c r="K59" i="2"/>
  <c r="J59" i="2" s="1"/>
  <c r="L59" i="2"/>
  <c r="N59" i="2"/>
  <c r="O59" i="2"/>
  <c r="P59" i="2"/>
  <c r="Q59" i="2"/>
  <c r="R59" i="2"/>
  <c r="S59" i="2"/>
  <c r="T59" i="2"/>
  <c r="V59" i="2"/>
  <c r="W59" i="2"/>
  <c r="X59" i="2"/>
  <c r="Y59" i="2"/>
  <c r="Z59" i="2"/>
  <c r="AB59" i="2"/>
  <c r="AC59" i="2"/>
  <c r="AD59" i="2"/>
  <c r="AE59" i="2"/>
  <c r="AF59" i="2"/>
  <c r="AG59" i="2"/>
  <c r="AH59" i="2"/>
  <c r="AI59" i="2"/>
  <c r="AJ59" i="2"/>
  <c r="AK59" i="2"/>
  <c r="AL59" i="2"/>
  <c r="G60" i="2"/>
  <c r="H60" i="2"/>
  <c r="I60" i="2"/>
  <c r="K60" i="2"/>
  <c r="J60" i="2" s="1"/>
  <c r="L60" i="2"/>
  <c r="N60" i="2"/>
  <c r="O60" i="2"/>
  <c r="P60" i="2"/>
  <c r="Q60" i="2"/>
  <c r="R60" i="2"/>
  <c r="S60" i="2"/>
  <c r="T60" i="2"/>
  <c r="V60" i="2"/>
  <c r="W60" i="2"/>
  <c r="X60" i="2"/>
  <c r="Y60" i="2"/>
  <c r="Z60" i="2"/>
  <c r="AB60" i="2"/>
  <c r="AC60" i="2"/>
  <c r="AD60" i="2"/>
  <c r="AE60" i="2"/>
  <c r="AF60" i="2"/>
  <c r="AG60" i="2"/>
  <c r="AH60" i="2"/>
  <c r="AI60" i="2"/>
  <c r="AJ60" i="2"/>
  <c r="AK60" i="2"/>
  <c r="AL60" i="2"/>
  <c r="G61" i="2"/>
  <c r="H61" i="2"/>
  <c r="I61" i="2"/>
  <c r="K61" i="2"/>
  <c r="J61" i="2" s="1"/>
  <c r="L61" i="2"/>
  <c r="N61" i="2"/>
  <c r="O61" i="2"/>
  <c r="P61" i="2"/>
  <c r="Q61" i="2"/>
  <c r="R61" i="2"/>
  <c r="S61" i="2"/>
  <c r="T61" i="2"/>
  <c r="V61" i="2"/>
  <c r="W61" i="2"/>
  <c r="X61" i="2"/>
  <c r="Y61" i="2"/>
  <c r="Z61" i="2"/>
  <c r="AB61" i="2"/>
  <c r="AC61" i="2"/>
  <c r="AD61" i="2"/>
  <c r="AE61" i="2"/>
  <c r="AF61" i="2"/>
  <c r="AG61" i="2"/>
  <c r="AH61" i="2"/>
  <c r="AI61" i="2"/>
  <c r="AJ61" i="2"/>
  <c r="AK61" i="2"/>
  <c r="AL61" i="2"/>
  <c r="G62" i="2"/>
  <c r="H62" i="2"/>
  <c r="I62" i="2"/>
  <c r="K62" i="2"/>
  <c r="J62" i="2" s="1"/>
  <c r="L62" i="2"/>
  <c r="N62" i="2"/>
  <c r="O62" i="2"/>
  <c r="P62" i="2"/>
  <c r="Q62" i="2"/>
  <c r="R62" i="2"/>
  <c r="S62" i="2"/>
  <c r="T62" i="2"/>
  <c r="V62" i="2"/>
  <c r="W62" i="2"/>
  <c r="X62" i="2"/>
  <c r="Y62" i="2"/>
  <c r="Z62" i="2"/>
  <c r="AB62" i="2"/>
  <c r="AC62" i="2"/>
  <c r="AD62" i="2"/>
  <c r="AE62" i="2"/>
  <c r="AF62" i="2"/>
  <c r="AG62" i="2"/>
  <c r="AH62" i="2"/>
  <c r="AI62" i="2"/>
  <c r="AJ62" i="2"/>
  <c r="AK62" i="2"/>
  <c r="AL62" i="2"/>
  <c r="G65" i="2"/>
  <c r="H65" i="2"/>
  <c r="I65" i="2"/>
  <c r="K65" i="2"/>
  <c r="J65" i="2" s="1"/>
  <c r="L65" i="2"/>
  <c r="N65" i="2"/>
  <c r="O65" i="2"/>
  <c r="P65" i="2"/>
  <c r="Q65" i="2"/>
  <c r="R65" i="2"/>
  <c r="S65" i="2"/>
  <c r="T65" i="2"/>
  <c r="V65" i="2"/>
  <c r="W65" i="2"/>
  <c r="X65" i="2"/>
  <c r="Y65" i="2"/>
  <c r="Z65" i="2"/>
  <c r="AB65" i="2"/>
  <c r="AC65" i="2"/>
  <c r="AD65" i="2"/>
  <c r="AE65" i="2"/>
  <c r="AF65" i="2"/>
  <c r="AG65" i="2"/>
  <c r="AH65" i="2"/>
  <c r="AI65" i="2"/>
  <c r="AJ65" i="2"/>
  <c r="AK65" i="2"/>
  <c r="AL65" i="2"/>
  <c r="G66" i="2"/>
  <c r="H66" i="2"/>
  <c r="I66" i="2"/>
  <c r="K66" i="2"/>
  <c r="J66" i="2" s="1"/>
  <c r="L66" i="2"/>
  <c r="N66" i="2"/>
  <c r="O66" i="2"/>
  <c r="P66" i="2"/>
  <c r="Q66" i="2"/>
  <c r="R66" i="2"/>
  <c r="S66" i="2"/>
  <c r="T66" i="2"/>
  <c r="V66" i="2"/>
  <c r="W66" i="2"/>
  <c r="X66" i="2"/>
  <c r="Y66" i="2"/>
  <c r="Z66" i="2"/>
  <c r="AB66" i="2"/>
  <c r="AC66" i="2"/>
  <c r="AD66" i="2"/>
  <c r="AE66" i="2"/>
  <c r="AF66" i="2"/>
  <c r="AG66" i="2"/>
  <c r="AH66" i="2"/>
  <c r="AI66" i="2"/>
  <c r="AJ66" i="2"/>
  <c r="AK66" i="2"/>
  <c r="AL66" i="2"/>
  <c r="G67" i="2"/>
  <c r="H67" i="2"/>
  <c r="I67" i="2"/>
  <c r="K67" i="2"/>
  <c r="J67" i="2" s="1"/>
  <c r="L67" i="2"/>
  <c r="N67" i="2"/>
  <c r="O67" i="2"/>
  <c r="P67" i="2"/>
  <c r="Q67" i="2"/>
  <c r="R67" i="2"/>
  <c r="S67" i="2"/>
  <c r="T67" i="2"/>
  <c r="V67" i="2"/>
  <c r="W67" i="2"/>
  <c r="X67" i="2"/>
  <c r="Y67" i="2"/>
  <c r="Z67" i="2"/>
  <c r="AB67" i="2"/>
  <c r="AC67" i="2"/>
  <c r="AD67" i="2"/>
  <c r="AE67" i="2"/>
  <c r="AF67" i="2"/>
  <c r="AG67" i="2"/>
  <c r="AH67" i="2"/>
  <c r="AI67" i="2"/>
  <c r="AJ67" i="2"/>
  <c r="AK67" i="2"/>
  <c r="AL67" i="2"/>
  <c r="G68" i="2"/>
  <c r="H68" i="2"/>
  <c r="I68" i="2"/>
  <c r="K68" i="2"/>
  <c r="J68" i="2" s="1"/>
  <c r="L68" i="2"/>
  <c r="N68" i="2"/>
  <c r="O68" i="2"/>
  <c r="P68" i="2"/>
  <c r="Q68" i="2"/>
  <c r="R68" i="2"/>
  <c r="S68" i="2"/>
  <c r="T68" i="2"/>
  <c r="V68" i="2"/>
  <c r="W68" i="2"/>
  <c r="X68" i="2"/>
  <c r="Y68" i="2"/>
  <c r="Z68" i="2"/>
  <c r="AB68" i="2"/>
  <c r="AC68" i="2"/>
  <c r="AD68" i="2"/>
  <c r="AE68" i="2"/>
  <c r="AF68" i="2"/>
  <c r="AG68" i="2"/>
  <c r="AH68" i="2"/>
  <c r="AI68" i="2"/>
  <c r="AJ68" i="2"/>
  <c r="AK68" i="2"/>
  <c r="AL68" i="2"/>
  <c r="G69" i="2"/>
  <c r="H69" i="2"/>
  <c r="I69" i="2"/>
  <c r="K69" i="2"/>
  <c r="J69" i="2" s="1"/>
  <c r="L69" i="2"/>
  <c r="N69" i="2"/>
  <c r="O69" i="2"/>
  <c r="P69" i="2"/>
  <c r="Q69" i="2"/>
  <c r="R69" i="2"/>
  <c r="S69" i="2"/>
  <c r="T69" i="2"/>
  <c r="V69" i="2"/>
  <c r="W69" i="2"/>
  <c r="X69" i="2"/>
  <c r="Y69" i="2"/>
  <c r="Z69" i="2"/>
  <c r="AB69" i="2"/>
  <c r="AC69" i="2"/>
  <c r="AD69" i="2"/>
  <c r="AE69" i="2"/>
  <c r="AF69" i="2"/>
  <c r="AG69" i="2"/>
  <c r="AH69" i="2"/>
  <c r="AI69" i="2"/>
  <c r="AJ69" i="2"/>
  <c r="AK69" i="2"/>
  <c r="AL69" i="2"/>
  <c r="G70" i="2"/>
  <c r="H70" i="2"/>
  <c r="I70" i="2"/>
  <c r="K70" i="2"/>
  <c r="J70" i="2" s="1"/>
  <c r="L70" i="2"/>
  <c r="N70" i="2"/>
  <c r="O70" i="2"/>
  <c r="P70" i="2"/>
  <c r="Q70" i="2"/>
  <c r="R70" i="2"/>
  <c r="S70" i="2"/>
  <c r="T70" i="2"/>
  <c r="V70" i="2"/>
  <c r="W70" i="2"/>
  <c r="X70" i="2"/>
  <c r="Y70" i="2"/>
  <c r="Z70" i="2"/>
  <c r="AB70" i="2"/>
  <c r="AC70" i="2"/>
  <c r="AD70" i="2"/>
  <c r="AE70" i="2"/>
  <c r="AF70" i="2"/>
  <c r="AG70" i="2"/>
  <c r="AH70" i="2"/>
  <c r="AI70" i="2"/>
  <c r="AJ70" i="2"/>
  <c r="AK70" i="2"/>
  <c r="AL70" i="2"/>
  <c r="G71" i="2"/>
  <c r="H71" i="2"/>
  <c r="I71" i="2"/>
  <c r="K71" i="2"/>
  <c r="J71" i="2" s="1"/>
  <c r="L71" i="2"/>
  <c r="N71" i="2"/>
  <c r="O71" i="2"/>
  <c r="P71" i="2"/>
  <c r="Q71" i="2"/>
  <c r="R71" i="2"/>
  <c r="S71" i="2"/>
  <c r="T71" i="2"/>
  <c r="V71" i="2"/>
  <c r="W71" i="2"/>
  <c r="X71" i="2"/>
  <c r="Y71" i="2"/>
  <c r="Z71" i="2"/>
  <c r="AB71" i="2"/>
  <c r="AC71" i="2"/>
  <c r="AD71" i="2"/>
  <c r="AE71" i="2"/>
  <c r="AF71" i="2"/>
  <c r="AG71" i="2"/>
  <c r="AH71" i="2"/>
  <c r="AI71" i="2"/>
  <c r="AJ71" i="2"/>
  <c r="AK71" i="2"/>
  <c r="AL71" i="2"/>
  <c r="G72" i="2"/>
  <c r="H72" i="2"/>
  <c r="I72" i="2"/>
  <c r="K72" i="2"/>
  <c r="J72" i="2" s="1"/>
  <c r="L72" i="2"/>
  <c r="N72" i="2"/>
  <c r="O72" i="2"/>
  <c r="P72" i="2"/>
  <c r="Q72" i="2"/>
  <c r="R72" i="2"/>
  <c r="S72" i="2"/>
  <c r="T72" i="2"/>
  <c r="V72" i="2"/>
  <c r="W72" i="2"/>
  <c r="X72" i="2"/>
  <c r="Y72" i="2"/>
  <c r="Z72" i="2"/>
  <c r="AB72" i="2"/>
  <c r="AC72" i="2"/>
  <c r="AD72" i="2"/>
  <c r="AF72" i="2"/>
  <c r="AG72" i="2"/>
  <c r="AH72" i="2"/>
  <c r="AI72" i="2"/>
  <c r="AJ72" i="2"/>
  <c r="AK72" i="2"/>
  <c r="AL72" i="2"/>
  <c r="G73" i="2"/>
  <c r="H73" i="2"/>
  <c r="I73" i="2"/>
  <c r="K73" i="2"/>
  <c r="J73" i="2" s="1"/>
  <c r="L73" i="2"/>
  <c r="N73" i="2"/>
  <c r="O73" i="2"/>
  <c r="P73" i="2"/>
  <c r="Q73" i="2"/>
  <c r="R73" i="2"/>
  <c r="S73" i="2"/>
  <c r="T73" i="2"/>
  <c r="V73" i="2"/>
  <c r="W73" i="2"/>
  <c r="X73" i="2"/>
  <c r="Y73" i="2"/>
  <c r="Z73" i="2"/>
  <c r="AB73" i="2"/>
  <c r="AC73" i="2"/>
  <c r="AD73" i="2"/>
  <c r="AE73" i="2"/>
  <c r="AF73" i="2"/>
  <c r="AG73" i="2"/>
  <c r="AH73" i="2"/>
  <c r="AI73" i="2"/>
  <c r="AJ73" i="2"/>
  <c r="AK73" i="2"/>
  <c r="AL73" i="2"/>
  <c r="G74" i="2"/>
  <c r="H74" i="2"/>
  <c r="I74" i="2"/>
  <c r="K74" i="2"/>
  <c r="J74" i="2" s="1"/>
  <c r="L74" i="2"/>
  <c r="N74" i="2"/>
  <c r="O74" i="2"/>
  <c r="P74" i="2"/>
  <c r="Q74" i="2"/>
  <c r="R74" i="2"/>
  <c r="S74" i="2"/>
  <c r="T74" i="2"/>
  <c r="V74" i="2"/>
  <c r="W74" i="2"/>
  <c r="X74" i="2"/>
  <c r="Y74" i="2"/>
  <c r="Z74" i="2"/>
  <c r="AB74" i="2"/>
  <c r="AC74" i="2"/>
  <c r="AD74" i="2"/>
  <c r="AE74" i="2"/>
  <c r="AF74" i="2"/>
  <c r="AG74" i="2"/>
  <c r="AH74" i="2"/>
  <c r="AI74" i="2"/>
  <c r="AJ74" i="2"/>
  <c r="AK74" i="2"/>
  <c r="AL74" i="2"/>
  <c r="G75" i="2"/>
  <c r="H75" i="2"/>
  <c r="I75" i="2"/>
  <c r="K75" i="2"/>
  <c r="J75" i="2" s="1"/>
  <c r="L75" i="2"/>
  <c r="N75" i="2"/>
  <c r="O75" i="2"/>
  <c r="P75" i="2"/>
  <c r="Q75" i="2"/>
  <c r="R75" i="2"/>
  <c r="S75" i="2"/>
  <c r="T75" i="2"/>
  <c r="V75" i="2"/>
  <c r="W75" i="2"/>
  <c r="X75" i="2"/>
  <c r="Y75" i="2"/>
  <c r="Z75" i="2"/>
  <c r="AB75" i="2"/>
  <c r="AC75" i="2"/>
  <c r="AD75" i="2"/>
  <c r="AE75" i="2"/>
  <c r="AF75" i="2"/>
  <c r="AG75" i="2"/>
  <c r="AH75" i="2"/>
  <c r="AI75" i="2"/>
  <c r="AJ75" i="2"/>
  <c r="AK75" i="2"/>
  <c r="AL75" i="2"/>
  <c r="G76" i="2"/>
  <c r="H76" i="2"/>
  <c r="I76" i="2"/>
  <c r="K76" i="2"/>
  <c r="J76" i="2" s="1"/>
  <c r="L76" i="2"/>
  <c r="N76" i="2"/>
  <c r="O76" i="2"/>
  <c r="P76" i="2"/>
  <c r="Q76" i="2"/>
  <c r="R76" i="2"/>
  <c r="S76" i="2"/>
  <c r="T76" i="2"/>
  <c r="V76" i="2"/>
  <c r="W76" i="2"/>
  <c r="X76" i="2"/>
  <c r="Y76" i="2"/>
  <c r="Z76" i="2"/>
  <c r="AB76" i="2"/>
  <c r="AC76" i="2"/>
  <c r="AD76" i="2"/>
  <c r="AE76" i="2"/>
  <c r="AF76" i="2"/>
  <c r="AG76" i="2"/>
  <c r="AH76" i="2"/>
  <c r="AI76" i="2"/>
  <c r="AJ76" i="2"/>
  <c r="AK76" i="2"/>
  <c r="AL76" i="2"/>
  <c r="G77" i="2"/>
  <c r="H77" i="2"/>
  <c r="I77" i="2"/>
  <c r="K77" i="2"/>
  <c r="J77" i="2" s="1"/>
  <c r="L77" i="2"/>
  <c r="N77" i="2"/>
  <c r="O77" i="2"/>
  <c r="P77" i="2"/>
  <c r="Q77" i="2"/>
  <c r="R77" i="2"/>
  <c r="S77" i="2"/>
  <c r="T77" i="2"/>
  <c r="V77" i="2"/>
  <c r="W77" i="2"/>
  <c r="X77" i="2"/>
  <c r="Y77" i="2"/>
  <c r="Z77" i="2"/>
  <c r="AB77" i="2"/>
  <c r="AC77" i="2"/>
  <c r="AD77" i="2"/>
  <c r="AE77" i="2"/>
  <c r="AF77" i="2"/>
  <c r="AG77" i="2"/>
  <c r="AH77" i="2"/>
  <c r="AI77" i="2"/>
  <c r="AJ77" i="2"/>
  <c r="AK77" i="2"/>
  <c r="AL77" i="2"/>
  <c r="G78" i="2"/>
  <c r="H78" i="2"/>
  <c r="I78" i="2"/>
  <c r="K78" i="2"/>
  <c r="J78" i="2" s="1"/>
  <c r="L78" i="2"/>
  <c r="N78" i="2"/>
  <c r="O78" i="2"/>
  <c r="P78" i="2"/>
  <c r="Q78" i="2"/>
  <c r="R78" i="2"/>
  <c r="S78" i="2"/>
  <c r="T78" i="2"/>
  <c r="V78" i="2"/>
  <c r="W78" i="2"/>
  <c r="X78" i="2"/>
  <c r="Y78" i="2"/>
  <c r="Z78" i="2"/>
  <c r="AB78" i="2"/>
  <c r="AC78" i="2"/>
  <c r="AD78" i="2"/>
  <c r="AE78" i="2"/>
  <c r="AF78" i="2"/>
  <c r="AG78" i="2"/>
  <c r="AH78" i="2"/>
  <c r="AI78" i="2"/>
  <c r="AJ78" i="2"/>
  <c r="AK78" i="2"/>
  <c r="AL78" i="2"/>
  <c r="G45" i="2"/>
  <c r="H45" i="2"/>
  <c r="I45" i="2"/>
  <c r="K45" i="2"/>
  <c r="J45" i="2" s="1"/>
  <c r="L45" i="2"/>
  <c r="N45" i="2"/>
  <c r="O45" i="2"/>
  <c r="P45" i="2"/>
  <c r="Q45" i="2"/>
  <c r="R45" i="2"/>
  <c r="S45" i="2"/>
  <c r="T45" i="2"/>
  <c r="V45" i="2"/>
  <c r="W45" i="2"/>
  <c r="X45" i="2"/>
  <c r="Y45" i="2"/>
  <c r="Z45" i="2"/>
  <c r="AB45" i="2"/>
  <c r="AC45" i="2"/>
  <c r="AD45" i="2"/>
  <c r="AE45" i="2"/>
  <c r="AF45" i="2"/>
  <c r="AG45" i="2"/>
  <c r="AH45" i="2"/>
  <c r="AI45" i="2"/>
  <c r="AJ45" i="2"/>
  <c r="AK45" i="2"/>
  <c r="AL45" i="2"/>
  <c r="G29" i="2"/>
  <c r="H29" i="2"/>
  <c r="I29" i="2"/>
  <c r="K29" i="2"/>
  <c r="J29" i="2" s="1"/>
  <c r="L29" i="2"/>
  <c r="N29" i="2"/>
  <c r="O29" i="2"/>
  <c r="P29" i="2"/>
  <c r="Q29" i="2"/>
  <c r="R29" i="2"/>
  <c r="S29" i="2"/>
  <c r="T29" i="2"/>
  <c r="V29" i="2"/>
  <c r="W29" i="2"/>
  <c r="X29" i="2"/>
  <c r="Y29" i="2"/>
  <c r="Z29" i="2"/>
  <c r="AB29" i="2"/>
  <c r="AC29" i="2"/>
  <c r="AD29" i="2"/>
  <c r="AE29" i="2"/>
  <c r="AF29" i="2"/>
  <c r="AG29" i="2"/>
  <c r="AH29" i="2"/>
  <c r="AI29" i="2"/>
  <c r="AJ29" i="2"/>
  <c r="AK29" i="2"/>
  <c r="AL29" i="2"/>
  <c r="G28" i="2"/>
  <c r="H28" i="2"/>
  <c r="I28" i="2"/>
  <c r="K28" i="2"/>
  <c r="J28" i="2" s="1"/>
  <c r="L28" i="2"/>
  <c r="N28" i="2"/>
  <c r="O28" i="2"/>
  <c r="P28" i="2"/>
  <c r="Q28" i="2"/>
  <c r="R28" i="2"/>
  <c r="S28" i="2"/>
  <c r="T28" i="2"/>
  <c r="V28" i="2"/>
  <c r="W28" i="2"/>
  <c r="X28" i="2"/>
  <c r="Y28" i="2"/>
  <c r="Z28" i="2"/>
  <c r="AB28" i="2"/>
  <c r="AC28" i="2"/>
  <c r="AD28" i="2"/>
  <c r="AE28" i="2"/>
  <c r="AF28" i="2"/>
  <c r="AG28" i="2"/>
  <c r="AH28" i="2"/>
  <c r="AI28" i="2"/>
  <c r="AJ28" i="2"/>
  <c r="AK28" i="2"/>
  <c r="AL28" i="2"/>
  <c r="K4" i="2"/>
  <c r="J4" i="2" s="1"/>
  <c r="K5" i="2"/>
  <c r="K6" i="2"/>
  <c r="K7" i="2"/>
  <c r="J7" i="2" s="1"/>
  <c r="K8" i="2"/>
  <c r="J8" i="2" s="1"/>
  <c r="K9" i="2"/>
  <c r="J9" i="2" s="1"/>
  <c r="K10" i="2"/>
  <c r="K11" i="2"/>
  <c r="J11" i="2" s="1"/>
  <c r="K12" i="2"/>
  <c r="J12" i="2" s="1"/>
  <c r="K13" i="2"/>
  <c r="J13" i="2" s="1"/>
  <c r="K14" i="2"/>
  <c r="J14" i="2" s="1"/>
  <c r="K15" i="2"/>
  <c r="J15" i="2" s="1"/>
  <c r="K16" i="2"/>
  <c r="J16" i="2" s="1"/>
  <c r="K17" i="2"/>
  <c r="J17" i="2" s="1"/>
  <c r="K18" i="2"/>
  <c r="J18" i="2" s="1"/>
  <c r="K19" i="2"/>
  <c r="J19" i="2" s="1"/>
  <c r="K20" i="2"/>
  <c r="J20" i="2" s="1"/>
  <c r="K21" i="2"/>
  <c r="K22" i="2"/>
  <c r="J22" i="2" s="1"/>
  <c r="K23" i="2"/>
  <c r="J23" i="2" s="1"/>
  <c r="K24" i="2"/>
  <c r="J24" i="2" s="1"/>
  <c r="K25" i="2"/>
  <c r="J25" i="2" s="1"/>
  <c r="K26" i="2"/>
  <c r="J26" i="2" s="1"/>
  <c r="K27" i="2"/>
  <c r="J27" i="2" s="1"/>
  <c r="K42" i="2"/>
  <c r="J42" i="2" s="1"/>
  <c r="K43" i="2"/>
  <c r="J43" i="2" s="1"/>
  <c r="K44" i="2"/>
  <c r="K3" i="2"/>
  <c r="J3" i="2" s="1"/>
  <c r="I3" i="2"/>
  <c r="I4" i="2"/>
  <c r="I5" i="2"/>
  <c r="I6" i="2"/>
  <c r="I7" i="2"/>
  <c r="I8" i="2"/>
  <c r="I9" i="2"/>
  <c r="I10" i="2"/>
  <c r="I11" i="2"/>
  <c r="I12" i="2"/>
  <c r="I13" i="2"/>
  <c r="I14" i="2"/>
  <c r="I15" i="2"/>
  <c r="I16" i="2"/>
  <c r="I17" i="2"/>
  <c r="I18" i="2"/>
  <c r="I19" i="2"/>
  <c r="I20" i="2"/>
  <c r="I21" i="2"/>
  <c r="I22" i="2"/>
  <c r="I23" i="2"/>
  <c r="I24" i="2"/>
  <c r="I25" i="2"/>
  <c r="I26" i="2"/>
  <c r="I27" i="2"/>
  <c r="I42" i="2"/>
  <c r="I43" i="2"/>
  <c r="I44" i="2"/>
  <c r="L44" i="2"/>
  <c r="L43" i="2"/>
  <c r="L42" i="2"/>
  <c r="L27" i="2"/>
  <c r="L26" i="2"/>
  <c r="L25" i="2"/>
  <c r="L24" i="2"/>
  <c r="L23" i="2"/>
  <c r="L22" i="2"/>
  <c r="L21" i="2"/>
  <c r="L20" i="2"/>
  <c r="L19" i="2"/>
  <c r="L18" i="2"/>
  <c r="L17" i="2"/>
  <c r="L16" i="2"/>
  <c r="L15" i="2"/>
  <c r="L14" i="2"/>
  <c r="L13" i="2"/>
  <c r="L12" i="2"/>
  <c r="L11" i="2"/>
  <c r="L10" i="2"/>
  <c r="L9" i="2"/>
  <c r="L8" i="2"/>
  <c r="L7" i="2"/>
  <c r="L6" i="2"/>
  <c r="L5" i="2"/>
  <c r="L4" i="2"/>
  <c r="L3" i="2"/>
  <c r="G15" i="2"/>
  <c r="H15" i="2"/>
  <c r="N15" i="2"/>
  <c r="O15" i="2"/>
  <c r="P15" i="2"/>
  <c r="Q15" i="2"/>
  <c r="R15" i="2"/>
  <c r="S15" i="2"/>
  <c r="T15" i="2"/>
  <c r="V15" i="2"/>
  <c r="W15" i="2"/>
  <c r="X15" i="2"/>
  <c r="Y15" i="2"/>
  <c r="Z15" i="2"/>
  <c r="AB15" i="2"/>
  <c r="AC15" i="2"/>
  <c r="AD15" i="2"/>
  <c r="AE15" i="2"/>
  <c r="AF15" i="2"/>
  <c r="AG15" i="2"/>
  <c r="AH15" i="2"/>
  <c r="AI15" i="2"/>
  <c r="AJ15" i="2"/>
  <c r="AK15" i="2"/>
  <c r="AL15" i="2"/>
  <c r="G16" i="2"/>
  <c r="H16" i="2"/>
  <c r="N16" i="2"/>
  <c r="O16" i="2"/>
  <c r="P16" i="2"/>
  <c r="Q16" i="2"/>
  <c r="R16" i="2"/>
  <c r="S16" i="2"/>
  <c r="T16" i="2"/>
  <c r="V16" i="2"/>
  <c r="W16" i="2"/>
  <c r="X16" i="2"/>
  <c r="Y16" i="2"/>
  <c r="Z16" i="2"/>
  <c r="AB16" i="2"/>
  <c r="AC16" i="2"/>
  <c r="AD16" i="2"/>
  <c r="AE16" i="2"/>
  <c r="AF16" i="2"/>
  <c r="AG16" i="2"/>
  <c r="AH16" i="2"/>
  <c r="AI16" i="2"/>
  <c r="AJ16" i="2"/>
  <c r="AK16" i="2"/>
  <c r="AL16" i="2"/>
  <c r="G17" i="2"/>
  <c r="H17" i="2"/>
  <c r="N17" i="2"/>
  <c r="O17" i="2"/>
  <c r="P17" i="2"/>
  <c r="Q17" i="2"/>
  <c r="R17" i="2"/>
  <c r="S17" i="2"/>
  <c r="T17" i="2"/>
  <c r="V17" i="2"/>
  <c r="W17" i="2"/>
  <c r="X17" i="2"/>
  <c r="Y17" i="2"/>
  <c r="Z17" i="2"/>
  <c r="AB17" i="2"/>
  <c r="AC17" i="2"/>
  <c r="AD17" i="2"/>
  <c r="AE17" i="2"/>
  <c r="AF17" i="2"/>
  <c r="AG17" i="2"/>
  <c r="AH17" i="2"/>
  <c r="AI17" i="2"/>
  <c r="AJ17" i="2"/>
  <c r="AK17" i="2"/>
  <c r="AL17" i="2"/>
  <c r="G18" i="2"/>
  <c r="H18" i="2"/>
  <c r="N18" i="2"/>
  <c r="O18" i="2"/>
  <c r="P18" i="2"/>
  <c r="Q18" i="2"/>
  <c r="R18" i="2"/>
  <c r="S18" i="2"/>
  <c r="T18" i="2"/>
  <c r="V18" i="2"/>
  <c r="W18" i="2"/>
  <c r="X18" i="2"/>
  <c r="Y18" i="2"/>
  <c r="Z18" i="2"/>
  <c r="AB18" i="2"/>
  <c r="AC18" i="2"/>
  <c r="AD18" i="2"/>
  <c r="AE18" i="2"/>
  <c r="AF18" i="2"/>
  <c r="AG18" i="2"/>
  <c r="AH18" i="2"/>
  <c r="AI18" i="2"/>
  <c r="AJ18" i="2"/>
  <c r="AK18" i="2"/>
  <c r="AL18" i="2"/>
  <c r="G19" i="2"/>
  <c r="H19" i="2"/>
  <c r="N19" i="2"/>
  <c r="O19" i="2"/>
  <c r="P19" i="2"/>
  <c r="Q19" i="2"/>
  <c r="R19" i="2"/>
  <c r="S19" i="2"/>
  <c r="T19" i="2"/>
  <c r="V19" i="2"/>
  <c r="W19" i="2"/>
  <c r="X19" i="2"/>
  <c r="Y19" i="2"/>
  <c r="Z19" i="2"/>
  <c r="AB19" i="2"/>
  <c r="AC19" i="2"/>
  <c r="AD19" i="2"/>
  <c r="AE19" i="2"/>
  <c r="AF19" i="2"/>
  <c r="AG19" i="2"/>
  <c r="AH19" i="2"/>
  <c r="AI19" i="2"/>
  <c r="AJ19" i="2"/>
  <c r="AK19" i="2"/>
  <c r="AL19" i="2"/>
  <c r="G20" i="2"/>
  <c r="H20" i="2"/>
  <c r="N20" i="2"/>
  <c r="O20" i="2"/>
  <c r="P20" i="2"/>
  <c r="Q20" i="2"/>
  <c r="R20" i="2"/>
  <c r="S20" i="2"/>
  <c r="T20" i="2"/>
  <c r="V20" i="2"/>
  <c r="W20" i="2"/>
  <c r="X20" i="2"/>
  <c r="Y20" i="2"/>
  <c r="Z20" i="2"/>
  <c r="AB20" i="2"/>
  <c r="AC20" i="2"/>
  <c r="AD20" i="2"/>
  <c r="AE20" i="2"/>
  <c r="AF20" i="2"/>
  <c r="AG20" i="2"/>
  <c r="AH20" i="2"/>
  <c r="AI20" i="2"/>
  <c r="AJ20" i="2"/>
  <c r="AK20" i="2"/>
  <c r="AL20" i="2"/>
  <c r="G21" i="2"/>
  <c r="H21" i="2"/>
  <c r="J21" i="2"/>
  <c r="N21" i="2"/>
  <c r="O21" i="2"/>
  <c r="P21" i="2"/>
  <c r="Q21" i="2"/>
  <c r="R21" i="2"/>
  <c r="S21" i="2"/>
  <c r="T21" i="2"/>
  <c r="V21" i="2"/>
  <c r="W21" i="2"/>
  <c r="X21" i="2"/>
  <c r="Y21" i="2"/>
  <c r="Z21" i="2"/>
  <c r="AB21" i="2"/>
  <c r="AC21" i="2"/>
  <c r="AD21" i="2"/>
  <c r="AE21" i="2"/>
  <c r="AF21" i="2"/>
  <c r="AG21" i="2"/>
  <c r="AH21" i="2"/>
  <c r="AI21" i="2"/>
  <c r="AJ21" i="2"/>
  <c r="AK21" i="2"/>
  <c r="AL21" i="2"/>
  <c r="G22" i="2"/>
  <c r="H22" i="2"/>
  <c r="N22" i="2"/>
  <c r="O22" i="2"/>
  <c r="P22" i="2"/>
  <c r="Q22" i="2"/>
  <c r="R22" i="2"/>
  <c r="S22" i="2"/>
  <c r="T22" i="2"/>
  <c r="V22" i="2"/>
  <c r="W22" i="2"/>
  <c r="X22" i="2"/>
  <c r="Y22" i="2"/>
  <c r="Z22" i="2"/>
  <c r="AB22" i="2"/>
  <c r="AC22" i="2"/>
  <c r="AD22" i="2"/>
  <c r="AE22" i="2"/>
  <c r="AF22" i="2"/>
  <c r="AG22" i="2"/>
  <c r="AH22" i="2"/>
  <c r="AI22" i="2"/>
  <c r="AJ22" i="2"/>
  <c r="AK22" i="2"/>
  <c r="AL22" i="2"/>
  <c r="G23" i="2"/>
  <c r="H23" i="2"/>
  <c r="N23" i="2"/>
  <c r="O23" i="2"/>
  <c r="P23" i="2"/>
  <c r="Q23" i="2"/>
  <c r="R23" i="2"/>
  <c r="S23" i="2"/>
  <c r="T23" i="2"/>
  <c r="V23" i="2"/>
  <c r="W23" i="2"/>
  <c r="X23" i="2"/>
  <c r="Y23" i="2"/>
  <c r="Z23" i="2"/>
  <c r="AB23" i="2"/>
  <c r="AC23" i="2"/>
  <c r="AD23" i="2"/>
  <c r="AE23" i="2"/>
  <c r="AF23" i="2"/>
  <c r="AG23" i="2"/>
  <c r="AH23" i="2"/>
  <c r="AI23" i="2"/>
  <c r="AJ23" i="2"/>
  <c r="AK23" i="2"/>
  <c r="AL23" i="2"/>
  <c r="G24" i="2"/>
  <c r="H24" i="2"/>
  <c r="N24" i="2"/>
  <c r="O24" i="2"/>
  <c r="P24" i="2"/>
  <c r="Q24" i="2"/>
  <c r="R24" i="2"/>
  <c r="S24" i="2"/>
  <c r="T24" i="2"/>
  <c r="V24" i="2"/>
  <c r="W24" i="2"/>
  <c r="X24" i="2"/>
  <c r="Y24" i="2"/>
  <c r="Z24" i="2"/>
  <c r="AB24" i="2"/>
  <c r="AC24" i="2"/>
  <c r="AD24" i="2"/>
  <c r="AE24" i="2"/>
  <c r="AF24" i="2"/>
  <c r="AG24" i="2"/>
  <c r="AH24" i="2"/>
  <c r="AI24" i="2"/>
  <c r="AJ24" i="2"/>
  <c r="AK24" i="2"/>
  <c r="AL24" i="2"/>
  <c r="G25" i="2"/>
  <c r="H25" i="2"/>
  <c r="N25" i="2"/>
  <c r="O25" i="2"/>
  <c r="P25" i="2"/>
  <c r="Q25" i="2"/>
  <c r="R25" i="2"/>
  <c r="S25" i="2"/>
  <c r="T25" i="2"/>
  <c r="V25" i="2"/>
  <c r="W25" i="2"/>
  <c r="X25" i="2"/>
  <c r="Y25" i="2"/>
  <c r="Z25" i="2"/>
  <c r="AB25" i="2"/>
  <c r="AC25" i="2"/>
  <c r="AD25" i="2"/>
  <c r="AE25" i="2"/>
  <c r="AF25" i="2"/>
  <c r="AG25" i="2"/>
  <c r="AH25" i="2"/>
  <c r="AI25" i="2"/>
  <c r="AJ25" i="2"/>
  <c r="AK25" i="2"/>
  <c r="AL25" i="2"/>
  <c r="G26" i="2"/>
  <c r="H26" i="2"/>
  <c r="N26" i="2"/>
  <c r="O26" i="2"/>
  <c r="P26" i="2"/>
  <c r="Q26" i="2"/>
  <c r="R26" i="2"/>
  <c r="S26" i="2"/>
  <c r="T26" i="2"/>
  <c r="V26" i="2"/>
  <c r="W26" i="2"/>
  <c r="X26" i="2"/>
  <c r="Y26" i="2"/>
  <c r="Z26" i="2"/>
  <c r="AB26" i="2"/>
  <c r="AC26" i="2"/>
  <c r="AD26" i="2"/>
  <c r="AE26" i="2"/>
  <c r="AF26" i="2"/>
  <c r="AG26" i="2"/>
  <c r="AH26" i="2"/>
  <c r="AI26" i="2"/>
  <c r="AJ26" i="2"/>
  <c r="AK26" i="2"/>
  <c r="AL26" i="2"/>
  <c r="G27" i="2"/>
  <c r="H27" i="2"/>
  <c r="N27" i="2"/>
  <c r="O27" i="2"/>
  <c r="P27" i="2"/>
  <c r="Q27" i="2"/>
  <c r="R27" i="2"/>
  <c r="S27" i="2"/>
  <c r="T27" i="2"/>
  <c r="V27" i="2"/>
  <c r="W27" i="2"/>
  <c r="X27" i="2"/>
  <c r="Y27" i="2"/>
  <c r="Z27" i="2"/>
  <c r="AB27" i="2"/>
  <c r="AC27" i="2"/>
  <c r="AD27" i="2"/>
  <c r="AE27" i="2"/>
  <c r="AF27" i="2"/>
  <c r="AG27" i="2"/>
  <c r="AH27" i="2"/>
  <c r="AI27" i="2"/>
  <c r="AJ27" i="2"/>
  <c r="AK27" i="2"/>
  <c r="AL27" i="2"/>
  <c r="G42" i="2"/>
  <c r="H42" i="2"/>
  <c r="N42" i="2"/>
  <c r="O42" i="2"/>
  <c r="P42" i="2"/>
  <c r="Q42" i="2"/>
  <c r="R42" i="2"/>
  <c r="S42" i="2"/>
  <c r="T42" i="2"/>
  <c r="V42" i="2"/>
  <c r="W42" i="2"/>
  <c r="X42" i="2"/>
  <c r="Y42" i="2"/>
  <c r="Z42" i="2"/>
  <c r="AB42" i="2"/>
  <c r="AC42" i="2"/>
  <c r="AD42" i="2"/>
  <c r="AE42" i="2"/>
  <c r="AF42" i="2"/>
  <c r="AG42" i="2"/>
  <c r="AH42" i="2"/>
  <c r="AI42" i="2"/>
  <c r="AJ42" i="2"/>
  <c r="AK42" i="2"/>
  <c r="AL42" i="2"/>
  <c r="G43" i="2"/>
  <c r="H43" i="2"/>
  <c r="N43" i="2"/>
  <c r="O43" i="2"/>
  <c r="P43" i="2"/>
  <c r="Q43" i="2"/>
  <c r="R43" i="2"/>
  <c r="S43" i="2"/>
  <c r="T43" i="2"/>
  <c r="V43" i="2"/>
  <c r="W43" i="2"/>
  <c r="X43" i="2"/>
  <c r="Y43" i="2"/>
  <c r="Z43" i="2"/>
  <c r="AB43" i="2"/>
  <c r="AC43" i="2"/>
  <c r="AD43" i="2"/>
  <c r="AE43" i="2"/>
  <c r="AF43" i="2"/>
  <c r="AG43" i="2"/>
  <c r="AH43" i="2"/>
  <c r="AI43" i="2"/>
  <c r="AJ43" i="2"/>
  <c r="AK43" i="2"/>
  <c r="AL43" i="2"/>
  <c r="G44" i="2"/>
  <c r="H44" i="2"/>
  <c r="J44" i="2"/>
  <c r="N44" i="2"/>
  <c r="O44" i="2"/>
  <c r="P44" i="2"/>
  <c r="Q44" i="2"/>
  <c r="R44" i="2"/>
  <c r="S44" i="2"/>
  <c r="T44" i="2"/>
  <c r="V44" i="2"/>
  <c r="W44" i="2"/>
  <c r="X44" i="2"/>
  <c r="Y44" i="2"/>
  <c r="Z44" i="2"/>
  <c r="AB44" i="2"/>
  <c r="AC44" i="2"/>
  <c r="AD44" i="2"/>
  <c r="AE44" i="2"/>
  <c r="AF44" i="2"/>
  <c r="AG44" i="2"/>
  <c r="AH44" i="2"/>
  <c r="AI44" i="2"/>
  <c r="AJ44" i="2"/>
  <c r="AK44" i="2"/>
  <c r="AL44" i="2"/>
  <c r="AL14" i="2"/>
  <c r="AK14" i="2"/>
  <c r="AJ14" i="2"/>
  <c r="AI14" i="2"/>
  <c r="AH14" i="2"/>
  <c r="AG14" i="2"/>
  <c r="AF14" i="2"/>
  <c r="AE14" i="2"/>
  <c r="AD14" i="2"/>
  <c r="AC14" i="2"/>
  <c r="AB14" i="2"/>
  <c r="Z14" i="2"/>
  <c r="Y14" i="2"/>
  <c r="X14" i="2"/>
  <c r="W14" i="2"/>
  <c r="V14" i="2"/>
  <c r="T14" i="2"/>
  <c r="S14" i="2"/>
  <c r="R14" i="2"/>
  <c r="Q14" i="2"/>
  <c r="P14" i="2"/>
  <c r="O14" i="2"/>
  <c r="N14" i="2"/>
  <c r="H14" i="2"/>
  <c r="G14" i="2"/>
  <c r="AL13" i="2"/>
  <c r="AK13" i="2"/>
  <c r="AJ13" i="2"/>
  <c r="AI13" i="2"/>
  <c r="AH13" i="2"/>
  <c r="AG13" i="2"/>
  <c r="AF13" i="2"/>
  <c r="AE13" i="2"/>
  <c r="AD13" i="2"/>
  <c r="AC13" i="2"/>
  <c r="AB13" i="2"/>
  <c r="Z13" i="2"/>
  <c r="Y13" i="2"/>
  <c r="X13" i="2"/>
  <c r="W13" i="2"/>
  <c r="V13" i="2"/>
  <c r="T13" i="2"/>
  <c r="S13" i="2"/>
  <c r="R13" i="2"/>
  <c r="Q13" i="2"/>
  <c r="P13" i="2"/>
  <c r="O13" i="2"/>
  <c r="N13" i="2"/>
  <c r="H13" i="2"/>
  <c r="G13" i="2"/>
  <c r="AL12" i="2"/>
  <c r="AK12" i="2"/>
  <c r="AJ12" i="2"/>
  <c r="AI12" i="2"/>
  <c r="AH12" i="2"/>
  <c r="AG12" i="2"/>
  <c r="AF12" i="2"/>
  <c r="AE12" i="2"/>
  <c r="AD12" i="2"/>
  <c r="AC12" i="2"/>
  <c r="AB12" i="2"/>
  <c r="Z12" i="2"/>
  <c r="Y12" i="2"/>
  <c r="X12" i="2"/>
  <c r="W12" i="2"/>
  <c r="V12" i="2"/>
  <c r="T12" i="2"/>
  <c r="S12" i="2"/>
  <c r="R12" i="2"/>
  <c r="Q12" i="2"/>
  <c r="P12" i="2"/>
  <c r="O12" i="2"/>
  <c r="N12" i="2"/>
  <c r="H12" i="2"/>
  <c r="G12" i="2"/>
  <c r="AL11" i="2"/>
  <c r="AK11" i="2"/>
  <c r="AJ11" i="2"/>
  <c r="AI11" i="2"/>
  <c r="AH11" i="2"/>
  <c r="AG11" i="2"/>
  <c r="AF11" i="2"/>
  <c r="AE11" i="2"/>
  <c r="AD11" i="2"/>
  <c r="AC11" i="2"/>
  <c r="AB11" i="2"/>
  <c r="Z11" i="2"/>
  <c r="Y11" i="2"/>
  <c r="X11" i="2"/>
  <c r="W11" i="2"/>
  <c r="V11" i="2"/>
  <c r="T11" i="2"/>
  <c r="S11" i="2"/>
  <c r="R11" i="2"/>
  <c r="Q11" i="2"/>
  <c r="P11" i="2"/>
  <c r="O11" i="2"/>
  <c r="N11" i="2"/>
  <c r="H11" i="2"/>
  <c r="G11" i="2"/>
  <c r="AL10" i="2"/>
  <c r="AK10" i="2"/>
  <c r="AJ10" i="2"/>
  <c r="AI10" i="2"/>
  <c r="AH10" i="2"/>
  <c r="AG10" i="2"/>
  <c r="AF10" i="2"/>
  <c r="AE10" i="2"/>
  <c r="AD10" i="2"/>
  <c r="AC10" i="2"/>
  <c r="AB10" i="2"/>
  <c r="Z10" i="2"/>
  <c r="Y10" i="2"/>
  <c r="X10" i="2"/>
  <c r="W10" i="2"/>
  <c r="V10" i="2"/>
  <c r="T10" i="2"/>
  <c r="S10" i="2"/>
  <c r="R10" i="2"/>
  <c r="Q10" i="2"/>
  <c r="P10" i="2"/>
  <c r="O10" i="2"/>
  <c r="N10" i="2"/>
  <c r="J10" i="2"/>
  <c r="H10" i="2"/>
  <c r="G10" i="2"/>
  <c r="AL9" i="2"/>
  <c r="AK9" i="2"/>
  <c r="AJ9" i="2"/>
  <c r="AI9" i="2"/>
  <c r="AH9" i="2"/>
  <c r="AG9" i="2"/>
  <c r="AF9" i="2"/>
  <c r="AE9" i="2"/>
  <c r="AD9" i="2"/>
  <c r="AC9" i="2"/>
  <c r="AB9" i="2"/>
  <c r="Z9" i="2"/>
  <c r="Y9" i="2"/>
  <c r="X9" i="2"/>
  <c r="W9" i="2"/>
  <c r="V9" i="2"/>
  <c r="T9" i="2"/>
  <c r="S9" i="2"/>
  <c r="R9" i="2"/>
  <c r="Q9" i="2"/>
  <c r="P9" i="2"/>
  <c r="O9" i="2"/>
  <c r="N9" i="2"/>
  <c r="H9" i="2"/>
  <c r="G9" i="2"/>
  <c r="AL8" i="2"/>
  <c r="AK8" i="2"/>
  <c r="AJ8" i="2"/>
  <c r="AI8" i="2"/>
  <c r="AH8" i="2"/>
  <c r="AG8" i="2"/>
  <c r="AF8" i="2"/>
  <c r="AE8" i="2"/>
  <c r="AD8" i="2"/>
  <c r="AC8" i="2"/>
  <c r="AB8" i="2"/>
  <c r="Z8" i="2"/>
  <c r="Y8" i="2"/>
  <c r="X8" i="2"/>
  <c r="W8" i="2"/>
  <c r="V8" i="2"/>
  <c r="T8" i="2"/>
  <c r="S8" i="2"/>
  <c r="R8" i="2"/>
  <c r="Q8" i="2"/>
  <c r="P8" i="2"/>
  <c r="O8" i="2"/>
  <c r="N8" i="2"/>
  <c r="H8" i="2"/>
  <c r="G8" i="2"/>
  <c r="AL7" i="2"/>
  <c r="AK7" i="2"/>
  <c r="AJ7" i="2"/>
  <c r="AI7" i="2"/>
  <c r="AH7" i="2"/>
  <c r="AG7" i="2"/>
  <c r="AF7" i="2"/>
  <c r="AE7" i="2"/>
  <c r="AD7" i="2"/>
  <c r="AC7" i="2"/>
  <c r="AB7" i="2"/>
  <c r="Z7" i="2"/>
  <c r="Y7" i="2"/>
  <c r="X7" i="2"/>
  <c r="W7" i="2"/>
  <c r="V7" i="2"/>
  <c r="T7" i="2"/>
  <c r="S7" i="2"/>
  <c r="R7" i="2"/>
  <c r="Q7" i="2"/>
  <c r="P7" i="2"/>
  <c r="O7" i="2"/>
  <c r="N7" i="2"/>
  <c r="H7" i="2"/>
  <c r="G7" i="2"/>
  <c r="AL6" i="2"/>
  <c r="AK6" i="2"/>
  <c r="AJ6" i="2"/>
  <c r="AI6" i="2"/>
  <c r="AH6" i="2"/>
  <c r="AG6" i="2"/>
  <c r="AF6" i="2"/>
  <c r="AE6" i="2"/>
  <c r="AD6" i="2"/>
  <c r="AC6" i="2"/>
  <c r="AB6" i="2"/>
  <c r="Z6" i="2"/>
  <c r="Y6" i="2"/>
  <c r="X6" i="2"/>
  <c r="W6" i="2"/>
  <c r="V6" i="2"/>
  <c r="T6" i="2"/>
  <c r="S6" i="2"/>
  <c r="R6" i="2"/>
  <c r="Q6" i="2"/>
  <c r="P6" i="2"/>
  <c r="O6" i="2"/>
  <c r="N6" i="2"/>
  <c r="J6" i="2"/>
  <c r="H6" i="2"/>
  <c r="G6" i="2"/>
  <c r="AL5" i="2"/>
  <c r="AK5" i="2"/>
  <c r="AJ5" i="2"/>
  <c r="AI5" i="2"/>
  <c r="AH5" i="2"/>
  <c r="AG5" i="2"/>
  <c r="AF5" i="2"/>
  <c r="AE5" i="2"/>
  <c r="AD5" i="2"/>
  <c r="AC5" i="2"/>
  <c r="AB5" i="2"/>
  <c r="Z5" i="2"/>
  <c r="Y5" i="2"/>
  <c r="X5" i="2"/>
  <c r="W5" i="2"/>
  <c r="V5" i="2"/>
  <c r="T5" i="2"/>
  <c r="S5" i="2"/>
  <c r="R5" i="2"/>
  <c r="Q5" i="2"/>
  <c r="P5" i="2"/>
  <c r="O5" i="2"/>
  <c r="N5" i="2"/>
  <c r="J5" i="2"/>
  <c r="H5" i="2"/>
  <c r="G5" i="2"/>
  <c r="AL4" i="2"/>
  <c r="AK4" i="2"/>
  <c r="AJ4" i="2"/>
  <c r="AI4" i="2"/>
  <c r="AH4" i="2"/>
  <c r="AG4" i="2"/>
  <c r="AF4" i="2"/>
  <c r="AE4" i="2"/>
  <c r="AD4" i="2"/>
  <c r="AC4" i="2"/>
  <c r="AB4" i="2"/>
  <c r="Z4" i="2"/>
  <c r="Y4" i="2"/>
  <c r="X4" i="2"/>
  <c r="W4" i="2"/>
  <c r="V4" i="2"/>
  <c r="T4" i="2"/>
  <c r="S4" i="2"/>
  <c r="R4" i="2"/>
  <c r="Q4" i="2"/>
  <c r="P4" i="2"/>
  <c r="O4" i="2"/>
  <c r="N4" i="2"/>
  <c r="H4" i="2"/>
  <c r="G4" i="2"/>
  <c r="AL3" i="2"/>
  <c r="AK3" i="2"/>
  <c r="AJ3" i="2"/>
  <c r="AI3" i="2"/>
  <c r="AH3" i="2"/>
  <c r="AG3" i="2"/>
  <c r="AF3" i="2"/>
  <c r="AE3" i="2"/>
  <c r="AD3" i="2"/>
  <c r="AC3" i="2"/>
  <c r="AB3" i="2"/>
  <c r="Z3" i="2"/>
  <c r="Y3" i="2"/>
  <c r="X3" i="2"/>
  <c r="W3" i="2"/>
  <c r="V3" i="2"/>
  <c r="T3" i="2"/>
  <c r="S3" i="2"/>
  <c r="R3" i="2"/>
  <c r="Q3" i="2"/>
  <c r="P3" i="2"/>
  <c r="O3" i="2"/>
  <c r="N3" i="2"/>
  <c r="H3" i="2"/>
  <c r="G3" i="2"/>
</calcChain>
</file>

<file path=xl/sharedStrings.xml><?xml version="1.0" encoding="utf-8"?>
<sst xmlns="http://schemas.openxmlformats.org/spreadsheetml/2006/main" count="45039" uniqueCount="15279">
  <si>
    <t>Set</t>
  </si>
  <si>
    <t>ID</t>
  </si>
  <si>
    <t>Name</t>
  </si>
  <si>
    <t>Unique</t>
  </si>
  <si>
    <t>Type</t>
  </si>
  <si>
    <t>Sphere</t>
  </si>
  <si>
    <t>Traits</t>
  </si>
  <si>
    <t>Keywords</t>
  </si>
  <si>
    <t>Cost</t>
  </si>
  <si>
    <t>Engagement Cost</t>
  </si>
  <si>
    <t>Threat</t>
  </si>
  <si>
    <t>Willpower</t>
  </si>
  <si>
    <t>Attack</t>
  </si>
  <si>
    <t>Defense</t>
  </si>
  <si>
    <t>Health</t>
  </si>
  <si>
    <t>Text</t>
  </si>
  <si>
    <t>Shadow</t>
  </si>
  <si>
    <t>Quest Points</t>
  </si>
  <si>
    <t>Encounter Set</t>
  </si>
  <si>
    <t>Quantity</t>
  </si>
  <si>
    <t>Victory Points</t>
  </si>
  <si>
    <t>Setup</t>
  </si>
  <si>
    <t>Side B</t>
  </si>
  <si>
    <t>51223bd0-ffd1-11df-a976-0801203c9000</t>
  </si>
  <si>
    <t>51223bd0-ffd1-11df-a976-0801203c9001</t>
  </si>
  <si>
    <t>Prince Imrahil</t>
  </si>
  <si>
    <t>‰</t>
  </si>
  <si>
    <t>Hero</t>
  </si>
  <si>
    <t>Leadership</t>
  </si>
  <si>
    <t>Gondor. Noble.</t>
  </si>
  <si>
    <t/>
  </si>
  <si>
    <t>11</t>
  </si>
  <si>
    <t>2</t>
  </si>
  <si>
    <t>3</t>
  </si>
  <si>
    <t>4</t>
  </si>
  <si>
    <t>Response: After a character leaves play, ready Prince Imrahil. (Limit once per round.)</t>
  </si>
  <si>
    <t>1</t>
  </si>
  <si>
    <t>51223bd0-ffd1-11df-a976-0801203c9002</t>
  </si>
  <si>
    <t>Ally</t>
  </si>
  <si>
    <t>Lore</t>
  </si>
  <si>
    <t>Silvan.</t>
  </si>
  <si>
    <t>Ranged. Sentinel.</t>
  </si>
  <si>
    <t>51223bd0-ffd1-11df-a976-0801203c9003</t>
  </si>
  <si>
    <t>Radagast</t>
  </si>
  <si>
    <t>Neutral</t>
  </si>
  <si>
    <t>Istari.</t>
  </si>
  <si>
    <t>5</t>
  </si>
  <si>
    <t>Radagast collects 1 resource each resource phase. These resources can be used to pay for Creature cards played from your hand.
Action: Spend X resources from Radagast's pool to heal X wounds on any 1 Creature.</t>
  </si>
  <si>
    <t>51223bd0-ffd1-11df-a976-0801203c9004</t>
  </si>
  <si>
    <t>Landroval</t>
  </si>
  <si>
    <t>Tactics</t>
  </si>
  <si>
    <t>Creature. Eagle.</t>
  </si>
  <si>
    <t>Sentinel.</t>
  </si>
  <si>
    <t>Landroval cannot have restricted attachments.
Response: After a hero card is destroyed, return Landroval to his owner's hand to put that hero back into play, with 1 damage token on it. (Limit once per game.)</t>
  </si>
  <si>
    <t>51223bd0-ffd1-11df-a976-0801203c9005</t>
  </si>
  <si>
    <t>Ancient Mathom</t>
  </si>
  <si>
    <t>Attachment</t>
  </si>
  <si>
    <t>Spirit</t>
  </si>
  <si>
    <t>Mathom.</t>
  </si>
  <si>
    <t>Attach to a location.</t>
  </si>
  <si>
    <t>Response: After attached location is explored, the first player draws 3 cards.</t>
  </si>
  <si>
    <t>51223bd0-ffd1-11df-a976-0801203c9006</t>
  </si>
  <si>
    <t>Infighting</t>
  </si>
  <si>
    <t>Event</t>
  </si>
  <si>
    <t>Action: Move any number of damage from one enemy to another.</t>
  </si>
  <si>
    <t>51223bd0-ffd1-11df-a976-0801203c9007</t>
  </si>
  <si>
    <t>Parting Gifts</t>
  </si>
  <si>
    <t>0</t>
  </si>
  <si>
    <t>Action: Move any number of resource tokens from a Ì hero's resource pool to any other hero's resource pool.</t>
  </si>
  <si>
    <t>51223bd0-ffd1-11df-a976-0801203c9008</t>
  </si>
  <si>
    <t>Signal.</t>
  </si>
  <si>
    <t>Attach to a hero.</t>
  </si>
  <si>
    <t>Attached hero gains +1 Ò.
Action: Pay 1 resource from attached hero's pool to attach Dunedain Quest to another hero.</t>
  </si>
  <si>
    <t>51223bd0-ffd1-11df-a976-0801203c9009</t>
  </si>
  <si>
    <t>Escort from Edoras</t>
  </si>
  <si>
    <t>Rohan.</t>
  </si>
  <si>
    <t>While committed to a quest, Escort from Edoras gets +2 Ò.
Forced: After resolving a quest to which Escort from Edoras was committed, discard Escort from Edoras from play.</t>
  </si>
  <si>
    <t>51223bd0-ffd1-11df-a976-0801203c9010</t>
  </si>
  <si>
    <t>To the Eyrie</t>
  </si>
  <si>
    <t>Response: After an ally is destroyed, exhaust 1 Eagle character to move that ally from the discard pile to its owner's hand.</t>
  </si>
  <si>
    <t>51223bd0-ffd1-11df-a976-0801203c9011</t>
  </si>
  <si>
    <t>Festering Wounds</t>
  </si>
  <si>
    <t>Treachery</t>
  </si>
  <si>
    <t>When Revealed: Deal 2 damage to each wounded character.</t>
  </si>
  <si>
    <t>Shadow: Deal 1 damage to each wounded character. (2 damage instead if this attack is undefended.)</t>
  </si>
  <si>
    <t>A Journey to Rhosgobel</t>
  </si>
  <si>
    <t>51223bd0-ffd1-11df-a976-0801203c9012</t>
  </si>
  <si>
    <t>Athelas</t>
  </si>
  <si>
    <t>Objective</t>
  </si>
  <si>
    <t>Item.</t>
  </si>
  <si>
    <t>Guarded.</t>
  </si>
  <si>
    <t>Action: Exhaust a hero to claim this objective if it has no encounters attached. Then, attach Athelas to that hero.</t>
  </si>
  <si>
    <t>51223bd0-ffd1-11df-a976-0801203c9013</t>
  </si>
  <si>
    <t>Black Forest Bats</t>
  </si>
  <si>
    <t>Enemy</t>
  </si>
  <si>
    <t>Creature.</t>
  </si>
  <si>
    <t>Only Eagle characters or characters with ranged can attack or defend against Black Forest Bats.</t>
  </si>
  <si>
    <t>Shadow: If this attack is undefended, the damage must be placed on Wilyador.</t>
  </si>
  <si>
    <t>51223bd0-ffd1-11df-a976-0801203c9014</t>
  </si>
  <si>
    <t>Exhaustion</t>
  </si>
  <si>
    <t>When Revealed: Deal 2 damage to each exhausted character.</t>
  </si>
  <si>
    <t>Shadow: Deal 1 damage to each exhausted character.</t>
  </si>
  <si>
    <t>51223bd0-ffd1-11df-a976-0801203c9015</t>
  </si>
  <si>
    <t>Forest Grove</t>
  </si>
  <si>
    <t>Location</t>
  </si>
  <si>
    <t>Forest.</t>
  </si>
  <si>
    <t>Response: After the players explore Forest Grove, search the encounter deck and discard pile for 1 Athelas objective, and add it to the staging area. Then, shuffle the encounter deck.</t>
  </si>
  <si>
    <t>51223bd0-ffd1-11df-a976-0801203c9016</t>
  </si>
  <si>
    <t>Mirkwood Flock</t>
  </si>
  <si>
    <t>Only Eagle characters or characters with ranged can attack or defend against Mirkwood Flock.</t>
  </si>
  <si>
    <t>51223bd0-ffd1-11df-a976-0801203c9017</t>
  </si>
  <si>
    <t>Rhosgobel</t>
  </si>
  <si>
    <t>X is the number of players in the game.</t>
  </si>
  <si>
    <t>X</t>
  </si>
  <si>
    <t>While Rhosgobel is in the staging area, Wilyador cannot be healed.
Travel: Players must complete stage one of this quest before they can travel to Rhosgobel.</t>
  </si>
  <si>
    <t>51223bd0-ffd1-11df-a976-0801203c9018</t>
  </si>
  <si>
    <t>Swarming Insects</t>
  </si>
  <si>
    <t>When Revealed: Deal 1 damage to each character without any attachments.</t>
  </si>
  <si>
    <t>Shadow: If a character (including Wilyador) has more damage than each other character, deal 3 additional damage to that character.</t>
  </si>
  <si>
    <t>51223bd0-ffd1-11df-a976-0801203c9019</t>
  </si>
  <si>
    <t>Wilyador</t>
  </si>
  <si>
    <t>No attachments. The first player gains control of Wilyador, as an ally.</t>
  </si>
  <si>
    <t>20</t>
  </si>
  <si>
    <t>Forced: At the end of each round, Wilyador suffers 2 damage.
Wilyador cannot be healed of more than 5 wounds by a single effect. If Wilyador leaves play, the players have lost the game.</t>
  </si>
  <si>
    <t>51223bd0-ffd1-11df-a976-0801203c9020</t>
  </si>
  <si>
    <t>Quest</t>
  </si>
  <si>
    <t>Setup: Search the encounter deck for Rhosgobel and Wilyador, and add them to the staging area with 2 damage tokens on Wilyador. Then, shuffle the encounter deck.</t>
  </si>
  <si>
    <t>ss</t>
  </si>
  <si>
    <t>51223bd0-ffd1-11df-a976-0801203c9022</t>
  </si>
  <si>
    <t>Response: After the quest phase begins, the first player may place X damage tokens on Wilyador to look at the top 3 cards of the encounter deck. Reveal and add 1 of these cards to the staging area, and discard the other 2. X is the number of players in the game.
Forced: After a card effect heals Wilyador, remove that card from the game.</t>
  </si>
  <si>
    <t>51223bd0-ffd1-11df-a976-0801203c9024</t>
  </si>
  <si>
    <t>When Revealed: Heal 5 wounds from Wilyador for each Athelas objective card the players control.
If Wilyador is completely healed when this effect resolves, Wilyador survives and the players have won the game. Otherwise, the players have lost the game.</t>
  </si>
  <si>
    <t>fd89bdbf-7475-4f3e-96fc-8f5315a94000</t>
  </si>
  <si>
    <t>03b6d303-7722-4319-9623-e182b50c90b2</t>
  </si>
  <si>
    <t>Pinned Down</t>
  </si>
  <si>
    <t>When Revealed: Add X to the archery total this round. X is the number of locations the players control. If the players control less than 4 locations, Pinned Down gains surge.</t>
  </si>
  <si>
    <t>Shadow: If this attack destroys a character, that character's controller must return a location he controls with the highest $ to the staging area.</t>
  </si>
  <si>
    <t>Assault on Osgiliath</t>
  </si>
  <si>
    <t>0c44ed2b-976a-4b17-b7e7-e64b20f74fd7</t>
  </si>
  <si>
    <t>Ancient Harbor</t>
  </si>
  <si>
    <t>Osgiliath.</t>
  </si>
  <si>
    <t>The players cannot travel here.</t>
  </si>
  <si>
    <t>Combat Action: Exhaust a hero to place 1 progress token on Ancient Harbor.
Forced: After the player who controls Ancient Harbor lets an attack go undefended, return Ancient Harbor to the staging area.</t>
  </si>
  <si>
    <t>1c95d49a-5638-4f31-a42f-f93a5d1f50db</t>
  </si>
  <si>
    <t>Southron Phalanx</t>
  </si>
  <si>
    <t>Harad.</t>
  </si>
  <si>
    <t>While engaged with a player, Southron Phalanx gets +1 Û for each location that player controls.</t>
  </si>
  <si>
    <t>Shadow: Attacking enemy gets +1 Û for each location the defending player controls.</t>
  </si>
  <si>
    <t>1e9a6c59-8dc7-4dc4-a5a4-f5f4f9ccdc55</t>
  </si>
  <si>
    <t>Palantir</t>
  </si>
  <si>
    <t>Artifact. Item.</t>
  </si>
  <si>
    <t>Attach to a Noble hero.</t>
  </si>
  <si>
    <t>Planning Action: Exhaust Palantir and attached hero to name a card type and look at the top 3 cards of the encounter deck. For each of those cards that matches the named type, draw a card. For each of those cards that does not match the named type, raise your threat by 2.</t>
  </si>
  <si>
    <t>1f1ad7bb-68ca-4b48-b7fa-516e5314e272</t>
  </si>
  <si>
    <t>Counter-attack</t>
  </si>
  <si>
    <t>Surge.</t>
  </si>
  <si>
    <t>When Revealed: Each player must return the location he controls with the highest $ to the staging area, or raise his threat by the total $ of all locations he controls.</t>
  </si>
  <si>
    <t>237b31e7-d0b0-4c1e-bd4a-40a175f7d7d1</t>
  </si>
  <si>
    <t>Knight of Minas Tirith</t>
  </si>
  <si>
    <t>Gondor. Warrior.</t>
  </si>
  <si>
    <t>If each of your heroes has a printed Ï resource icon, Knight of Minas Tirith gains: 
"Response: After Knight of Minas Tirith enters play, choose an enemy in the staging area. Engage that enemy and exhaust Knight of Minas Tirith to declare it as attacker (and resolve its attack) against that enemy."</t>
  </si>
  <si>
    <t>2573b8e3-d3a1-47c0-acc8-e6151f223383</t>
  </si>
  <si>
    <t>Street Fighting</t>
  </si>
  <si>
    <t>When Revealed: Discard cards from the top of the encounter deck until an Osgiliath location is discarded. The first player may exhaust a hero to take control of that location. Otherwise, add that location to the staging area. This effect cannot be canceled.</t>
  </si>
  <si>
    <t>264adf61-31e1-46db-a655-7fee1d4282ae</t>
  </si>
  <si>
    <t>Southron Commander</t>
  </si>
  <si>
    <t>6</t>
  </si>
  <si>
    <t>When Revealed: Southron Commander makes an immediate attack from the staging area against each player who controls at least 1 location.</t>
  </si>
  <si>
    <t>323ebfa3-57e5-4394-9f55-284b2f7ee0be</t>
  </si>
  <si>
    <t>Faramir</t>
  </si>
  <si>
    <t>Gondor. Ranger. Noble.</t>
  </si>
  <si>
    <t>Ranged.</t>
  </si>
  <si>
    <t>Faramir gets +1 Û for each enemy in the staging area.</t>
  </si>
  <si>
    <t>3fa0b17f-a7d1-4f0c-a779-c20cb6084e78</t>
  </si>
  <si>
    <t>Ranger Bow</t>
  </si>
  <si>
    <t>Weapon.</t>
  </si>
  <si>
    <t>Attach to a Ranger character. Restricted.</t>
  </si>
  <si>
    <t>Action: Exhaust Ranger Bow and attached character to deal 1 damage to an enemy in the staging area.</t>
  </si>
  <si>
    <t>50aa4aab-6daa-4cb5-bfb1-a13db03c1a23</t>
  </si>
  <si>
    <t>Forest Patrol</t>
  </si>
  <si>
    <t>Trap.</t>
  </si>
  <si>
    <t>Play only if you control at least 1 Ranger character.</t>
  </si>
  <si>
    <t>Action: Deal 3 damage to an enemy with at least 1 Trap card attached to it.</t>
  </si>
  <si>
    <t>5a3d198a-5c72-42ec-b5ae-f183194632cf</t>
  </si>
  <si>
    <t>West Gate</t>
  </si>
  <si>
    <t>Action: If there is no active location, search the encounter deck and discard pile for an Osgiliath location, reveal it and add it to the staging area. Then, make West Gate the active location. Shuffle the encounter deck.
Forced: After the player who controls West Gate lets an attack go undefended, return West Gate to the staging area.</t>
  </si>
  <si>
    <t>72cb5c31-c62f-4870-a5f4-099cdec1d4a7</t>
  </si>
  <si>
    <t>Map of Earnil</t>
  </si>
  <si>
    <t>Record.</t>
  </si>
  <si>
    <t>Attach to a Ê hero.</t>
  </si>
  <si>
    <t>Reduce the cost to play Map of Earnil by 1 for each hero you control with a printed Ê resource icon. 
Action: Discard Map of Earnil to play any Ê event card in your discard pile as if it were in your hand. Then, place that event on the bottom of your deck.</t>
  </si>
  <si>
    <t>93bf98f7-fe0f-4c03-bd93-2f8d5753acce</t>
  </si>
  <si>
    <t>East Quarter</t>
  </si>
  <si>
    <t>While East Quarter is the active location, the current quest gains battle. (Characters quest using Û instead of Ò.)</t>
  </si>
  <si>
    <t>98ba9e54-d6c3-41ff-b886-81a29e29eb64</t>
  </si>
  <si>
    <t>Sword of Morthond</t>
  </si>
  <si>
    <t>Item. Weapon.</t>
  </si>
  <si>
    <t>Attach to a Gondor ally.</t>
  </si>
  <si>
    <t>Attached ally gains the Outlands trait.</t>
  </si>
  <si>
    <t>a2d440c4-6150-4b6f-9a36-faa51ace7908</t>
  </si>
  <si>
    <t>Men of the West</t>
  </si>
  <si>
    <t>Outlands.</t>
  </si>
  <si>
    <t>Action: Return X Outlands allies from your discard pile to your hand.</t>
  </si>
  <si>
    <t>a7f12d87-5f28-46ca-a301-0ac48ca5e471</t>
  </si>
  <si>
    <t>Gondorian Fire</t>
  </si>
  <si>
    <t>Gondor.</t>
  </si>
  <si>
    <t>Attach to a Gondor or Dunedain hero.</t>
  </si>
  <si>
    <t>Action: Spend 1 resource from attached hero's resource pool to give attached hero +1 Û for each resource in its resource pool until the end of the phase. (Limit once per phase.)</t>
  </si>
  <si>
    <t>ae5727cb-4d88-4a28-99be-84a565292b67</t>
  </si>
  <si>
    <t>Ruined Tower</t>
  </si>
  <si>
    <t>Travel: If there is 1 active location, exhaust a character to travel here. (There are now 2 active locations.)
Forced: After the player who controls Ruined Tower loses control of a location, return Ruined Tower to the staging area.</t>
  </si>
  <si>
    <t>b5c7bf41-7642-4d25-9794-cb247f540182</t>
  </si>
  <si>
    <t>West Quarter</t>
  </si>
  <si>
    <t>While West Quarter is the active location, the current quest gains siege. (Characters quest using Ú instead of Ò.)</t>
  </si>
  <si>
    <t>bfa3b9da-d0e3-4ad6-8d1d-f32975f69551</t>
  </si>
  <si>
    <t>Uruk Lieutenant</t>
  </si>
  <si>
    <t>Orc. Uruk. Mordor.</t>
  </si>
  <si>
    <t>When Revealed: Add the topmost Orc enemy from the encounter discard pile to the staging area.</t>
  </si>
  <si>
    <t>Shadow: Defending player discards an attachment he controls. (All attachments he controls instead if undefended.)</t>
  </si>
  <si>
    <t>c46c37c3-b2e7-4e28-9466-e3a371417c8b</t>
  </si>
  <si>
    <t>Setup: Each player chooses 1 enemy and 1 unique location and add them to the staging area. Shuffle the encounter deck.</t>
  </si>
  <si>
    <t>Forced: When an Osgiliath location leaves play as an explored location, the first player takes control of that location.
If the players control all Osgiliath locations in play at the end of the round, they have won the game.</t>
  </si>
  <si>
    <t>d8d1e7b4-3639-4ca0-bc83-daa7f78554b2</t>
  </si>
  <si>
    <t>Pelargir Shipwright</t>
  </si>
  <si>
    <t>Gondor. Craftsman.</t>
  </si>
  <si>
    <t>Pelargir Shipwright gets +1 Ò for each hero you control with a printed Ê resource icon.</t>
  </si>
  <si>
    <t>e46a15c0-abbe-4a2e-8951-0e9950aa0288</t>
  </si>
  <si>
    <t>The Old Bridge</t>
  </si>
  <si>
    <t>Planning Action: Spend 2 resources to place 1 progress token on The Old Bridge. (1 resource instead if there is another Osgiliath location in the staging area.)
Forced: After the player who controls The Old Bridge lets an attack go undefended, return The Old Bridge to the staging area.</t>
  </si>
  <si>
    <t>f89b8962-1081-4f61-bc08-b2ca4eb08ba8</t>
  </si>
  <si>
    <t>Uruk Soldier</t>
  </si>
  <si>
    <t>Forced: After Uruk Soldier attacks and destroys a character, that character's controller returns a location he controls to the staging area, if able.</t>
  </si>
  <si>
    <t>Shadow: Defending player raises his threat by 1 for each location he controls.</t>
  </si>
  <si>
    <t>fa9df618-126b-4ea9-95d7-22cd5dad6d2f</t>
  </si>
  <si>
    <t>The King's Library</t>
  </si>
  <si>
    <t>Travel: Reveal the top card of the encounter deck and add it to the staging area to travel here.
Forced: After the player who controls The King's Library lets an attack go undefended, return The King's Library to the staging area.</t>
  </si>
  <si>
    <t>fb301d7d-7936-49b6-a938-40ff0ca549cb</t>
  </si>
  <si>
    <t>Ruined Square</t>
  </si>
  <si>
    <t>Response: After an enemy is defeated, place 1 progress token on Ruined Square.
Forced: If a player controls Ruined Square when a character leaves play, return Ruined Square to the staging area.</t>
  </si>
  <si>
    <t>51223bd0-ffd1-11df-a976-0801202c9000</t>
  </si>
  <si>
    <t>51223bd0-ffd1-11df-a976-0801202c9001</t>
  </si>
  <si>
    <t>Frodo Baggins</t>
  </si>
  <si>
    <t>Hobbit.</t>
  </si>
  <si>
    <t>7</t>
  </si>
  <si>
    <t>Response: After Frodo Baggins is damaged, cancel the damage and instead raise your threat by the amount of damage he would have been dealt. (Limit once per phase.)</t>
  </si>
  <si>
    <t>51223bd0-ffd1-11df-a976-0801202c9002</t>
  </si>
  <si>
    <t>A Frightened Beast</t>
  </si>
  <si>
    <t>When Revealed: Each player raises his threat by the total $ of all cards in the staging area. Any player may choose to discard from play 1 Creature ally card he controls to cancel this effect.</t>
  </si>
  <si>
    <t>Conflict at the Carrock</t>
  </si>
  <si>
    <t>51223bd0-ffd1-11df-a976-0801202c9003</t>
  </si>
  <si>
    <t>When Revealed: Place the unique Troll cards previously set aside into the staging area.
Players cannot defeat this stage if there are any Troll enemies in play.</t>
  </si>
  <si>
    <t>51223bd0-ffd1-11df-a976-0801202c9005</t>
  </si>
  <si>
    <t>Bee Pastures</t>
  </si>
  <si>
    <t>Wilderlands.</t>
  </si>
  <si>
    <t>Response: After you travel to Bee Pastures, search the encounter deck and discard pile for Grimbeorn the Old and add him to the staging area. Then, shuffle the encounter deck.</t>
  </si>
  <si>
    <t>51223bd0-ffd1-11df-a976-0801202c9006</t>
  </si>
  <si>
    <t>Beorning Beekeeper</t>
  </si>
  <si>
    <t>Beorning.</t>
  </si>
  <si>
    <t>Action: Discard Beorning Beekeeper from play to deal 1 damage to each enemy in the staging area.</t>
  </si>
  <si>
    <t>51223bd0-ffd1-11df-a976-0801202c9007</t>
  </si>
  <si>
    <t>Born Aloft</t>
  </si>
  <si>
    <t>Condition.</t>
  </si>
  <si>
    <t>Attach to an ally.</t>
  </si>
  <si>
    <t>Action: Discard Born Aloft from play to return attached ally to its owner's hand.</t>
  </si>
  <si>
    <t>51223bd0-ffd1-11df-a976-0801202c9008</t>
  </si>
  <si>
    <t>Attached hero gains +1 Ú.
Action: Pay 1 resource from attached hero's pool to attach Dunedain Warning to another hero.</t>
  </si>
  <si>
    <t>51223bd0-ffd1-11df-a976-0801202c9009</t>
  </si>
  <si>
    <t>Response: After Eomund leaves play, ready all Rohan characters in play.</t>
  </si>
  <si>
    <t>51223bd0-ffd1-11df-a976-0801202c9010</t>
  </si>
  <si>
    <t>A Burning Brand</t>
  </si>
  <si>
    <t>Attach to a Î character.</t>
  </si>
  <si>
    <t>While attached character is defending, cancel any shadow effects on cards dealt to the attacking enemy.</t>
  </si>
  <si>
    <t>51223bd0-ffd1-11df-a976-0801202c9011</t>
  </si>
  <si>
    <t>Grimbeorn the Old</t>
  </si>
  <si>
    <t>Ally.</t>
  </si>
  <si>
    <t>10</t>
  </si>
  <si>
    <t>Grimbeorn the Old does not exhaust to defend against Troll enemies.
If Grimbeorn the Old has 8 or more resource tokens on him, he joins the first player as an ally.
Action: Spend 1 Ì resource to place that resource on Grimbeorn the Old.</t>
  </si>
  <si>
    <t>51223bd0-ffd1-11df-a976-0801202c9012</t>
  </si>
  <si>
    <t>Setup: Add The Carrock to the staging area. Remove 4 unique Troll cards and 4 copies of the "Sacked!" card from the encounter deck and set them aside, out of play. Then shuffle 1 "Sacked!" card per player back into the encounter deck.</t>
  </si>
  <si>
    <t>stttttttt</t>
  </si>
  <si>
    <t>Forced: After placing the 7th progress token on Grimbeorn's Quest, The Carrock becomes the active location. Discard the previous active location from play.</t>
  </si>
  <si>
    <t>51223bd0-ffd1-11df-a976-0801202c9014</t>
  </si>
  <si>
    <t>Longbeard Map-Maker</t>
  </si>
  <si>
    <t>Dwarf.</t>
  </si>
  <si>
    <t>Action: Spend 1 Î resource to give Longbeard Map-Maker +1 Ò until the end of the phase.</t>
  </si>
  <si>
    <t>51223bd0-ffd1-11df-a976-0801202c9015</t>
  </si>
  <si>
    <t>Louis</t>
  </si>
  <si>
    <t>Troll.</t>
  </si>
  <si>
    <t>While Louis is engaged with a player, all Troll enemies gain, "Forced: After this enemy attacks, the defending player must raise his threat by 3."
Response: After defeating Louis, you may choose and discard 1 "Sacked!" card from play.</t>
  </si>
  <si>
    <t>51223bd0-ffd1-11df-a976-0801202c9016</t>
  </si>
  <si>
    <t>Morris</t>
  </si>
  <si>
    <t>While Morris is engaged with a player, all Troll enemies get +1 Û.
Response: After defeating Morris, you may choose and discard 1 "Sacked!" card from play.</t>
  </si>
  <si>
    <t>51223bd0-ffd1-11df-a976-0801202c9017</t>
  </si>
  <si>
    <t>Muck Adder</t>
  </si>
  <si>
    <t>Forced: If Muck Adder damages a character, discard that character from play.</t>
  </si>
  <si>
    <t>Shadow: Defending character gets -1 Ú for the duration of this attack.</t>
  </si>
  <si>
    <t>51223bd0-ffd1-11df-a976-0801202c9018</t>
  </si>
  <si>
    <t>Nor am I a Stranger</t>
  </si>
  <si>
    <t>Title.</t>
  </si>
  <si>
    <t>Attach to a character.</t>
  </si>
  <si>
    <t>Attached character gains the Rohan trait.</t>
  </si>
  <si>
    <t>51223bd0-ffd1-11df-a976-0801202c9019</t>
  </si>
  <si>
    <t>Oak-wood Grove</t>
  </si>
  <si>
    <t>While Oak-wood Grove is the active location, resource tokens from any sphere may be spent as Ì resource tokens.</t>
  </si>
  <si>
    <t>51223bd0-ffd1-11df-a976-0801202c9020</t>
  </si>
  <si>
    <t>River Langflood</t>
  </si>
  <si>
    <t>Riverland.</t>
  </si>
  <si>
    <t>While it is in the staging area, River Langflood gets +1 $ for each Troll enemy in play.</t>
  </si>
  <si>
    <t>51223bd0-ffd1-11df-a976-0801202c9021</t>
  </si>
  <si>
    <t>Roasted Slowly</t>
  </si>
  <si>
    <t>When Revealed: Destroy all heroes with the card "Sacked!" attached. Then, shuffle Roasted Slowly back into the encounter deck.</t>
  </si>
  <si>
    <t>Shadow: If attacking enemy is a Troll, remove 2 damage tokens from it.</t>
  </si>
  <si>
    <t>51223bd0-ffd1-11df-a976-0801202c9022</t>
  </si>
  <si>
    <t>Rupert</t>
  </si>
  <si>
    <t>Forced: After Rupert attacks, shuffle all copies of the "Sacked!" card from the discard pile back into the encounter deck.
Response: After defeating Rupert, you may choose and discard 1 "Sacked!" card from play.</t>
  </si>
  <si>
    <t>51223bd0-ffd1-11df-a976-0801202c9023</t>
  </si>
  <si>
    <t>Sacked!</t>
  </si>
  <si>
    <t>When Revealed: Attach to a hero with no "Sacked!" cards attached controlled by the first player. (Cannot be canceled.) Counts as a condition attachment with the text: "Attached hero cannot attack, defend, commit to a quest, trigger its effect, or collect resources."</t>
  </si>
  <si>
    <t>Shadow: If attacking enemy is a Troll, resolve this card's "when revealed" effect.</t>
  </si>
  <si>
    <t>51223bd0-ffd1-11df-a976-0801202c9024</t>
  </si>
  <si>
    <t>Second Breakfast</t>
  </si>
  <si>
    <t>Action: Each player returns the topmost attachment card from his discard pile to his hand.</t>
  </si>
  <si>
    <t>51223bd0-ffd1-11df-a976-0801202c9025</t>
  </si>
  <si>
    <t>Song of Wisdom</t>
  </si>
  <si>
    <t>Song.</t>
  </si>
  <si>
    <t>Attached hero gains a Î resource icon.</t>
  </si>
  <si>
    <t>51223bd0-ffd1-11df-a976-0801202c9026</t>
  </si>
  <si>
    <t>Stuart</t>
  </si>
  <si>
    <t>While Stuart is engaged with a player, all Troll enemies get +1 Ú.
Response: After defeating Stuart, you may choose and discard 1 "Sacked!" card from play.</t>
  </si>
  <si>
    <t>51223bd0-ffd1-11df-a976-0801202c9027</t>
  </si>
  <si>
    <t>The Carrock</t>
  </si>
  <si>
    <t>Immune to player card effects.</t>
  </si>
  <si>
    <t>Players cannot travel to The Carrock except through quest card effects.
While The Carrock is the active location, Troll enemies get +1 Û and +1 Ú.</t>
  </si>
  <si>
    <t>51223bd0-ffd1-11df-a976-0801200c9000</t>
  </si>
  <si>
    <t>51223bd0-ffd1-11df-a976-0801200c9001</t>
  </si>
  <si>
    <t>Aragorn</t>
  </si>
  <si>
    <t>Dunedain. Noble. Ranger.</t>
  </si>
  <si>
    <t>12</t>
  </si>
  <si>
    <t>Response: After Aragorn commits to a quest, spend 1 resource from his resource pool to ready him.</t>
  </si>
  <si>
    <t>51223bd0-ffd1-11df-a976-0801200c9002</t>
  </si>
  <si>
    <t>Noble. Rohan. Warrior.</t>
  </si>
  <si>
    <t>8</t>
  </si>
  <si>
    <t>Response: After Theodred commits to a quest, choose a hero committed to that quest. Add 1 resource to that hero's resource pool.</t>
  </si>
  <si>
    <t>51223bd0-ffd1-11df-a976-0801200c9003</t>
  </si>
  <si>
    <t>Gloin</t>
  </si>
  <si>
    <t>Dwarf. Noble.</t>
  </si>
  <si>
    <t>9</t>
  </si>
  <si>
    <t>Response: After Gloin suffers damage, add 1 resource to his resource pool for each point of damage he just suffered.</t>
  </si>
  <si>
    <t>51223bd0-ffd1-11df-a976-0801200c9004</t>
  </si>
  <si>
    <t>Gimli</t>
  </si>
  <si>
    <t>Dwarf. Noble. Warrior.</t>
  </si>
  <si>
    <t>Gimli gets +1 Û for each damage token on him.</t>
  </si>
  <si>
    <t>51223bd0-ffd1-11df-a976-0801200c9005</t>
  </si>
  <si>
    <t>Legolas</t>
  </si>
  <si>
    <t>Noble. Silvan. Warrior.</t>
  </si>
  <si>
    <t>Response: After Legolas participates in an attack that destroys an enemy, place 2 progress tokens on the current quest.</t>
  </si>
  <si>
    <t>51223bd0-ffd1-11df-a976-0801200c9006</t>
  </si>
  <si>
    <t>Thalin</t>
  </si>
  <si>
    <t>Dwarf. Warrior.</t>
  </si>
  <si>
    <t>While Thalin is committed to a quest, deal 1 damage to each enemy as it is revealed by the encounter deck.</t>
  </si>
  <si>
    <t>51223bd0-ffd1-11df-a976-0801200c9007</t>
  </si>
  <si>
    <t>Noble. Rohan.</t>
  </si>
  <si>
    <t>Action: Discard 1 card from your hand to give Eowyn +1 Ò until the end of the phase. This effect may be triggered by each player once each round.</t>
  </si>
  <si>
    <t>51223bd0-ffd1-11df-a976-0801200c9008</t>
  </si>
  <si>
    <t>Eleanor</t>
  </si>
  <si>
    <t>Response: Exhaust Eleanor to cancel the "when revealed" effects of a treachery card just revealed by the encounter deck. Then, discard that card, and replace it with the next card from the encounter deck.</t>
  </si>
  <si>
    <t>51223bd0-ffd1-11df-a976-0801200c9009</t>
  </si>
  <si>
    <t>Dunhere</t>
  </si>
  <si>
    <t>Rohan. Warrior.</t>
  </si>
  <si>
    <t>Dunhere can target enemies in the staging area when he attacks alone. When doing so, he gets +1 Û.</t>
  </si>
  <si>
    <t>51223bd0-ffd1-11df-a976-0801200c9010</t>
  </si>
  <si>
    <t>Denethor</t>
  </si>
  <si>
    <t>Gondor. Noble. Steward.</t>
  </si>
  <si>
    <t>Action: Exhaust Denethor to look at the top card of the encounter deck. You may move that card to the bottom of the deck.</t>
  </si>
  <si>
    <t>51223bd0-ffd1-11df-a976-0801200c9011</t>
  </si>
  <si>
    <t>Glorfindel</t>
  </si>
  <si>
    <t>Noble. Noldor. Warrior.</t>
  </si>
  <si>
    <t>Action: Pay 1 resource from Glorfindel's pool to heal 1 damage on any character. (Limit once per round.)</t>
  </si>
  <si>
    <t>51223bd0-ffd1-11df-a976-0801200c9012</t>
  </si>
  <si>
    <t>Beravor</t>
  </si>
  <si>
    <t>Dunedain. Ranger.</t>
  </si>
  <si>
    <t>Action: Exhaust Beravor to choose a player. That player draws 2 cards. Limit once per round.</t>
  </si>
  <si>
    <t>51223bd0-ffd1-11df-a976-0801200c9013</t>
  </si>
  <si>
    <t>Guard of the Citadel</t>
  </si>
  <si>
    <t>51223bd0-ffd1-11df-a976-0801200c9014</t>
  </si>
  <si>
    <t>Gondor. Noble. Ranger.</t>
  </si>
  <si>
    <t>Action: Exhaust Faramir to choose a player. Each character controlled by that player gets +1 Ò until the end of the phase.</t>
  </si>
  <si>
    <t>51223bd0-ffd1-11df-a976-0801200c9015</t>
  </si>
  <si>
    <t>Son of Arnor</t>
  </si>
  <si>
    <t>Dunedain.</t>
  </si>
  <si>
    <t>Response: After Son of Arnor enters play, choose an enemy card in the staging area or currently engaged with another player. Engage that enemy.</t>
  </si>
  <si>
    <t>51223bd0-ffd1-11df-a976-0801200c9016</t>
  </si>
  <si>
    <t>Snowbourn Scout</t>
  </si>
  <si>
    <t>Rohan. Scout.</t>
  </si>
  <si>
    <t>Response: After Snowbourn Scout enters play, choose a location. Place 1 progress token on that location.</t>
  </si>
  <si>
    <t>51223bd0-ffd1-11df-a976-0801200c9017</t>
  </si>
  <si>
    <t>Silverlode Archer</t>
  </si>
  <si>
    <t>Archer. Silvan.</t>
  </si>
  <si>
    <t>51223bd0-ffd1-11df-a976-0801200c9018</t>
  </si>
  <si>
    <t>Longbeard Orc Slayer</t>
  </si>
  <si>
    <t>Response: After Longbeard Orc Slayer enters play, deal 1 damage to each Orc enemy in play.</t>
  </si>
  <si>
    <t>51223bd0-ffd1-11df-a976-0801200c9019</t>
  </si>
  <si>
    <t>Brok Ironfist</t>
  </si>
  <si>
    <t>Response: After a Dwarf hero you control leaves play, put Brok Ironfist into play from your hand.</t>
  </si>
  <si>
    <t>51223bd0-ffd1-11df-a976-0801200c9020</t>
  </si>
  <si>
    <t>Ever Vigilant</t>
  </si>
  <si>
    <t>Action: Choose and ready 1 ally card.</t>
  </si>
  <si>
    <t>51223bd0-ffd1-11df-a976-0801200c9021</t>
  </si>
  <si>
    <t>Common Cause</t>
  </si>
  <si>
    <t>Action: Exhaust 1 hero you control to choose and ready a different hero.</t>
  </si>
  <si>
    <t>51223bd0-ffd1-11df-a976-0801200c9022</t>
  </si>
  <si>
    <t>For Gondor!</t>
  </si>
  <si>
    <t>Action: Until the end of the phase, all characters get +1 Û. All Gondor characters also get +1 Ú until the end of the phase.</t>
  </si>
  <si>
    <t>51223bd0-ffd1-11df-a976-0801200c9023</t>
  </si>
  <si>
    <t>Sneak Attack</t>
  </si>
  <si>
    <t>Action: Put 1 ally card into play from your hand. At the end of the phase, if that ally is still in play, return it to your hand.</t>
  </si>
  <si>
    <t>51223bd0-ffd1-11df-a976-0801200c9024</t>
  </si>
  <si>
    <t>Valiant Sacrifice</t>
  </si>
  <si>
    <t>Response: After an ally card leaves play, that card's controller draws 2 cards.</t>
  </si>
  <si>
    <t>51223bd0-ffd1-11df-a976-0801200c9025</t>
  </si>
  <si>
    <t>Grim Resolve</t>
  </si>
  <si>
    <t>Action: Ready all character cards in play.</t>
  </si>
  <si>
    <t>51223bd0-ffd1-11df-a976-0801200c9026</t>
  </si>
  <si>
    <t>Steward of Gondor</t>
  </si>
  <si>
    <t>Gondor. Title.</t>
  </si>
  <si>
    <t>Attached hero gains the Gondor trait.
Action: Exhaust Steward of Gondor to add 2 resources to attached hero's resource pool.</t>
  </si>
  <si>
    <t>51223bd0-ffd1-11df-a976-0801200c9027</t>
  </si>
  <si>
    <t>Attach to a hero. Restricted.</t>
  </si>
  <si>
    <t>Attached hero gains +2 Ò.
If attached hero is Aragorn, he also gains a Ê resource icon.</t>
  </si>
  <si>
    <t>51223bd0-ffd1-11df-a976-0801200c9028</t>
  </si>
  <si>
    <t>Veteran Axehand</t>
  </si>
  <si>
    <t>51223bd0-ffd1-11df-a976-0801200c9029</t>
  </si>
  <si>
    <t>Gondorian Spearman</t>
  </si>
  <si>
    <t>Response: After Gondorian Spearman is declared as a defender, deal 1 damage to the attacking enemy.</t>
  </si>
  <si>
    <t>51223bd0-ffd1-11df-a976-0801200c9030</t>
  </si>
  <si>
    <t>Horseback Archer</t>
  </si>
  <si>
    <t>Rohan. Archer.</t>
  </si>
  <si>
    <t>51223bd0-ffd1-11df-a976-0801200c9031</t>
  </si>
  <si>
    <t>Beorn</t>
  </si>
  <si>
    <t>Beorning. Warrior.</t>
  </si>
  <si>
    <t>Action: Beorn gains +5 Û until the end of the phase. At the end of the phase in which you trigger this effect, shuffle Beorn back into your deck. (Limit once per round.)</t>
  </si>
  <si>
    <t>51223bd0-ffd1-11df-a976-0801200c9032</t>
  </si>
  <si>
    <t>Blade Mastery</t>
  </si>
  <si>
    <t>Action: Choose a character. Until the end of the phase, that character gains +1 Û and +1 Ú.</t>
  </si>
  <si>
    <t>51223bd0-ffd1-11df-a976-0801200c9033</t>
  </si>
  <si>
    <t>Rain of Arrows</t>
  </si>
  <si>
    <t>Action: Exhaust a character you control with the ranged keyword to choose a player. Deal 1 damage to each enemy engaged with that player.</t>
  </si>
  <si>
    <t>51223bd0-ffd1-11df-a976-0801200c9034</t>
  </si>
  <si>
    <t>Feint</t>
  </si>
  <si>
    <t>Combat Action: Choose an enemy engaged with a player. That enemy cannot attack that player this phase.</t>
  </si>
  <si>
    <t>51223bd0-ffd1-11df-a976-0801200c9035</t>
  </si>
  <si>
    <t>Quick Strike</t>
  </si>
  <si>
    <t>Action: Exhaust a character you control to immediately declare it as an attacker (and resolve its attack) against any eligible enemy target.</t>
  </si>
  <si>
    <t>51223bd0-ffd1-11df-a976-0801200c9036</t>
  </si>
  <si>
    <t>Thicket of Spears</t>
  </si>
  <si>
    <t>You must use resources from 3 different heroes' pools to pay for this card.
Action: Choose a player. That player's engaged enemies cannot attack that player this phase.</t>
  </si>
  <si>
    <t>51223bd0-ffd1-11df-a976-0801200c9037</t>
  </si>
  <si>
    <t>Swift Strike</t>
  </si>
  <si>
    <t>Response: After a character is declared as a defender, deal 2 damage to the attacking enemy.</t>
  </si>
  <si>
    <t>51223bd0-ffd1-11df-a976-0801200c9038</t>
  </si>
  <si>
    <t>Stand Together</t>
  </si>
  <si>
    <t>Action: Choose a player. That player may declare any number of his eligible characters as defenders against each enemy attacking him this phase.</t>
  </si>
  <si>
    <t>51223bd0-ffd1-11df-a976-0801200c9039</t>
  </si>
  <si>
    <t>Blade of Gondolin</t>
  </si>
  <si>
    <t>Attached hero gets +1 Û when attacking an Orc .
Response: After attached hero attacks and destroys an enemy, place 1  progress token on the current quest.</t>
  </si>
  <si>
    <t>51223bd0-ffd1-11df-a976-0801200c9040</t>
  </si>
  <si>
    <t>Citadel Plate</t>
  </si>
  <si>
    <t>Item. Armor.</t>
  </si>
  <si>
    <t>Attached hero gets +4 Hit Points.</t>
  </si>
  <si>
    <t>51223bd0-ffd1-11df-a976-0801200c9041</t>
  </si>
  <si>
    <t>Dwarven Axe</t>
  </si>
  <si>
    <t>Attached hero gains +1 Û. (+2 Û instead if attached hero is a Dwarf.)</t>
  </si>
  <si>
    <t>51223bd0-ffd1-11df-a976-0801200c9042</t>
  </si>
  <si>
    <t>Horn of Gondor</t>
  </si>
  <si>
    <t>Item. Artifact.</t>
  </si>
  <si>
    <t>Response: After a character leaves play, add 1 resource to attached hero's pool.</t>
  </si>
  <si>
    <t>51223bd0-ffd1-11df-a976-0801200c9043</t>
  </si>
  <si>
    <t>Wandering Took</t>
  </si>
  <si>
    <t>Action: Reduce your threat by 3 to give control of Wandering Took to another player. Raise that player's threat by 3.</t>
  </si>
  <si>
    <t>51223bd0-ffd1-11df-a976-0801200c9044</t>
  </si>
  <si>
    <t>Lórien Guide</t>
  </si>
  <si>
    <t>Silvan. Scout.</t>
  </si>
  <si>
    <t>Response: After Lórien Guide commits to a quest, place 1 progress token on the active location.</t>
  </si>
  <si>
    <t>51223bd0-ffd1-11df-a976-0801200c9045</t>
  </si>
  <si>
    <t>Northern Tracker</t>
  </si>
  <si>
    <t>Response: After Northern Tracker commits to a quest, place 1 progress token on each location in the staging area.</t>
  </si>
  <si>
    <t>51223bd0-ffd1-11df-a976-0801200c9046</t>
  </si>
  <si>
    <t>The Galadhrim's Greeting</t>
  </si>
  <si>
    <t>Action: Reduce one player's threat by 6, or reduce each player's threat by 2.</t>
  </si>
  <si>
    <t>51223bd0-ffd1-11df-a976-0801200c9047</t>
  </si>
  <si>
    <t>Strength of Will</t>
  </si>
  <si>
    <t>Response: After you travel to a location, exhaust a Ê character to place 2 progress tokens on that location.</t>
  </si>
  <si>
    <t>51223bd0-ffd1-11df-a976-0801200c9048</t>
  </si>
  <si>
    <t>Hasty Stroke</t>
  </si>
  <si>
    <t>Response: Cancel a shadow effect just triggered during combat.</t>
  </si>
  <si>
    <t>51223bd0-ffd1-11df-a976-0801200c9049</t>
  </si>
  <si>
    <t>Will of the West</t>
  </si>
  <si>
    <t>Action: Choose a player. Shuffle that player's discard pile back into his deck.</t>
  </si>
  <si>
    <t>51223bd0-ffd1-11df-a976-0801200c9050</t>
  </si>
  <si>
    <t>A Test of Will</t>
  </si>
  <si>
    <t>Response: Cancel the "when revealed" effects of a card that was just revealed from the encounter deck.</t>
  </si>
  <si>
    <t>51223bd0-ffd1-11df-a976-0801200c9051</t>
  </si>
  <si>
    <t>Stand and Fight</t>
  </si>
  <si>
    <t>Action: Choose an ally with a printed cost of X in any player's discard pile. Put that ally into play under your control. (The chosen ally can belong to any sphere of influence.)</t>
  </si>
  <si>
    <t>51223bd0-ffd1-11df-a976-0801200c9052</t>
  </si>
  <si>
    <t>A Light in the Dark</t>
  </si>
  <si>
    <t>Action: Choose an enemy engaged with a player. Return that enemy to the staging area.</t>
  </si>
  <si>
    <t>51223bd0-ffd1-11df-a976-0801200c9053</t>
  </si>
  <si>
    <t>Dwarven Tomb</t>
  </si>
  <si>
    <t>Action: Return 1 Ê card from your discard pile to your hand.</t>
  </si>
  <si>
    <t>51223bd0-ffd1-11df-a976-0801200c9054</t>
  </si>
  <si>
    <t>Fortune or Fate</t>
  </si>
  <si>
    <t>Action: Choose a hero in any player's discard pile. Put that card into play, under its owner's control.</t>
  </si>
  <si>
    <t>51223bd0-ffd1-11df-a976-0801200c9055</t>
  </si>
  <si>
    <t>The Favor of the Lady</t>
  </si>
  <si>
    <t>Attached hero gains +1 Ò.</t>
  </si>
  <si>
    <t>51223bd0-ffd1-11df-a976-0801200c9056</t>
  </si>
  <si>
    <t>Power in the Earth</t>
  </si>
  <si>
    <t>Attached location gets -1 $.</t>
  </si>
  <si>
    <t>51223bd0-ffd1-11df-a976-0801200c9057</t>
  </si>
  <si>
    <t>Unexpected Courage</t>
  </si>
  <si>
    <t>Action: Exhaust Unexpected Courage to ready attached hero.</t>
  </si>
  <si>
    <t>51223bd0-ffd1-11df-a976-0801200c9058</t>
  </si>
  <si>
    <t>Daughter of the Nimrodel</t>
  </si>
  <si>
    <t>Action: Exhaust Daughter of the Nimrodel to heal up to 2 damage on any 1 hero.</t>
  </si>
  <si>
    <t>51223bd0-ffd1-11df-a976-0801200c9059</t>
  </si>
  <si>
    <t>Erebor Hammersmith</t>
  </si>
  <si>
    <t>Dwarf. Craftsman.</t>
  </si>
  <si>
    <t>Response: After you play Erebor Hammersmith, return the topmost attachment in any player's discard pile to his hand.</t>
  </si>
  <si>
    <t>51223bd0-ffd1-11df-a976-0801200c9060</t>
  </si>
  <si>
    <t>Henamarth Riversong</t>
  </si>
  <si>
    <t>Action: Exhaust Henamarth Riversong to look at the top card of the encounter deck.</t>
  </si>
  <si>
    <t>51223bd0-ffd1-11df-a976-0801200c9061</t>
  </si>
  <si>
    <t>Miner of the Iron Hills</t>
  </si>
  <si>
    <t>Response: After Miner of the Iron Hills enters play, choose and discard 1 Condition attachment from play.</t>
  </si>
  <si>
    <t>51223bd0-ffd1-11df-a976-0801200c9062</t>
  </si>
  <si>
    <t>Minstrel. Rohan.</t>
  </si>
  <si>
    <t>Action: Exhaust Gléowine to choose a player. That player draws 1 card.</t>
  </si>
  <si>
    <t>51223bd0-ffd1-11df-a976-0801200c9063</t>
  </si>
  <si>
    <t>Lore of Imladris</t>
  </si>
  <si>
    <t>Action: Choose a character. Heal all damage from that character.</t>
  </si>
  <si>
    <t>51223bd0-ffd1-11df-a976-0801200c9064</t>
  </si>
  <si>
    <t>Action: Choose a player. That player draws 3 cards.</t>
  </si>
  <si>
    <t>51223bd0-ffd1-11df-a976-0801200c9065</t>
  </si>
  <si>
    <t>Radagast's Cunning</t>
  </si>
  <si>
    <t>Quest Action: Choose an enemy in the staging area. Until the end of the phase, that enemy does not contribute its $.</t>
  </si>
  <si>
    <t>51223bd0-ffd1-11df-a976-0801200c9066</t>
  </si>
  <si>
    <t>Secret Paths</t>
  </si>
  <si>
    <t>Quest Action: Choose a location in the staging area. Until the end of the phase, that location does not contribute its $.</t>
  </si>
  <si>
    <t>51223bd0-ffd1-11df-a976-0801200c9067</t>
  </si>
  <si>
    <t>Gandalf's Search</t>
  </si>
  <si>
    <t>Action: Look at the top X cards of any player's deck, add 1 of those cards to its owner's hand, and return the rest to the top of the deck in any order.</t>
  </si>
  <si>
    <t>51223bd0-ffd1-11df-a976-0801200c9068</t>
  </si>
  <si>
    <t>Beorn's Hospitality</t>
  </si>
  <si>
    <t>Action: Choose a player. Heal all damage on each hero controlled by that player.</t>
  </si>
  <si>
    <t>51223bd0-ffd1-11df-a976-0801200c9069</t>
  </si>
  <si>
    <t>Forest Snare</t>
  </si>
  <si>
    <t>Item. Trap.</t>
  </si>
  <si>
    <t>Attach to an enemy engaged with a player.</t>
  </si>
  <si>
    <t>Attached enemy cannot attack.</t>
  </si>
  <si>
    <t>51223bd0-ffd1-11df-a976-0801200c9070</t>
  </si>
  <si>
    <t>Action: Discard a card from your hand to give attached hero +1 Ú or +1 Ò until the end of the phase. Limit 3 times per phase.</t>
  </si>
  <si>
    <t>51223bd0-ffd1-11df-a976-0801200c9071</t>
  </si>
  <si>
    <t>Dark Knowledge</t>
  </si>
  <si>
    <t>Attach to a hero. Attached hero gets -1 Ò.</t>
  </si>
  <si>
    <t>Response: Exhaust Dark Knowledge to look at 1 shadow card that was just dealt to an enemy attacking you.</t>
  </si>
  <si>
    <t>51223bd0-ffd1-11df-a976-0801200c9072</t>
  </si>
  <si>
    <t>Self Preservation</t>
  </si>
  <si>
    <t>Skill.</t>
  </si>
  <si>
    <t>Action: Exhaust Self Preservation to heal 2 points of damage from attached character.</t>
  </si>
  <si>
    <t>51223bd0-ffd1-11df-a976-0801200c9073</t>
  </si>
  <si>
    <t>Gandalf</t>
  </si>
  <si>
    <t>At the end of the round, discard Gandalf from play.</t>
  </si>
  <si>
    <t>Response: After Gandalf enters play, (choose 1): draw 3 cards, deal 4 damage to 1 enemy in play, or reduce your threat by 5.</t>
  </si>
  <si>
    <t>51223bd0-ffd1-11df-a976-0801200c9074</t>
  </si>
  <si>
    <t>King Spider</t>
  </si>
  <si>
    <t>Creature. Spider.</t>
  </si>
  <si>
    <t>When Revealed: Each player must choose and exhaust 1 character he controls.</t>
  </si>
  <si>
    <t>Shadow: Defending player must choose and exhaust 1 character he controls. (2 characters instead if this attack is undefended.)</t>
  </si>
  <si>
    <t>Spiders of Mirkwood</t>
  </si>
  <si>
    <t>51223bd0-ffd1-11df-a976-0801200c9075</t>
  </si>
  <si>
    <t>Hummerhorns</t>
  </si>
  <si>
    <t>Creature. Insect.</t>
  </si>
  <si>
    <t>Forced: After Hummerhorns engages you, deal 5 damage to a single hero you control.</t>
  </si>
  <si>
    <t>Shadow: Deal 1 damage to each character the defending player controls. (2 damage instead if this attack is undefended.)</t>
  </si>
  <si>
    <t>51223bd0-ffd1-11df-a976-0801200c9076</t>
  </si>
  <si>
    <t>Ungoliant's Spawn</t>
  </si>
  <si>
    <t>When Revealed: Each character currently committed to a quest gets -1 Ò until the end of the phase.</t>
  </si>
  <si>
    <t>Shadow: Raise defending player's threat by 4. (Raise defending player's threat by 8 instead if this attack is undefended.)</t>
  </si>
  <si>
    <t>51223bd0-ffd1-11df-a976-0801200c9077</t>
  </si>
  <si>
    <t>Great Forest Web</t>
  </si>
  <si>
    <t>Travel: Each player must exhaust 1 hero he controls to travel here.</t>
  </si>
  <si>
    <t>51223bd0-ffd1-11df-a976-0801200c9078</t>
  </si>
  <si>
    <t>Mountains of Mirkwood</t>
  </si>
  <si>
    <t>Forest. Mountain.</t>
  </si>
  <si>
    <t>Travel: Reveal the top card of the encounter deck and add it to the staging area to travel here.
Response: After Mountains of Mirkwood leaves play as an explored location, each player may search the top 5 cards of his deck for 1 card and add it to his hand. Shuffle the rest of the searched cards back into their owners' decks.</t>
  </si>
  <si>
    <t>51223bd0-ffd1-11df-a976-0801200c9079</t>
  </si>
  <si>
    <t>Eyes of the Forest</t>
  </si>
  <si>
    <t>When Revealed: Each player discards all event cards in his hand.</t>
  </si>
  <si>
    <t>51223bd0-ffd1-11df-a976-0801200c9080</t>
  </si>
  <si>
    <t>Caught in a Web</t>
  </si>
  <si>
    <t>When Revealed: The player with the highest threat level attaches this card to one of his heroes. (Counts as a Condition attachment with the text: "Attached hero does not ready during the refresh phase unless you pay 2 resources from that hero's pool.")</t>
  </si>
  <si>
    <t>51223bd0-ffd1-11df-a976-0801200c9081</t>
  </si>
  <si>
    <t>Wolf Rider</t>
  </si>
  <si>
    <t>Goblin. Orc.</t>
  </si>
  <si>
    <t>Shadow: Wolf Rider attacks the defending player. That player may declare 1 character as a defender. Deal Wolf Rider its own Shadow card. After combat, return Wolf Rider to the top of the encounter deck.</t>
  </si>
  <si>
    <t>Wilderlands</t>
  </si>
  <si>
    <t>51223bd0-ffd1-11df-a976-0801200c9082</t>
  </si>
  <si>
    <t>Hill Troll</t>
  </si>
  <si>
    <t>Excess combat damage dealt by Hill Troll (damage that is dealt beyond the remaining hit points of the character damaged by its attack) must be assigned as an increase to your threat.</t>
  </si>
  <si>
    <t>51223bd0-ffd1-11df-a976-0801200c9083</t>
  </si>
  <si>
    <t>Goblin Sniper</t>
  </si>
  <si>
    <t>During the encounter phase, players cannot optionally engage Goblin Sniper if there are other enemies in the staging area.
Forced: If Goblin Sniper is in the staging area at the end of the combat phase, each player deals 1 point of damage to 1 character he controls.</t>
  </si>
  <si>
    <t>51223bd0-ffd1-11df-a976-0801200c9084</t>
  </si>
  <si>
    <t>Marsh Adder</t>
  </si>
  <si>
    <t>Forced: Each time Marsh Adder attacks you, raise your threat by 1.</t>
  </si>
  <si>
    <t>51223bd0-ffd1-11df-a976-0801200c9085</t>
  </si>
  <si>
    <t>Wargs</t>
  </si>
  <si>
    <t>Forced: If Wargs is dealt a shadow card with no effect, return Wargs to the staging area after it attacks.</t>
  </si>
  <si>
    <t>Shadow: attacking enemy gets +1 Û. (+2 Û instead if this attack is undefended.)</t>
  </si>
  <si>
    <t>51223bd0-ffd1-11df-a976-0801200c9086</t>
  </si>
  <si>
    <t>Despair</t>
  </si>
  <si>
    <t>When Revealed: Remove 4 progress tokens from the current quest card. (If there are fewer than 4 progress tokens on the quest, remove all progress tokens from that quest.)</t>
  </si>
  <si>
    <t>Shadow: Defending character does not count its Ú.</t>
  </si>
  <si>
    <t>51223bd0-ffd1-11df-a976-0801200c9087</t>
  </si>
  <si>
    <t>The Brown Lands</t>
  </si>
  <si>
    <t>Wasteland.</t>
  </si>
  <si>
    <t>Forced: After the players travel to The Brown Lands, place 1 progress token on it.</t>
  </si>
  <si>
    <t>51223bd0-ffd1-11df-a976-0801200c9088</t>
  </si>
  <si>
    <t>The East Bight</t>
  </si>
  <si>
    <t>When faced with the option to travel, the players must travel to The East Bight if there is no active location.</t>
  </si>
  <si>
    <t>51223bd0-ffd1-11df-a976-0801200c9089</t>
  </si>
  <si>
    <t>Dol Guldur Orcs</t>
  </si>
  <si>
    <t>Dol Guldur. Orc.</t>
  </si>
  <si>
    <t>When Revealed: The first player chooses 1 character currently committed to a quest. Deal 2 damage to that character.</t>
  </si>
  <si>
    <t>Shadow: attacking enemy gets +1 Û. (+3 Û instead if this attack is undefended.)</t>
  </si>
  <si>
    <t>51223bd0-ffd1-11df-a976-0801200c9090</t>
  </si>
  <si>
    <t>Chieftan Ufthak</t>
  </si>
  <si>
    <t>Chieftain Ufthak get +2Attack for each resource token on him.</t>
  </si>
  <si>
    <t>Forced: After Chieftain Ufthak attacks, place 1 resource token on him.</t>
  </si>
  <si>
    <t>51223bd0-ffd1-11df-a976-0801200c9091</t>
  </si>
  <si>
    <t>Dol Guldur Beastmaster</t>
  </si>
  <si>
    <t>Forced: When Dol Guldur Beastmaster attacks, deal it 1 additional shadow card.</t>
  </si>
  <si>
    <t>51223bd0-ffd1-11df-a976-0801200c9092</t>
  </si>
  <si>
    <t>Driven by Shadow</t>
  </si>
  <si>
    <t>When Revealed: Each enemy and each location currently in the staging area gets +1 $ until the end of the phase. If there are no cards in the staging area, Driven by Shadow gains surge.</t>
  </si>
  <si>
    <t>Shadow: Choose and discard 1 attachment from the defending character. (If this attack is undefended, discard all attachments you control.)</t>
  </si>
  <si>
    <t>51223bd0-ffd1-11df-a976-0801200c9093</t>
  </si>
  <si>
    <t>The Necromancer's Reach</t>
  </si>
  <si>
    <t>When Revealed: Deal 1 damage to each exhausted character.</t>
  </si>
  <si>
    <t>51223bd0-ffd1-11df-a976-0801200c9094</t>
  </si>
  <si>
    <t>Necromancer's Pass</t>
  </si>
  <si>
    <t>Stronghold. Dol Guldur.</t>
  </si>
  <si>
    <t>Travel: The first player must discard 2 cards from his hand at random to travel here.</t>
  </si>
  <si>
    <t>51223bd0-ffd1-11df-a976-0801200c9095</t>
  </si>
  <si>
    <t>Enchanted Stream</t>
  </si>
  <si>
    <t>While Enchanted Stream is the active location, players cannot draw cards.</t>
  </si>
  <si>
    <t>51223bd0-ffd1-11df-a976-0801200c9096</t>
  </si>
  <si>
    <t>Forest Spider</t>
  </si>
  <si>
    <t>Forced: After Forest Spider engages a player, it gets +1 Û until the end of the round.</t>
  </si>
  <si>
    <t>Shadow: Defending player must choose and discard 1 attachment he controls.</t>
  </si>
  <si>
    <t>Passage Through Mirkwood</t>
  </si>
  <si>
    <t>51223bd0-ffd1-11df-a976-0801200c9097</t>
  </si>
  <si>
    <t>East Bight Patrol</t>
  </si>
  <si>
    <t>Shadow: attacking enemy gets +1 Û. (If this attack is undefended, also raise your threat by 3.)</t>
  </si>
  <si>
    <t>51223bd0-ffd1-11df-a976-0801200c9098</t>
  </si>
  <si>
    <t>15</t>
  </si>
  <si>
    <t>When Revealed: Each player must choose 1 character currently committed to a quest, and remove that character from the quest. (The chosen character does not ready.)</t>
  </si>
  <si>
    <t>51223bd0-ffd1-11df-a976-0801200c9099</t>
  </si>
  <si>
    <t>Old Forest Road</t>
  </si>
  <si>
    <t>Response: After you travel to Old Forest Road, the first player may choose and ready 1 character he controls.</t>
  </si>
  <si>
    <t>51223bd0-ffd1-11df-a976-0801200c9100</t>
  </si>
  <si>
    <t>Forest Gate</t>
  </si>
  <si>
    <t>Response: After you travel to Forest Gate, the first player may draw 2 cards.</t>
  </si>
  <si>
    <t>51223bd0-ffd1-11df-a976-0801200c9101</t>
  </si>
  <si>
    <t>Dungeon Jailor</t>
  </si>
  <si>
    <t>Forced: If Dungeon Jailor is in the staging area after the players have just quested unsuccessfully, shuffle 1 unclaimed objective card from the staging area back into the encounter deck.</t>
  </si>
  <si>
    <t>Escape from Dol Guldur</t>
  </si>
  <si>
    <t>51223bd0-ffd1-11df-a976-0801200c9102</t>
  </si>
  <si>
    <t>Nazgul.</t>
  </si>
  <si>
    <t>No attachments can be played on Nazgul of Dol Guldur.</t>
  </si>
  <si>
    <t>Forced: When the prisoner is "rescued", move Nazgul of Dol Guldur into the staging area.
Forced: After a shadow effect dealt to Nazgul of Dol Guldur resolves, the engaged player must choose and discard 1 character he controls.</t>
  </si>
  <si>
    <t>51223bd0-ffd1-11df-a976-0801200c9103</t>
  </si>
  <si>
    <t>Cavern Guardian</t>
  </si>
  <si>
    <t>Undead.</t>
  </si>
  <si>
    <t>Doomed 1.</t>
  </si>
  <si>
    <t>Shadow: Choose and discard 1 attachment you control. Discarded  objective cards are returned to the staging area. (If this attack is  undefended, discard all attachments you control.)</t>
  </si>
  <si>
    <t>51223bd0-ffd1-11df-a976-0801200c9104</t>
  </si>
  <si>
    <t>Under the Shadow</t>
  </si>
  <si>
    <t>When Revealed: Until the end of the phase, raise the total $ in the  staging area by X, where X is the number of players in the game.</t>
  </si>
  <si>
    <t>Shadow: Defending player raises his threat by the number of enemies  with which he is engaged.</t>
  </si>
  <si>
    <t>51223bd0-ffd1-11df-a976-0801200c9105</t>
  </si>
  <si>
    <t>Iron Shackles</t>
  </si>
  <si>
    <t>When Revealed: Attach Iron Shackles to the top of the first player's deck. (Counts as a Condition attachment with the text: "The next time a player would draw 1 or more cards from attached deck, discard Iron Shackles instead.")</t>
  </si>
  <si>
    <t>Shadow: Resolve the "When Revealed" effect of Iron Shackles.</t>
  </si>
  <si>
    <t>51223bd0-ffd1-11df-a976-0801200c9106</t>
  </si>
  <si>
    <t>Endless Caverns</t>
  </si>
  <si>
    <t>Dungeon.</t>
  </si>
  <si>
    <t>Doomed 1. Surge.</t>
  </si>
  <si>
    <t>51223bd0-ffd1-11df-a976-0801200c9107</t>
  </si>
  <si>
    <t>Tower Gate</t>
  </si>
  <si>
    <t>Forced: After travelling to Tower Gate, each player places the top card of his deck, face down in front of him, as if it just engaged him from the staging area. These cards are called "Orc Guard", and act as enemies with: 1 hit point, 1 Û, and 1 Ú.</t>
  </si>
  <si>
    <t>51223bd0-ffd1-11df-a976-0801200c9108</t>
  </si>
  <si>
    <t>Gandalf's Map</t>
  </si>
  <si>
    <t>Guarded. Restricted.</t>
  </si>
  <si>
    <t>Action: Raise your threat by 2 to claim this objective when it is free of encounters. When claimed, attach Gandalf's Map to a hero you control. (Counts as an attachment. If detached, return Gandalf's Map to the staging area.) 
Attached hero cannot attack or defend.</t>
  </si>
  <si>
    <t>51223bd0-ffd1-11df-a976-0801200c9109</t>
  </si>
  <si>
    <t>Dungeon Torch</t>
  </si>
  <si>
    <t>Action: Raise your threat by 2 to claim this objective when it is free of encounters. When claimed, attach Dungeon Torch to a hero you control. (Counts as an attachment. If detached, return Dungeon Torch to the staging area.)
Forced: At the end of each round, raise attached hero's controller's threat by 2.</t>
  </si>
  <si>
    <t>51223bd0-ffd1-11df-a976-0801200c9110</t>
  </si>
  <si>
    <t>Shadow Key</t>
  </si>
  <si>
    <t>Action: Raise your threat by 2 to claim this objective when it is free of encounters. When claimed, attach Shadow Key to a hero you control. (Counts as an attachment. If detached, return Shadow Key to the staging area.)
Forced: At the end of each round, attached hero suffers 1 damage.</t>
  </si>
  <si>
    <t>51223bd0-ffd1-11df-a976-0801200c9111</t>
  </si>
  <si>
    <t>Misty Mountain Goblins</t>
  </si>
  <si>
    <t>Forced: After Misty Mountain Goblins attacks, remove 1 progress token from the current quest.</t>
  </si>
  <si>
    <t>Shadow: Remove 1 progress token from the current quest. (3 progress tokens instead if this attack is undefended.)</t>
  </si>
  <si>
    <t>Journey Down the Anduin</t>
  </si>
  <si>
    <t>51223bd0-ffd1-11df-a976-0801200c9112</t>
  </si>
  <si>
    <t>Massing at Night</t>
  </si>
  <si>
    <t>When Revealed: Reveal X additional cards from the encounter deck. X is the number of players in the game.</t>
  </si>
  <si>
    <t>Shadow: Deal X shadow cards to this attacker. X is the number of players in the game.</t>
  </si>
  <si>
    <t>51223bd0-ffd1-11df-a976-0801200c9113</t>
  </si>
  <si>
    <t>Banks of the Anduin</t>
  </si>
  <si>
    <t>Forced: If Banks of the Anduin leaves play, return it to the top of the encounter deck instead of placing it in the discard pile.</t>
  </si>
  <si>
    <t>51223bd0-ffd1-11df-a976-0801200c9114</t>
  </si>
  <si>
    <t>Gladden Fields</t>
  </si>
  <si>
    <t>Marshland.</t>
  </si>
  <si>
    <t>Forced: While Gladden Fields is the active location, each player must raise his threat by an additional point during the refresh phase.</t>
  </si>
  <si>
    <t>51223bd0-ffd1-11df-a976-0801200c9115</t>
  </si>
  <si>
    <t>Eastern Crows</t>
  </si>
  <si>
    <t>Forced: After Eastern Crows is defeated, shuffle it back into the encounter deck.</t>
  </si>
  <si>
    <t>Shadow: attacking enemy gets +1 Û. (+2 Û instead if defending player's threat is 35 or higher.)</t>
  </si>
  <si>
    <t>Sauron's Reach</t>
  </si>
  <si>
    <t>51223bd0-ffd1-11df-a976-0801200c9116</t>
  </si>
  <si>
    <t>Evil Storm</t>
  </si>
  <si>
    <t>When Revealed: Deal 1 damage to each character controlled by each player with a threat of 35 or higher.</t>
  </si>
  <si>
    <t>51223bd0-ffd1-11df-a976-0801200c9117</t>
  </si>
  <si>
    <t>Pursued by Shadow</t>
  </si>
  <si>
    <t>When Revealed: Each player raises his threat by 1 for each character he controls that is not currently committed to a quest.</t>
  </si>
  <si>
    <t>Shadow: Defending player chooses and returns 1 exhausted ally he controls to its owner's hand. If he controls no exhausted allies, raise his threat by 3.</t>
  </si>
  <si>
    <t>51223bd0-ffd1-11df-a976-0801200c9118</t>
  </si>
  <si>
    <t>Treacherous Fog</t>
  </si>
  <si>
    <t>When Revealed: Each location in the staging area gets +1 $ until the end of the phase. Then, each player with a threat of 35 or higher chooses and discards 1 card from his hand.</t>
  </si>
  <si>
    <t>51223bd0-ffd1-11df-a976-0801200c9119</t>
  </si>
  <si>
    <t>Setup: Search the encounter deck for 1 copy of the Forest Spider and 1 copy of the Old Forest Road, and add them to the staging area. Then, shuffle the encounter deck.</t>
  </si>
  <si>
    <t>51223bd0-ffd1-11df-a976-0801200c9121</t>
  </si>
  <si>
    <t>Forced: When you defeat this stage, proceed to one of the 2 "A Chosen Path" stages, at random.</t>
  </si>
  <si>
    <t>51223bd0-ffd1-11df-a976-0801200c9123</t>
  </si>
  <si>
    <t>When Revealed: Each player must search the encounter deck and discard pile for 1 Spider card of his choice, and add it to the staging area.
The players must find and defeat Ungoliant's Spawn to win this game.</t>
  </si>
  <si>
    <t>51223bd0-ffd1-11df-a976-0801200c9125</t>
  </si>
  <si>
    <t>Players cannot defeat this stage while Ungoliant's Spawn is in play. If players defeat this stage, they have won the game.</t>
  </si>
  <si>
    <t>51223bd0-ffd1-11df-a976-0801200c9127</t>
  </si>
  <si>
    <t>Setup: Search the encounter deck for the 3 objective cards, reveal and place them in the staging area. Also, place the Nazgul of Dol Guldur face up but out of play, alongside the quest deck. Then, shuffle the encounter deck, and attach 1 encounter to each objective card.</t>
  </si>
  <si>
    <t>ssst</t>
  </si>
  <si>
    <t>When Revealed: 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t>
  </si>
  <si>
    <t>51223bd0-ffd1-11df-a976-0801200c9129</t>
  </si>
  <si>
    <t>Response: After placing any number of progress tokens on this card, flip the "prisoner" hero card face-up, and place 1 damage token on it. This hero has been "rescued", and may now be used by its controller.
The players, as a group, cannot play more than 1 ally card each round.
Players cannot advance to the next stage of this quest unless they have rescued the prisoner and have all 3 "Escape from Dol Guldur" objective cards.</t>
  </si>
  <si>
    <t>51223bd0-ffd1-11df-a976-0801200c9131</t>
  </si>
  <si>
    <t>Forced: At the beginning of each quest phase, each player places the top card of his deck, face down in front of him, as if it just engaged him from the staging area. These cards are called "Orc Guard", and act as enemies with: 1 hit point, 1 Û, and 1 Ú.
Players cannot defeat this stage while Nazgul of Dol Guldur is in play. If this stage is defeated and Nazgul of Dol Guldur is not in play, the players have won the game.</t>
  </si>
  <si>
    <t>51223bd0-ffd1-11df-a976-0801200c9133</t>
  </si>
  <si>
    <t>Setup: Each player reveals 1 card from the top of the encounter deck, and adds it to the staging area.</t>
  </si>
  <si>
    <t>When Revealed: Search the encounter deck for 1 Hill Troll (if one is not already in play), and place it in the staging area. Shuffle the encounter deck.
Players cannot defeat this stage while any Hill Troll cards are in play.</t>
  </si>
  <si>
    <t>51223bd0-ffd1-11df-a976-0801200c9135</t>
  </si>
  <si>
    <t>Reveal 1 additional card from the encounter deck each quest phase. Do not make engagement checks during the encounter phase. (Each player may still optionally engage 1 enemy each encounter phase.)</t>
  </si>
  <si>
    <t>51223bd0-ffd1-11df-a976-0801200c9137</t>
  </si>
  <si>
    <t>When Revealed: Reveal 2 encounter cards per player, and add them to the staging area.
Skip the staging step of the quest phase for the remainder of the game.
Once there are no enemies in play, the players have won the game.</t>
  </si>
  <si>
    <t>e84f94bf-201b-4adf-95d2-0012e0bb5000</t>
  </si>
  <si>
    <t>e84f94bf-201b-4adf-95d2-0012e0bb5001</t>
  </si>
  <si>
    <t>Nightmare</t>
  </si>
  <si>
    <t>The Quest Deck has been modified for Nightmare Mode. Flip this card over and keep it next to the quest deck. Its effect remains active throughout the game, which is now ready to begin.</t>
  </si>
  <si>
    <t>Passage Through Mirkwood - Nightmare</t>
  </si>
  <si>
    <t>You are playing Nightmare mode. 
Forced: During setup, each player reveals 1 card from the encounter deck and adds it to the staging area.</t>
  </si>
  <si>
    <t>e84f94bf-201b-4adf-95d2-0012e0bb5003</t>
  </si>
  <si>
    <t>Journey Along the Anduin</t>
  </si>
  <si>
    <t>Journey Along the Anduin - Nightmare</t>
  </si>
  <si>
    <t>You are playing Nightmare mode. 
All Troll enemies gain the text: "Cannot have attachments."
If the encounter deck is empty (at any time), shuffle the encounter discard pile back into the encounter deck.</t>
  </si>
  <si>
    <t>e84f94bf-201b-4adf-95d2-0012e0bb5005</t>
  </si>
  <si>
    <t>Escape from Dol Guldur - Nightmare</t>
  </si>
  <si>
    <t>You are playing Nightmare mode. 
Forced: When stage 1B is revealed, the number of random heroes captured is determined by the number of players, as follows: 1-2 players = 1 hero captured, 3 players = 2 heroes captured, 4 players = 3 heroes captured. All captured heroes are turned face down and considered "the prisoner," cannot be used, cannot be damaged, and do not collect resources until they are rescued. (A single player cannot have more than 1 hero captured by this effect.)</t>
  </si>
  <si>
    <t>e84f94bf-201b-4adf-95d2-0012e0bb5006</t>
  </si>
  <si>
    <t>Abandoned Camp</t>
  </si>
  <si>
    <t>Mirkwood.</t>
  </si>
  <si>
    <t>Forced: After Abandoned Camp leaves play, each player must deal 2 damage to each exhausted character he controls.</t>
  </si>
  <si>
    <t>Shadow: If this attack is undefended, discard all attachment cards players control.</t>
  </si>
  <si>
    <t>e84f94bf-201b-4adf-95d2-0012e0bb5007</t>
  </si>
  <si>
    <t>A Flooded Ford</t>
  </si>
  <si>
    <t>Each card revealed by the encounter deck gains doomed X. X is the number of progress tokens on this card.</t>
  </si>
  <si>
    <t>Shadow: If this attack is undefended, put A Flooded Ford into the staging area with 1 progress token on it.</t>
  </si>
  <si>
    <t>e84f94bf-201b-4adf-95d2-0012e0bb5008</t>
  </si>
  <si>
    <t>Anduin Troll Spawn</t>
  </si>
  <si>
    <t>If there is no Hill Troll in play, Anduin Troll Spawn gains surge.
Forced: At the beginning of the combat phase, Anduin Troll Spawn engages a player engaged with a Hill Troll.</t>
  </si>
  <si>
    <t>e84f94bf-201b-4adf-95d2-0012e0bb5009</t>
  </si>
  <si>
    <t>Backtrack!</t>
  </si>
  <si>
    <t>When Revealed: The topmost enemy or location card in the encounter discard pile is returned to the staging area.</t>
  </si>
  <si>
    <t>Shadow: Deal and resolve the topmost Shadow effect in the encounter discard pile for this attack.</t>
  </si>
  <si>
    <t>e84f94bf-201b-4adf-95d2-0012e0bb5010</t>
  </si>
  <si>
    <t>Brown Water Rats</t>
  </si>
  <si>
    <t>Creature. Rat.</t>
  </si>
  <si>
    <t>Brown Water Rats cannot be damaged.</t>
  </si>
  <si>
    <t>-</t>
  </si>
  <si>
    <t>Forced: If the players are on stage 3 and all remaining enemies have the printed Rat trait, discard Brown Water Rats from play.</t>
  </si>
  <si>
    <t>Shadow: Attacking enemy cannot be damaged this round.</t>
  </si>
  <si>
    <t>e84f94bf-201b-4adf-95d2-0012e0bb5011</t>
  </si>
  <si>
    <t>Catacomb Inspection</t>
  </si>
  <si>
    <t>When Revealed: Add 1 resource token to each Dol Guldur location in play.</t>
  </si>
  <si>
    <t>Shadow: If there is a Dol Guldur location in the staging area, move 1 resource token from each of your heroes' resource pools to that location. (Resolve this effect for each Dol Guldur location.</t>
  </si>
  <si>
    <t>e84f94bf-201b-4adf-95d2-0012e0bb5012</t>
  </si>
  <si>
    <t>Crazed Captive</t>
  </si>
  <si>
    <t>Captive.</t>
  </si>
  <si>
    <t>13</t>
  </si>
  <si>
    <t>Forced: If Crazed Captive is defeated, raise each player's threat by 7.</t>
  </si>
  <si>
    <t>Shadow: If attacking enemy is not defeated this phase, raise defending player's threat by 7 at the end of the phase.</t>
  </si>
  <si>
    <t>e84f94bf-201b-4adf-95d2-0012e0bb5013</t>
  </si>
  <si>
    <t>Dark Interrogation</t>
  </si>
  <si>
    <t>When Revealed: Each player must choose and discard cards from hand until he has only 2 cards in hand. (Each player with 2 or fewer cards in hand must instead reveal 1 card from the encounter deck.)</t>
  </si>
  <si>
    <t>Shadow: Discard each card you control that has at least 1 copy of itself in your discard pile. (If this attack is undefended, each player must resolve this effect.)</t>
  </si>
  <si>
    <t>e84f94bf-201b-4adf-95d2-0012e0bb5014</t>
  </si>
  <si>
    <t>Dungeon Labyrinth</t>
  </si>
  <si>
    <t>Dol Guldur.</t>
  </si>
  <si>
    <t>Dungeon Labyrinth gets +1 $ and +1 quest point for each resource token on it.
Forced: At the end of each round, place 1 resource token on Dungeon Labyrinth for each player in the game.</t>
  </si>
  <si>
    <t>e84f94bf-201b-4adf-95d2-0012e0bb5015</t>
  </si>
  <si>
    <t>Forest Flies</t>
  </si>
  <si>
    <t>Forced: After you engage Forest Flies, deal 1 damage to each exhausted character you control.</t>
  </si>
  <si>
    <t>Shadow: If attacking enemy is an Insect, deal it 2 additional Shadow cards.</t>
  </si>
  <si>
    <t>e84f94bf-201b-4adf-95d2-0012e0bb5016</t>
  </si>
  <si>
    <t>Gladden Marshlands</t>
  </si>
  <si>
    <t>Action: Deal 1 damage to a hero you control to reduce Gladden Marshlands' $ by 1 until the end of the phase. Any player may trigger this effect.</t>
  </si>
  <si>
    <t>Shadow: Each enemy engaged with the defending character gets +1 Û until the end of the phase. (+2 Û instead if this attack is undefended.)</t>
  </si>
  <si>
    <t>e84f94bf-201b-4adf-95d2-0012e0bb5017</t>
  </si>
  <si>
    <t>Glade of the Spawn</t>
  </si>
  <si>
    <t>When Glade of the Spawn is the active location, it gains: "Forced: After a Spider enemy enters play, each player must choose and exhaust 1 character he controls."</t>
  </si>
  <si>
    <t>e84f94bf-201b-4adf-95d2-0012e0bb5018</t>
  </si>
  <si>
    <t>Marshland Outlaws</t>
  </si>
  <si>
    <t>If you are engaged with this enemy, you cannot attack or deal damage (through effects) to enemies with a title other than Marshland Outlaws.</t>
  </si>
  <si>
    <t>Shadow: Raise your threat by X. X is the amount of damage dealt by this attack.</t>
  </si>
  <si>
    <t>e84f94bf-201b-4adf-95d2-0012e0bb5019</t>
  </si>
  <si>
    <t>Pursuit on the Shore</t>
  </si>
  <si>
    <t>When Revealed: Search the victory display and encounter discard pile for the enemy with the most hit points. Return that enemy to the staging area. If no enemy is returned by this effect, Pursuit on the Shore gains surge. (Cannot be canceled.)</t>
  </si>
  <si>
    <t>e84f94bf-201b-4adf-95d2-0012e0bb5020</t>
  </si>
  <si>
    <t>Sentinel of Shadow</t>
  </si>
  <si>
    <t>When Revealed: The staging area gets +X $ until the end of the phase, where X is twice the number of players in the game. If the players quest unsuccessfully this phase, put the Nazul of Dol Guldur into play (from any out of play area), engaged with the first player. (Cannot be canceled.)</t>
  </si>
  <si>
    <t>e84f94bf-201b-4adf-95d2-0012e0bb5021</t>
  </si>
  <si>
    <t>Smoking Blood</t>
  </si>
  <si>
    <t>When Revealed: Remove all damage from all enemies. Then, each player raises his threat by the amount of damage just removed from his engaged enemies. If no damage is removed by this effect, Smoking Blood gains surge.</t>
  </si>
  <si>
    <t>Shadow: Move all damage on this enemy to the defending character. (If undefended, move the damage to the hero damaged by this attack.)</t>
  </si>
  <si>
    <t>e84f94bf-201b-4adf-95d2-0012e0bb5022</t>
  </si>
  <si>
    <t>Spider of Dol Guldur</t>
  </si>
  <si>
    <t>Creature. Spider. Dol Guldur.</t>
  </si>
  <si>
    <t>If there are any unclaimed objectives in play, Spider of Dol Guldur gains surge.</t>
  </si>
  <si>
    <t>Shadow: Attacking enemy gets +3 Û for each unclaimed objective in play.</t>
  </si>
  <si>
    <t>e84f94bf-201b-4adf-95d2-0012e0bb5023</t>
  </si>
  <si>
    <t>Spider.</t>
  </si>
  <si>
    <t>While it is engaged with you, Spiders of Mirkwood gets +1 Û for each exhausted character you control.</t>
  </si>
  <si>
    <t>Shadow: Choose and exhaust 1 character you control. If this attack was undefended, also deal that character 2 damage.</t>
  </si>
  <si>
    <t>e84f94bf-201b-4adf-95d2-0012e0bb5024</t>
  </si>
  <si>
    <t>The Spider's Web</t>
  </si>
  <si>
    <t>When Revealed: The player with the highest threat exhausts all heroes he controls. Then, attach this card to one of that player's heroes. (Counts as a condition attachment with the text, "Each time attached hero readies, deal it 1 damage.")</t>
  </si>
  <si>
    <t>e84f94bf-201b-4adf-95d2-0012e0bb5025</t>
  </si>
  <si>
    <t>Torture Chamber</t>
  </si>
  <si>
    <t>If Torture Chamber has 4 or more resource tokens on it, all "prisoners" were killed, and the players have lost the game.
Forced: At the end of each round, place 1 resource on each Dol Guldur location in play.</t>
  </si>
  <si>
    <t>e84f94bf-201b-4adf-95d2-0012e0bb5026</t>
  </si>
  <si>
    <t>Torture Master</t>
  </si>
  <si>
    <t>Shadow: Any hero damaged (but not defeated) by this attack is turned face down, as a "prisoner." Then, if the players are on stage 3, return to stage 2B of the quest.</t>
  </si>
  <si>
    <t>e84f94bf-201b-4adf-95d2-0012e0bb5027</t>
  </si>
  <si>
    <t>Troll Attack</t>
  </si>
  <si>
    <t>When Revealed: All engaged Troll enemies attack. If no Troll enemies are engaged, Troll Attack gains surge.</t>
  </si>
  <si>
    <t>Shadow: If attacking enemy is a Troll, resolve this attack against each player. (Attack is undefended against each player not engaged with this enemy.)</t>
  </si>
  <si>
    <t>e84f94bf-201b-4adf-95d2-0012e0bb5028</t>
  </si>
  <si>
    <t>Ungoliant's Brood</t>
  </si>
  <si>
    <t>Forced: After you engage Ungoliant's Brood, your cards cannot ready for the remainder of the round.</t>
  </si>
  <si>
    <t>Shadow: If this attack is undefended, exhaust all characters you control.</t>
  </si>
  <si>
    <t>e84f94bf-201b-4adf-95d2-0012e0bb5029</t>
  </si>
  <si>
    <t>When Revealed: Until the end of the phase, each character currently committed to the quest gets -2 Ò and is discarded if its Ò is 0.</t>
  </si>
  <si>
    <t>Shadow: Raise the defending player's theat by 5. (Raise the defending player's threat by 10 instead if undefended.)</t>
  </si>
  <si>
    <t>fc89bdbf-7475-4f3e-96fc-8f5315a9d85d</t>
  </si>
  <si>
    <t>09848c47-f593-4daa-9b1d-aa27240e5f77</t>
  </si>
  <si>
    <t>When Revealed: Each player must choose at least 1 of their heros and any number of their allies to join the diversion party. Flip over all the characters not in the diversion party along with thier attachments. Face down cards are considered to be out of play.</t>
  </si>
  <si>
    <t>----</t>
  </si>
  <si>
    <t>When Revealed: Put Treacherous Slope into the staging area.
You cannot complete this stage of the quest until the Treacherous Slope is in your victory display.</t>
  </si>
  <si>
    <t>61377eb5-4d26-4769-a6f0-21e352ea26aa</t>
  </si>
  <si>
    <t>Setup: Search the encounter deck for a Great Cave Troll. Set it aside for later use along with Nor, Longbeard Cavern and Treacherous Slope.</t>
  </si>
  <si>
    <t>When Revealed: Reveal 1 encounter card and add it to the staging area.</t>
  </si>
  <si>
    <t>85c0fdb3-618f-45cb-953c-c3f18fec2ebb</t>
  </si>
  <si>
    <t>Treacherous Slope</t>
  </si>
  <si>
    <t>Mountain, Hazard</t>
  </si>
  <si>
    <t>Action: If there are more than X enemies in play, exhaust a Hero to claim Treacherous Slope. X equals twice the number of players. Attach Treacherous Slope to that Hero.
Action: If claimed, place Treacherous Slope in the victory display to trigger an avalanche. Each player may reduce thier threat by 2 for each enemy engaged with them then discard all enemies from play.</t>
  </si>
  <si>
    <t>90e18195-713d-4013-9f8b-c09660d9faf4</t>
  </si>
  <si>
    <t>Nor</t>
  </si>
  <si>
    <t>Action: Remove 1 resource token from Nor to give him a resource icon of your choice until the end of the phase.</t>
  </si>
  <si>
    <t>e0fc8401-09b4-4856-a029-a8c9d7752437</t>
  </si>
  <si>
    <t>Longbeard Cavern</t>
  </si>
  <si>
    <t>Mountain, Cave.</t>
  </si>
  <si>
    <t>While Longbeard Cavern is the active location Dwarf allies cost 1 less resource to play.
While Longbeard Cavern is in play Nor gains 'Action: Exhaust Nor to add 2 resource tokens to his resource pool (Limit once per round)'</t>
  </si>
  <si>
    <t>f3cfdaa0-7ffb-4129-9460-f0a18979ecf8</t>
  </si>
  <si>
    <t>When Revealed: Discard all locations from play. Flip over all player cards (All cards involved in the diversion will now be face down and all other cards will be face up). Face down cards are considered to be out of play.</t>
  </si>
  <si>
    <t>When revealed: Refresh all characters. Put the Greate Cave Troll and Longbeard Cavern into the staging area. The first player chooses a player, put Nor into play under control of that player.
Players cannot place progress tokens on this quest while Great Cave Troll is in play.
If players defeat this stage flip over all face down cards. Your allies return and the remaining Orcs flee, you have won the game.</t>
  </si>
  <si>
    <t>9427c4d6-6784-4fee-8710-668a85bc5ecf</t>
  </si>
  <si>
    <t>149801a5-be67-450c-b34c-4ae2f81a49bd</t>
  </si>
  <si>
    <t>Orc Forest Camp</t>
  </si>
  <si>
    <t>X is the number of resource tokens on this card.
Forced: At the beginning of the travel phase place a resource token on this card if there is an objective card in the staging area. If there are 5 resource tokens on this card, the players lose the game.</t>
  </si>
  <si>
    <t>5ac938ec-c2d5-4e73-95e9-78c59669cf0e</t>
  </si>
  <si>
    <t>Elrond's Message</t>
  </si>
  <si>
    <t>Restricted. Guarded 2 (attach the top 2 encounter cards instead of 1)</t>
  </si>
  <si>
    <t>Action: Claim Elrond's Message if it free of encounters. When claimed, attach Elrond's Message to a hero you control. (Counts as an attachment. If attached Hero takes damage or Elrond's message becomes detached, return Elrond's Message to the top of the Encounter Deck.)</t>
  </si>
  <si>
    <t>64623255-a216-427b-a990-76f723d30400</t>
  </si>
  <si>
    <t>When Revealed: Set aside Orc Forest Camp out of play.</t>
  </si>
  <si>
    <t>Forced: If the players are not successful in the quest phase, every hero takes 1 damage and 1 progress token will be removed from the current quest card. Orcs remain in the staging area during the encounter phase unless they guard Elrond's Message. Players cannot advance to the next stage of the quest unless they have Elrond's Message in their possession.</t>
  </si>
  <si>
    <t>bd0ddb50-f6da-4081-a216-5e492401c6b5</t>
  </si>
  <si>
    <t>Setup: Search the encounter deck for Elrond's Message, Orc Forest Camp and Ungoliant Spawn. Add Elrond's Message and Orc Forest Camp to the staging area. Place Ungoliant Spawn face up but out of play, alongside the quest deck.</t>
  </si>
  <si>
    <t>sts</t>
  </si>
  <si>
    <t>When revealed: Select 1 hero, who receives 2 damage.
Players cannot advance to the next stage of the quest unless they have Elrond's Message in their possession.</t>
  </si>
  <si>
    <t>ca69961a-9d2b-427f-b18a-e864193fca61</t>
  </si>
  <si>
    <t>When Revealed: Place Ungoliant Spawn in the staging area. All orcs in the staging area are discarded.</t>
  </si>
  <si>
    <t>Forced: At the beginning of each quest phase, as long as Ungliant's Spawn is in play, each player places the top card of his deck face-down in the staging area. These cards represent Ungoliant's Net and have 1 Ò and 1 Quest Point. These cards count as locations. Players cannot defeat this stage while Ungoliant Spawn is in play. If this stage is defeated, the players have won the game.</t>
  </si>
  <si>
    <t>dd60d037-3c50-4bd3-b994-2732b8218d7e</t>
  </si>
  <si>
    <t>0061b168-c37d-46bc-ac7b-2eedad688b80</t>
  </si>
  <si>
    <t>Erchamion</t>
  </si>
  <si>
    <t>Response: After a character is destroyed, put that character back into play under its owner's control. Attach Erchamion to that character. (Counts as a Condition attachment with the text: "The attached character gets -1 Û and -1 Ú."</t>
  </si>
  <si>
    <t>020cc51d-16d3-4c81-9223-8e19874ead9d</t>
  </si>
  <si>
    <t>Deep Pit</t>
  </si>
  <si>
    <t>Response: After Deep Pit is explored, the first player chooses one: add 1 resource to Eyes in the Dark or move one hero to the pit area.</t>
  </si>
  <si>
    <t>0236a411-93bd-4865-99c7-afbbcf66e0a8</t>
  </si>
  <si>
    <t>Song of Lúthien</t>
  </si>
  <si>
    <t>Action: If you control Lúthien or a unique Maia character, reduce each player's threat by 3.</t>
  </si>
  <si>
    <t>0577b869-c00d-47dd-bb49-95e0b08022ec</t>
  </si>
  <si>
    <t>Carcaroth the Wolf of Angband</t>
  </si>
  <si>
    <t>Creature. Werewolf.</t>
  </si>
  <si>
    <t>Indestructible. Immune to player card effects.</t>
  </si>
  <si>
    <t>Forced: While Carcharoth the Wolf of Angband is in the staging area, he attacks a random location in play during the combat phase (the first player may declare a defender if it is the active location).
When Revealed: Add 1 damage to the current quest stage.</t>
  </si>
  <si>
    <t>074cb89d-4815-49d8-aa9b-07abd3c5331a</t>
  </si>
  <si>
    <t>Filth and Desolation</t>
  </si>
  <si>
    <t>When Revealed: Each player must either deal 1 damage to each character he committed to the quest or reduce the Ò of each character he controls by 1 until the end of the round.</t>
  </si>
  <si>
    <t>Shadow: Exhaust a character that the defending player controls.</t>
  </si>
  <si>
    <t>083af9c9-b1b3-4185-b09b-59eff4440f10</t>
  </si>
  <si>
    <t>Heroic Diversion</t>
  </si>
  <si>
    <t>When Revealed: Each player must either discard 1 character or raise his threat by 5.</t>
  </si>
  <si>
    <t>08a9cee0-543b-4251-a085-2cb869140cd4</t>
  </si>
  <si>
    <t>Orc Captain</t>
  </si>
  <si>
    <t>Orc.</t>
  </si>
  <si>
    <t>Sneak.</t>
  </si>
  <si>
    <t>Forced: When Orc Captain attacks, add the shadow card to the staging area if it is an enemy (ignoring any shadow effect).</t>
  </si>
  <si>
    <t>0921abfd-2cd7-493f-878b-ad4cb99e010c</t>
  </si>
  <si>
    <t>Angband Sword</t>
  </si>
  <si>
    <t>Restricted.</t>
  </si>
  <si>
    <t>Attached hero gains +5 Û. Attached hero gains an additional +1 Û for each resource on Angband Sword.
Action: Attach Angband Sword to a hero. Place 1 Corruption on that hero.
Response: After attached hero deals damage, add 1 resource to Angband Sword.</t>
  </si>
  <si>
    <t>092d5e7a-6483-4ded-98c3-fa4478169f1f</t>
  </si>
  <si>
    <t>Evil Lust</t>
  </si>
  <si>
    <t>When Revealed: Attach to a hero. (Counts as a Condition attachment with the text: "This hero must be declared as the defender against Morgoth (even if exhausted). Morgoth uses his $ to attack and the attached hero uses his Ò to defend. Limit 1 per hero.")</t>
  </si>
  <si>
    <t>0951f775-17ab-465f-9776-7495f45fa3b0</t>
  </si>
  <si>
    <t>High Tower</t>
  </si>
  <si>
    <t>Fortification.</t>
  </si>
  <si>
    <t>While High Tower is the active location, all enemies get -20 engagement cost.
Response: After High Tower is explored as the active location, remove one Condition attachment from play.</t>
  </si>
  <si>
    <t>111d8917-7733-41a8-8941-b24698ed17e4</t>
  </si>
  <si>
    <t>Eyes in the Dark</t>
  </si>
  <si>
    <t>Devoured.</t>
  </si>
  <si>
    <t>Place 8 resource tokens on Eyes in the Dark.
At the end of each round, discard 1 resource token from Eyes in the Dark.
If there are no resource tokens to discard, remove Eyes in the Dark from play and put Devouring Werewolf into play in the pit area, engaged with the prisoners.</t>
  </si>
  <si>
    <t>1187c127-c5ef-45fa-962f-ff3d54ac7fe9</t>
  </si>
  <si>
    <t>Setup: Place Carcharoth the Tormented and Gates of Menegroth aside, out of play. Shuffle all other copies of Carcharoth into a Carcharoth deck. Each player must search the encounter deck for 1 different location and add it to the staging area. Put the Beleg Strongbow objective ally into play.</t>
  </si>
  <si>
    <t>ttst</t>
  </si>
  <si>
    <t>Forced: After a location is destroyed, place 1 damage on this quest stage. After the 10th damage is placed on this stage, advance to stage 3.
Forced: If there is no location in play at the end of the round, the first player must search the encounter deck and discard pile for 1 location and add it to the staging area.
Players cannot advance to stage 2 unless Carcharoth has at least 10 damage on him.</t>
  </si>
  <si>
    <t>11916b96-fe83-4a57-985d-4fb1746d4cfc</t>
  </si>
  <si>
    <t>Devouring Spirit</t>
  </si>
  <si>
    <t>When Revealed: Attach to the enemy in play with the lowest $. Attached enemy gets +1 $, +1 Û, +1 Ú, and +3 hit points. If there are no enemies in play, Devouring Spirit gains surge.</t>
  </si>
  <si>
    <t>12651993-2955-4c4a-8695-5828b0f26f2a</t>
  </si>
  <si>
    <t>Maglor</t>
  </si>
  <si>
    <t>Mastery</t>
  </si>
  <si>
    <t>Noldor. House of Fëanor.</t>
  </si>
  <si>
    <t>Response: When a Corruption token would be placed on a character you control by the encounter deck, exhaust Maglor to place that Corruption token on Maglor instead.</t>
  </si>
  <si>
    <t>1490551a-e98f-4f75-b619-90c4c510eff0</t>
  </si>
  <si>
    <t>Hador</t>
  </si>
  <si>
    <t>Edain. House of Hador.</t>
  </si>
  <si>
    <t>Action: Discard Hador to reveal the top 5 cards of your deck. Put up to 2 revealed allies with the Edain trait into play, if able. Shuffle all other revealed cards back into your deck.</t>
  </si>
  <si>
    <t>16ee9351-7842-400d-ba3a-0fe4d9f30634</t>
  </si>
  <si>
    <t>Finduilas</t>
  </si>
  <si>
    <t>Noldor. House of Finarfin.</t>
  </si>
  <si>
    <t>Forced: Damage from undefended attacks must be assigned to Finduilas. After Finduilas leaves play, raise your threat by 2.</t>
  </si>
  <si>
    <t>170846a1-d160-43fd-b56d-83bcb97c661a</t>
  </si>
  <si>
    <t>Flame of Anguish</t>
  </si>
  <si>
    <t>When Revealed: Remove 5 damage from Carcharoth and assign it to characters the first player controls. If Carcharoth has no damage, Flame of Anguish gains surge.</t>
  </si>
  <si>
    <t>Shadow: Remove 5 damage from the attacking enemy.</t>
  </si>
  <si>
    <t>1a6e1994-f32a-4241-9e0b-c4f4e43ae7a4</t>
  </si>
  <si>
    <t>Chieftain of Men</t>
  </si>
  <si>
    <t>Edain.</t>
  </si>
  <si>
    <t>Response: After your threat is raised by an encounter card effect, discard Chieftain of Men from play to cancel that effect.</t>
  </si>
  <si>
    <t>1ad0b223-e659-4358-bf3e-fbc687cba2aa</t>
  </si>
  <si>
    <t>Seat of Morgoth rules</t>
  </si>
  <si>
    <t>1b1b1030-6a1c-43dc-94d3-85a2515e4e81</t>
  </si>
  <si>
    <t>Carcharoth the Tormented</t>
  </si>
  <si>
    <t>Relentless. Cannot leave play.</t>
  </si>
  <si>
    <t>Forced: Carcharoth the Tormented engages the first player during the encounter phase.
Forced: After an attack by Carcharoth the Tormented resolves, discard one character the defending player controls.</t>
  </si>
  <si>
    <t>1c20dbce-2c45-4c0b-8c3a-874e84908a25</t>
  </si>
  <si>
    <t>High Kingship of the Noldor</t>
  </si>
  <si>
    <t>Attach to a Noldor hero.
Action: Exhaust High Kingship of the Noldor to add 2 resources to attached hero's resource pool.</t>
  </si>
  <si>
    <t>1cd9af84-475d-4949-b0a0-6977601aaf86</t>
  </si>
  <si>
    <t>Vingilot</t>
  </si>
  <si>
    <t>Ship.</t>
  </si>
  <si>
    <t>Attach to a hero with the Half-elven trait.
Action: Exhaust Vingilot to use the attached hero's Ò instead of Ú (or Û, if attached hero is Eärendil) until the end of the phase.</t>
  </si>
  <si>
    <t>1d572e45-94ed-4563-96d5-1bcf358c775d</t>
  </si>
  <si>
    <t>Aredhel</t>
  </si>
  <si>
    <t>Noldor. House of Fingolfin.</t>
  </si>
  <si>
    <t>Response: After the active location is explored, discard the top card of your deck. If it is an ally, take it into your hand.</t>
  </si>
  <si>
    <t>1e9fb582-1b63-4d5e-98a1-c95b4ea8d5b4</t>
  </si>
  <si>
    <t>Song of Staying</t>
  </si>
  <si>
    <t>Response: After a treachery with doomed or surge is revealed, cancel the effects of all keywords on that treachery.</t>
  </si>
  <si>
    <t>20e151a1-5ed2-49c7-9d6c-f8fa7cea829d</t>
  </si>
  <si>
    <t>Banks of the Esgalduin</t>
  </si>
  <si>
    <t>River. Water.</t>
  </si>
  <si>
    <t>Hunt 1.</t>
  </si>
  <si>
    <t>Forced: If Banks of the Esgalduin is destroyed, remove 5 damage from Carcharoth.
Travel: Each player must discard an attachment he controls.</t>
  </si>
  <si>
    <t>267a3597-c2d2-4de0-8121-4c3e71678b2f</t>
  </si>
  <si>
    <t>Lúthien</t>
  </si>
  <si>
    <t>Teleri. Noble.</t>
  </si>
  <si>
    <t>Action: Exhaust Lúthien and pay 2 resources from her pool to place an enemy facedown (4 resources instead if the enemy is unique). That enemy is considered to be out of play for all purposes (except victory and advancement conditions) until the end of the phase.</t>
  </si>
  <si>
    <t>282c7b69-c8c3-454f-ac9d-3d99175dd6c2</t>
  </si>
  <si>
    <t>Guard Wolf</t>
  </si>
  <si>
    <t>When Revealed: Choose one character committed to the quest and remove him from the quest. If Guard Wolf is not destroyed by the end of the round, that character does not ready during the refresh phase.</t>
  </si>
  <si>
    <t>Shadow: Attacking enemy gets +1 Û. (+2 Û instead if the enemy is a Werewolf.)</t>
  </si>
  <si>
    <t>28ae9d78-15e7-4fbe-b156-e9ead6a37886</t>
  </si>
  <si>
    <t>Gothmog</t>
  </si>
  <si>
    <t>Balrog.</t>
  </si>
  <si>
    <t>Forced: After Gothmog attacks, discard 1 attachment controlled by the defending player.</t>
  </si>
  <si>
    <t>29d1487e-e223-4569-96ba-ac53a251eaba</t>
  </si>
  <si>
    <t>Thuringwethil</t>
  </si>
  <si>
    <t>Vampire.</t>
  </si>
  <si>
    <t>Forced: After Thuringwethil damages a character, remove an equal amount of damage from Thuringwethil.</t>
  </si>
  <si>
    <t>Shadow: Remove all damage from the attacking enemy.</t>
  </si>
  <si>
    <t>2aa57f53-97d0-45e9-9254-9c064889d1ea</t>
  </si>
  <si>
    <t>Fingolfin</t>
  </si>
  <si>
    <t>Noldor. House of Fingolfin. Noble.</t>
  </si>
  <si>
    <t>Action: Raise your threat by 3 to choose an enemy in play. Engage the chosen enemy. Until the end of the round, Fingolfin does not exhaust to defend against the chosen enemy.</t>
  </si>
  <si>
    <t>2c2b1c05-919a-43a3-bccb-828d09d4a1f2</t>
  </si>
  <si>
    <t>Eaves of Region</t>
  </si>
  <si>
    <t>While Eaves of Region is the active location, Carcharoth takes 1 damage at the end of the round.
Travel: Each player must discard 1 random card from his hand.</t>
  </si>
  <si>
    <t>Shadow: Either destroy a location in play or choose a new defender. (You may choose a location that is the target of this attack.)</t>
  </si>
  <si>
    <t>2cf2b206-3dcb-41f3-abdb-c3c3282779f9</t>
  </si>
  <si>
    <t>Gurthang</t>
  </si>
  <si>
    <t>Attach to a hero with a printed Mastery resource icon. Restricted.
Attached hero gets +1 Û.
Response: After attached hero damages an enemy, shuffle the encounter deck and discard the top card. If it is a treachery, cancel all damage from the attack and discard a hero. Otherwise, the enemy is destroyed.</t>
  </si>
  <si>
    <t>31de6df1-d605-4ad4-ac36-29f717bfc92e</t>
  </si>
  <si>
    <t>Thingol</t>
  </si>
  <si>
    <t>While at least 1 character with the House of Fëanor trait is in play, Thingol's Ò is treated as 1 for the purposes of Corruption.
Setup: Choose 10 different cards from your deck and shuffle them into a separate Menegroth deck. After an enemy engages you, draw 1 card from the Menegroth deck.</t>
  </si>
  <si>
    <t>32bd3aaa-a8bb-4258-9b17-28beeeb3430b</t>
  </si>
  <si>
    <t>Nethermost Hall</t>
  </si>
  <si>
    <t>Throne Room.</t>
  </si>
  <si>
    <t>Forced: After Nethermost Hall is explored as the active location, advance to stage 3.
Travel: Search the encounter deck and discard pile for Gothmog and add him to the staging area, if able.</t>
  </si>
  <si>
    <t>Shadow: The attacking enemy gets +1 Û and +1 Ú until the end of the phase.</t>
  </si>
  <si>
    <t>33c90530-7cef-4138-b6b5-0bbe5c997f1f</t>
  </si>
  <si>
    <t>No Better Hope</t>
  </si>
  <si>
    <t>Action: Exhaust a hero you control to discard a corrupted character from play.</t>
  </si>
  <si>
    <t>357b134b-1af6-4cb4-8fc5-1f7c3fc1cc05</t>
  </si>
  <si>
    <t>Maedhros</t>
  </si>
  <si>
    <t>While Maedhros has no Corruption on him, all Noldor characters get +1 Ò.
While Maedhros has at least 1 Corruption on him, all characters with the House of Fëanor trait get +1 Û.
Action: Place 1 Corruption on Maedhros</t>
  </si>
  <si>
    <t>36475989-914f-4190-a619-6bc032c19034</t>
  </si>
  <si>
    <t>Iant Iaur</t>
  </si>
  <si>
    <t>Bridge. Water.</t>
  </si>
  <si>
    <t>Forced: After Iant Iaur is destroyed, add 1 damage to the current quest stage.
Response: After Iant Iaur is added to the victory display, remove 1 damage from the current quest stage.</t>
  </si>
  <si>
    <t>36eba031-02ff-4ea1-b127-aa1adf64bbac</t>
  </si>
  <si>
    <t>Morwen</t>
  </si>
  <si>
    <t>Edain. House of Bëor.</t>
  </si>
  <si>
    <t>Action: Raise your threat by 1 to give Morwen +1 Ò until the end of the round. (Limit twice per round.)</t>
  </si>
  <si>
    <t>370caea5-4a48-4031-b416-608b66880dbb</t>
  </si>
  <si>
    <t>Ecthelion</t>
  </si>
  <si>
    <t>Noldor. Warrior.</t>
  </si>
  <si>
    <t>When Ecthelion attacks alone, the defending enemy does not count its Ú.</t>
  </si>
  <si>
    <t>3840d489-587b-4ffb-8159-1040aa258f88</t>
  </si>
  <si>
    <t>Secrets of Craft</t>
  </si>
  <si>
    <t>Action: Choose a player. That player draws 1 card for each Item attachment you control.</t>
  </si>
  <si>
    <t>3944f3e6-15bc-4af6-8e50-b92a7f8d20d6</t>
  </si>
  <si>
    <t>Idril Celebrindal</t>
  </si>
  <si>
    <t>Response: After the active location is explored, return 1 ally of X cost from your discard pile to your hand. X is the $ of the active location.</t>
  </si>
  <si>
    <t>3ae5e27e-a66a-43a1-a967-c102e9ab9da3</t>
  </si>
  <si>
    <t>Shadowy Cloak</t>
  </si>
  <si>
    <t>Enchantment.</t>
  </si>
  <si>
    <t>Attach to Lúthien.
Resources on Shadowy Cloak can only be used to pay for Lúthien's ability.
Action: Exhaust Shadowy Cloak to either add 1 resource to Shadowy Cloak or ready Lúthien.</t>
  </si>
  <si>
    <t>3cd659f1-0aa4-4466-a654-f9a4bd4ecc6a</t>
  </si>
  <si>
    <t>Evil Days</t>
  </si>
  <si>
    <t>When Revealed: Each player must either deal 1 damage to each location in play or deal 1 Corruption to each character he controls.</t>
  </si>
  <si>
    <t>3d3a2ede-39f8-420d-a121-93f19d284253</t>
  </si>
  <si>
    <t>Rochallor</t>
  </si>
  <si>
    <t>Mount.</t>
  </si>
  <si>
    <t>Attach to Fingolfin.
Combat Action: Choose an enemy in the staging area. Exhaust Rochallor and the attached hero to make an attack on that enemy. The attached hero gets +1 Û (+2 Û if the enemy is unique).</t>
  </si>
  <si>
    <t>3e458f23-12fd-4192-a0f2-676f0aa91287</t>
  </si>
  <si>
    <t>Telchar the Smith</t>
  </si>
  <si>
    <t>Action: Exhaust Telchar the Smith to choose an Armor or Weapon attachment in play. Until the end of the round, if the chosen attachment is Armor, it gains: "Attached character gets +1 Ú." Until the end of the round, if the chosen attachment is a Weapon, it gains: "Attached character gets +1 Û."</t>
  </si>
  <si>
    <t>4016a752-46bf-4574-9c14-a51e4835bc0b</t>
  </si>
  <si>
    <t>When Revealed: Add Wolf-Sauron to the staging area. Reveal 1 encounter card per player.</t>
  </si>
  <si>
    <t>Forced: After an enemy is revealed from the encounter deck, discard it instead of adding it to the staging area.
Planning Action: Exhaust a hero with X Ò. Wolf-Sauron gets -X Ú until the end of the round. (Limit once per round.)
If the players destroy Wolf-Sauron, they have rescued the prisoners and won the game.</t>
  </si>
  <si>
    <t>401c19ae-f7b8-4ce8-80ec-06c14ef6b323</t>
  </si>
  <si>
    <t>Túrin Turambar</t>
  </si>
  <si>
    <t>Edain. House of Hador. Warrior.</t>
  </si>
  <si>
    <t>Action: Raise your threat by 1 to give Túrin Turambar +1 Û until the end of the round.
Response: After Túrin Turambar is dealt any amount of damage, discard a character you control to cancel that damage. (Limit once per phase.)</t>
  </si>
  <si>
    <t>4186631e-c283-4a5e-b364-7a8ade2255ab</t>
  </si>
  <si>
    <t>Nauglamír</t>
  </si>
  <si>
    <t>Item. Artifact. Silmaril.</t>
  </si>
  <si>
    <t>Lower the cost to play Nauglamír by 1 for each Dwarf in play. Attach to a hero.
Each hero you control gets +1 Ò, +1 Û, and +1 Ú.
Forced: At the start of the combat phase, discard a resource from the attached hero's resource pool for each Dwarf in play. Any Dwarf for which you did not discard a resource immediately becomes corrupted.</t>
  </si>
  <si>
    <t>44138d4e-bb5d-4413-b28e-e29a39d93bc5</t>
  </si>
  <si>
    <t>Song of Gladness</t>
  </si>
  <si>
    <t>Play only if there are no enemies engaged with you.
Action: Reduce your threat by 3.</t>
  </si>
  <si>
    <t>444d39bf-aee8-488e-ad06-ee36445e5ec4</t>
  </si>
  <si>
    <t>When Revealed: Gates of Menegroth becomes the active location, moving any previous active location to the staging area.</t>
  </si>
  <si>
    <t>Forced: Reveal 1 additional encounter card from the encounter deck each quest phase.
Forced: After Gates of Menegroth is explored as the active location, reset the quest deck to stage 1B.
If Gates of Menegroth is destroyed, the players lose the game.</t>
  </si>
  <si>
    <t>464a02c5-9a1c-4391-bbe8-ed2563a89ae5</t>
  </si>
  <si>
    <t>Eärendil</t>
  </si>
  <si>
    <t>Half-elven. Noble.</t>
  </si>
  <si>
    <t>Response: After Eärendil commits to the quest, shuffle the encounter deck and discard the top card. If it is a treachery, deal 1 damage to Eärendil. Otherwise, reduce your threat by 1 and draw 1 card.</t>
  </si>
  <si>
    <t>47564431-f77f-4389-879f-491e580d1704</t>
  </si>
  <si>
    <t>Subterranean Furnace</t>
  </si>
  <si>
    <t>Underground.</t>
  </si>
  <si>
    <t>Forced: While Subterranean Furnace is the active location, each player must discard a random card from his hand at the end of the round.</t>
  </si>
  <si>
    <t>47905ede-7cb1-4c1d-919a-af92f71fce5a</t>
  </si>
  <si>
    <t>Hidden House</t>
  </si>
  <si>
    <t>Hideout.</t>
  </si>
  <si>
    <t>Attach to a location in play.
While the attached location is the active location, enemies do not make engagement checks.</t>
  </si>
  <si>
    <t>47fafb31-e329-4fc6-aa95-93a9ffb3dc8e</t>
  </si>
  <si>
    <t>Song of Wizardry</t>
  </si>
  <si>
    <t>When Revealed: Each player must discard the top card of his deck and place Corruption among his characters equal to its cost.</t>
  </si>
  <si>
    <t>Shadow: Place 1 Corruption on the defending character if it is an ally.</t>
  </si>
  <si>
    <t>48540efb-e1d0-4453-a50e-c5cbb80fc176</t>
  </si>
  <si>
    <t>Master of Shadows</t>
  </si>
  <si>
    <t>Maia.</t>
  </si>
  <si>
    <t>When Revealed: Attach to the current quest stage. (Counts as a Condition attachment with the text: "Each enemy is dealt an additional shadow card at the beginning of the combat phase.")</t>
  </si>
  <si>
    <t>495c08de-1f3d-4d5c-9c27-2767c3dab2f3</t>
  </si>
  <si>
    <t>Passed in Peace</t>
  </si>
  <si>
    <t>Response: After a character with the Edain trait leaves play, play Passed in Peace to draw 2 cards.</t>
  </si>
  <si>
    <t>4989c17b-edde-4a5d-8438-5fcc23dd0271</t>
  </si>
  <si>
    <t>Thorondor</t>
  </si>
  <si>
    <t>Creature. Eagle. Noble.</t>
  </si>
  <si>
    <t>Cannot have restricted attachments.</t>
  </si>
  <si>
    <t>Response: After you play Thorondor from hand, put a character from any player's discard pile into play under its owner's control.</t>
  </si>
  <si>
    <t>4b61a531-071c-44a9-b569-261c41f182d7</t>
  </si>
  <si>
    <t>Gondolin Guard</t>
  </si>
  <si>
    <t>Noldor.</t>
  </si>
  <si>
    <t>4bcbe3a9-c908-46f8-b5b0-a459564067fa</t>
  </si>
  <si>
    <t>Weight of Horror</t>
  </si>
  <si>
    <t>When Revealed: Attach to the hero with the highest Ò. (Counts as a Condition attachment with the text: "The attached hero must spend 1 resource from his pool to commit to the quest. Limit 1 per hero.")</t>
  </si>
  <si>
    <t>4f26696d-0dc1-4e1e-883d-5ee7789c6339</t>
  </si>
  <si>
    <t>Long-worm</t>
  </si>
  <si>
    <t>Dragon.</t>
  </si>
  <si>
    <t>Forced: When Long-worm engages a player, place 1 Corruption on the character with the lowest Ò that he controls.</t>
  </si>
  <si>
    <t>50166774-b3ac-425b-8662-8caf1986688e</t>
  </si>
  <si>
    <t>Fire of Life</t>
  </si>
  <si>
    <t>Response: After a character with the House of Fëanor trait is damaged, cancel 1 point of that damage and attach Fire of Life to that character. (Counts as a Condition attachment with the text: "Limit 1 per character. Attached character gets +1 Û.")</t>
  </si>
  <si>
    <t>533740a7-2348-4ef2-9c5d-1bf2b26a4daa</t>
  </si>
  <si>
    <t>A Great Doom</t>
  </si>
  <si>
    <t>Doom.</t>
  </si>
  <si>
    <t>Response: After a player card is drawn or an encounter card is revealed (including a shadow effect), shuffle that card back into its deck and draw a new card.</t>
  </si>
  <si>
    <t>53d6dc87-a084-4220-ad38-a39e655f1d44</t>
  </si>
  <si>
    <t>When Revealed: Remove Carcharoth from play. Add Pits of Angband, Thrall Quarters, and Tunnels of Shadow to the staging area. Each player must search the encounter deck and discard pile for 1 enemy and add it to the staging area.</t>
  </si>
  <si>
    <t>Forced: After the first Path location is explored, add Nethermost Hall to the staging area.
Forced: After traveling to a unique location, players raise their threat by its $.
The players cannot advance unless Nethermost Hall is in the victory display.</t>
  </si>
  <si>
    <t>56e3c47e-9fbe-4b86-92f5-05679788aa07</t>
  </si>
  <si>
    <t>Haudh-en-Ndengin</t>
  </si>
  <si>
    <t>Attach to a location in play.
While Haudh-en-Ndengin has at least one facedown attachment, the $ of the attached location is reduced to 0.
Response: After a character is destroyed, attach that card facedown to Haudh-en-Ndengin.</t>
  </si>
  <si>
    <t>57bae876-e0f7-48e2-b626-8b53216ef26c</t>
  </si>
  <si>
    <t>Oath of Silence</t>
  </si>
  <si>
    <t>Oath.</t>
  </si>
  <si>
    <t>Attach to a hero. Limit 1 per player.
Forced: Discard one card from your hand at the end of each round.
Response: After Oath of Silence is attached to a hero you control, search your deck for 2 cards and add them to your hand. Then, shuffle your deck.</t>
  </si>
  <si>
    <t>59f3a810-fc7e-4aa3-bbc6-2d66dc489909</t>
  </si>
  <si>
    <t>A Doom Fulfilled</t>
  </si>
  <si>
    <t>When Revealed: Attach to Carcharoth as a Condition attachment with the text, "After an attack against Carcharoth resolves, discard one character that participated in the attack and discard A Doom Fulfilled."</t>
  </si>
  <si>
    <t>Shadow: The attacking enemy cannot be damaged this turn unless the defending player discards one character.</t>
  </si>
  <si>
    <t>5ce97207-9317-4cd5-bb75-1df2c7f0cdb3</t>
  </si>
  <si>
    <t>Solitary Outlaw</t>
  </si>
  <si>
    <t>Limit 1 per hero.</t>
  </si>
  <si>
    <t>Setup: Attach to a hero. This hero must be the only hero you control.
Attached hero gets +2 Ò, +2 Û, +2 Ú, +2 hit points and does not exhaust to quest.</t>
  </si>
  <si>
    <t>5d55e464-f59d-454f-971c-a35f1376a420</t>
  </si>
  <si>
    <t>Setup: Add Carcharoth to the staging area. Set Morgoth and all objectives and unique locations aside out of play. Set your threat equal to the number of heroes you control.</t>
  </si>
  <si>
    <t>sttttttttts</t>
  </si>
  <si>
    <t>Forced: Skip the staging step during the quest phase. Instead, each player must discard the top card of his deck after committing characters to the quest. Add the cost of each discarded card to the total $ in the staging area until the end of the phase.
If Carcharoth has 0 hit points, advance to stage 2 immediately.</t>
  </si>
  <si>
    <t>5ed2a83a-fb4d-48ed-847c-8e5e3a116cc6</t>
  </si>
  <si>
    <t>Huor</t>
  </si>
  <si>
    <t>Huor may be assigned damage from undefended attacks.</t>
  </si>
  <si>
    <t>5f09bd7b-f321-4531-81e3-58a8c1e4befb</t>
  </si>
  <si>
    <t>Pass of Anach</t>
  </si>
  <si>
    <t>Mountain.</t>
  </si>
  <si>
    <t>Hunt 2.</t>
  </si>
  <si>
    <t>Travel: Each player must discard 1 character he controls.</t>
  </si>
  <si>
    <t>5f59b83c-45bc-4625-9ff9-160019cb9ae2</t>
  </si>
  <si>
    <t>Lord of Werewolves</t>
  </si>
  <si>
    <t>When Revealed: Each player must search the encounter deck and discard pile for one enemy with the Werewolf trait and add it to the staging area.</t>
  </si>
  <si>
    <t>Shadow: The attacking enemy returns to the staging area after this attack.</t>
  </si>
  <si>
    <t>600f25fa-0863-4f7c-baf2-e68677200988</t>
  </si>
  <si>
    <t>Flame Light! Flee Night!</t>
  </si>
  <si>
    <t>Play only if you control a hero with the Edain trait.
Action: Search your deck for a character with the Edain trait and put it into play. That character does not exhaust to quest, attack, or defend until the end of the round. Discard that character at the end of the round.</t>
  </si>
  <si>
    <t>611f6d5b-d1f6-49cb-b9e5-f2d5bf77a7ef</t>
  </si>
  <si>
    <t>Daeron</t>
  </si>
  <si>
    <t>Teleri. Minstrel.</t>
  </si>
  <si>
    <t>Action: Exhaust Daeron to draw 2 cards. Then discard 1 card from your hand.</t>
  </si>
  <si>
    <t>612a0a90-b2d9-49c4-88af-8d99fbd00dab</t>
  </si>
  <si>
    <t>Húrin</t>
  </si>
  <si>
    <t>Húrin gets +1 Û for each enemy engaged with you.</t>
  </si>
  <si>
    <t>62abfd48-b415-402f-bcd8-df92ae5a1b27</t>
  </si>
  <si>
    <t>When Revealed: Search the encounter deck for Finrod Felagund and Eyes in the Dark and add both to the pit area. Choose one hero to be placed in the pit area. That hero is captured. The controlling player may immediately replace the captured hero with another of his choice.</t>
  </si>
  <si>
    <t>Heroes at this stage do not collect resources or commit to the quest and are immune to player card effects. Players cannot play or put into play allies or attachments into the pit area.
Forced: If the players quest unsuccessfully, remove 1 resource from Eyes in the Dark, if able.
If the captured hero is destroyed, the players lose the game. If Devouring Werewolf is destroyed, discard this stage from play and return all characters to their owner's control.</t>
  </si>
  <si>
    <t>62db2179-f1a9-4447-957e-9ca03f503cc5</t>
  </si>
  <si>
    <t>Fled in Fear</t>
  </si>
  <si>
    <t>When Revealed: Remove all allies from the quest. Allies cannot be declared as attackers or defenders until the end of the round.</t>
  </si>
  <si>
    <t>Shadow: Allies cannot participate in an attack against the attacking enemy this round.</t>
  </si>
  <si>
    <t>6317b5a1-6547-45de-85b9-f1c9798f4dd2</t>
  </si>
  <si>
    <t>Tuor</t>
  </si>
  <si>
    <t>Action: Exhaust Tuor to choose a player. That player looks at the top 3 cards of his deck. He may discard 1 to discard the top card of the encounter deck, returning the remaining cards to the top of his deck in any order.</t>
  </si>
  <si>
    <t>63ab237a-2da9-41a1-977a-9a64cd17cb74</t>
  </si>
  <si>
    <t>Carcharoth the Devouring Spirit</t>
  </si>
  <si>
    <t>Forced: While Carcharoth the Devouring Spirit is in the staging area, he attacks a random location in play during the combat phase (the first player may declare a defender if it is the active location).
When Revealed: Carcharoth the Devouring Spirit makes an immediate attack on the first player.</t>
  </si>
  <si>
    <t>63d72bcd-bee5-4eaa-a2b4-8e5af8244d4e</t>
  </si>
  <si>
    <t>Harp of Fingon</t>
  </si>
  <si>
    <t>Instrument.</t>
  </si>
  <si>
    <t>Attach to a hero with the House of Fingolfin trait.
Action: After a Corruption token is removed from play, exhaust Harp of Fingon to add 1 resource to the attached hero's resource pool.</t>
  </si>
  <si>
    <t>64f09d1d-9421-449d-a121-9b572001e576</t>
  </si>
  <si>
    <t>The Day Has Come!</t>
  </si>
  <si>
    <t>Action: Until the end of the phase, all Noldor characters get +1 Ò.</t>
  </si>
  <si>
    <t>655a251a-c839-4d93-a455-4cb7ac94f57a</t>
  </si>
  <si>
    <t>Dark Hills</t>
  </si>
  <si>
    <t>Hills.</t>
  </si>
  <si>
    <t>While Dark Hills is in play, players cannot use player card effects that allow them to look at cards in the encounter deck or player decks.</t>
  </si>
  <si>
    <t>Shadow: Attacking enemy gets +1 Û for each shadow card it has been dealt.</t>
  </si>
  <si>
    <t>6795405b-b28c-43bf-ae4d-318643d19d63</t>
  </si>
  <si>
    <t>Dark Heart of the Smith</t>
  </si>
  <si>
    <t>Action: Place 1 Corruption on a character with a unique Weapon attached. All damage dealt by that character is doubled this round. Only 1 copy of Dark Heart of the Smith may be played on a character each round.</t>
  </si>
  <si>
    <t>692fd26f-06c5-4375-ba1c-ed7cf26df1d9</t>
  </si>
  <si>
    <t>Orc Armory</t>
  </si>
  <si>
    <t>Armory.</t>
  </si>
  <si>
    <t>While Orc Armory is the active location, all enemies lose the Sneak keyword.
Response: After Orc Armory is explored as the active location, the first player attaches it to a hero. The attached hero gains +1 Û and +1 Ú.</t>
  </si>
  <si>
    <t>69a4e781-151b-4d30-a24e-6137009bf22e</t>
  </si>
  <si>
    <t>Fingon</t>
  </si>
  <si>
    <t>Action: Exhaust Fingon to remove 1 Corruption from a character in play. (Limit once per round.)</t>
  </si>
  <si>
    <t>6cd143f3-4f7b-40c7-a09d-3f37b910676b</t>
  </si>
  <si>
    <t>Open Battle</t>
  </si>
  <si>
    <t>Plan.</t>
  </si>
  <si>
    <t>Doomed 2.</t>
  </si>
  <si>
    <t>Action: Each player may search his deck for a Weapon or Armor attachment and add it to his hand.</t>
  </si>
  <si>
    <t>6eae327e-c827-4f1a-97aa-01967e3c9051</t>
  </si>
  <si>
    <t>Turgon</t>
  </si>
  <si>
    <t>Response: After raising your threat, name an encounter card type. Look at the top card of the encounter deck. If it matches the type you named, draw 1 card. If not, shuffle the encounter deck. (Limit once per phase.)</t>
  </si>
  <si>
    <t>6f13ed8d-8e7c-46c7-b65d-d26370409324</t>
  </si>
  <si>
    <t>Curufin</t>
  </si>
  <si>
    <t>While Fëanor is in play, Curufin gains: "Action: Place 1 Corruption on Curufin. Until the end of the round, Curufin's Ò, Û and Ú are equal to the printed Ò, Û, and Ú of Fëanor."</t>
  </si>
  <si>
    <t>715771dc-35aa-477e-a28f-e0d9e2954b54</t>
  </si>
  <si>
    <t>Foolish Ruckus</t>
  </si>
  <si>
    <t>Noise.</t>
  </si>
  <si>
    <t>When Revealed: Raise the $ of the active enemy by 3 until the end of the phase. If there is no active enemy, raise the $ of all enemies in the staging area by 1 until the end of the phase.</t>
  </si>
  <si>
    <t>Shadow: If this attack destroys a character, raise the defending player's threat by 2.</t>
  </si>
  <si>
    <t>7272499a-1047-4431-82d8-83e88e7de3e5</t>
  </si>
  <si>
    <t>When Revealed: Add Morgoth to the staging area and attach Silmaril to him.
Response: After questing successfully, you may place progress tokens on Morgoth as damage instead of placing them on the quest.
The players cannot advance to the next stage unless they control the Silmaril objective.</t>
  </si>
  <si>
    <t>78970cd3-4c09-4c5d-83a7-261fb7dddfd6</t>
  </si>
  <si>
    <t>Secret Toil</t>
  </si>
  <si>
    <t>Action: Exhaust 2 heroes you control to reveal the top 5 cards of your deck. Choose one attachment or ally and put it into play for no cost. Shuffle all other revealed cards back into your deck.</t>
  </si>
  <si>
    <t>78db9650-a652-4a3d-bff4-1423cbfb83e2</t>
  </si>
  <si>
    <t>Dreadful Garments</t>
  </si>
  <si>
    <t>Disguise.</t>
  </si>
  <si>
    <t>Action: Attach Dreadful Garments to a hero.
Action: Exhaust Dreadful Garments to place 5 progress tokens on the active enemy.</t>
  </si>
  <si>
    <t>7bbfe8f2-e9ed-430f-a01a-0b27b6eba9a4</t>
  </si>
  <si>
    <t>Day Shall Come Again</t>
  </si>
  <si>
    <t>Response: After a character you control destroys an enemy, ready that character. That character gets +1 Û until the end of the round. You may pay 1 Ï resource to return Day Shall Come Again to your hand.</t>
  </si>
  <si>
    <t>7c6344c7-b769-4548-b64b-ade76bcd9c1c</t>
  </si>
  <si>
    <t>Arts of Felagund</t>
  </si>
  <si>
    <t>Quest Action: Until the end of the phase, each enemy revealed during staging is discarded and replaced with the next encounter card instead. Add this card to the victory display.</t>
  </si>
  <si>
    <t>7e54d64b-8b77-467c-b482-352cd9f9d9ef</t>
  </si>
  <si>
    <t>Hunting Wolf</t>
  </si>
  <si>
    <t>Forced: After Hunting Wolf engages a player, raise that player's threat by 3.</t>
  </si>
  <si>
    <t>Shadow: Raise the defending player's threat by 2.</t>
  </si>
  <si>
    <t>7efcb2f7-e893-475c-8e60-001dc95ba430</t>
  </si>
  <si>
    <t>Elwing</t>
  </si>
  <si>
    <t>Half-elven.</t>
  </si>
  <si>
    <t>While Eärendil is in play, Elwing gains: "Response: After Elwing is destroyed, you may immediately put her back into play for 1 Ê resource. (Limit once per round.)"</t>
  </si>
  <si>
    <t>8147cf97-844f-41db-a6cb-456bb2d8d1bb</t>
  </si>
  <si>
    <t>Fëanor</t>
  </si>
  <si>
    <t>Noldor. House of Fëanor. Noble.</t>
  </si>
  <si>
    <t>Action: Place 1 Corruption on Fëanor to place 3 progress tokens on the quest. (Limit once per round).
Action: Place 1 Corruption on Fëanor to play an attachment from any sphere of influence for no cost.</t>
  </si>
  <si>
    <t>818a434c-d23a-4ec3-ac46-63e2665f4510</t>
  </si>
  <si>
    <t>Ringil</t>
  </si>
  <si>
    <t>Attach to a hero with the House of Fingolfin trait. Restricted.
Attached hero gets +1 Û (+2 Û if Fingolfin). If the attached hero is Fingolfin, Ringil gains: "Response: After the attached character attacks alone, cancel all damage from the attack and reduce your threat by that amount instead."</t>
  </si>
  <si>
    <t>829081e4-0ffa-41ea-9bb4-cb6d64aa06cc</t>
  </si>
  <si>
    <t>Finrod Felagund</t>
  </si>
  <si>
    <t>Noldor. House of Finarfin. Noble.</t>
  </si>
  <si>
    <t>Action: Discard Finrod Felagund to deal 5 points of damage to an engaged enemy.</t>
  </si>
  <si>
    <t>8432e9fc-ecb8-4948-a6dd-d75dad26e42e</t>
  </si>
  <si>
    <t>When Revealed: Remove Morgoth from play. Add Carcharoth to the staging area, removing any damage that was previously placed.</t>
  </si>
  <si>
    <t>All enemies lose the Sneak keyword.
If the players defeat this stage or Carcharoth has 0 hit points, the players have won the game.</t>
  </si>
  <si>
    <t>85a7618b-8f0c-4ba2-8489-00aa65c9610c</t>
  </si>
  <si>
    <t>Thrall Quarters</t>
  </si>
  <si>
    <t>Path.</t>
  </si>
  <si>
    <t>Immune to player card effects. This location does not contribute its threat while it is in the staging area.</t>
  </si>
  <si>
    <t>Forced: While Thrall Quarters is the active location, add 1 to the $ of discarded encounter cards when resolving a Sneak test.
Response: After Thrall Quarters leaves play, add Dreadful Garments to the staging area.</t>
  </si>
  <si>
    <t>86c20ae9-1c32-4ea5-aacc-ac8e470fbb10</t>
  </si>
  <si>
    <t>Bridge to the Isle</t>
  </si>
  <si>
    <t>While Bridge to the Isle is the active location, enemies with the Werewolf trait get +1 Û and +1 Ú.
Forced: After Bridge to the Isle is explored, add Draugluin to the staging area.</t>
  </si>
  <si>
    <t>86f818f2-aad7-4a8f-9bc8-c06ef4fae756</t>
  </si>
  <si>
    <t>Wolf-Sauron</t>
  </si>
  <si>
    <t>Maia. Werewolf.</t>
  </si>
  <si>
    <t>Relentless.</t>
  </si>
  <si>
    <t>Forced: After Wolf-Sauron attacks, place 1 Corruption on a random ally controlled by the engaged player.</t>
  </si>
  <si>
    <t>877ac60b-3a6d-48b0-8bb8-5a5ae8d5ff4c</t>
  </si>
  <si>
    <t>Haleth</t>
  </si>
  <si>
    <t>Edain. House of Haleth. Noble.</t>
  </si>
  <si>
    <t>Haleth gets +1 Ò for each enemy engaged with you.
If Haleth did not commit to the quest this round, she may use Ò instead of Ú when defending.</t>
  </si>
  <si>
    <t>8a9a4961-146f-4f92-8372-c8f4ac733964</t>
  </si>
  <si>
    <t>Mormegil</t>
  </si>
  <si>
    <t>Name.</t>
  </si>
  <si>
    <t>Attach to Túrin Turambar. Limit one Name in play.
Túrin Turambar gains a Ï resource icon.
All enemies get -1 $ and -10 engagement cost.</t>
  </si>
  <si>
    <t>8b38140d-9a06-4155-8bb3-f803ff353520</t>
  </si>
  <si>
    <t>Silmaril</t>
  </si>
  <si>
    <t>Action: If Morgoth has 0 hit points, exhaust a hero to claim Silmaril.
Action: Exhaust Silmaril and attached hero to either return an enemy to the staging area or reduce its Ú to 0 until the end of the round.</t>
  </si>
  <si>
    <t>8bba480a-0306-4eb3-a577-99cdef1e1430</t>
  </si>
  <si>
    <t>Dreadful Death</t>
  </si>
  <si>
    <t>Response: After a corrupted character destroys a hero or ally, remove all Corruption from that character and place it under your control.</t>
  </si>
  <si>
    <t>8c616380-0331-4e90-80b7-f0451ac75eb5</t>
  </si>
  <si>
    <t>Torturer's Dungeon</t>
  </si>
  <si>
    <t>Chamber.</t>
  </si>
  <si>
    <t>Forced: If there is no active location and you have the option to travel, you must either travel to Torturer's Dungeon or place 1 Corruption on each hero.
Travel: Each player must search the encounter deck and discard pile for an enemy and put it into play engaged with him.</t>
  </si>
  <si>
    <t>8c871b05-b22c-41ac-8094-fb266dcc895b</t>
  </si>
  <si>
    <t>Nimphelos</t>
  </si>
  <si>
    <t>Attach to a hero.
Action: Pay 1 resource from attached hero's resource pool to give attached hero +1 Ò until the end of the phase. (Limit three times per phase.)</t>
  </si>
  <si>
    <t>8cfb1da9-d041-44f4-acb7-42a872bd55e0</t>
  </si>
  <si>
    <t>Dreams from Ulmo</t>
  </si>
  <si>
    <t>Vala.</t>
  </si>
  <si>
    <t>If the active location is a River or Water location, reduce the cost to play Dreams from Ulmo by 1.
Action: Choose one character you control. Shuffle the encounter deck and look at its top card. Until the end of the phase, the chosen character gets +X Ò. X is equal to the revealed card's $.</t>
  </si>
  <si>
    <t>92602678-0802-4c45-971e-0eff7a57855a</t>
  </si>
  <si>
    <t>Oath of Fëanor</t>
  </si>
  <si>
    <t>Attach to a character with the House of Fëanor trait. Limit 1 per character.
Corruption on the attached character cannot be removed.
Planning Action: Exhaust Oath of Fëanor to switch the printed Û and Ò of the attached character until the end of the round.</t>
  </si>
  <si>
    <t>9288286a-a88b-41a8-889b-83e8f4c1e91d</t>
  </si>
  <si>
    <t>Dragon-helm</t>
  </si>
  <si>
    <t>Item. Armor. Artifact.</t>
  </si>
  <si>
    <t>Attach to a hero with the House of Hador trait. Restricted.
Response: After attached hero is damaged, exhaust Dragon-helm and raise your threat by 3 to cancel all damage from that attack.
If attached hero is Túrin, Dragon-helm gains, "Response: After an enemy engages with you, it gets -1 Û and -1 Ú until the end of the round."</t>
  </si>
  <si>
    <t>92cc7a50-91b9-469b-8038-20d18807c29e</t>
  </si>
  <si>
    <t>Friendship of Ulmo</t>
  </si>
  <si>
    <t>If the active location is a River or Water location, reduce the cost to play Friendship of Ulmo by 2.
Action: Reveal all shadow cards in play. Then, choose two shadow cards from different enemies and switch them.</t>
  </si>
  <si>
    <t>94639ce3-19a2-41dc-92f5-e4a7b4d44b06</t>
  </si>
  <si>
    <t>Hour of Need</t>
  </si>
  <si>
    <t>Response: If at least X enemies are engaged with players (X being equal to twice the number of players), each player may put 1 ally into play from his hand, if able.</t>
  </si>
  <si>
    <t>969445ff-0b61-4f68-b563-ae11d365e125</t>
  </si>
  <si>
    <t>Oath of Vengeance</t>
  </si>
  <si>
    <t>Oath</t>
  </si>
  <si>
    <t>Attach to a hero. Limit 1 per hero.
Response: After a character you control is destroyed, place 1 resource on Oath of Vengeance.
Action: Spend 1 resource from Oath of Vengeance to give attached hero +1 Ò or +1 Û until the end of the phase.</t>
  </si>
  <si>
    <t>96fa686b-dcae-426d-b002-9a4f45754117</t>
  </si>
  <si>
    <t>Defied and Mocked</t>
  </si>
  <si>
    <t>Action: Choose an ally. That ally can be assigned damage from undefended attacks until the end of the phase.</t>
  </si>
  <si>
    <t>98a5aadf-1e0f-4d9f-b774-edc353311bf0</t>
  </si>
  <si>
    <t>Devil's Cunning</t>
  </si>
  <si>
    <t>When Revealed: Carcharoth makes an immediate attack on the player with the most Ò committed to the quest.</t>
  </si>
  <si>
    <t>9972048e-4e59-4444-8957-17d5b43164a7</t>
  </si>
  <si>
    <t>Elf-friend</t>
  </si>
  <si>
    <t>Attach to an Edain hero.
Attached hero gains the Noldor trait.</t>
  </si>
  <si>
    <t>9a0d9373-9886-4f4a-848e-969d612b5212</t>
  </si>
  <si>
    <t>Stood Now in Wrath</t>
  </si>
  <si>
    <t>When Revealed: Discard Carcharoth and reveal and add the next card from the Carcharoth deck.</t>
  </si>
  <si>
    <t>Shadow: The attacking enemy gets +1 Û. (+3 Û instead if the attacking enemy has more than 5 damage on him.)</t>
  </si>
  <si>
    <t>9e13b25d-2797-42be-812a-3af05738318e</t>
  </si>
  <si>
    <t>Ravenous Werewolf</t>
  </si>
  <si>
    <t>Ravenous Werewolf gets +1 Û for each damage token on characters you control.</t>
  </si>
  <si>
    <t>Shadow: Attacking enemy gets +X Û. X is the number of damage tokens on the defending character.</t>
  </si>
  <si>
    <t>9f27803d-8a57-4512-914c-9a9435e947b6</t>
  </si>
  <si>
    <t>Foul Vapour</t>
  </si>
  <si>
    <t>When Revealed: Each character in play gets -X Û and -X Ú until the end of the round. X is the number of enemies with the Werewolf trait engaged with the controlling player. If there are no engaged enemies with the Werewolf trait, Foul Vapour gains surge.</t>
  </si>
  <si>
    <t>Shadow: The defending character gets -1 Ú until the end of the phase.</t>
  </si>
  <si>
    <t>a2ca8cfa-856d-43ab-bae7-fea5c55bb786</t>
  </si>
  <si>
    <t>Taur-nu-Fuin</t>
  </si>
  <si>
    <t>Forest. Dark.</t>
  </si>
  <si>
    <t>Travel: Each player places the top card of his deck face down in front of him as if it just engaged him from the staging area. These cards are called "Phantom" and act as enemies with: 3 hit points, 4 Û, and 1 Ú.</t>
  </si>
  <si>
    <t>a35bb6d5-566b-4836-a792-3ab6b14c775e</t>
  </si>
  <si>
    <t>Balrog of Angband</t>
  </si>
  <si>
    <t>Forced: After an event is played, lower the engagement cost of Balrog of Angband by 20 and increase its $ by 1 until the end of the round.</t>
  </si>
  <si>
    <t>Shadow: Discard all event cards from your hand.</t>
  </si>
  <si>
    <t>a4274bdd-ac5f-4ca6-8897-b7f4d3c683b7</t>
  </si>
  <si>
    <t>Aranrúth</t>
  </si>
  <si>
    <t>Attach to a hero with a printed Mastery icon. Restricted.</t>
  </si>
  <si>
    <t>Action: Exhaust Aranrúth to give attached hero a Ì, Î, Ï, or Ê icon until the end of the phase.
If attached hero is Thingol, Aranrúth gains, "Attached hero gets +2 Û."</t>
  </si>
  <si>
    <t>a63323ae-29de-4368-b8c8-7fa8131d9224</t>
  </si>
  <si>
    <t>Beren</t>
  </si>
  <si>
    <t>Edain. House of Bëor. Noble.</t>
  </si>
  <si>
    <t>While Beren is committed to the quest, he gains: "Response: After an encounter card with at least 3 $ is revealed from the encounter deck, add 1 resource to Beren's resource pool."</t>
  </si>
  <si>
    <t>a71937a2-dd20-40d3-bfb6-a6cf7856011a</t>
  </si>
  <si>
    <t>Bëor</t>
  </si>
  <si>
    <t>Action: Attach Bëor facedown to a character with the House of Finarfin trait. (Counts as a Vassal attachment with the text: "Attached character gets +2 Ò.")</t>
  </si>
  <si>
    <t>a89e2f4f-67fd-41e8-aae4-2635b066784c</t>
  </si>
  <si>
    <t>Dimbar Field</t>
  </si>
  <si>
    <t>Plain.</t>
  </si>
  <si>
    <t>While Dimbar Field is the active location, all heroes gain ranged.
Travel: Discard all allies in each player's hand.</t>
  </si>
  <si>
    <t>Shadow: The attacking enemy makes an additional attack after this one.</t>
  </si>
  <si>
    <t>a9491de0-6e74-4f2f-bfee-1c8e5e441166</t>
  </si>
  <si>
    <t>Ring of Barahir</t>
  </si>
  <si>
    <t>Attach to an Edain hero.
Action: Discard Ring of Barahir to put a unique Noldor ally into play from your hand.</t>
  </si>
  <si>
    <t>a9b02bb6-4c38-4fb3-8f73-4d2c68a90a89</t>
  </si>
  <si>
    <t>Melian</t>
  </si>
  <si>
    <t>At the end of the round, discard Melian from play.
Melian cannot attack or defend.</t>
  </si>
  <si>
    <t>Response: After you play Melian from hand, choose a player and (choose 1): enemies do not make engagement checks against the chosen player until the end of the round, enemies cannot attack the chosen player this round, or the chosen player may look at the top 3 cards of the encounter deck.</t>
  </si>
  <si>
    <t>a9e19cb1-947a-49f4-a1b9-afbd9ce3da09</t>
  </si>
  <si>
    <t>Gates of Tol-in-Gaurhoth</t>
  </si>
  <si>
    <t>The first enemy with the Werewolf trait revealed each turn gains surge.</t>
  </si>
  <si>
    <t>ad033513-3b27-4410-9171-5e890667fa15</t>
  </si>
  <si>
    <t>Carcharoth</t>
  </si>
  <si>
    <t>Relentless. Indestructible.</t>
  </si>
  <si>
    <t>X is 5 times the number of players.
Forced: Players cannot reduce their threat while Carcharoth is in play.</t>
  </si>
  <si>
    <t>ad8cf095-594e-4d14-adef-aafa4f31e60c</t>
  </si>
  <si>
    <t>Troll of Angband</t>
  </si>
  <si>
    <t>Forced: After Troll of Angband attacks, raise the defending player's threat by 3.</t>
  </si>
  <si>
    <t>Shadow: Raise the defending player's threat by 3.</t>
  </si>
  <si>
    <t>af32245f-be6f-4efc-87a2-e58ca08e8d42</t>
  </si>
  <si>
    <t>Leaguer</t>
  </si>
  <si>
    <t>Action: Exhaust characters with X points of total Ú to choose enemies with up to X points of total Û. Those enemies cannot attack this round.</t>
  </si>
  <si>
    <t>af4552f6-713a-4418-a3be-5388655d19f2</t>
  </si>
  <si>
    <t>Blue Shield</t>
  </si>
  <si>
    <t>Attach to a hero with the House of Fingolfin trait.
Attached hero gets +1 Ú (+2 Ú if the attached hero is Fingolfin).</t>
  </si>
  <si>
    <t>b0356374-d811-4ebf-84e0-916262b4b8ac</t>
  </si>
  <si>
    <t>Manwë's Pity</t>
  </si>
  <si>
    <t>Response: After a unique Noldor ally you control is destroyed by an enemy attack, immediately put into play another copy of that ally from your hand.</t>
  </si>
  <si>
    <t>b03a4bd2-850f-4d18-b61b-28248537d448</t>
  </si>
  <si>
    <t>Strengthen the Watch</t>
  </si>
  <si>
    <t>Encounter Action: Exhaust a character. All enemies that engaged you this phase get -1 Û until the end of the round.</t>
  </si>
  <si>
    <t>b113f353-7dab-4689-8f16-05c7e6935950</t>
  </si>
  <si>
    <t>Poisoned Javelin</t>
  </si>
  <si>
    <t>Attach to a Mastery character. Restricted.
Response: After attached character damages an enemy, attach Poisoned Javelin to that enemy.
Forced: At the end of each round, if Poisoned Javelin is attached to an enemy, deal 2 damage to that enemy. You may place 1 Corruption on a hero you control to increase this to 4 damage.</t>
  </si>
  <si>
    <t>b1d66533-fa81-466a-a26c-eb0ddf3ea2a6</t>
  </si>
  <si>
    <t>Haladin Woodsman</t>
  </si>
  <si>
    <t>Edain. House of Haleth.</t>
  </si>
  <si>
    <t>Response: After a shadow effect resolves on an enemy engaged with you, Haladin Woodsman gets +1 Û and +1 Ú until the end of the round. (Limit twice per round.)</t>
  </si>
  <si>
    <t>b2fb8e22-c2c4-4cab-be7a-2fb1f30916bc</t>
  </si>
  <si>
    <t>Carcharoth the Red Maw</t>
  </si>
  <si>
    <t>Forced: While Carcharoth the Red Maw is in the staging area, he attacks a random location in play during the combat phase (the first player may declare a defender if it is the active location).
Forced: Caracharoth the Red Maw makes two attacks during the combat phase. (Deal a separate shadow card for each attack.)</t>
  </si>
  <si>
    <t>b3c1c5fd-56ca-4b9c-a9b5-d9796e090c76</t>
  </si>
  <si>
    <t>Banners and Horns</t>
  </si>
  <si>
    <t>Response: After a unique ally you control enters play, choose any non-unique enemy in play. That enemy gets -X Û and -X Ú until the end of the round. (X is equal to the cost of that ally.)</t>
  </si>
  <si>
    <t>b47b0c9d-67d8-49cf-b481-e812cb6aa4df</t>
  </si>
  <si>
    <t>Círdan</t>
  </si>
  <si>
    <t>Círdan gets +1 Ú for each attached character.
Planning Action: Attach a character to Círdan. This character is considered to be out of play. At the end of the round, heal 3 damage on that character and put it back into play. (Limit twice per round.)</t>
  </si>
  <si>
    <t>b9ef5e42-ff98-4189-9d36-12d6d57a20ae</t>
  </si>
  <si>
    <t>Ard-galen Horse</t>
  </si>
  <si>
    <t>Attach to a Noldor hero. Limit 1 per hero.
Action: Exhaust Ard-galen Horse to place 1 progress token on each location in the staging area.</t>
  </si>
  <si>
    <t>bbcf552f-73cc-44c4-8d53-d16a926cc895</t>
  </si>
  <si>
    <t>...And Yet A Warning</t>
  </si>
  <si>
    <t>Response: After you attack and destroy an enemy, choose one: add 1 resource to the resource pool of a hero you control, draw 1 card, or lower your threat by 1.</t>
  </si>
  <si>
    <t>bcbde72b-55fa-487e-a3ff-9547c34d7e5e</t>
  </si>
  <si>
    <t>Devouring Werewolf</t>
  </si>
  <si>
    <t>Immune to player card effects. Cannot leave the pit area.</t>
  </si>
  <si>
    <t>Forced: Characters destroyed by Devouring Werewolf are removed from the game.</t>
  </si>
  <si>
    <t>bdbcd9ef-ba0d-4136-a973-2ebc7215cd23</t>
  </si>
  <si>
    <t>Maeglin</t>
  </si>
  <si>
    <t>Noldor. Teleri.</t>
  </si>
  <si>
    <t>Response: After the active location is explored, add 1 resource to a hero's resource pool (2 resources instead if you place 1 Corruption on that hero).</t>
  </si>
  <si>
    <t>c020347f-a024-48f6-97de-8a9e73003739</t>
  </si>
  <si>
    <t>Angband Orc</t>
  </si>
  <si>
    <t>Sneak. Doomed 1.</t>
  </si>
  <si>
    <t>Forced: While Angband Orc is engaged with a player, raise that player's threat by an additional 1 at the end of the round.</t>
  </si>
  <si>
    <t>Shadow: Add Angband Orc to the staging area.</t>
  </si>
  <si>
    <t>c02cefa2-c4ed-4377-a2f4-113d4ed4cbfb</t>
  </si>
  <si>
    <t>Orodreth</t>
  </si>
  <si>
    <t>Response: After a unique character with the House of Finarfin trait leaves play, put Orodreth into play from your hand.</t>
  </si>
  <si>
    <t>c10276a3-fc4d-4c05-9378-e22437febd30</t>
  </si>
  <si>
    <t>Azaghâl</t>
  </si>
  <si>
    <t>Response: After Azaghâl is destroyed as the result of an enemy attack, deal 3 damage to the attacking enemy.</t>
  </si>
  <si>
    <t>c12463e1-712b-4a77-8579-f9cafc7d9332</t>
  </si>
  <si>
    <t>Eöl</t>
  </si>
  <si>
    <t>Teleri.</t>
  </si>
  <si>
    <t>Action: Place 1 Corruption on Eöl to search the top 15 cards of your deck for an attachment and add it to your hand.</t>
  </si>
  <si>
    <t>c74ed070-15f4-4f80-bbe9-ce678a9cb935</t>
  </si>
  <si>
    <t>Tunnels of Shadow</t>
  </si>
  <si>
    <t>Immune to player card effects. This location does not contribute its threat while it is in the staging area.
Forced: While Tunnels of Shadow is the active location, the encounter deck is shuffled before discarding cards for a Sneak test.
Response: After Tunnels of Shadow leaves play, add Element of Surprise to the staging area.</t>
  </si>
  <si>
    <t>c794640f-5ecb-4ba2-a414-374ccc8d466f</t>
  </si>
  <si>
    <t>Setup: Set aside Devouring Werewolf, Draugluin, Bridge to the Isle and Wolf-Sauron. Create a pit area with stage 2A and follow the setup instructions on that card.</t>
  </si>
  <si>
    <t>sttts</t>
  </si>
  <si>
    <t>When Revealed: Add Bridge to the Isle to the staging area. Reveal X encounter cards where X equals the number of players in the game minus 1.
When this stage is completed, advance to stage 3A. This stage cannot be completed until Draugluin is in the victory display.</t>
  </si>
  <si>
    <t>c851ed2b-b69b-4f99-94cd-62c078e3d260</t>
  </si>
  <si>
    <t>Espied from Afar</t>
  </si>
  <si>
    <t>When Revealed: The players must either discard the location in the victory display with the highest Hunt value or prevent all exhausted characters from readying during the refresh phase this round.</t>
  </si>
  <si>
    <t>cad9261a-140a-4aaf-82d3-07229e9f1fce</t>
  </si>
  <si>
    <t>Beleg Strongbow</t>
  </si>
  <si>
    <t>The first player gains control of Beleg Strongbow.
Action: Exhaust Beleg Strongbow to remove 2 damage from a location in play.</t>
  </si>
  <si>
    <t>cb6a1b6a-3f57-4184-90cb-7d46d0173457</t>
  </si>
  <si>
    <t>Monstruous Bat</t>
  </si>
  <si>
    <t>Creature. Vampire.</t>
  </si>
  <si>
    <t>Forced: After Monstrous Bat deals damage to a character, raise its Ú by X until the end of the round, where X equals the amount of damage dealt.</t>
  </si>
  <si>
    <t>ccb27322-b28f-4cec-8998-bc3a38da9d7a</t>
  </si>
  <si>
    <t>Barahir</t>
  </si>
  <si>
    <t>Response: After a shadow card is revealed, exhaust Barahir to add his Ú to the Ú of the defending character until the end of the phase.</t>
  </si>
  <si>
    <t>cf173190-392e-47d7-8d04-b3401434296e</t>
  </si>
  <si>
    <t>Noldor. House of Finarfin. Noble</t>
  </si>
  <si>
    <t>While Finrod Felagund is in play, each Edain character gets +1 Ò.</t>
  </si>
  <si>
    <t>d0590810-8dfe-43e0-9b12-63ebcbaee153</t>
  </si>
  <si>
    <t>Celegorm</t>
  </si>
  <si>
    <t>Celegorm gets +1 Û for each non-unique location in the staging area.
Action: Place 1 Corruption on Celegorm to search the top 10 cards of the encounter deck for a location and add it to the staging area.</t>
  </si>
  <si>
    <t>d09ff424-b2df-4b1a-a343-2dafaf3d1d98</t>
  </si>
  <si>
    <t>Oath of Friendship</t>
  </si>
  <si>
    <t>Attach to a hero. Limit 2 in play.
Action: Move any number of resources from the attached hero's resource pool to the resource pool of another hero with Oath of Friendship attached.
Response: After you play Oath of Friendship, you may immediately search your deck for another copy of Oath of Friendship and add it to your hand. Then, shuffle your deck.</t>
  </si>
  <si>
    <t>d17ece37-4951-4dbf-a5b9-0b07092e8c5f</t>
  </si>
  <si>
    <t>Clumsy Step</t>
  </si>
  <si>
    <t>When Revealed: Discard an additional encounter card when resolving Sneak tests this round. If there is no active enemy, Clumsy Step gains surge.</t>
  </si>
  <si>
    <t>d2d61431-56a0-4aa4-8900-d9ba9aec4703</t>
  </si>
  <si>
    <t>Element of Surprise</t>
  </si>
  <si>
    <t>Initiative.</t>
  </si>
  <si>
    <t>Action: Attach Element of Surprise to a hero.
Combat Action: Exhaust Element of Surprise. Player attacks are made before enemy attacks during this phase.</t>
  </si>
  <si>
    <t>d2f9888e-31f9-42ef-b930-50d67ddcd2f8</t>
  </si>
  <si>
    <t>Strength of Men</t>
  </si>
  <si>
    <t>Action: Exhaust an ally with the Edain trait. Add the Ò, Û, and Ú of that ally to all characters with the Noldor trait you control until the end of the round.</t>
  </si>
  <si>
    <t>d2f9f10a-db5c-4aa0-ae0c-e9d33c244a69</t>
  </si>
  <si>
    <t>Undismayed</t>
  </si>
  <si>
    <t>Response: After a character is destroyed by an enemy attack, put that character back into play. That character gets +3 Û and is discarded at the end of the phase.</t>
  </si>
  <si>
    <t>d4263007-1ce9-4437-92a8-e6031cff3b09</t>
  </si>
  <si>
    <t>Labyrinthine Stairs</t>
  </si>
  <si>
    <t>Forced: After putting any amount of progress on Labyrinthine Stairs, discard the top card of the encounter deck. If it is a location, add it to the staging area.</t>
  </si>
  <si>
    <t>Shadow: If this attack destroys a character, return the active location to the staging area.</t>
  </si>
  <si>
    <t>d6362581-bf1a-4e9f-9059-9ef492ed157f</t>
  </si>
  <si>
    <t>Pits of Angband</t>
  </si>
  <si>
    <t>Immune to player card effects. This location does not contribute its threat while it is in the staging area.
Forced: The first enemy revealed each round gains surge.
Response: After Pits of Angband leaves play, add Angband Sword to the staging area.</t>
  </si>
  <si>
    <t>d8557f01-c6a5-4568-826f-70083fa6b98d</t>
  </si>
  <si>
    <t>Dwarf of the Blue Mountains</t>
  </si>
  <si>
    <t>Dwarf of the Blue Mountains gets +1 hit point for each unique attachment you control.</t>
  </si>
  <si>
    <t>d9de0bc8-78fa-4f1d-b2a6-8d952daefe55</t>
  </si>
  <si>
    <t>Green-elf Ranger</t>
  </si>
  <si>
    <t>Nandor. Ranger.</t>
  </si>
  <si>
    <t>Quest Action: Exhaust Green-elf Ranger to choose enemy or location. The next encounter card of the chosen type that is added to the staging area gets -3 $ until the end of the phase.</t>
  </si>
  <si>
    <t>da73fa42-76b3-4ca0-8d93-339a6c503691</t>
  </si>
  <si>
    <t>Gates of Menegroth</t>
  </si>
  <si>
    <t>Forced: If Gates of Menegroth is destroyed, the players lose the game.</t>
  </si>
  <si>
    <t>db13208a-926b-4037-bda4-aa5461efd0f3</t>
  </si>
  <si>
    <t>Vacant Pit</t>
  </si>
  <si>
    <t>Forced: Remove 1 resource from Eyes in the Dark at the end of the round.</t>
  </si>
  <si>
    <t>Shadow: If this attack destroys a character, remove 1 resource from Eyes in the Dark.</t>
  </si>
  <si>
    <t>db41eb04-4428-4b6f-8a7f-358cb4507a74</t>
  </si>
  <si>
    <t>Hunting of the Wolf rules</t>
  </si>
  <si>
    <t>ddb7c844-c06b-453a-bbe9-5d4b9795859d</t>
  </si>
  <si>
    <t>Madness of Rage</t>
  </si>
  <si>
    <t>Action: Choose a character you control. Until the end of the phase, that character gets +3 Û and must attack alone.</t>
  </si>
  <si>
    <t>e0d350d5-742f-4924-863a-4db922a71a8a</t>
  </si>
  <si>
    <t>When Revealed: Remove Carcharoth from play and put the Carcharoth deck aside. Add Carcharoth the Tormented to the staging area. Remove half of the damage on Carcharoth (rounding up).</t>
  </si>
  <si>
    <t>When Revealed: Discard all Hunt locations from the victory display.
 Forced: If an ally is destroyed by Carcharoth, place 1 damage on this stage. After the 4th damage is placed on this stage, reset the quest deck to stage 1A and follow the setup instructions again.
If Carcharoth the Tormented is destroyed, you have recovered the Silmaril and won the game.</t>
  </si>
  <si>
    <t>e1a095dc-996f-4b3c-b17a-a20bc10f8953</t>
  </si>
  <si>
    <t>Fire-drake</t>
  </si>
  <si>
    <t>Forced: At the beginning of the combat phase, deal 1 damage to each character controlled by the engaged player.</t>
  </si>
  <si>
    <t>Shadow: Deal 1 damage to each character controlled by the engaged player.</t>
  </si>
  <si>
    <t>e24b29f1-50ac-4c3d-a844-a5d75298f1c7</t>
  </si>
  <si>
    <t>Dark Valley</t>
  </si>
  <si>
    <t>Valley. Water.</t>
  </si>
  <si>
    <t>Hunt 3.</t>
  </si>
  <si>
    <t>While Dark Valley is the active location, you may choose which Carcharoth is revealed at the beginning of the quest phase. Shuffle the Carcharoth deck.
Travel: Carcharoth makes an immediate attack against the first player.</t>
  </si>
  <si>
    <t>e642bba0-dd93-4d9c-b714-113ab91480d2</t>
  </si>
  <si>
    <t>Dark Elf</t>
  </si>
  <si>
    <t>Action: Place X Corruption on heroes you control to draw X cards. (X cannot be greater than the number of heroes you control.)</t>
  </si>
  <si>
    <t>e6eb53ee-ae0c-4cec-b221-10fbe03b6d91</t>
  </si>
  <si>
    <t>Brethil Dwelling</t>
  </si>
  <si>
    <t>Outpost.</t>
  </si>
  <si>
    <t>Forced: After Brethil Dwelling is destroyed, each player must deal 3 Corruption among heroes he controls.</t>
  </si>
  <si>
    <t>e8fd8691-39fe-49fe-9292-b47399d1153e</t>
  </si>
  <si>
    <t>Feast of Reuniting</t>
  </si>
  <si>
    <t>Action: All characters gain ranged and sentinel until the end of the phase.</t>
  </si>
  <si>
    <t>eb292959-22e1-4e25-ae41-b2ad77549962</t>
  </si>
  <si>
    <t>Walls of Stone</t>
  </si>
  <si>
    <t>While Walls of Stone is in the staging area, progress cannot be placed on the current quest stage.</t>
  </si>
  <si>
    <t>Shadow: If a character is destroyed by this attack, remove 5 progress tokens from the quest.</t>
  </si>
  <si>
    <t>eb8ca983-1634-4be3-a327-e2c881a9490a</t>
  </si>
  <si>
    <t>Crazed Thrall</t>
  </si>
  <si>
    <t>Thrall.</t>
  </si>
  <si>
    <t>Forced: Reveal 1 encounter card at the end of the round.
Forced: After Crazed Thrall is destroyed by an attack, place 1 Corruption on each participating character.
Response: After questing successfully, cancel all progress and instead remove Crazed Thrall from play.</t>
  </si>
  <si>
    <t>ec67d8da-eac3-461b-ab76-e7eea78542a4</t>
  </si>
  <si>
    <t>No Living Creature</t>
  </si>
  <si>
    <t>When Revealed: Each player must choose one: raise your threat by 1 for each character you control or place 1 Corruption on each character you control.</t>
  </si>
  <si>
    <t>ed103684-c82e-4f33-933b-329fc1598b3f</t>
  </si>
  <si>
    <t>Galvorn Armor</t>
  </si>
  <si>
    <t>Attach to a Mastery hero. Limit 1 per hero.
Attached hero gets +1 Ú. Attached hero gets an additional +1 Ú for each Corruption on the attached hero.</t>
  </si>
  <si>
    <t>eddac7bc-182e-4b80-9171-bfa48dbfa679</t>
  </si>
  <si>
    <t>Hold to the Oath</t>
  </si>
  <si>
    <t>Action: Each character with an attached Oath gets +1 Ò, +1 Û, and +1 Ú until the end of the round.</t>
  </si>
  <si>
    <t>eea419ce-71ae-499b-a1fb-dd69a5633be4</t>
  </si>
  <si>
    <t>Huan</t>
  </si>
  <si>
    <t>Hound.</t>
  </si>
  <si>
    <t>Action: Huan gets +5 Û until the end of the phase. At the end of the phase in which you trigger this effect, discard Huan. (Limit once per round.)
Action: Attach Huan to Beren or Lúthien. (Counts as a Mount attachment with the text: "While attached hero is committed to the quest, deal 2 damage to each enemy revealed during staging."</t>
  </si>
  <si>
    <t>f01c44ef-3494-48b4-abe7-f4d5213a3216</t>
  </si>
  <si>
    <t>Morgoth</t>
  </si>
  <si>
    <t>Indestructible.</t>
  </si>
  <si>
    <t>Morgoth cannot leave the staging area and is considered to be engaged with each player.No Trap attachments can be attached to Morgoth.
Forced: At the end of the round, each player must place 2 Corruption among characters he controls.</t>
  </si>
  <si>
    <t>f03bc416-e4cd-4bda-944c-51a33a55b1d0</t>
  </si>
  <si>
    <t>Isle of Werewolves rules</t>
  </si>
  <si>
    <t>f14eb968-2181-456e-97cf-3275af57d890</t>
  </si>
  <si>
    <t>Caranthir</t>
  </si>
  <si>
    <t>Response: After a treachery is revealed and resolved, attach that card facedown to Caranthir. That attachment gains the Fury trait.(Limit once per round.)
Action: Attach a Fury attachment to an enemy engaged with you. That enemy gets +1 Û and -1 Ú.</t>
  </si>
  <si>
    <t>f477641e-650d-4025-9abb-a5ef12bd9663</t>
  </si>
  <si>
    <t>Neldoreth Settlement</t>
  </si>
  <si>
    <t>Forced: If Neldoreth Settlement is destroyed, deal 1 Corruption to each character in play.</t>
  </si>
  <si>
    <t>Shadow: If the defending character or location is destroyed, exhausted characters do not ready at the end of the round.</t>
  </si>
  <si>
    <t>f59f2aa8-ce8a-4fbe-bfdf-420e6b330aed</t>
  </si>
  <si>
    <t>Mablung</t>
  </si>
  <si>
    <t>Teleri. Warrior.</t>
  </si>
  <si>
    <t>Response: After Mablung commits to a quest, choose a character. That character gets +1 Ò and +1 Ú until the end of the round.</t>
  </si>
  <si>
    <t>f77d7157-b5e6-4b8f-b3e0-fa4d512d214a</t>
  </si>
  <si>
    <t>Echoing Corridor</t>
  </si>
  <si>
    <t>Forced: At the beginning of the staging step, players must raise their threat by the number of characters they committed to the quest while Echoing Corridor is the active location.</t>
  </si>
  <si>
    <t>Shadow: Raise the threat of the defending player by the $ of the attacking enemy.</t>
  </si>
  <si>
    <t>fb3baa06-68d4-40c8-8154-97c1ee0f156b</t>
  </si>
  <si>
    <t>Trackless Cavern</t>
  </si>
  <si>
    <t>Underground. Dark.</t>
  </si>
  <si>
    <t>Response: After Trackless Cavern leaves play, each player reduces his threat by 5.</t>
  </si>
  <si>
    <t>fe9fb08b-52e3-4bc1-b55d-d5994fbab19c</t>
  </si>
  <si>
    <t>Draugluin</t>
  </si>
  <si>
    <t>Forced: After Draugluin is damaged by an attack, deal 1 damage to each character that participated in that attack.</t>
  </si>
  <si>
    <t>b0d63521-04f7-49fa-a028-84b7efa7bd33</t>
  </si>
  <si>
    <t>219710c5-5420-4a2c-8974-293e0f8de32b</t>
  </si>
  <si>
    <t>Ignorance</t>
  </si>
  <si>
    <t>Enchanted Grove</t>
  </si>
  <si>
    <t>X equals the number of heroes with a Î resource icon
Travel: Each players must discard 3 cards to travel here.
Forced: While this is the active location you may not activate action or response effects on Î cards nor may you play Î cards.</t>
  </si>
  <si>
    <t>32861eab-7f7e-4f92-8c7b-f79c472a0754</t>
  </si>
  <si>
    <t>Setup: Remove Wilyador and Rhosgobel from the deck. Put the 4 Enchanted Groves and Incatasi into the staging area.</t>
  </si>
  <si>
    <t>sssss</t>
  </si>
  <si>
    <t>Forced: Progress tokens may not be placed on Enchanted Grove locations in the staging area nor may they be placed on this quest unless each player controls a hero with Athelas attached.
Forced: If a card targets Wilyador, the first player chooses a hero to be the target of that card instead.
You cannot complete this quest until you have 4 Enchanted Groves in your victory display. When you complete this quest you wake up and have won.</t>
  </si>
  <si>
    <t>481eb8da-3657-486a-89d3-f27333d9d74c</t>
  </si>
  <si>
    <t>Anarchy</t>
  </si>
  <si>
    <t>X equals the number of heroes with a Ì resource icon
Travel: Each players must discard 1 character to travel here.
Forced: While this is the active location you may not activate action or response effects on Ì cards nor may you play Ì cards.</t>
  </si>
  <si>
    <t>5ea747b0-1f9a-4d5b-92c0-8d6fcd7b1f43</t>
  </si>
  <si>
    <t>Repose</t>
  </si>
  <si>
    <t>X equals the number of heroes with a Ê resource icon
Travel: The first player must exhaust a hero to travel here. Skip the refresh phase at the end of this round.
Forced: While this is the active location you may not activate action or response effects on Ê cards nor may you play Ê cards.</t>
  </si>
  <si>
    <t>67c6566a-50e2-41f8-90d6-0bd11a6e1b2b</t>
  </si>
  <si>
    <t>Foolishness</t>
  </si>
  <si>
    <t>X equals the number of heroes with a Ï resource icon
Travel: Deal 1 damage to each character to travel here.
Forced: While this is the active location you may not activate action or response effects on Ï cards nor may you play Ï cards.</t>
  </si>
  <si>
    <t>c527de7f-f40d-4792-978d-5811aa55757b</t>
  </si>
  <si>
    <t>Incatasi</t>
  </si>
  <si>
    <t>Wyrm</t>
  </si>
  <si>
    <t>X equals the number of attachments in play.
Forced: If the first player controls 3 or more attachments Incatasi will always engage then irrespective of threat.
Forced: At the start of combat, the player engaged with Incatasi must discard an attachment on a character they control. If they can't they may not declare a defender for Incatasi this round.
Forced: During the refresh step return Incatasi to the staging area if the player engaged with Incatasi controls no attachments.</t>
  </si>
  <si>
    <t>b83fa4f7-d14a-4bb9-82aa-b883edc16216</t>
  </si>
  <si>
    <t>01c4ed91-d072-454a-8674-073f70a00eaa</t>
  </si>
  <si>
    <t>Lost in the Forest</t>
  </si>
  <si>
    <t>04dbe60e-00fb-49cb-97b4-ffe8b60e0fed</t>
  </si>
  <si>
    <t>Grasping Branches</t>
  </si>
  <si>
    <t>1100ec18-cb3b-4518-ae72-952e37969f56</t>
  </si>
  <si>
    <t>Hollow Dale</t>
  </si>
  <si>
    <t>1234e90f-3f16-45d6-b696-92a7970623f2</t>
  </si>
  <si>
    <t>Entering the Forest</t>
  </si>
  <si>
    <t>s</t>
  </si>
  <si>
    <t>22447d5f-0fce-4f0b-b63f-d402eb9cae8b</t>
  </si>
  <si>
    <t>Forest Troll</t>
  </si>
  <si>
    <t>28f285e0-c28a-42bd-8cf3-64380d8026f2</t>
  </si>
  <si>
    <t>Banks of the Entwash</t>
  </si>
  <si>
    <t>2cf345c7-c38e-4524-8c93-9dbcc18c83d5</t>
  </si>
  <si>
    <t>Chase Through Darkness</t>
  </si>
  <si>
    <t>2d49697c-ab10-41b6-a197-d7593920463d</t>
  </si>
  <si>
    <t>Black-Hearted Huorn</t>
  </si>
  <si>
    <t>3b14d1c0-51e4-42dd-862f-89895d4e3c56</t>
  </si>
  <si>
    <t>Fell Voice of Isengard</t>
  </si>
  <si>
    <t>56d5c749-d8c1-4e83-9546-c530f925b30d</t>
  </si>
  <si>
    <t>Ent Guardian</t>
  </si>
  <si>
    <t>689ad107-ca6b-4a7a-ba23-a9c33c052f71</t>
  </si>
  <si>
    <t>Mysterious Trail</t>
  </si>
  <si>
    <t>6ce9a5b7-ca6a-4895-921a-e64f5835d819</t>
  </si>
  <si>
    <t>Showdown with the Fallen</t>
  </si>
  <si>
    <t>a3861d19-98cd-4dfb-b48e-3d7e07b0b0d8</t>
  </si>
  <si>
    <t>Memories of Destruction</t>
  </si>
  <si>
    <t>b332627d-2835-4e15-b846-1189a74ce7af</t>
  </si>
  <si>
    <t>Into the Web</t>
  </si>
  <si>
    <t>c153ba5f-e7b8-43f5-a03f-130d30c39cc9</t>
  </si>
  <si>
    <t>Ent-House</t>
  </si>
  <si>
    <t>c4b65390-51af-4029-9caf-b2998aa8c62c</t>
  </si>
  <si>
    <t>Amroth</t>
  </si>
  <si>
    <t>d527ea6f-1490-49db-aa51-060d53785db0</t>
  </si>
  <si>
    <t>Lulled to Sleep</t>
  </si>
  <si>
    <t>e681eb6c-b1c0-45dd-9231-ecb93ab4dd2b</t>
  </si>
  <si>
    <t>Suffocating Grove</t>
  </si>
  <si>
    <t>ef432787-dc26-4cac-b36d-4256116bde9e</t>
  </si>
  <si>
    <t>Wild Huorn</t>
  </si>
  <si>
    <t>f195fff7-c0d8-41c4-92ed-c780e7fc1d4c</t>
  </si>
  <si>
    <t>Ill-Advised Campfire</t>
  </si>
  <si>
    <t>f2cbd463-f0e8-4bf2-a56c-65390fb90c61</t>
  </si>
  <si>
    <t>Fangorn Spider</t>
  </si>
  <si>
    <t>f36064e5-0889-4699-9adf-9110909dc5b8</t>
  </si>
  <si>
    <t>Seeking the Ents</t>
  </si>
  <si>
    <t>f8aec836-3514-44e8-b233-2a32b7b78d9c</t>
  </si>
  <si>
    <t>Anger of the Forest</t>
  </si>
  <si>
    <t>b0d63521-04f7-49fa-a028-84b7efa7b000</t>
  </si>
  <si>
    <t>481eb8da-3657-486a-89d3-f27333d9d002</t>
  </si>
  <si>
    <t>Setup: Take out 1 Hill Troll and the Chieftain Ufthak card and set them both to one side out of play.</t>
  </si>
  <si>
    <t>The Old Forest</t>
  </si>
  <si>
    <t>tt</t>
  </si>
  <si>
    <t>Each player searches the encounter deck for 1 Orc and places it into the staging area. Shuffle the encounter deck. Players cannot defeat this stage while any Orc cards in play.</t>
  </si>
  <si>
    <t>481eb8da-3657-486a-89d3-f27333d9d004</t>
  </si>
  <si>
    <t>Place Chieftan Ufthak into the staging area. Players cannot defeat this stage while Chieftan Ufthak is in play.</t>
  </si>
  <si>
    <t>481eb8da-3657-486a-89d3-f27333d9d006</t>
  </si>
  <si>
    <t>The 1st player may immediately place 1 Ally from their hand into play. Place the Hill Troll you put to one side into the staging area. Players cannot defeat this stage while are Hill Troll cards are in play.</t>
  </si>
  <si>
    <t>481eb8da-3657-486a-89d3-f27333d9d010</t>
  </si>
  <si>
    <t>SOLO PLAY: You may only choose ONE HERO (and thus one sphere deck) to perform this quest. Also, take out the Legolas Hero card (from the Tactics Sphere) and set it to one side out of play.</t>
  </si>
  <si>
    <t>t</t>
  </si>
  <si>
    <t>You only need to carry out the staging element of the Quest Phase every other turn after your first turn, for this stage only.</t>
  </si>
  <si>
    <t>481eb8da-3657-486a-89d3-f27333d9d012</t>
  </si>
  <si>
    <t>You may place Legolas into play on your side. For this Adventure only, any resources he generates are treated as the same as your current sphere.</t>
  </si>
  <si>
    <t>481eb8da-3657-486a-89d3-f27333d9d014</t>
  </si>
  <si>
    <t>Search the encounter deck and discard pile for an Orc card and place it into the staging area. You may not defeat this stage whilst this Orc is in play.</t>
  </si>
  <si>
    <t>481eb8da-3657-486a-89d3-f27333d9d018</t>
  </si>
  <si>
    <t>Setup: Take out the Nazgul of Dol Guldur, Ungoliant's Spawn and Objective cards and set them to one side out of play.</t>
  </si>
  <si>
    <t>ttttt</t>
  </si>
  <si>
    <t>When 9 Progress tokens have been placed on this card, put Ungoliant's Spawn into play. Players cannot defeat this stage whilst Ungoliant's Spawn is in play.</t>
  </si>
  <si>
    <t>481eb8da-3657-486a-89d3-f27333d9d020</t>
  </si>
  <si>
    <t>Place the Shadow Key into play and attach one encounter card to it for EACH player</t>
  </si>
  <si>
    <t>Players cannot place Progress tokens on this stage unless a Hero controls the Shadow Key</t>
  </si>
  <si>
    <t>481eb8da-3657-486a-89d3-f27333d9d022</t>
  </si>
  <si>
    <t>You may now remove the Shadow Key from play.</t>
  </si>
  <si>
    <t>When 6 Progres token have been placed on this card, put the Nazgul of Dol Guldur into play. Players cannot defeat this stage whilst the Nazgul of Dol Guldur is in play.</t>
  </si>
  <si>
    <t>481eb8da-3657-486a-89d3-f27333d9d026</t>
  </si>
  <si>
    <t>Each player searches the encounter deck and places the first Orc they find into the staging area. Shuffle the encounter deck.</t>
  </si>
  <si>
    <t>Each player immediately chooses and engages 1 Orc. Players cannot defeat this stage while any Orc cards in play.</t>
  </si>
  <si>
    <t>481eb8da-3657-486a-89d3-f27333d9d028</t>
  </si>
  <si>
    <t>Do not make any more engagement chechs whilst on this stage. Enemies already engaged with you remain engaged. You are niether allowed to engage nor be engaged by enemies unless you are already engaged with them.</t>
  </si>
  <si>
    <t>481eb8da-3657-486a-89d3-f27333d9d030</t>
  </si>
  <si>
    <t>Each player may immediately place 1 Elf from their hand into play for free and any Elf character may also heal 1 Wound. Each player immediately chooses and engages 1 Orc. Players cannot defeat this stage while any Orc cards are in play.</t>
  </si>
  <si>
    <t>481eb8da-3657-486a-89d3-f27333d9d034</t>
  </si>
  <si>
    <t>Setup: Take out th Nazgul of Dol Guldur, Ungoliant's Spawn and the Objective cards and set them to one side out of play. Then choose a hero and five that hero Gandalf's Map.</t>
  </si>
  <si>
    <t>Whe 5 Progress tokens have been placed on this card, put Ungoliant's Spawn into play. Players cannot defeat this stage whilst Ungoliant's Spawn is in play. If Ungoliant's Spawn is defeated, place it to one side out of play.</t>
  </si>
  <si>
    <t>481eb8da-3657-486a-89d3-f27333d9d036</t>
  </si>
  <si>
    <t>Allies may no longer enter play or be put into play.</t>
  </si>
  <si>
    <t>When 5 Progress tokens have been placed on this card, put Ungoliant's Spawn into play. Players cannot defeat this stage whilst Ungoliant's Spawn is in play. If Ungoliant's Spawn is defeated, place it to one side out of play.</t>
  </si>
  <si>
    <t>481eb8da-3657-486a-89d3-f27333d9d038</t>
  </si>
  <si>
    <t>Allies or Attachments may no longer enter play or be put into play.</t>
  </si>
  <si>
    <t>When 5 Progress tokens have been placed on this card, put Ungoliant's Spawn into play. Players cannot defeat this stage whilst Ungoliant's Spawn is in play. If Ungoliant's Spawn is defeated, shuffle it back into the encounter deck.</t>
  </si>
  <si>
    <t>481eb8da-3657-486a-89d3-f27333d9d042</t>
  </si>
  <si>
    <t>Setup: Put to one side Nazgul of Dol Guldur and 2 Dungeons Jailors from the Dol Guldur set and remove the Dol Guldur Objective cards from play. Unless stated otherwise, proceed to the next Stage in numerical order.</t>
  </si>
  <si>
    <t>Branching Paths</t>
  </si>
  <si>
    <t>ttt</t>
  </si>
  <si>
    <t>Each player must search the encounter deck and place the first location they find into the staging area. Shuffle the encounter deck.</t>
  </si>
  <si>
    <t>481eb8da-3657-486a-89d3-f27333d9d043</t>
  </si>
  <si>
    <t>After defeating this stage, each player may choose to heal all wounds from all their heroes. If so, proceed to Stage 3. If all player choose not to heal, then proceed to Stage 4.</t>
  </si>
  <si>
    <t>481eb8da-3657-486a-89d3-f27333d9d044</t>
  </si>
  <si>
    <t>Each player must search the encounter deck and place the first orc they find into the staging area. Shuffle the encounter deck. After defeating this stage, the players must decide if they want to try to free the prisoners. If so, proceed to Stage 5. Otherwise, proceed to Stage 6.</t>
  </si>
  <si>
    <t>481eb8da-3657-486a-89d3-f27333d9d045</t>
  </si>
  <si>
    <t>After defeating this stage, the players must decide if they want to try to free the prisoners. If so, proceed to Stage 5. If all players choose not to free the prisoners, proceed to Stage 6.</t>
  </si>
  <si>
    <t>481eb8da-3657-486a-89d3-f27333d9d046</t>
  </si>
  <si>
    <t>Players cannot defeat this stge without at least one Clue, or whilst any Dungeon Jailor cards are in play. After defeating this stage, as a response each player may place one ally or attachment into play from his hand for free. Proceed to Stage 7.</t>
  </si>
  <si>
    <t>481eb8da-3657-486a-89d3-f27333d9d047</t>
  </si>
  <si>
    <t>For every 2 players in the game, place one Dungeon Jailor into the staging area. Players cannot defeat this stage without at least one Clue, or whilst any Dungeon Jailor cards are in play. Proceed to Stage 7.</t>
  </si>
  <si>
    <t>481eb8da-3657-486a-89d3-f27333d9d048</t>
  </si>
  <si>
    <t>Place the Nazgul of Dol Guldur into the staging area. players cannot defeat this stage without at least one Clue, or whilst any nazgul cards are in play.</t>
  </si>
  <si>
    <t>f4cf78f5-83dc-40e5-8175-b634844fb641</t>
  </si>
  <si>
    <t>099a6c28-9aa0-460b-8c3f-ec3185d18e53</t>
  </si>
  <si>
    <t>Dark Wolves</t>
  </si>
  <si>
    <t>If Dark Wolves is dealt a shadow card with effect, deal Dark Wolves an additional shadow card.</t>
  </si>
  <si>
    <t>Shadow: Attacking enemy gets +1 Û. Deal it another shadow card.</t>
  </si>
  <si>
    <t>18f56141-d648-42a4-b371-dd7169388bde</t>
  </si>
  <si>
    <t>East Path</t>
  </si>
  <si>
    <t>Dark Forest.</t>
  </si>
  <si>
    <t>Hunt X. X is the number of players in the game.</t>
  </si>
  <si>
    <t>Response: After traveling to East Path, the first player may choose a location from the staging area and discard it, or add 1 resource to each of his heroes' resource pool.</t>
  </si>
  <si>
    <t>23c686f9-ea0a-4815-a3ab-590651ece52a</t>
  </si>
  <si>
    <t>Skilled Fighter</t>
  </si>
  <si>
    <t>Orc. Wild.</t>
  </si>
  <si>
    <t>Skilled Fighter gets -1 Ú for each resource token on him.</t>
  </si>
  <si>
    <t>Forced: After an attack against Skilled Fighter is resolved, place 1 resource token on him for each character that participated in that attack.</t>
  </si>
  <si>
    <t>32cbe0d7-9ce0-413a-805e-501508c9a956</t>
  </si>
  <si>
    <t>Inhospitable Places</t>
  </si>
  <si>
    <t>Response: After traveling to Inhospitable Places, the first player may choose a Dark Forest location from the staging area. Discard the chosen location. Forced: After traveling to Inhospitable Places, search encounter deck for 1 Creature enemy (2 Creature enemies if 3 or more players in the game), and add it to the staging area. Then, shuffle the encounter deck.</t>
  </si>
  <si>
    <t>35e2a6dd-3b0f-45d1-8e06-da465c417306</t>
  </si>
  <si>
    <t>The Gorge</t>
  </si>
  <si>
    <t>Forced: At the beginning of the encounter phase, discard the top card of the Orcs of Dark Forest deck, and add it to the staging area.</t>
  </si>
  <si>
    <t>Shadow: Deal 2 damage to a character controlled by the defending player.</t>
  </si>
  <si>
    <t>3ed22e8d-7ed5-41c7-bfe1-e103ab773bdb</t>
  </si>
  <si>
    <t>The Thicket</t>
  </si>
  <si>
    <t>When Revealed: Each Dark Forest location in the staging area gets +1 $ until the end of the phase.</t>
  </si>
  <si>
    <t>Shadow: Discard an attachment from the defending player.</t>
  </si>
  <si>
    <t>42363803-bef1-41d0-87a7-128361ff79ce</t>
  </si>
  <si>
    <t>Mysterious Cave</t>
  </si>
  <si>
    <t>Cave.</t>
  </si>
  <si>
    <t>Response: After Mysterious Cave leaves play as an explored location, each player may search the top 5 cards of his deck for 1 card and add it to his hand. Shuffle the rest of the searched cards back into their owners' decks.</t>
  </si>
  <si>
    <t>444453cd-c86e-4e40-95b7-5107adc4449f</t>
  </si>
  <si>
    <t>Unwelcome Allies</t>
  </si>
  <si>
    <t>When Revealed: Return all Wild enemies in play to the Orcs of Dark Forest deck, then shuffle the Orcs of Dark Forest deck. Then, discard X cards from the encounter deck and add them to the staging area. X is the number of enemies moved by this effect. Any player may remove 1 progress token from one hero he controls to reduce the X number by 1.</t>
  </si>
  <si>
    <t>49d02bf8-aee2-4161-8e5f-955dd9faabd0</t>
  </si>
  <si>
    <t>Terrifying Loneliness</t>
  </si>
  <si>
    <t>When Revealed: Each player must discard 1 attachment he controls and remove 1 progress token from any hero he controls, if able.</t>
  </si>
  <si>
    <t>Shadow: Discard an attachment from the defending character.</t>
  </si>
  <si>
    <t>4aec6c82-967a-4be5-a09e-74ac5b282aa8</t>
  </si>
  <si>
    <t>Orc Camp</t>
  </si>
  <si>
    <t>Camp. Dark Forest.</t>
  </si>
  <si>
    <t>Risk 1.</t>
  </si>
  <si>
    <t>When Revealed: Discard 1 card from the top of the Orcs of Dark Forest deck, and add it to the staging area.</t>
  </si>
  <si>
    <t>5f395791-b627-4f97-913f-dbd102c75628</t>
  </si>
  <si>
    <t>Rock Mercenaries</t>
  </si>
  <si>
    <t>X is the number of players in the game. While there is a Mountain or Wasteland location in the staging area, Rock Mercenaries cannot engage or be engaged.</t>
  </si>
  <si>
    <t>5f926b67-cee8-471e-a9ae-fb6be60d8380</t>
  </si>
  <si>
    <t>Orc Camping</t>
  </si>
  <si>
    <t>When Revealed: Each player removes 1 resource from one of his hero's resource pools, if able.</t>
  </si>
  <si>
    <t>6198f92c-c3b2-40f5-8f28-86214ff9e9ce</t>
  </si>
  <si>
    <t>Archaic Find</t>
  </si>
  <si>
    <t>Armor. Artifact.</t>
  </si>
  <si>
    <t>When Revealed: Attach this card to the hero with the most progress tokens. Search the encounter deck and encounter discard pile for all copies of Archaic Find, and remove them from the game. Then shuffle the encounter deck. This effect cannot be canceled. Response: After a hero is damaged, cancel the damage and remove all progress tokens from attached hero. Limit once per game.</t>
  </si>
  <si>
    <t>69c917fd-c522-46e6-b17f-e580aacab24d</t>
  </si>
  <si>
    <t>Dol Guldur Explorers</t>
  </si>
  <si>
    <t>Orc. Goblin.</t>
  </si>
  <si>
    <t>While there is an Orc enemy engaged with a player, event cards cost 1 additional matching resource to play from that player's hand.</t>
  </si>
  <si>
    <t>Shadow: Attacking enemy gets +1 Û and +1 Ú.</t>
  </si>
  <si>
    <t>745607e2-c8ca-4759-971c-20130f331eba</t>
  </si>
  <si>
    <t>Abrupt Undergrowth</t>
  </si>
  <si>
    <t>Hunt X. X is double of the number of players in the game.</t>
  </si>
  <si>
    <t>Response: After traveling to Abrupt Undergrowth, the first player may choose a Dark Forest location from the staging area. Discard the chosen location.</t>
  </si>
  <si>
    <t>760aaf5c-fd7a-4cf5-8067-2caa5d2fb46f</t>
  </si>
  <si>
    <t>Dark Forest Peaks</t>
  </si>
  <si>
    <t>Rules Sheet</t>
  </si>
  <si>
    <t>7a07b6a4-8be0-49d2-bf8e-fb87b6e8f32c</t>
  </si>
  <si>
    <t>Confusing Guidance</t>
  </si>
  <si>
    <t>When Revealed: Attach this card to any hero with the Ranged keyword without a copy of Confusing Guidance attached. Counts as a Condition attachment with the text: 'The attached hero cannot attack enemies engaged with other players'. If Confusing Guidance has not been attached to any hero, it gains Surge.</t>
  </si>
  <si>
    <t>841814ab-f1ee-41ae-b9be-d97276cc887d</t>
  </si>
  <si>
    <t>Seekers of Prey</t>
  </si>
  <si>
    <t>While Seekers of Prey is in the staging area, each Wild enemy gets +1 Û, +1 Ú and +1 Ò</t>
  </si>
  <si>
    <t>843a1382-404c-45c8-a100-92030a022c24</t>
  </si>
  <si>
    <t>Orc Patrol</t>
  </si>
  <si>
    <t>When revealed: Return each engaged Orc enemy in play to the staging area. Orc Patrol cannot leave the game while there is other Orc enemy in play that is not another copy of Orc Patrol.</t>
  </si>
  <si>
    <t>86d96be6-2f6f-4ff1-94ca-46e8ff13d04d</t>
  </si>
  <si>
    <t>South Settling</t>
  </si>
  <si>
    <t>Camp.</t>
  </si>
  <si>
    <t>Doomed 1. Risk 2.</t>
  </si>
  <si>
    <t>When Revealed: Discard all allies in play. This effect cannot be canceled.</t>
  </si>
  <si>
    <t>8b91900e-42af-4922-a1f2-bb93af8733e4</t>
  </si>
  <si>
    <t>Cache</t>
  </si>
  <si>
    <t>Response: After traveling to Cache, the first player may choose up 2 Creature enemies in play. Discard the chosen enemies.</t>
  </si>
  <si>
    <t>8fde8538-a2dd-4928-8888-7f9d108161fc</t>
  </si>
  <si>
    <t>Atrocious Beast</t>
  </si>
  <si>
    <t>Surge. Immune to player card effects.</t>
  </si>
  <si>
    <t>Shadow: Deal X shadow cards to this attacker. X is the number of Dark Forest locations in play.</t>
  </si>
  <si>
    <t>90d52b91-a24a-48c1-b3ca-2dbead3d820c</t>
  </si>
  <si>
    <t>Marauder of the Hills</t>
  </si>
  <si>
    <t>Archery X. X is the number of allies in play.</t>
  </si>
  <si>
    <t>Forced: Ir Marauder of the Hills damages a character, that character's controller must choose and discard an attachment he controls.</t>
  </si>
  <si>
    <t>997921ba-bb55-4fd9-9491-8084e5ddce50</t>
  </si>
  <si>
    <t>Rising Storm</t>
  </si>
  <si>
    <t>When Revealed: Each player must remove 2 progress tokens from 1 hero he controls or exhaust 1 hero he controls. Then, remove 1 progress token from the quest card for each exhausted hero in play.</t>
  </si>
  <si>
    <t>Shadow: Remove 1 progress token of any hero the defending player controls.</t>
  </si>
  <si>
    <t>9ab9daa0-1711-4556-9a7f-e633bc1e56b3</t>
  </si>
  <si>
    <t>South Wilderlands</t>
  </si>
  <si>
    <t>Each Orc enemy gains Archery 1. Forced: After traveling to South Wilderlands, discard the top card of the Orcs of Dark Forest deck, and add it to the staging area.</t>
  </si>
  <si>
    <t>Shadow: Defending player raises his threat by 2.</t>
  </si>
  <si>
    <t>9b6fa4c9-1dfd-4c24-931f-ff75323cc860</t>
  </si>
  <si>
    <t>Remain Hidden</t>
  </si>
  <si>
    <t>When Revealed: Discard cards from the top of the encounter deck until a Camp location is discarded. Reveal and add the Camp location to the staging area. After reveal 1 card from the top of the Orcs of Dark Forest deck and add it to the staging area.</t>
  </si>
  <si>
    <t>9e36d968-8aa5-49e0-b64c-e79a537d1128</t>
  </si>
  <si>
    <t>Hunter</t>
  </si>
  <si>
    <t>If there is an Orc enemy in the staging area, Hunter gets +2 Û and +2 Ú.</t>
  </si>
  <si>
    <t>a7f33bc8-d685-45f3-9128-d603d0ea4491</t>
  </si>
  <si>
    <t>Old Pathway</t>
  </si>
  <si>
    <t>Hunt X. X is 1 (or 2 instead if there are 3 or more players in the game).</t>
  </si>
  <si>
    <t>Response: After traveling to Old Pathway, the first player may choose a Dark Forest location from the staging area. Discard the chosen location.</t>
  </si>
  <si>
    <t>ad5a9087-dd8a-4e29-8709-e56fb7d700ae</t>
  </si>
  <si>
    <t>Abominable Goblin</t>
  </si>
  <si>
    <t>Forced: If a shadow card with shadow effect has not been dealt to the first attacking Orc enemy engaged with a player during combat phase, deal that enemy an aditional shadow card until dealing him a shadow card with an effect.</t>
  </si>
  <si>
    <t>b02106d2-1854-4437-9a71-ea5669dc6294</t>
  </si>
  <si>
    <t>Carrock Road</t>
  </si>
  <si>
    <t>Response: After traveling to Carrock Road, the first player may choose a location from the staging area and discard it, or draw 2 cards.</t>
  </si>
  <si>
    <t>b4b1be3e-f72d-4ced-ad16-ade6e104c5fa</t>
  </si>
  <si>
    <t>Night Looms</t>
  </si>
  <si>
    <t>When Revealed: Until the end of the round, players cannot declare more than 1 attacker agains one target enemy.</t>
  </si>
  <si>
    <t>Shadow: Attacker enemy cannot be declared as target of any attack until the end of the phase.</t>
  </si>
  <si>
    <t>bd664af6-6e62-48c2-9aea-6ba83bd9a126</t>
  </si>
  <si>
    <t>Ranger Attacker</t>
  </si>
  <si>
    <t>Archery X. X is the number of Orc enemies in the staging are.</t>
  </si>
  <si>
    <t>When Revealed: Each player deals 1 damage to a character he controls for each Orc enemy engaged with him.</t>
  </si>
  <si>
    <t>ca872f54-3956-4dbb-b483-d7e94b2b2b79</t>
  </si>
  <si>
    <t>Swift Riders</t>
  </si>
  <si>
    <t>If there is an Orc enemy engaged with the first player, Swift Riders engages that player.</t>
  </si>
  <si>
    <t>Shadow: After this attack resolves, attacking enemy engages the next player, if able.</t>
  </si>
  <si>
    <t>e4b3c33f-c715-4834-9ff0-7af18f19292b</t>
  </si>
  <si>
    <t>Clarion Call</t>
  </si>
  <si>
    <t>When Revealed: At the beginning of the next encounter phase, discard a card from the top of the Orcs of Dark Forest deck and add it to the staging area until there is X enemies in play. X is double or more of the number of players in game. This effect cannot be canceled.</t>
  </si>
  <si>
    <t>eb508cc3-baac-421e-b3fe-33f3cd9e9418</t>
  </si>
  <si>
    <t>Beorning Stream</t>
  </si>
  <si>
    <t>Hunt X. X is the number the first player decides.</t>
  </si>
  <si>
    <t>Response: After traveling to Beorning Stream, the first player may choose a Dark Forest location from the staging area. Discard the chosen location.</t>
  </si>
  <si>
    <t>fb5d67d5-29ef-460d-90c6-b7ccc65a100f</t>
  </si>
  <si>
    <t>Setup: Remove and shuffle the Wild enemies into a Orcs from Dark Forest deck and set it aside face down. Then, shuffle the encounter deck. Each player reveals 1 card from the top of the encounter deck and adds it to the staging area.</t>
  </si>
  <si>
    <t>After an Orc enemy is destroyed by an attack, place 1 progress token on any 1 character that participated in that attack. Forced: At the end of the round, each player discards from play all allies he controls. If one hero leaves play, the players have lost the game. If each hero in play has 2 or more progress tokens on him and the players defeat this stage, they have won the game.</t>
  </si>
  <si>
    <t>f29996d5-da52-4019-9919-eb1f248c661b</t>
  </si>
  <si>
    <t>080c8c11-0e46-424d-b866-570f902315bd</t>
  </si>
  <si>
    <t>sstttttttttttt</t>
  </si>
  <si>
    <t>181196c2-08f8-4a35-8a85-baf4cc7eb464</t>
  </si>
  <si>
    <t>Bree Land Treasure</t>
  </si>
  <si>
    <t>23d1dee5-1d13-4846-82e5-83d4039c9649</t>
  </si>
  <si>
    <t>Sam Aspensor</t>
  </si>
  <si>
    <t>Bandit.</t>
  </si>
  <si>
    <t>28a8f872-d99f-42bf-86a9-92ee2a3c656d</t>
  </si>
  <si>
    <t>Chetwood Path</t>
  </si>
  <si>
    <t>2c3eee61-f1dc-4a5d-843e-a4f87a04f66e</t>
  </si>
  <si>
    <t>Bandit Hideout</t>
  </si>
  <si>
    <t>3b4c6041-12c2-44f9-8c41-6c3ccade2856</t>
  </si>
  <si>
    <t>Ambuscade</t>
  </si>
  <si>
    <t>4bf49a9c-504a-4237-a293-a780c3ff6585</t>
  </si>
  <si>
    <t>Bandit Thug</t>
  </si>
  <si>
    <t>Bandit</t>
  </si>
  <si>
    <t>5cb4f13a-2bfa-4eda-8072-2fee102a5570</t>
  </si>
  <si>
    <t>Chestwood Lookout</t>
  </si>
  <si>
    <t>6a72382b-384c-48a2-bd06-88975b871a91</t>
  </si>
  <si>
    <t>Adella Aspensor</t>
  </si>
  <si>
    <t>7d77ed0c-4967-4a18-b639-79358939077a</t>
  </si>
  <si>
    <t>9e082289-d5ec-4d13-98af-fa8880f02346</t>
  </si>
  <si>
    <t>Tracked!</t>
  </si>
  <si>
    <t>cc906386-f8ec-4fd2-9ca6-74be679bc98c</t>
  </si>
  <si>
    <t>dc7c65eb-fe1e-4810-95b1-10f7334fcb1c</t>
  </si>
  <si>
    <t>Chetwood Tracker</t>
  </si>
  <si>
    <t>ecab9424-80f0-43c9-b89e-2b6096c421e7</t>
  </si>
  <si>
    <t>Harding</t>
  </si>
  <si>
    <t>8f6d22d1-7a53-4143-983d-02f19d220315</t>
  </si>
  <si>
    <t>008314f7-38a1-4302-bb11-ac7bd4c12d6b</t>
  </si>
  <si>
    <t>Fladrif</t>
  </si>
  <si>
    <t>Ent. One of the Oldest. Creature.</t>
  </si>
  <si>
    <t>Slow.</t>
  </si>
  <si>
    <t>00d3f614-fe5a-4db6-a85e-fdab61bb8c9e</t>
  </si>
  <si>
    <t>Vespera</t>
  </si>
  <si>
    <t>Vampire. Creature.</t>
  </si>
  <si>
    <t>04f27850-3573-4a39-aa76-9497a7aa27b1</t>
  </si>
  <si>
    <t>Pool of Divination</t>
  </si>
  <si>
    <t>Lake.</t>
  </si>
  <si>
    <t>0634f1a1-6bed-44b3-980d-30af86da3aeb</t>
  </si>
  <si>
    <t>Wandering Ent</t>
  </si>
  <si>
    <t>Slow</t>
  </si>
  <si>
    <t>078cb8fb-47da-4d35-be83-87a080a479c0</t>
  </si>
  <si>
    <t>Great-River Valley Beast</t>
  </si>
  <si>
    <t>Tortured. Creature.</t>
  </si>
  <si>
    <t>12494a02-48b2-4f41-b922-6e464341a805</t>
  </si>
  <si>
    <t>Melendor</t>
  </si>
  <si>
    <t>Sentinel</t>
  </si>
  <si>
    <t>153bb215-8713-4c62-829c-b79bc306efd6</t>
  </si>
  <si>
    <t>Morraine-Dammed Lake</t>
  </si>
  <si>
    <t>18f421eb-541f-4ec7-8601-0ea73e904edd</t>
  </si>
  <si>
    <t>19769b48-6716-4cd3-9184-d9b63c72e086</t>
  </si>
  <si>
    <t>1b041307-e4d7-4545-8db7-ff5056fc8059</t>
  </si>
  <si>
    <t>1c016459-deb9-43a8-a49a-42eb123de850</t>
  </si>
  <si>
    <t>1fd3c108-31bc-41f1-b34c-d6443c4225d2</t>
  </si>
  <si>
    <t>Tall-Mark Grove</t>
  </si>
  <si>
    <t>22253188-b1dd-4990-a2a0-ec8944398265</t>
  </si>
  <si>
    <t>The Darkest Corner</t>
  </si>
  <si>
    <t>2a4549c0-061a-47d9-b1cc-93c60e175423</t>
  </si>
  <si>
    <t>Nest of the Eagles</t>
  </si>
  <si>
    <t>Methedras.</t>
  </si>
  <si>
    <t>2a5b2668-6cc2-42f5-89a8-25307759e4e2</t>
  </si>
  <si>
    <t>3154f5d7-f160-4ce4-9188-cb8e2327df5e</t>
  </si>
  <si>
    <t>Beleram</t>
  </si>
  <si>
    <t>Ranged</t>
  </si>
  <si>
    <t>34a8a6e8-d59d-4e31-af64-379abe49b2c1</t>
  </si>
  <si>
    <t>Dead Historian</t>
  </si>
  <si>
    <t>Priest. Undead.</t>
  </si>
  <si>
    <t>36f3a685-8e32-4e4a-b881-affa2bacf2dc</t>
  </si>
  <si>
    <t>38510503-f88e-4874-8641-ef53b12940b6</t>
  </si>
  <si>
    <t>Samael</t>
  </si>
  <si>
    <t>Vampire. Creature. Lord of Undeath</t>
  </si>
  <si>
    <t>Lust 4. Plague. Doomed 3</t>
  </si>
  <si>
    <t>3a6e8a37-c2d8-4a2a-badc-28e82d21c9ba</t>
  </si>
  <si>
    <t>4061a42e-39be-4035-8b6e-7f877a6cf9c5</t>
  </si>
  <si>
    <t>Huorn</t>
  </si>
  <si>
    <t>Ent. Creature.</t>
  </si>
  <si>
    <t>414f261f-21ba-4902-8e58-035d5671ae72</t>
  </si>
  <si>
    <t>The Gladden Pass</t>
  </si>
  <si>
    <t>41a7611a-21c1-4f21-ae79-611043914edb</t>
  </si>
  <si>
    <t>Secluded Quarters</t>
  </si>
  <si>
    <t>Temple. Library.</t>
  </si>
  <si>
    <t>427d5bc6-33ce-4e21-8bc0-f8d06a174c17</t>
  </si>
  <si>
    <t>Calling the Eagles</t>
  </si>
  <si>
    <t>4335e3f9-961c-455f-a201-1fa5bc4c46dd</t>
  </si>
  <si>
    <t>454d4ae9-8efe-46de-949a-bff7f1999e72</t>
  </si>
  <si>
    <t>Methedras Caves</t>
  </si>
  <si>
    <t>Cave. Underground. Dark.</t>
  </si>
  <si>
    <t>487d506c-0201-4727-a16f-f0aff0ba17aa</t>
  </si>
  <si>
    <t>Decaying Church</t>
  </si>
  <si>
    <t>Temple.</t>
  </si>
  <si>
    <t>48e060f9-97d8-4ca3-a196-85ba0b83a51b</t>
  </si>
  <si>
    <t>Ent-Draught</t>
  </si>
  <si>
    <t>4cf7dd88-e60e-48c9-a078-c5d350d5b1d2</t>
  </si>
  <si>
    <t>Treebeard</t>
  </si>
  <si>
    <t>Ent. Oldest.</t>
  </si>
  <si>
    <t>5c0a6aad-e8ae-4b69-ac92-329858774a26</t>
  </si>
  <si>
    <t>Secondary Library</t>
  </si>
  <si>
    <t>5cd59d10-d70b-4faa-83bd-136ead9d87dc</t>
  </si>
  <si>
    <t>Book of Tides</t>
  </si>
  <si>
    <t>646184e7-c818-4947-bb37-53ebcac5a374</t>
  </si>
  <si>
    <t>Priest of War</t>
  </si>
  <si>
    <t>Priest. Warrior.</t>
  </si>
  <si>
    <t>655f1fc8-9a03-41fb-a74b-0aca8790de2c</t>
  </si>
  <si>
    <t>Green Scout</t>
  </si>
  <si>
    <t>Woodsmen. Scout.</t>
  </si>
  <si>
    <t>16</t>
  </si>
  <si>
    <t>65ac1c6b-ef85-4d95-9739-c2f74955f629</t>
  </si>
  <si>
    <t>Dubious Translations</t>
  </si>
  <si>
    <t>6671bb90-1d08-4a8b-a054-8979748196f5</t>
  </si>
  <si>
    <t>Treaty of War</t>
  </si>
  <si>
    <t>67f163fe-8338-49af-b17b-221c458b48a4</t>
  </si>
  <si>
    <t>Morana</t>
  </si>
  <si>
    <t>Vampire. Creature. Noble.</t>
  </si>
  <si>
    <t>Lust 3. Plague. Surge</t>
  </si>
  <si>
    <t>6bcc9b74-e42e-4d4f-957e-df0fe0720414</t>
  </si>
  <si>
    <t>6eeef7e8-d785-4e21-a333-faee980911aa</t>
  </si>
  <si>
    <t>7138c934-1dea-4373-814e-2a04578eb460</t>
  </si>
  <si>
    <t>Scouting Far Ahead</t>
  </si>
  <si>
    <t>735fce2a-9e90-4f12-bdee-e97cde331e39</t>
  </si>
  <si>
    <t>Distractions on the Road</t>
  </si>
  <si>
    <t>73f72223-b7ec-4059-b360-497217f254e8</t>
  </si>
  <si>
    <t>Lost Tales of Nelkiot</t>
  </si>
  <si>
    <t>Item. Book.</t>
  </si>
  <si>
    <t>789d9d7b-af8e-4799-a64e-09ef6c98944a</t>
  </si>
  <si>
    <t>Corrupted Druid</t>
  </si>
  <si>
    <t>Priest.</t>
  </si>
  <si>
    <t>78e6a828-32e2-4d0c-b190-f8f887b4b683</t>
  </si>
  <si>
    <t>7a8ce62c-7e7b-4d1f-9ccc-11a10127f90e</t>
  </si>
  <si>
    <t>7f398714-5cf9-4282-96ae-6b1131da8ea9</t>
  </si>
  <si>
    <t>Work of Nature. Vol III</t>
  </si>
  <si>
    <t>806a6e7c-dcef-4d40-a31a-360444ea192c</t>
  </si>
  <si>
    <t>The Shapeless Key</t>
  </si>
  <si>
    <t>Item. Cursed. Key.</t>
  </si>
  <si>
    <t>Guarded by Skeleton King</t>
  </si>
  <si>
    <t>8285e1d8-1252-4d2d-a42a-f1e7c0344af3</t>
  </si>
  <si>
    <t>Mesmerized</t>
  </si>
  <si>
    <t>86754bc2-4741-4c50-bc11-eac78d32dfd6</t>
  </si>
  <si>
    <t>Eagle Infighting</t>
  </si>
  <si>
    <t>89241580-0411-4318-9a41-a07e1710b87e</t>
  </si>
  <si>
    <t>Alaric Wisdom-Hoarder</t>
  </si>
  <si>
    <t>Translator. Dwarf. Mad.</t>
  </si>
  <si>
    <t>8d3939fd-1636-4e7c-ac0e-baeaeb481e1b</t>
  </si>
  <si>
    <t>Tall Tree, Deep Shadow</t>
  </si>
  <si>
    <t>8e1b7836-e338-4dec-81ae-2d83a6faff3f</t>
  </si>
  <si>
    <t>Clash of Culture</t>
  </si>
  <si>
    <t>93c0e429-b5b4-4e53-a505-5edba0556f95</t>
  </si>
  <si>
    <t>Skeleton King</t>
  </si>
  <si>
    <t>Numenorian. Noble. Undead.</t>
  </si>
  <si>
    <t>Doomed 3. Plague.</t>
  </si>
  <si>
    <t>94667783-b697-40a7-a1a7-d97eeabf26aa</t>
  </si>
  <si>
    <t>9a7fbbef-7741-41e4-9734-b715b2e8a07b</t>
  </si>
  <si>
    <t>Mirrormere</t>
  </si>
  <si>
    <t>9b7313d2-e96b-4d6d-83f6-cd26d5aea53a</t>
  </si>
  <si>
    <t>9c9dc6e7-80ea-4ab3-b849-2c72e2102e70</t>
  </si>
  <si>
    <t>9de4d74f-6617-491b-b08e-08e24d186901</t>
  </si>
  <si>
    <t>Descendant of Numenor</t>
  </si>
  <si>
    <t>Woodsman. Numenorian. Ranger.</t>
  </si>
  <si>
    <t>a17baad8-3efa-43a9-b7ed-8c1b7e8dbcfb</t>
  </si>
  <si>
    <t>Saruman's Journal</t>
  </si>
  <si>
    <t>Item. Cursed. Book</t>
  </si>
  <si>
    <t>a2a03412-e692-4a34-89cf-6c4e05859f8a</t>
  </si>
  <si>
    <t>Tamarack</t>
  </si>
  <si>
    <t>Slow. Regeneration 1</t>
  </si>
  <si>
    <t>a57551f4-a360-4b65-b3bd-e6bb248198b7</t>
  </si>
  <si>
    <t>Sassafras</t>
  </si>
  <si>
    <t>acee6abc-fffd-4ecd-8326-b2fb1ec789d1</t>
  </si>
  <si>
    <t>Selene</t>
  </si>
  <si>
    <t>Lust 2. Plague.</t>
  </si>
  <si>
    <t>b26c34a0-6577-4abc-88ff-37f2b0e6b6a3</t>
  </si>
  <si>
    <t>Great-River Valley Rider</t>
  </si>
  <si>
    <t>Easterling</t>
  </si>
  <si>
    <t>b2bce54e-bf9f-44ef-8d76-e270dba55b8d</t>
  </si>
  <si>
    <t>The Outskirts</t>
  </si>
  <si>
    <t>b5d09c9d-0a09-4a4c-a2f5-aa49ccf1a1ac</t>
  </si>
  <si>
    <t>Azygous Swamp</t>
  </si>
  <si>
    <t>b736f146-48ba-405b-9cc5-40754155944c</t>
  </si>
  <si>
    <t>Foreign Eagle</t>
  </si>
  <si>
    <t>Eagle. Creature. East.</t>
  </si>
  <si>
    <t>ba23f965-0074-4230-b57c-b400e7b9f23b</t>
  </si>
  <si>
    <t>Poisoned Arrow</t>
  </si>
  <si>
    <t>bf76394e-3e4d-47c3-8433-f8d7a8f144e0</t>
  </si>
  <si>
    <t>c2fc133c-cc23-43b9-b7cd-728fb870d74b</t>
  </si>
  <si>
    <t>Veteran Ranger</t>
  </si>
  <si>
    <t>c609c79f-d625-4d9d-84de-5ebeaff013ee</t>
  </si>
  <si>
    <t>Elenna</t>
  </si>
  <si>
    <t>Woodsmen. Scout. Chieftain.</t>
  </si>
  <si>
    <t>cdd1c620-f2dd-4750-9cfe-c538e8ca6733</t>
  </si>
  <si>
    <t>Blades from the Woods</t>
  </si>
  <si>
    <t>ce7a281f-0892-4072-a163-b63f859d34a2</t>
  </si>
  <si>
    <t>tss</t>
  </si>
  <si>
    <t>d48549de-4755-49e9-ab7b-440b8d57011e</t>
  </si>
  <si>
    <t>Trap-Maker</t>
  </si>
  <si>
    <t>Woodsman. Scout.</t>
  </si>
  <si>
    <t>d75f0078-86b0-4f2b-929f-51bb428937b4</t>
  </si>
  <si>
    <t>Armenel</t>
  </si>
  <si>
    <t>d9eb291e-99f1-461e-9404-f39f751fb8e5</t>
  </si>
  <si>
    <t>Spike-Tip Arrow</t>
  </si>
  <si>
    <t>df3f71b4-b0ca-4b01-8193-ae35cec653c0</t>
  </si>
  <si>
    <t>Basswood</t>
  </si>
  <si>
    <t>Entwife. Creature.</t>
  </si>
  <si>
    <t>Slow. Regeneration 2.</t>
  </si>
  <si>
    <t>ed0d546e-e7de-4607-896c-52f568147061</t>
  </si>
  <si>
    <t>Frenetic Neck Bite</t>
  </si>
  <si>
    <t>ef1cdf10-29d2-481d-8438-6fe78d6825e7</t>
  </si>
  <si>
    <t>Lost Catacombs</t>
  </si>
  <si>
    <t>Temple. Dark. Underground.</t>
  </si>
  <si>
    <t>f0194e48-d63d-4d5e-97af-76d1fdafc1f3</t>
  </si>
  <si>
    <t>Mouth of Sauron</t>
  </si>
  <si>
    <t>Black Dunedain. Diplomat.</t>
  </si>
  <si>
    <t>f43d7b72-ebad-4e2b-bf0a-8a522cad8e28</t>
  </si>
  <si>
    <t>f710d9bb-10a3-4714-a179-fa525936f1a0</t>
  </si>
  <si>
    <t>ttttt-</t>
  </si>
  <si>
    <t>fa5b1ac3-0e14-4e58-a917-2b422003da1c</t>
  </si>
  <si>
    <t>We've been here already</t>
  </si>
  <si>
    <t>fabf83f5-33f2-4a44-89e2-f66996662192</t>
  </si>
  <si>
    <t>Old Ritualistic Site</t>
  </si>
  <si>
    <t>Site. Temple.</t>
  </si>
  <si>
    <t>fb3fb583-0c84-4172-97a0-7e0df9cf4d0f</t>
  </si>
  <si>
    <t>Nyx</t>
  </si>
  <si>
    <t>Vampire. Creature. Priest.</t>
  </si>
  <si>
    <t>Lust 4. Plague.</t>
  </si>
  <si>
    <t>fbf04a68-5e61-4a88-8413-39d34ee0ab6b</t>
  </si>
  <si>
    <t>Baranthor</t>
  </si>
  <si>
    <t>51223bd0-ffd1-11df-a976-2801201c9000</t>
  </si>
  <si>
    <t>51223bd0-ffd1-11df-a976-2801201c9001</t>
  </si>
  <si>
    <t>Anborn</t>
  </si>
  <si>
    <t>Gondor. Ranger.</t>
  </si>
  <si>
    <t>51223bd0-ffd1-11df-a976-2801201c9002</t>
  </si>
  <si>
    <t>Erestor</t>
  </si>
  <si>
    <t>Elf. Noldor.</t>
  </si>
  <si>
    <t>51223bd0-ffd1-11df-a976-2801201c9003</t>
  </si>
  <si>
    <t>Barrow-Blade</t>
  </si>
  <si>
    <t>51223bd0-ffd1-11df-a976-2801201c9004</t>
  </si>
  <si>
    <t>Fell Spirit</t>
  </si>
  <si>
    <t>Undead. Spirit.</t>
  </si>
  <si>
    <t>51223bd0-ffd1-11df-a976-2801201c9005</t>
  </si>
  <si>
    <t>Fog and Melancholy</t>
  </si>
  <si>
    <t>51223bd0-ffd1-11df-a976-2801201c9006</t>
  </si>
  <si>
    <t>Barrow-wight</t>
  </si>
  <si>
    <t>Undead. Wight.</t>
  </si>
  <si>
    <t>51223bd0-ffd1-11df-a976-2801201c9007</t>
  </si>
  <si>
    <t>Cairn Stones</t>
  </si>
  <si>
    <t>Barrow.</t>
  </si>
  <si>
    <t>51223bd0-ffd1-11df-a976-2801201c9008</t>
  </si>
  <si>
    <t>Song From the Old Forest</t>
  </si>
  <si>
    <t>51223bd0-ffd1-11df-a976-2801201c9009</t>
  </si>
  <si>
    <t>Foggy Hills</t>
  </si>
  <si>
    <t>Plains.</t>
  </si>
  <si>
    <t>51223bd0-ffd1-11df-a976-2801201c9010</t>
  </si>
  <si>
    <t>Ancient Tomb-wight</t>
  </si>
  <si>
    <t>51223bd0-ffd1-11df-a976-2801201c9011</t>
  </si>
  <si>
    <t>Ancient Barrow</t>
  </si>
  <si>
    <t>51223bd0-ffd1-11df-a976-2801201c9012</t>
  </si>
  <si>
    <t>Barrow-spider</t>
  </si>
  <si>
    <t>51223bd0-ffd1-11df-a976-2801201c9013</t>
  </si>
  <si>
    <t>Barrow-bats</t>
  </si>
  <si>
    <t>51223bd0-ffd1-11df-a976-2801201c9014</t>
  </si>
  <si>
    <t>The Wight's Song</t>
  </si>
  <si>
    <t>51223bd0-ffd1-11df-a976-2801201c9015</t>
  </si>
  <si>
    <t>Faedthandir</t>
  </si>
  <si>
    <t>51223bd0-ffd1-11df-a976-2801201c9016</t>
  </si>
  <si>
    <t>Wight Lord</t>
  </si>
  <si>
    <t>51223bd0-ffd1-11df-a976-2801201c9017</t>
  </si>
  <si>
    <t>Bitter Cold</t>
  </si>
  <si>
    <t>51223bd0-ffd1-11df-a976-2801201c9018</t>
  </si>
  <si>
    <t>Cardolian Standing Stones</t>
  </si>
  <si>
    <t>51223bd0-ffd1-11df-a976-2801201c9019</t>
  </si>
  <si>
    <t>tttttttttt</t>
  </si>
  <si>
    <t>51223bd0-ffd1-11df-a976-2801201c9021</t>
  </si>
  <si>
    <t>51223bd0-ffd1-11df-a976-2801201c9023</t>
  </si>
  <si>
    <t>90334769-def7-4bf3-b74f-407b511514fe</t>
  </si>
  <si>
    <t>57f1c0b6-2b4f-4165-87e9-4d1a60ec56b6</t>
  </si>
  <si>
    <t>Setup: Form a 3x3 grid using the 9 quest cards. Put card 1A in the top left corner and card 3A in the bottom right corner. Shuffle the 2A cards and deal them out to fill the remaining 7 spaces, side A upwards. Put Old Man Willow in the staging area and set aside River Wight and Barrow Blade.</t>
  </si>
  <si>
    <t>stt</t>
  </si>
  <si>
    <t>When revealed: Place a resource token on this quest card to indicate that it is the active quest stage. When a quest stage is complete, players may move the resource token onto an adjacent quest card (not diagonally); it then becomes the active quest stage.
Forced: Quest cards remain in the 3x3 grid formation with side B face upwards once completed. The rules on all face up quest cards are considered active.</t>
  </si>
  <si>
    <t>6a3c0e41-0111-4496-9178-56f0ccc0c2f9</t>
  </si>
  <si>
    <t>Barrow Blade</t>
  </si>
  <si>
    <t>Item. Weapon</t>
  </si>
  <si>
    <t>Action: Exhaust a hero to claim this objective if it has no encounters attached. Then, attach Barrow Blade to that hero. (If detached return it to the staging area.)
Action: Exhaust Barrow Blade to give attached Hero +1 Ò or +1 Û or +1 Ú until the end of the round.</t>
  </si>
  <si>
    <t>6d7a5638-eb9f-4edd-8d70-7ffaf510f9ec</t>
  </si>
  <si>
    <t>Forced: Before the players place a resource token on this card, turn it over to side 2B.</t>
  </si>
  <si>
    <t>Forced: When the players remove the resource token on this card they may also remove any number of damage tokens from thier characters. Then reveal 1 card from the encounterdeck per player and add to the staging area.</t>
  </si>
  <si>
    <t>6d7a5638-eb9f-4edd-8d70-7ffaf510f9ed</t>
  </si>
  <si>
    <t>When Revealed: Put Barrow Blade into the staging area.
Forced: When the players remove the resource token on this card, remove all progress tokens from it.</t>
  </si>
  <si>
    <t>6d7a5638-eb9f-4edd-8d70-7ffaf510f9ee</t>
  </si>
  <si>
    <t>When revealed: Each player must search the encounter deck and discard pile for a copy of Wargs and add it to the staging area if possible.
Forced: When the players remove the resource token on this card, remove all progress tokens from it.</t>
  </si>
  <si>
    <t>6d7a5638-eb9f-4edd-8d70-7ffaf510f9ef</t>
  </si>
  <si>
    <t>Your way is blocked, you must head back and then find an alternative route.
Forced: When the players remove the resource token on this card remove all progress tokens from it and then place the resource token on the quest stage they completed before this one.</t>
  </si>
  <si>
    <t>6d7a5638-eb9f-4edd-8d70-7ffaf510f9f0</t>
  </si>
  <si>
    <t>When revealed: Search the encounter deck and discard pile for a goblin sniper and put it in the staging area.
Forced: When the players place a resource token on this card, reveal 1 encounter card per player and add to the staging area.
Forced: When the players remove the resource token on this card remove all progress tokens from it.</t>
  </si>
  <si>
    <t>6d7a5638-eb9f-4edd-8d70-7ffaf510f9f1</t>
  </si>
  <si>
    <t>When revealed: Each player must search the encounter deck and discard pile for a spider card and put it in the staging area. One of them must be Ungoliant Spawn.
Forced: When the players remove the resource token on this card remove all progress tokens from it.</t>
  </si>
  <si>
    <t>6d7a5638-eb9f-4edd-8d70-7ffaf510f9f2</t>
  </si>
  <si>
    <t>When revealed: If Old Man Willow is in the staging area it engages the first player, regardless of threat.
Forced: When the players remove the resource token on this card, remove all progress tokens from it.</t>
  </si>
  <si>
    <t>87829466-4503-4eb5-ab23-2e8b2c274483</t>
  </si>
  <si>
    <t>Old Man Willow</t>
  </si>
  <si>
    <t>Tree.</t>
  </si>
  <si>
    <t>Forced: If Old Man Willow is dealt a shadow card with no effect, defending player must choose and discard a character they control.</t>
  </si>
  <si>
    <t>c166c81e-6327-4bd5-b913-197219c39e25</t>
  </si>
  <si>
    <t>Barrow Wight</t>
  </si>
  <si>
    <t>Undead. Wight</t>
  </si>
  <si>
    <t>Forced: Characters with 1 Ò or less cannot attack River Wight.</t>
  </si>
  <si>
    <t>d9744022-31fb-4d4d-bb8e-89254b4b7e21</t>
  </si>
  <si>
    <t>Forced: Before the players place a resource token on this card, turn it over to side 3B.</t>
  </si>
  <si>
    <t>Up ahead you see a hooded figure on a small boat, slowly punting towards the river bank where a crumbling barrow has collapsed into the water.
When revealed: Put River Wight into the staging area.
You cannot complete this stage of the quest while River Wight is in play.
When you complete this stage of the quest, you have won the game.</t>
  </si>
  <si>
    <t>e99d464e-4e7b-4988-bb7d-c628ad9d7f30</t>
  </si>
  <si>
    <t>7d2fe683-0ad6-4269-867d-bbdd7368a4d4</t>
  </si>
  <si>
    <t>Remove the following cards from the encounter deck: 2 Hobbit-lands; 2 A Nice Pickle; More like a Grocer; Troll Cave; Troll Purse; and the 7 Sack cards. Add only the enemy cards from the Wilderlands and Seventh Level encounter sets to the encounter deck and shuffle it. Shuffle the 7 Sack cards face down to form a Sack deck.</t>
  </si>
  <si>
    <t>Trouble with Trolls</t>
  </si>
  <si>
    <t>Response: After a unqiue Troll enemy (Bert, Tom, William) is defeated or after a Troll Camp leaves play as an explored location, the first player chooses and discards a Sack card from play.
Forced: At the start of the refresh phase, remove all Troll enemies from the discard pile and add them to the staging area.
The players win if there at least 5 Troll enemies in the victory display and there are no Troll enemies in play</t>
  </si>
  <si>
    <t>f5d4ba1d-7871-4b90-ab07-a53fe09c44c7</t>
  </si>
  <si>
    <t>0bf809bf-e7c2-4ea1-96bb-84c9c24edffe</t>
  </si>
  <si>
    <t>Sauron</t>
  </si>
  <si>
    <t>Dark. Lord.</t>
  </si>
  <si>
    <t>Immune to player card effects. Cannot take damage.</t>
  </si>
  <si>
    <t>Sauron cannot leave the staging area, and is considered to be engaged with each player. Forced: After Sauron attacks, the defending player must discard 2 characters if possible.</t>
  </si>
  <si>
    <t>43aaa840-408b-488f-9ab6-ee5a1eb4246c</t>
  </si>
  <si>
    <t>Elven Alliance</t>
  </si>
  <si>
    <t>When revealed: The first player attaches this card to a hero of his choice as an attachment. Action: If another player controls Narsil, exhaust Elven Alliance to attach Narsil to one of your Gondor heroes.</t>
  </si>
  <si>
    <t>639a2faa-2bc6-44f6-98b9-c8bba6e6a6c8</t>
  </si>
  <si>
    <t>Human Alliance</t>
  </si>
  <si>
    <t>When revealed: The first player attaches this card to a hero of his choice as an attachment. Attached hero gains Gondor trait.</t>
  </si>
  <si>
    <t>b0a3aaa4-11b9-4b64-b0d5-52caf6706c2b</t>
  </si>
  <si>
    <t>Narsil</t>
  </si>
  <si>
    <t>Narsil can only be attached to a Gondor hero.</t>
  </si>
  <si>
    <t>Action: Discard X cards from hand to reduce Sauron’s Ú by X until the end of the phase. Action: If the players control Elven Alliance and Human Alliance add Narsil to the victory display to place 1 resource token on Sauron.</t>
  </si>
  <si>
    <t>c47983e2-8843-409e-b137-20887a3f36f9</t>
  </si>
  <si>
    <t>Forced: At the beginning of the combat phase, each player discards X cards from the encounter deck. Each enemy discarded engages the player that discarded it. Each objective discarded is considered revealed from encounter deck. X is equal to the current round number divided by two (rounding down).</t>
  </si>
  <si>
    <t>c836d176-eb56-4274-b33a-8adbcb81c9c9</t>
  </si>
  <si>
    <t>Setup: Construct the encounter deck using all the cards from this scenario plus all the enemies with the Goblin or Orc trait from the indicated sets. Remove Sauron and Narsil from encounter deck and set them aside out of play. Shuffle the encounter deck.</t>
  </si>
  <si>
    <t>When revealed: Each player may put an additional Noldor hero into play from his collection, who must match spheres with a hero he already controls. (The threat cost of the additional hero does not add to the starting threat level of his controller?. Forced: Skip the quest phase. At the end of the round, advance to stage 2.</t>
  </si>
  <si>
    <t>fd01fd5c-eb37-464f-900d-ede623b0f043</t>
  </si>
  <si>
    <t>When revealed: Discard all enemies from play then add Sauron to the staging area. Any player may discard a Noldor hero and put Narsil into play, attached to a Gondor hero they control. Advance to the refresh phase.</t>
  </si>
  <si>
    <t>Progress tokens cannot be placed on this quest. Forced: If the total Û of an attack against Sauron is higher than his Ú, place 1 resource token on Sauron. If the attacking player does not control Narsil, discard the top card of the encounter deck. If the discarded card has a shadow effect, do not place the resource token on Sauron. If Sauron has X or more resource tokens on him, he is defeated and the players win the game. X is the number of players multiplied by 2.</t>
  </si>
  <si>
    <t>fd89bdbf-7475-4f3e-96fc-8f5315a93000</t>
  </si>
  <si>
    <t>fd89bdbf-7475-4f3e-96fc-8f5315a90021</t>
  </si>
  <si>
    <t>Pippin</t>
  </si>
  <si>
    <t>If each hero you control has the Hobbit trait, Pippin gains: "Response: After an enemy engages you, raise your threat by 3 to return it to the staging area. Until the end of the round, that enemy cannot engage you."</t>
  </si>
  <si>
    <t>fd89bdbf-7475-4f3e-96fc-8f5315a90022</t>
  </si>
  <si>
    <t>Denethor gets -1 Ò for each damaged hero you control.
Discard Denethor if his Ò is 0 or less.</t>
  </si>
  <si>
    <t>fd89bdbf-7475-4f3e-96fc-8f5315a90023</t>
  </si>
  <si>
    <t>Lord of Morthond</t>
  </si>
  <si>
    <t>Attach to a Gondor or Outlands hero.</t>
  </si>
  <si>
    <t>If each hero you control has a printed Ì resource icon, Lord of Morthond gains: "Response: After you play a Î, Ê, or Ï ally, draw 1 card."</t>
  </si>
  <si>
    <t>fd89bdbf-7475-4f3e-96fc-8f5315a90024</t>
  </si>
  <si>
    <t>Book of Eldacar</t>
  </si>
  <si>
    <t>Attach to a Ï hero.</t>
  </si>
  <si>
    <t>Reduce the cost to play Book of Eldacar by 1 for each hero you control with a printed Ï resource icon.
Action: Discard Book of Eldacar to play any Ï event card in your discard pile as if it were in your hand. Then, place that event on the bottom of your deck.</t>
  </si>
  <si>
    <t>fd89bdbf-7475-4f3e-96fc-8f5315a90025</t>
  </si>
  <si>
    <t>Gondorian Discipline</t>
  </si>
  <si>
    <t>Response: Cancel up to 2 points of damage just dealt to a Gondor character.</t>
  </si>
  <si>
    <t>fd89bdbf-7475-4f3e-96fc-8f5315a90026</t>
  </si>
  <si>
    <t>Minas Tirith Lampwright</t>
  </si>
  <si>
    <t>Response: After an encounter card with surge is revealed, discard Minas Tirith Lampwright to name enemy, location, or treachery. If the next encounter card revealed is the named type, discard it without resolving its effects.</t>
  </si>
  <si>
    <t>fd89bdbf-7475-4f3e-96fc-8f5315a90027</t>
  </si>
  <si>
    <t>Small Target</t>
  </si>
  <si>
    <t>Response: After a Hobbit hero you control exhausts to defend an attack, choose another enemy engaged with you and reveal the attacking enemy's shadow card. If that shadow card has no shadow effect, resolve this enemy's attack against the chosen enemy. If that shadow card has a shadow effect, resolve this attack as normal.</t>
  </si>
  <si>
    <t>fd89bdbf-7475-4f3e-96fc-8f5315a90028</t>
  </si>
  <si>
    <t>Ithilien Archer</t>
  </si>
  <si>
    <t>Response: After Ithilien Archer attacks and damages an enemy, return that enemy to the staging area.</t>
  </si>
  <si>
    <t>fd89bdbf-7475-4f3e-96fc-8f5315a90029</t>
  </si>
  <si>
    <t>Ithilien Pit</t>
  </si>
  <si>
    <t>Play Ithilien Pit into the staging area unattached.
If unattached, attach Ithilien Pit to the next eligible enemy that enters the staging area.
Any character may choose attached enemy as the target of an attack.</t>
  </si>
  <si>
    <t>fd89bdbf-7475-4f3e-96fc-8f5315a90030</t>
  </si>
  <si>
    <t>Hobbit-sense</t>
  </si>
  <si>
    <t>Play only if each of your heroes is a Hobbit.</t>
  </si>
  <si>
    <t>Combat Action: Enemies engaged with you do not attack this round. You cannot declare attacks this round.</t>
  </si>
  <si>
    <t>fd89bdbf-7475-4f3e-96fc-8f5315a93001</t>
  </si>
  <si>
    <t>Setup: Set Ghulat aside, out of play. Put Lord Alcaron into play. Make Burning Farmhouse the active location. Add the Rescued Villagers and Dead Villagers objectives to the staging area. Then, shuffle the encounter deck and reveal 1 encounter card per player and add it to the staging area.</t>
  </si>
  <si>
    <t>Encounter at Amon Dîn</t>
  </si>
  <si>
    <t>ttlss</t>
  </si>
  <si>
    <t>When progress would be placed on Savagery of the Orcs, move an equal number of villager tokens from this quest onto Rescued Villagers instead.
If there are no villager tokens on Savagery of the Orcs, advance to the next stage.</t>
  </si>
  <si>
    <t>fd89bdbf-7475-4f3e-96fc-8f5315a93002</t>
  </si>
  <si>
    <t>When Revealed: Add Ghulat to the staging area.</t>
  </si>
  <si>
    <t>If an attack goes undefended, discard X villager tokens from Rescued Villagers instead of damaging a hero. X is the amount of damage that would have been dealt.
When the players defeat this stage, end the game. Compare the number of tokens on Rescued Villagers to the number of tokens on Dead Villagers.</t>
  </si>
  <si>
    <t>fd89bdbf-7475-4f3e-96fc-8f5315a93068</t>
  </si>
  <si>
    <t>Rescued Villagers</t>
  </si>
  <si>
    <t>If a location leaves play as an explored location, move any villager tokens from that location to Rescued Villagers.
At the end of the game, if there are more villager tokens here than damage tokens on Dead Vilagers, the players have won.</t>
  </si>
  <si>
    <t>fd89bdbf-7475-4f3e-96fc-8f5315a93069</t>
  </si>
  <si>
    <t>Dead Villagers</t>
  </si>
  <si>
    <t>If a villager token is discarded from a location, objective or quest stage, place a damage token on Dead Villagers.
At the end of the game, if there are more damage tokens here than villager tokens on Rescued Villagers, the players have lost.</t>
  </si>
  <si>
    <t>fd89bdbf-7475-4f3e-96fc-8f5315a93070</t>
  </si>
  <si>
    <t>Lord Alcaron</t>
  </si>
  <si>
    <t>The first player gains control of Lord Alcaron.</t>
  </si>
  <si>
    <t>Response: After a villager token is discarded, exhaust Lord Alcaron to place that villager token on a location instead.
If Lord Alcaron leaves play, the players have lost the game.</t>
  </si>
  <si>
    <t>fd89bdbf-7475-4f3e-96fc-8f5315a93071</t>
  </si>
  <si>
    <t>Ghulat</t>
  </si>
  <si>
    <t>Orc. Uruk.</t>
  </si>
  <si>
    <t>X is the number of damage tokens on Dead Villagers.</t>
  </si>
  <si>
    <t>Forced: When Ghulat attacks, place 1 damage token on Dead Villagers.
While Ghulat is in play, the game cannot end.</t>
  </si>
  <si>
    <t>fd89bdbf-7475-4f3e-96fc-8f5315a93072</t>
  </si>
  <si>
    <t>Marauding Orc</t>
  </si>
  <si>
    <t>Forced: After Marauding Orc attacks and destroys a character, place 1 damage token on Dead Villagers.</t>
  </si>
  <si>
    <t>Shadow: If this attack destroys a character, discard 1 villager token from Rescued Villagers.</t>
  </si>
  <si>
    <t>fd89bdbf-7475-4f3e-96fc-8f5315a93073</t>
  </si>
  <si>
    <t>Orc Ravager</t>
  </si>
  <si>
    <t>When Revealed: Discard 1 villager token from the active location. If no villager token is discarded by this effect, Orc Ravager gains surge.</t>
  </si>
  <si>
    <t>Shadow: Attacking enemy gets +1 Û. (+2 Û instead if undefended.)</t>
  </si>
  <si>
    <t>fd89bdbf-7475-4f3e-96fc-8f5315a93074</t>
  </si>
  <si>
    <t>Craven Eagle</t>
  </si>
  <si>
    <t>When Revealed: Discard the character with the fewest remaining hit points. That character's controller may discard 3 cards at random from his hand to prevent this effect.</t>
  </si>
  <si>
    <t>fd89bdbf-7475-4f3e-96fc-8f5315a93075</t>
  </si>
  <si>
    <t>Burning Farmhouse</t>
  </si>
  <si>
    <t>Villagers 4.</t>
  </si>
  <si>
    <t>Forced: At the end of the round, discard 1 villager token from Burning Farmhouse.</t>
  </si>
  <si>
    <t>fd89bdbf-7475-4f3e-96fc-8f5315a93076</t>
  </si>
  <si>
    <t>Gondorian Hamlet</t>
  </si>
  <si>
    <t>Villagers 3.</t>
  </si>
  <si>
    <t>While Gondorian Hamlet is in the staging area it gains: "Forced: After a treachery card is revealed from the encounter deck, discard 1 villager token from Gondorian Hamlet."</t>
  </si>
  <si>
    <t>fd89bdbf-7475-4f3e-96fc-8f5315a93077</t>
  </si>
  <si>
    <t>Secluded Farmhouse</t>
  </si>
  <si>
    <t>Villagers 2.</t>
  </si>
  <si>
    <t>Travel: Reveal the top card of the encounter deck and add it to the staging area to travel here.</t>
  </si>
  <si>
    <t>fd89bdbf-7475-4f3e-96fc-8f5315a93078</t>
  </si>
  <si>
    <t>Burnt Homestead</t>
  </si>
  <si>
    <t>When Revealed: Raise each player's threat by the number of damage tokens on Dead Villagers.</t>
  </si>
  <si>
    <t>Shadow: Defending player raises his threat by 1 for each damage token on Dead Villagers.</t>
  </si>
  <si>
    <t>fd89bdbf-7475-4f3e-96fc-8f5315a93079</t>
  </si>
  <si>
    <t>Trapped Inside</t>
  </si>
  <si>
    <t>When Revealed: Discard 1 villager token from the active location for each player in the game. If no villager tokens were removed by this effect, Trapped Inside gains surge.</t>
  </si>
  <si>
    <t>fd89bdbf-7475-4f3e-96fc-8f5315a93080</t>
  </si>
  <si>
    <t>Panicked!</t>
  </si>
  <si>
    <t>When Revealed: Each player must take a villager token from Rescued Villagers and place it on a location in the staging area, if able. If no villager tokens were placed on a location by this effect, Panicked! gains surge.</t>
  </si>
  <si>
    <t>Shadow: Attacking enemy gets +1 Û for each damage token on Dead Villagers.</t>
  </si>
  <si>
    <t>51223bd0-ffd1-11df-a976-0801212c9000</t>
  </si>
  <si>
    <t>51223bd0-ffd1-11df-a976-0801212c9001</t>
  </si>
  <si>
    <t>Asfaloth</t>
  </si>
  <si>
    <t>Attach to a Noldor or Silvan hero.</t>
  </si>
  <si>
    <t>Action: Exhaust Asfaloth to place 1 progress token on any location. (2 tokens instead if attached hero is Glorfindel.)</t>
  </si>
  <si>
    <t>51223bd0-ffd1-11df-a976-0801212c9002</t>
  </si>
  <si>
    <t>Foundations of Stone</t>
  </si>
  <si>
    <t>When Revealed: Create your own staging area. Reveal 4 cards from the encounter deck and add them to your staging area.
Forced: After the 5th progress token is placed on Old One Lair, join another player at the beginning of the travel phase. If you cannot join another player, all players continue on to stage 5 together.</t>
  </si>
  <si>
    <t>51223bd0-ffd1-11df-a976-0801212c9004</t>
  </si>
  <si>
    <t>When Revealed: Create your own staging area. Reveal 2 cards from the encounter deck and add them to your staging area.
Forced: After the 11th progress token is placed on Sheltered Rocks, join another player at the beginning of the travel phase. If you cannot join another player, all players continue on to stage 5 together.</t>
  </si>
  <si>
    <t>51223bd0-ffd1-11df-a976-0801212c9006</t>
  </si>
  <si>
    <t>When Revealed: Create your own staging area. Discard all resources from your heroes.
Forced: After the 17th progress token is placed on The Endless Caves, join another player at the beginning of the travel phase. If you cannot join another player, all players continue on to stage 5 together.</t>
  </si>
  <si>
    <t>51223bd0-ffd1-11df-a976-0801212c9008</t>
  </si>
  <si>
    <t>When Revealed: Create your own staging area. Discard your hand. Reveal 2 cards from the encounter deck and add them to your staging area.
Forced: After the 7th progress token is placed on The Shivering Bank, join another player at the beginning of the travel phase. If you cannot join another player, all players continue on to stage 5 together.</t>
  </si>
  <si>
    <t>51223bd0-ffd1-11df-a976-0801212c9010</t>
  </si>
  <si>
    <t>Daeron's Runes</t>
  </si>
  <si>
    <t>Action: Draw 2 cards. Then, discard 1 card from your hand.</t>
  </si>
  <si>
    <t>51223bd0-ffd1-11df-a976-0801212c9011</t>
  </si>
  <si>
    <t>Deep Deep Dark</t>
  </si>
  <si>
    <t>When Revealed: Attach 1 card from the top of the first player's deck to each Nameless enemy in play, if able.</t>
  </si>
  <si>
    <t>Shadow: If attacking enemy is Nameless, the defending player must discard his hand.</t>
  </si>
  <si>
    <t>51223bd0-ffd1-11df-a976-0801212c9012</t>
  </si>
  <si>
    <t>Drowned Treasury</t>
  </si>
  <si>
    <t>Underground. Underwater.</t>
  </si>
  <si>
    <t>If Drowned Treasury is the active location at the end of the quest phase, each player must discard 1 character he controls.
Response: After Drowned Treasury leaves play as an explored location, each player may draw 2 cards or claim 1 objective in play.</t>
  </si>
  <si>
    <t>51223bd0-ffd1-11df-a976-0801212c9013</t>
  </si>
  <si>
    <t>Durin's Axe</t>
  </si>
  <si>
    <t>Weapon. Artifact.</t>
  </si>
  <si>
    <t>Surge. Restricted.</t>
  </si>
  <si>
    <t>Attached hero gets +3 Û. If attached hero is a Dwarf, it gets +1 Ò.
Action: Exhaust a hero to claim this objective. Then, attach Durin's Axe to that hero as an attachment.</t>
  </si>
  <si>
    <t>51223bd0-ffd1-11df-a976-0801212c9014</t>
  </si>
  <si>
    <t>Durin's Helm</t>
  </si>
  <si>
    <t>Attached hero gets +1 Ú. If attached hero is a Dwarf, it gets +2 hit points.
Action: Exhaust a hero to claim this objective. Then, attach Durin's Helm to that hero as an attachment.</t>
  </si>
  <si>
    <t>51223bd0-ffd1-11df-a976-0801212c9015</t>
  </si>
  <si>
    <t>Elder Nameless Thing</t>
  </si>
  <si>
    <t>Nameless.</t>
  </si>
  <si>
    <t>Forced: After Elder Nameless Thing engages a player, attach the top 3 cards of that player's deck to it.
X is the printed cost of all attached cards on this card. If there are no cards attached, X is 4.</t>
  </si>
  <si>
    <t>51223bd0-ffd1-11df-a976-0801212c9016</t>
  </si>
  <si>
    <t>Noldor. Noble. Warrior.</t>
  </si>
  <si>
    <t>Forced: After Glorfindel exhausts to commit to a quest, raise your threat by 1.</t>
  </si>
  <si>
    <t>51223bd0-ffd1-11df-a976-0801212c9017</t>
  </si>
  <si>
    <t>Healing Herbs</t>
  </si>
  <si>
    <t>Attach to a Î hero.</t>
  </si>
  <si>
    <t>Action: Discard Healing Herbs and exhaust attached hero to heal all damage on 1 character.</t>
  </si>
  <si>
    <t>51223bd0-ffd1-11df-a976-0801212c9018</t>
  </si>
  <si>
    <t>Heavy Stroke</t>
  </si>
  <si>
    <t>Response: After a Dwarf deals X damage to an enemy during combat, deal an additional X damage to that enemy. (Limit once per phase.)</t>
  </si>
  <si>
    <t>51223bd0-ffd1-11df-a976-0801212c9019</t>
  </si>
  <si>
    <t>Imladris Stargazer</t>
  </si>
  <si>
    <t>Action: Exhaust Imladris Stargazer to choose a player. That player looks at the top 5 cards of his deck and then returns them to the top of his deck in any order.</t>
  </si>
  <si>
    <t>51223bd0-ffd1-11df-a976-0801212c9020</t>
  </si>
  <si>
    <t>Light of Valinor</t>
  </si>
  <si>
    <t>Attached hero does not exhaust to commit to a quest.</t>
  </si>
  <si>
    <t>51223bd0-ffd1-11df-a976-0801212c9021</t>
  </si>
  <si>
    <t>Longbeard Elder</t>
  </si>
  <si>
    <t>Response: After Longbeard Elder commits to a quest, look at the top card of the encounter deck. If that card is a location, place 1 progress token on the current quest. Otherwise, Longbeard Elder gets -1 Ò until the end of the phase.</t>
  </si>
  <si>
    <t>51223bd0-ffd1-11df-a976-0801212c9022</t>
  </si>
  <si>
    <t>Lost and Alone</t>
  </si>
  <si>
    <t>When Revealed: Each player chooses and shuffles a hero he controls into his deck. When he draws that hero, he puts it into play.</t>
  </si>
  <si>
    <t>51223bd0-ffd1-11df-a976-0801212c9023</t>
  </si>
  <si>
    <t>Mithril Lode</t>
  </si>
  <si>
    <t>While Mithril Lode is the active location, it gains: "Refresh Action: Exhaust a character you control to place X progress tokens on the current quest card, bypassing any active location. X is the exhausted character's Ò. (Limit once per round.)"</t>
  </si>
  <si>
    <t>51223bd0-ffd1-11df-a976-0801212c9024</t>
  </si>
  <si>
    <t>Moria Bats</t>
  </si>
  <si>
    <t>Only characters with ranged can attack or defend against Moria Bats.
While Moria Bats is engaged with a player, it gets +1 Û for each other enemy engaged with that player.</t>
  </si>
  <si>
    <t>51223bd0-ffd1-11df-a976-0801212c9025</t>
  </si>
  <si>
    <t>Nameless Thing</t>
  </si>
  <si>
    <t>Forced: After Nameless Thing engages a player, attach the top 2 cards of that player's deck to it.
X is the printed cost of all attached cards on this card. If there are no cards attached, X is 3.</t>
  </si>
  <si>
    <t>51223bd0-ffd1-11df-a976-0801212c9026</t>
  </si>
  <si>
    <t>When Revealed: Reveal 1 card from the encounter deck per player, and add it to the staging area.
Each player cannot commit more allies to the quest than the number of heroes he is also committing to the quest.
If the players defeat this stage, they have won the game.</t>
  </si>
  <si>
    <t>51223bd0-ffd1-11df-a976-0801212c9028</t>
  </si>
  <si>
    <t>Path of Need</t>
  </si>
  <si>
    <t>Limit 1 per deck. Attach to a location.</t>
  </si>
  <si>
    <t>Heroes do not exhaust to attack, defend, or commit to a quest while attached location is the active location.</t>
  </si>
  <si>
    <t>51223bd0-ffd1-11df-a976-0801212c9029</t>
  </si>
  <si>
    <t>Setup: Place the Foundations of Stone encounter set aside, out of play. The first player attaches Cave Torch to a hero of his choice.</t>
  </si>
  <si>
    <t>When Revealed: Reveal 1 card from the encounter deck per player, and add it to the staging area.</t>
  </si>
  <si>
    <t>51223bd0-ffd1-11df-a976-0801212c9031</t>
  </si>
  <si>
    <t>Forced: After a player commits characters to the quest, he must discard the top 2 cards of his deck.</t>
  </si>
  <si>
    <t>51223bd0-ffd1-11df-a976-0801212c9033</t>
  </si>
  <si>
    <t>Trollshaw Scout</t>
  </si>
  <si>
    <t>Noldor. Scout.</t>
  </si>
  <si>
    <t>Trollshaw Scout does not exhaust to attack.
Forced: After Trollshaw Scout attacks, either discard it from play or discard 1 card from your hand.</t>
  </si>
  <si>
    <t>51223bd0-ffd1-11df-a976-0801212c9034</t>
  </si>
  <si>
    <t>When Revealed: Discard all Item, Armor, Weapon, Light cards and all encounter deck cards from play. Shuffle all enemy and treachery cards in the encounter discard pile together with the Foundations of Stone encounter set. This deck becomes the new encounter deck. remove all other encounter deck cards from the game. Then, starting with the first player, each player draws a random stage 4 quest card. Remove all other stage 4 quest cards from the game.</t>
  </si>
  <si>
    <t>4823aae3-46ef-4a75-89f9-cbd3aa1b9000</t>
  </si>
  <si>
    <t>4823aae3-46ef-4a75-89f9-cbd3aa1b9001</t>
  </si>
  <si>
    <t>Alcaron's Scroll</t>
  </si>
  <si>
    <t>Scroll.</t>
  </si>
  <si>
    <t>If unattached, return Alcaron's Scroll to the staging area and it gains: "Action: Exhaust a hero to attach Alcaron's Scroll to that hero."
Forced: When the hero with Alcaron's Scroll attached is damaged by an enemy attack, attach Alcaron's Scroll to that enemy.</t>
  </si>
  <si>
    <t>Peril in Pelargir</t>
  </si>
  <si>
    <t>4823aae3-46ef-4a75-89f9-cbd3aa1b9002</t>
  </si>
  <si>
    <t>A Watchful Peace</t>
  </si>
  <si>
    <t>Response: After a location leaves play as an explored location, return it to the top of the encounter deck.</t>
  </si>
  <si>
    <t>4823aae3-46ef-4a75-89f9-cbd3aa1b9003</t>
  </si>
  <si>
    <t>Battering Ram</t>
  </si>
  <si>
    <t>Besieger.</t>
  </si>
  <si>
    <t>When Revealed: If the active location is a Battleground, deal 3 damage to it.</t>
  </si>
  <si>
    <t>Shadow: Deal 2 damage to The Approach if it is in play. Otherwise, attacking enemy gets +2 Û.</t>
  </si>
  <si>
    <t>The Siege of Cair Andros</t>
  </si>
  <si>
    <t>4823aae3-46ef-4a75-89f9-cbd3aa1b9004</t>
  </si>
  <si>
    <t>Behind Strong Walls</t>
  </si>
  <si>
    <t>Action: Ready a defending Gondor character. That character gets +1 Ú until the end of the phase.</t>
  </si>
  <si>
    <t>4823aae3-46ef-4a75-89f9-cbd3aa1b9005</t>
  </si>
  <si>
    <t>Beregond</t>
  </si>
  <si>
    <t>Lower the cost to play Weapon and Armor attachments on Beregond by 2.</t>
  </si>
  <si>
    <t>4823aae3-46ef-4a75-89f9-cbd3aa1b9006</t>
  </si>
  <si>
    <t>Blocking Wargs</t>
  </si>
  <si>
    <t>When Revealed: Deal 1 damage to each character committed to the quest.</t>
  </si>
  <si>
    <t>Shadow: Deal 1 damage to the defending character.</t>
  </si>
  <si>
    <t>Into Ithilien</t>
  </si>
  <si>
    <t>4823aae3-46ef-4a75-89f9-cbd3aa1b9007</t>
  </si>
  <si>
    <t>Action: Spend 1 resource from attached hero's resource pool to give attached hero +1 Ú for each resource in its resource pool until the end of the phase. (Limit once per phase.)</t>
  </si>
  <si>
    <t>4823aae3-46ef-4a75-89f9-cbd3aa1b9008</t>
  </si>
  <si>
    <t>Boromir</t>
  </si>
  <si>
    <t>Gondor. Warrior. Noble.</t>
  </si>
  <si>
    <t>While Boromir has at least 1 resource in his resource pool, Gondor allies get +1 Û.</t>
  </si>
  <si>
    <t>4823aae3-46ef-4a75-89f9-cbd3aa1b9009</t>
  </si>
  <si>
    <t>Celador</t>
  </si>
  <si>
    <t>While Celador is in the staging area, he is committed to the current quest.
Forced: After players quest unsuccessfully or a character leaves play, deal 1 damage to Celador.
If Celador leaves play, remove him from the game.</t>
  </si>
  <si>
    <t>4823aae3-46ef-4a75-89f9-cbd3aa1b9010</t>
  </si>
  <si>
    <t>Citadel Custodian</t>
  </si>
  <si>
    <t>Lower the cost to play Citadel Custodian by 1 for each Gondor ally in play.</t>
  </si>
  <si>
    <t>4823aae3-46ef-4a75-89f9-cbd3aa1b9011</t>
  </si>
  <si>
    <t>City Street</t>
  </si>
  <si>
    <t>City.</t>
  </si>
  <si>
    <t>While City Street is in the staging area, players cannot travel to a location that does not have the title City Street.</t>
  </si>
  <si>
    <t>Shadow: attacking enemy gets +2 Û.</t>
  </si>
  <si>
    <t>Streets of Gondor</t>
  </si>
  <si>
    <t>4823aae3-46ef-4a75-89f9-cbd3aa1b9012</t>
  </si>
  <si>
    <t>Collateral Damage</t>
  </si>
  <si>
    <t>When Revealed: Discard 2 cards from the top of the encounter deck. Discard an additional 2 cards for each copy of Collateral Damage in the discard pile. Then, raise each player's threat by 2 for each location discarded by this effect.</t>
  </si>
  <si>
    <t>Shadow: Any damage dealt by this attack is dealt to the hero with Alcaron's Scroll attached, if able.</t>
  </si>
  <si>
    <t>4823aae3-46ef-4a75-89f9-cbd3aa1b9013</t>
  </si>
  <si>
    <t>Damrod</t>
  </si>
  <si>
    <t>Action: Discard Damrod from play to lower your threat by 1 for each enemy in the staging area.</t>
  </si>
  <si>
    <t>4823aae3-46ef-4a75-89f9-cbd3aa1b9014</t>
  </si>
  <si>
    <t>Defender of Rammas</t>
  </si>
  <si>
    <t>4823aae3-46ef-4a75-89f9-cbd3aa1b9015</t>
  </si>
  <si>
    <t>Envoy of Pelargir</t>
  </si>
  <si>
    <t>Response: After Envoy of Pelargir enters play, add 1 resource to a Gondor or Noble hero's resource pool.</t>
  </si>
  <si>
    <t>4823aae3-46ef-4a75-89f9-cbd3aa1b9016</t>
  </si>
  <si>
    <t>Errand-rider</t>
  </si>
  <si>
    <t>Action: Exhaust Errand-rider to move 1 resource from the resource pool of a hero you control to another hero's resource pool.</t>
  </si>
  <si>
    <t>4823aae3-46ef-4a75-89f9-cbd3aa1b9017</t>
  </si>
  <si>
    <t>Forest Bat</t>
  </si>
  <si>
    <t>When Revealed: The first player deals 2 damage to a questing hero and removes that hero from the quest.</t>
  </si>
  <si>
    <t>Shadow: Defending player raises his threat by X where X is the attacking enemy's $.</t>
  </si>
  <si>
    <t>Creatures of the Forest</t>
  </si>
  <si>
    <t>4823aae3-46ef-4a75-89f9-cbd3aa1b9018</t>
  </si>
  <si>
    <t>Haradrim Elite</t>
  </si>
  <si>
    <t>Forced: When Haradrim Elite enters play, it makes an immediate attack from the staging area against the first player.</t>
  </si>
  <si>
    <t>Shadow: This enemy attacks again after this attack resolves. (Deal a new shadow card for that attack.)</t>
  </si>
  <si>
    <t>Southrons</t>
  </si>
  <si>
    <t>4823aae3-46ef-4a75-89f9-cbd3aa1b9019</t>
  </si>
  <si>
    <t>Harbor Storehouse</t>
  </si>
  <si>
    <t>Forced: Each time a location is discarded from the top of the encounter deck, raise each player's threat by 1.</t>
  </si>
  <si>
    <t>Shadow: Deal attacking enemy an additional shadow card for each Thug enemy in play.</t>
  </si>
  <si>
    <t>4823aae3-46ef-4a75-89f9-cbd3aa1b9020</t>
  </si>
  <si>
    <t>Harbor Thug</t>
  </si>
  <si>
    <t>Thug.</t>
  </si>
  <si>
    <t>Forced: When the player whose hero has Alcaron's Scroll attached raises his threat, Harbor Thug engages that player.</t>
  </si>
  <si>
    <t>4823aae3-46ef-4a75-89f9-cbd3aa1b9021</t>
  </si>
  <si>
    <t>Setup: Search the encounter deck for The Leaping Fish and Alcaron's Scroll. Make The Leaping Fish the active location and attach Alcaron's Scroll to a hero.</t>
  </si>
  <si>
    <t>lt</t>
  </si>
  <si>
    <t>When Revealed: Each player must search the encounter deck for a copy of Harbor Thug and add it to the staging area. Shuffle the encounter deck.</t>
  </si>
  <si>
    <t>4823aae3-46ef-4a75-89f9-cbd3aa1b9023</t>
  </si>
  <si>
    <t>The players cannot advance to the next stage unless Alcaron's Scroll is attached to a hero.
When Revealed: Attach Alcaron's Scroll to the highest engagement cost enemy in play, if able. Otherwise, add Alcaron's Scroll to the staging area.</t>
  </si>
  <si>
    <t>4823aae3-46ef-4a75-89f9-cbd3aa1b9025</t>
  </si>
  <si>
    <t>When Revealed: Each player searches the encounter deck and discard pile for 1 enemy and adds it to the staging area.</t>
  </si>
  <si>
    <t>Enemies cannot be optionally engaged.
Forced: The first enemy revealed from the encounter deck each round makes an immediate attack against the player who controls Alcaron's Scroll from the staging area.
The players cannot defeat this stage unless Alcaron's Scroll is attached to a hero. If the players defeat this stage, they have won the game.</t>
  </si>
  <si>
    <t>4823aae3-46ef-4a75-89f9-cbd3aa1b9027</t>
  </si>
  <si>
    <t>Setup: Add Celador to the staging area. Search the encounter deck for a copy of Ithilien Road and make it the active location. Each player must search the encounter deck for a copy of Southron Company and add it to the staging area. Shuffle the encounter deck.</t>
  </si>
  <si>
    <t>sl</t>
  </si>
  <si>
    <t>If the players complete this stage with Celador in the staging area, advance to stage 3A (bypassing stage 2).</t>
  </si>
  <si>
    <t>4823aae3-46ef-4a75-89f9-cbd3aa1b9029</t>
  </si>
  <si>
    <t>X is the number of players in the game.
After this stage is completed, advance to stage 4A (bypassing stage 3).</t>
  </si>
  <si>
    <t>4823aae3-46ef-4a75-89f9-cbd3aa1b9031</t>
  </si>
  <si>
    <t>When Revealed: The first player takes control of all Ranger objectives in the staging area.
Enemies do not make engagement checks and cannot be optionally engaged.</t>
  </si>
  <si>
    <t>4823aae3-46ef-4a75-89f9-cbd3aa1b9033</t>
  </si>
  <si>
    <t>If any player's threat is 37 or higher, Approaching Cair Andros gains siege.
Forced: At the end of each round, raise each player's threat by 2.
If the players defeat this stage, they have won the game.</t>
  </si>
  <si>
    <t>4823aae3-46ef-4a75-89f9-cbd3aa1b9035</t>
  </si>
  <si>
    <t>Setup: Add The Approach, The Citadel, and The Banks to the staging area. Shuffle the encounter deck.</t>
  </si>
  <si>
    <t>sss</t>
  </si>
  <si>
    <t>Players must deal damage from undefended attacks to the lowest $ Battleground location in play. If there are no Battleground locations in play, immediately advance to the next stage.</t>
  </si>
  <si>
    <t>4823aae3-46ef-4a75-89f9-cbd3aa1b9037</t>
  </si>
  <si>
    <t>Reveal 1 additional card from the encounter deck and add it to the staging area during the staging step each round.</t>
  </si>
  <si>
    <t>4823aae3-46ef-4a75-89f9-cbd3aa1b9039</t>
  </si>
  <si>
    <t>Forced: After the players quest unsuccessfully, instead of raising threat, each player must choose and discard 1 character he controls.</t>
  </si>
  <si>
    <t>4823aae3-46ef-4a75-89f9-cbd3aa1b9041</t>
  </si>
  <si>
    <t>Breakthrough at the Citadel adds 5 $ to the staging area.</t>
  </si>
  <si>
    <t>4823aae3-46ef-4a75-89f9-cbd3aa1b9043</t>
  </si>
  <si>
    <t>When Revealed: Reveal 1 card per player from the encounter deck and add it to the staging area.
If the players have collected 4 or more victory points, The Last Battle gains battle and loses siege.
If the players defeat this stage, they have won the game.</t>
  </si>
  <si>
    <t>4823aae3-46ef-4a75-89f9-cbd3aa1b9045</t>
  </si>
  <si>
    <t>Hunter of Lamedon</t>
  </si>
  <si>
    <t>Gondor. Outlands.</t>
  </si>
  <si>
    <t>Response: After you play Hunter of Lamedon from your hand, reveal the top card of your deck. If it is an Outlands card, add it to your hand. Otherwise, discard it.</t>
  </si>
  <si>
    <t>4823aae3-46ef-4a75-89f9-cbd3aa1b9046</t>
  </si>
  <si>
    <t>Ithilien Guardian</t>
  </si>
  <si>
    <t>While Ithilien Guardian is in the staging area, he is committed to the current quest.
When Revealed: Add Ithilien Guardian to the staging area and Ithilien Guardian gains surge.</t>
  </si>
  <si>
    <t>Shadow: Deal 2 damage to the attacking enemy.</t>
  </si>
  <si>
    <t>4823aae3-46ef-4a75-89f9-cbd3aa1b9047</t>
  </si>
  <si>
    <t>Ithilien Road</t>
  </si>
  <si>
    <t>Forest. Road.</t>
  </si>
  <si>
    <t>While Ithilien Road is the active location, the engagement cost of each enemy in the staging area is 0.</t>
  </si>
  <si>
    <t>Shadow: Return attacking enemy to the staging area after it attacks.</t>
  </si>
  <si>
    <t>4823aae3-46ef-4a75-89f9-cbd3aa1b9048</t>
  </si>
  <si>
    <t>Ithilien Tracker</t>
  </si>
  <si>
    <t>Action: Exhaust Ithilien Tracker to lower the $ of the next enemy added to the staging area to 0 until the end of the phase.</t>
  </si>
  <si>
    <t>4823aae3-46ef-4a75-89f9-cbd3aa1b9049</t>
  </si>
  <si>
    <t>Lieutenant of Mordor</t>
  </si>
  <si>
    <t>Mordor.</t>
  </si>
  <si>
    <t>Allies cannot defend against Lieutenant of Mordor.
When Revealed: Resolve the "when revealed" effect on the topmost treachery card in the encounter discard pile, if able. This effect cannot be canceled.</t>
  </si>
  <si>
    <t>Mordor Elite</t>
  </si>
  <si>
    <t>4823aae3-46ef-4a75-89f9-cbd3aa1b9050</t>
  </si>
  <si>
    <t>Light the Beacons</t>
  </si>
  <si>
    <t>Action: All characters get +2 Ú and do not exhaust to defend until the end of the round.</t>
  </si>
  <si>
    <t>4823aae3-46ef-4a75-89f9-cbd3aa1b9051</t>
  </si>
  <si>
    <t>Local Trouble</t>
  </si>
  <si>
    <t>When Revealed: Attach this card to the hero with the highest threat cost without a copy of Local Trouble attached. (Counts as a Condition attachment with the text: "When attached hero exhausts, readies, or triggers an ability, raise its controller's threat by 1.")</t>
  </si>
  <si>
    <t>4823aae3-46ef-4a75-89f9-cbd3aa1b9052</t>
  </si>
  <si>
    <t>Lossarnach Bandit</t>
  </si>
  <si>
    <t>Brigand.</t>
  </si>
  <si>
    <t>Forced: When Lossarnach Bandit engages a player, that player discards 1 resource from each of his heroes' resource pools. (2 resources instead if Lossarnach Bandit was not optionally engaged.)</t>
  </si>
  <si>
    <t>Brigands</t>
  </si>
  <si>
    <t>4823aae3-46ef-4a75-89f9-cbd3aa1b9053</t>
  </si>
  <si>
    <t>Lost Companion</t>
  </si>
  <si>
    <t>When Revealed: Each player removes 1 character he controls from the quest, if able. Then, if any player has no characters committed to the quest, remove all characters from the quest.</t>
  </si>
  <si>
    <t>Brooding Forest</t>
  </si>
  <si>
    <t>4823aae3-46ef-4a75-89f9-cbd3aa1b9054</t>
  </si>
  <si>
    <t>Lost in the City</t>
  </si>
  <si>
    <t>When Revealed: Each player must search the encounter deck and discard pile for 1 City location and add it to the staging area, if able. Shuffle the encounter deck. This effect cannot be canceled.</t>
  </si>
  <si>
    <t>Shadow: Defending player discards his hand.</t>
  </si>
  <si>
    <t>4823aae3-46ef-4a75-89f9-cbd3aa1b9055</t>
  </si>
  <si>
    <t>Lurking in Shadows</t>
  </si>
  <si>
    <t>When Revealed: Return all Brigand enemies engaged with players to the staging area. If this effect returned no Brigand enemies to the staging area, Lurking in Shadows gains surge.</t>
  </si>
  <si>
    <t>4823aae3-46ef-4a75-89f9-cbd3aa1b9056</t>
  </si>
  <si>
    <t>Market Square</t>
  </si>
  <si>
    <t>Travel: Each player must spend 1 resource from one of his heroes' resource pools to travel here.</t>
  </si>
  <si>
    <t>Shadow: Defending player discards all resources in his heroes' resource pools.</t>
  </si>
  <si>
    <t>4823aae3-46ef-4a75-89f9-cbd3aa1b9057</t>
  </si>
  <si>
    <t>Master of Lore</t>
  </si>
  <si>
    <t>Action: Exhaust Master of Lore to name a card type. Lower the cost for you to play the next Î card of that type by 1 until the end of the phase (to a minimum of 1).</t>
  </si>
  <si>
    <t>4823aae3-46ef-4a75-89f9-cbd3aa1b9058</t>
  </si>
  <si>
    <t>Morgul Spider</t>
  </si>
  <si>
    <t>When Revealed: Until the end of the round, Morgul Spider gets +1 Û for each character not currently committed to a quest.</t>
  </si>
  <si>
    <t>4823aae3-46ef-4a75-89f9-cbd3aa1b9059</t>
  </si>
  <si>
    <t>Mumak</t>
  </si>
  <si>
    <t>Harad. Creature.</t>
  </si>
  <si>
    <t>No attachments can be attached to Mumak.
Mumak cannot take more than 3 damage each round.</t>
  </si>
  <si>
    <t>4823aae3-46ef-4a75-89f9-cbd3aa1b9060</t>
  </si>
  <si>
    <t>Mutual Accord</t>
  </si>
  <si>
    <t>Action: Until the end of the phase, each Gondor card in play gains the Rohan trait, and each Rohan card in play gains the Gondor trait.</t>
  </si>
  <si>
    <t>4823aae3-46ef-4a75-89f9-cbd3aa1b9061</t>
  </si>
  <si>
    <t>Orc Arbalesters</t>
  </si>
  <si>
    <t>Mordor. Orc.</t>
  </si>
  <si>
    <t>Archery X.</t>
  </si>
  <si>
    <t>X is the number of different resource icons (Ì, Ï, Ê, or Î) on heroes in play.</t>
  </si>
  <si>
    <t>4823aae3-46ef-4a75-89f9-cbd3aa1b9062</t>
  </si>
  <si>
    <t>Orc Arsonist</t>
  </si>
  <si>
    <t>Forced: When Orc Arsonist engages a player, deal 1 shadow card to each enemy engaged with that player.</t>
  </si>
  <si>
    <t>Shadow: attacking enemy gets +1 Û. Deal it another shadow card.</t>
  </si>
  <si>
    <t>Ravaging Orcs</t>
  </si>
  <si>
    <t>4823aae3-46ef-4a75-89f9-cbd3aa1b9063</t>
  </si>
  <si>
    <t>Orc Assault</t>
  </si>
  <si>
    <t>When Revealed: Each character gets -2 Û and -2 Ú until the end of the round.</t>
  </si>
  <si>
    <t>Shadow: Deal 2 damage to all Battleground locations in play.</t>
  </si>
  <si>
    <t>4823aae3-46ef-4a75-89f9-cbd3aa1b9064</t>
  </si>
  <si>
    <t>Orc Rabble</t>
  </si>
  <si>
    <t>Forced: When Orc Rabble is dealt a shadow card, it gets +2 Û until the end of the phase.</t>
  </si>
  <si>
    <t>Shadow: Deal the attacking enemy an additional shadow card for each player in the game.</t>
  </si>
  <si>
    <t>4823aae3-46ef-4a75-89f9-cbd3aa1b9065</t>
  </si>
  <si>
    <t>Orc Scramblers</t>
  </si>
  <si>
    <t>Orc. Besieger.</t>
  </si>
  <si>
    <t>When Revealed: Deal 1 damage to each Battleground location in play, if able.</t>
  </si>
  <si>
    <t>Shadow: Deal 2 damage to The Citadel if it is in play. Otherwise, attacking enemy gets +2 Û.</t>
  </si>
  <si>
    <t>4823aae3-46ef-4a75-89f9-cbd3aa1b9066</t>
  </si>
  <si>
    <t>Orc Vanguard</t>
  </si>
  <si>
    <t>While Orc Vanguard is in the staging area, resources cannot be spent from the resource pools of heroes who have a Ì, Ê, or Î resource icon.</t>
  </si>
  <si>
    <t>Shadow: Deal the attacking enemy two additional shadow cards.</t>
  </si>
  <si>
    <t>4823aae3-46ef-4a75-89f9-cbd3aa1b9067</t>
  </si>
  <si>
    <t>Orc War Camp</t>
  </si>
  <si>
    <t>If an Orc enemy is in play, progress tokens cannot be placed on Orc War Camp while it is in the staging area.</t>
  </si>
  <si>
    <t>Shadow: attacking enemy gets +1 Û for each shadow card dealt to it.</t>
  </si>
  <si>
    <t>4823aae3-46ef-4a75-89f9-cbd3aa1b9068</t>
  </si>
  <si>
    <t>Overgrown Trail</t>
  </si>
  <si>
    <t>Action: Exhaust a Ranger character to place 3 progress tokens on Overgrown Trail.</t>
  </si>
  <si>
    <t>Shadow: Remove X progress tokens from the current quest, where X is the attacking enemy's $.</t>
  </si>
  <si>
    <t>4823aae3-46ef-4a75-89f9-cbd3aa1b9069</t>
  </si>
  <si>
    <t>Pelargir Docks</t>
  </si>
  <si>
    <t>City. River.</t>
  </si>
  <si>
    <t>While Pelargir Docks is the active location, enemies get +1 Û and +1 Ú.</t>
  </si>
  <si>
    <t>4823aae3-46ef-4a75-89f9-cbd3aa1b9070</t>
  </si>
  <si>
    <t>Pickpocket</t>
  </si>
  <si>
    <t>Forced: When Pickpocket attacks, the defending player discards 1 resource from one of his heroes' resource pools and 1 card at random from his hand.</t>
  </si>
  <si>
    <t>Shadow: Defending player discards 1 of his attachments. (Discard all of his attachments instead if undefended.)</t>
  </si>
  <si>
    <t>4823aae3-46ef-4a75-89f9-cbd3aa1b9071</t>
  </si>
  <si>
    <t>Ranger Spikes</t>
  </si>
  <si>
    <t>Play Ranger Spikes into the staging area unattached.
If unattached, attach Ranger Spikes to the next eligible enemy that enters the staging area.
Players do not make engagement checks against attached enemy. Attached enemy gets -2 $.</t>
  </si>
  <si>
    <t>4823aae3-46ef-4a75-89f9-cbd3aa1b9072</t>
  </si>
  <si>
    <t>Scourge of Mordor</t>
  </si>
  <si>
    <t>When Revealed: Each player discards the top card of his deck. Until the end of the phase, raise the total $ in the staging area by X, where X is the total cost of all cards discarded by this effect.</t>
  </si>
  <si>
    <t>4823aae3-46ef-4a75-89f9-cbd3aa1b9073</t>
  </si>
  <si>
    <t>Secluded Glade</t>
  </si>
  <si>
    <t>4823aae3-46ef-4a75-89f9-cbd3aa1b9074</t>
  </si>
  <si>
    <t>Siege Raft</t>
  </si>
  <si>
    <t>When Revealed: Deal 2 damage to the lowest $ Battleground location in play, if able.</t>
  </si>
  <si>
    <t>Shadow: Deal 2 damage to The Banks if it is in play. Otherwise, attacking enemy gets +2 Û.</t>
  </si>
  <si>
    <t>4823aae3-46ef-4a75-89f9-cbd3aa1b9075</t>
  </si>
  <si>
    <t>Southron Company</t>
  </si>
  <si>
    <t>Southron Company gets +2 $ and +2 Û while the current quest card has the battle or siege keyword.</t>
  </si>
  <si>
    <t>Shadow: attacking enemy gets +1 Û. (+2 Û instead if the current quest card has a keyword.)</t>
  </si>
  <si>
    <t>4823aae3-46ef-4a75-89f9-cbd3aa1b9076</t>
  </si>
  <si>
    <t>Southron Mercenaries</t>
  </si>
  <si>
    <t>Shadow: attacking enemy gets +1 Û. (+3 Û instead if it has the Harad trait.)</t>
  </si>
  <si>
    <t>4823aae3-46ef-4a75-89f9-cbd3aa1b9077</t>
  </si>
  <si>
    <t>Southron Support</t>
  </si>
  <si>
    <t>Doomed 3.</t>
  </si>
  <si>
    <t>When Revealed: Each player must search the encounter deck and discard pile for 1 Harad enemy and add it to the staging area, if able. Shuffle the encounter deck.</t>
  </si>
  <si>
    <t>4823aae3-46ef-4a75-89f9-cbd3aa1b9078</t>
  </si>
  <si>
    <t>Spear of the Citadel</t>
  </si>
  <si>
    <t>Attach to a Ï character. Restricted.</t>
  </si>
  <si>
    <t>Limit 1 per character.
Response: After attached character is declared as a defender, deal 1 damage to the attacking enemy.</t>
  </si>
  <si>
    <t>4823aae3-46ef-4a75-89f9-cbd3aa1b9079</t>
  </si>
  <si>
    <t>The Approach</t>
  </si>
  <si>
    <t>Cair Andros. Battleground.</t>
  </si>
  <si>
    <t>If the Approach has 7 or more damage, remove it from the game (do not collect its victory points).
Response: After The Approach leaves play as an explored location, remove stage 3 from the quest deck, if able.</t>
  </si>
  <si>
    <t>4823aae3-46ef-4a75-89f9-cbd3aa1b9080</t>
  </si>
  <si>
    <t>The Banks</t>
  </si>
  <si>
    <t>If The Banks has 3 or more damage, remove it from the game (do not collect its victory points).
Response: After The Banks leaves play as an explored location, remove stage 2 from the quest deck, if able.</t>
  </si>
  <si>
    <t>4823aae3-46ef-4a75-89f9-cbd3aa1b9081</t>
  </si>
  <si>
    <t>The Citadel</t>
  </si>
  <si>
    <t>If The Citadel has 11 or more damage, remove it from the game (do not collect its victory points).
Response: After The Citadel leaves play as an explored location, remove stage 4 from the quest deck, if able.</t>
  </si>
  <si>
    <t>4823aae3-46ef-4a75-89f9-cbd3aa1b9082</t>
  </si>
  <si>
    <t>The Leaping Fish</t>
  </si>
  <si>
    <t>If Alcaron's Scroll is attached to a hero, The Leaping Fish gains: "Forced: At the beginning of the quest phase discard X cards from the top of the encounter deck where X is the number of players in the game. Add each enemy discarded by this effect to the staging area."</t>
  </si>
  <si>
    <t>4823aae3-46ef-4a75-89f9-cbd3aa1b9083</t>
  </si>
  <si>
    <t>The Master's Malice</t>
  </si>
  <si>
    <t>When Revealed: Each player chooses 1 sphere of influence (Ì, Ï, Ê, or Î). Each character a player controls that does not belong to his chosen sphere takes 3 damage.</t>
  </si>
  <si>
    <t>4823aae3-46ef-4a75-89f9-cbd3aa1b9084</t>
  </si>
  <si>
    <t>The Power of Mordor</t>
  </si>
  <si>
    <t>When Revealed: Count the number of encounter cards in the staging area and shuffle them into the encounter deck. Then, reveal an equal number of cards from the encounter deck and add them to the staging area. This effect cannot be canceled.</t>
  </si>
  <si>
    <t>4823aae3-46ef-4a75-89f9-cbd3aa1b9085</t>
  </si>
  <si>
    <t>Umbar Assassin</t>
  </si>
  <si>
    <t>Archery 2.</t>
  </si>
  <si>
    <t>Forced: When Umbar Assassin engages a player, that player must deal 3 damage to a hero he controls. (Discard that hero instead if Umbar Assassin was not optionally engaged.)</t>
  </si>
  <si>
    <t>4823aae3-46ef-4a75-89f9-cbd3aa1b9086</t>
  </si>
  <si>
    <t>Watcher in the Wood</t>
  </si>
  <si>
    <t>When Revealed: Raise each player's threat by the number of questing characters. (If the current quest has the battle or siege keyword, Watcher in the Wood gains surge.)</t>
  </si>
  <si>
    <t>Shadow: Each player raises his threat by the number of enemies engaged with him.</t>
  </si>
  <si>
    <t>4823aae3-46ef-4a75-89f9-cbd3aa1b9087</t>
  </si>
  <si>
    <t>Wealth of Gondor</t>
  </si>
  <si>
    <t>Action: Choose a Gondor hero. Add 1 resource to that hero's resource pool.</t>
  </si>
  <si>
    <t>4823aae3-46ef-4a75-89f9-cbd3aa1b9088</t>
  </si>
  <si>
    <t>Zealous Traitor</t>
  </si>
  <si>
    <t>17</t>
  </si>
  <si>
    <t>Forced: When Zealous Traitor engages a player, that player must deal 1 damage to each ally he controls. (2 damage instead if Zealous Traitor was not optionally engaged.)</t>
  </si>
  <si>
    <t>51223bd0-ffd1-11df-a976-0801207c9000</t>
  </si>
  <si>
    <t>51223bd0-ffd1-11df-a976-0801207c9001</t>
  </si>
  <si>
    <t>A Foe Beyond</t>
  </si>
  <si>
    <t>When Revealed: The last player deals damage equal to The Nameless Fear's attack to a hero he controls. This effect cannot be canceled.</t>
  </si>
  <si>
    <t>Shadow: Deal damage equal to The Nameless Fear's Û to the defending character.</t>
  </si>
  <si>
    <t>Flight from Moria</t>
  </si>
  <si>
    <t>51223bd0-ffd1-11df-a976-0801207c9002</t>
  </si>
  <si>
    <t>Setup: Prepare the quest deck. Add The Nameless Fear to the staging area. Remove all copies of A Foe Beyond from the encounter deck. Then, shuffle 1 copy of A Foe Beyond per player back into the encounter deck.</t>
  </si>
  <si>
    <t>stttt</t>
  </si>
  <si>
    <t>When Revealed: Reveal 1 encounter card per player, and add it to the staging area. Then, add A Presence in the Dark to your victory display.</t>
  </si>
  <si>
    <t>51223bd0-ffd1-11df-a976-0801207c9004</t>
  </si>
  <si>
    <t>Into the Pit</t>
  </si>
  <si>
    <t>Heroes do not collect resources during the resource phase.
If the players defeat this stage, they win the game.</t>
  </si>
  <si>
    <t>51223bd0-ffd1-11df-a976-0801207c9006</t>
  </si>
  <si>
    <t>Abandoned Tools</t>
  </si>
  <si>
    <t>Tools.</t>
  </si>
  <si>
    <t>Action: Exhaust a hero to claim this objective if it has no encounters attached. Then, attach Abandoned Tools to that hero. (If detached, return Abandoned Tools to the staging area.)</t>
  </si>
  <si>
    <t>51223bd0-ffd1-11df-a976-0801207c9007</t>
  </si>
  <si>
    <t>Ancestral Knowledge</t>
  </si>
  <si>
    <t>Action: Exhaust a Dwarf character to place 2 progress tokens on the active location. (4 progress tokens instead if it is an Underground or Mountain location.)</t>
  </si>
  <si>
    <t>51223bd0-ffd1-11df-a976-0801207c9008</t>
  </si>
  <si>
    <t>Bifur</t>
  </si>
  <si>
    <t>Action: Pay 1 resource from a hero's resource pool to add 1 resource to Bifur's resource pool. Any player may trigger this ability. (Limit once per round.)</t>
  </si>
  <si>
    <t>51223bd0-ffd1-11df-a976-0801207c9009</t>
  </si>
  <si>
    <t>Bitter Wind</t>
  </si>
  <si>
    <t>When Revealed: The first player must discard 3 resources from each hero he controls.</t>
  </si>
  <si>
    <t>Shadow: Defending player must discard 2 resources from each hero he controls.</t>
  </si>
  <si>
    <t>Misty Mountains</t>
  </si>
  <si>
    <t>51223bd0-ffd1-11df-a976-0801207c9010</t>
  </si>
  <si>
    <t>Black Uruks</t>
  </si>
  <si>
    <t>Uruk. Orc.</t>
  </si>
  <si>
    <t>When Revealed: The first player must choose and discard an attachment from a questing character, if able.</t>
  </si>
  <si>
    <t>Shadow: If this attack is undefended, deal 2 additional shadow cards to attacking enemy.</t>
  </si>
  <si>
    <t>51223bd0-ffd1-11df-a976-0801207c9011</t>
  </si>
  <si>
    <t>Book of Mazarbul</t>
  </si>
  <si>
    <t>Action: Exhaust a hero to claim this objective. Then, attach Book of Mazarbul to that hero. (If detached, return Book of Mazarbul to the staging area.)
Attached hero cannot attack and does not exhaust to commit to a quest.</t>
  </si>
  <si>
    <t>The Seventh Level</t>
  </si>
  <si>
    <t>51223bd0-ffd1-11df-a976-0801207c9012</t>
  </si>
  <si>
    <t>Boots from Erebor</t>
  </si>
  <si>
    <t>Attach to a Dwarf or Hobbit character.</t>
  </si>
  <si>
    <t>Limit 1 Boots from Erebor per character.
Attached character gets +1 hit point.</t>
  </si>
  <si>
    <t>51223bd0-ffd1-11df-a976-0801207c9013</t>
  </si>
  <si>
    <t>While Branching Paths is in the staging area, each Dark location gets +1 $.
Forced: After Branching Paths leaves play as an explored location, look at the top 3 cards of the encounter deck. Players must choose 1 of those to reveal and add to the staging area, moving the other 2 to the bottom of the deck.</t>
  </si>
  <si>
    <t>Twists and Turns</t>
  </si>
  <si>
    <t>51223bd0-ffd1-11df-a976-0801207c9014</t>
  </si>
  <si>
    <t>Bridge of Khazad-dûm</t>
  </si>
  <si>
    <t>Underground. Bridge.</t>
  </si>
  <si>
    <t>While Bridge of Khazad-dûm is the active location, players cannot play cards.</t>
  </si>
  <si>
    <t>51223bd0-ffd1-11df-a976-0801207c9015</t>
  </si>
  <si>
    <t>Burning Low</t>
  </si>
  <si>
    <t>When Revealed: Each enemy and location currently in the staging area gets +1 $ until the end of the phase. (+3 $ instead if it is a Dark location.) Players may exhaust a Cave Torch to cancel this effect.</t>
  </si>
  <si>
    <t>51223bd0-ffd1-11df-a976-0801207c9016</t>
  </si>
  <si>
    <t>Cave In</t>
  </si>
  <si>
    <t>Hazard.</t>
  </si>
  <si>
    <t>When Revealed: Remove all progress tokens from the current quest card and active location. If Cave In removed no progress tokens, it gains surge.</t>
  </si>
  <si>
    <t>Hazards of the Pit</t>
  </si>
  <si>
    <t>51223bd0-ffd1-11df-a976-0801207c9017</t>
  </si>
  <si>
    <t>Cave Torch</t>
  </si>
  <si>
    <t>Light.</t>
  </si>
  <si>
    <t>Action: Exhaust Cave Torch to place up to 3 progress tokens on a Dark location.
Forced: After Cave Torch exhausts, discard the top card of the encounter deck. If that card is an enemy, add it to the staging area.</t>
  </si>
  <si>
    <t>51223bd0-ffd1-11df-a976-0801207c9018</t>
  </si>
  <si>
    <t>Cave-troll</t>
  </si>
  <si>
    <t>For each excess point of combat damage dealt by Cave-troll (damage that is dealt beyond the remaining hit points of the character damaged by its attack) you must damage another character you control.</t>
  </si>
  <si>
    <t>51223bd0-ffd1-11df-a976-0801207c9019</t>
  </si>
  <si>
    <t>Chance Encounter</t>
  </si>
  <si>
    <t>When Revealed: Put the top enemy in the encounter discard pile into play, engaged with the first player. If this effect put no enemies into play, Chance Encounter gains surge.</t>
  </si>
  <si>
    <t>Shadow: attacking enemy gets +1 Û. (+3 Û instead if engaged with the first player.)</t>
  </si>
  <si>
    <t>Deeps of Moria</t>
  </si>
  <si>
    <t>51223bd0-ffd1-11df-a976-0801207c9020</t>
  </si>
  <si>
    <t>Chieftain of the Pit</t>
  </si>
  <si>
    <t>When Revealed: Chieftain of the Pit gets +3 Û until the end of the round.</t>
  </si>
  <si>
    <t>Shadow: attacking enemy attacks again after this attack. Deal it another shadow card for the next attack.</t>
  </si>
  <si>
    <t>Plundering Goblins</t>
  </si>
  <si>
    <t>51223bd0-ffd1-11df-a976-0801207c9021</t>
  </si>
  <si>
    <t>Crumbling Ruin</t>
  </si>
  <si>
    <t>When Revealed: Each player must exhaust a character and discard the top card of his deck, if able. If the printed cost of the discarded card is equal to or higher than the remaining hit points of the exhausted character, discard the exhausted character.</t>
  </si>
  <si>
    <t>51223bd0-ffd1-11df-a976-0801207c9022</t>
  </si>
  <si>
    <t>Dark and Dreadful</t>
  </si>
  <si>
    <t>When Revealed: Deal 1 damage to each exhausted character. (2 damage instead if the active location is a Dark location.)</t>
  </si>
  <si>
    <t>Shadow: Deal 1 damage to the defending character. (Attacking enemy gets +2 Û instead if this attack is undefended.)</t>
  </si>
  <si>
    <t>51223bd0-ffd1-11df-a976-0801207c9023</t>
  </si>
  <si>
    <t>Dreadful Gap</t>
  </si>
  <si>
    <t>Underground. Hazard.</t>
  </si>
  <si>
    <t>When Revealed: Immediately travel to Dreadful Gap. If another location is currently active, return it to the staging area.
X is the number of characters in play.</t>
  </si>
  <si>
    <t>51223bd0-ffd1-11df-a976-0801207c9024</t>
  </si>
  <si>
    <t>Durin's Song</t>
  </si>
  <si>
    <t>Action: Choose a Dwarf hero. That hero gets +2 Ò, +2 Û, and +2 Ú until the end of the round.</t>
  </si>
  <si>
    <t>51223bd0-ffd1-11df-a976-0801207c9025</t>
  </si>
  <si>
    <t>Dwalin</t>
  </si>
  <si>
    <t>Response: After Dwalin attacks and destroys an Orc enemy, lower your threat by 2.</t>
  </si>
  <si>
    <t>51223bd0-ffd1-11df-a976-0801207c9026</t>
  </si>
  <si>
    <t>Dwarrowdelf Axe</t>
  </si>
  <si>
    <t>Attach to a Dwarf character. Restricted.</t>
  </si>
  <si>
    <t>Attached character gets +1 Û.
Response: After attached character attacks, deal 1 damage to the defending enemy.</t>
  </si>
  <si>
    <t>51223bd0-ffd1-11df-a976-0801207c9027</t>
  </si>
  <si>
    <t>East-gate</t>
  </si>
  <si>
    <t>Gate.</t>
  </si>
  <si>
    <t>Immune to card effects.</t>
  </si>
  <si>
    <t>Players cannot optionally engage enemies and no engagement checks are made.
Forced: After East-gate leaves play as an explored location, add First Hall to the staging area.</t>
  </si>
  <si>
    <t>51223bd0-ffd1-11df-a976-0801207c9028</t>
  </si>
  <si>
    <t>Setup: Search the encounter deck for East-gate and Cave Torch. Put East-gate into play as the active location, and have the first player attach Cave Torch to a hero of his choice. Set First Hall and Bridge of Khazad-dum aside, out of play. Shuffle the encounter deck.</t>
  </si>
  <si>
    <t>lttt</t>
  </si>
  <si>
    <t>When Revealed: Reveal 1 encounter card per player, and add it to the staging area.
Players cannot advance to the next stage of the scenario unless Bridge of Khazad-dum is in their victory display.</t>
  </si>
  <si>
    <t>51223bd0-ffd1-11df-a976-0801207c9030</t>
  </si>
  <si>
    <t>Erebor Record Keeper</t>
  </si>
  <si>
    <t>Erebor Record Keeper cannot attack or defend.
Action: Exhaust Erebor Record Keeper and pay 1 Î resource to choose and ready a Dwarf character.</t>
  </si>
  <si>
    <t>51223bd0-ffd1-11df-a976-0801207c9031</t>
  </si>
  <si>
    <t>Ever Onward</t>
  </si>
  <si>
    <t>Response: After players quest unsuccessfully, choose a player. That player does not raise his threat.</t>
  </si>
  <si>
    <t>51223bd0-ffd1-11df-a976-0801207c9032</t>
  </si>
  <si>
    <t>First Hall</t>
  </si>
  <si>
    <t>Travel: Each player must raise his threat by 3 to travel here.
Forced: After First Hall leaves play as an explored location, add Bridge of Khazad-dum to the staging area.</t>
  </si>
  <si>
    <t>51223bd0-ffd1-11df-a976-0801207c9033</t>
  </si>
  <si>
    <t>Fouled Well</t>
  </si>
  <si>
    <t>Underground. Dark. Hazard.</t>
  </si>
  <si>
    <t>When Revealed: Each player may choose and discard 1 card at random from his hand. If all players did not discard 1 card, Fouled Well gains surge.</t>
  </si>
  <si>
    <t>51223bd0-ffd1-11df-a976-0801207c9034</t>
  </si>
  <si>
    <t>Goblin Archer</t>
  </si>
  <si>
    <t>Players cannot optionally engage Goblin Archer.</t>
  </si>
  <si>
    <t>Characters with ranged are eligible to attack Goblin Archer while it is in the staging area.
Forced: After an enemy is revealed from the encounter deck, the first player must deal 1 damage to 1 character he controls.</t>
  </si>
  <si>
    <t>51223bd0-ffd1-11df-a976-0801207c9035</t>
  </si>
  <si>
    <t>Goblin Follower</t>
  </si>
  <si>
    <t>When Revealed: Goblin Follower engages the last player.</t>
  </si>
  <si>
    <t>Shadow: attacking enemy gets +1 Û. (+2 Û instead if attacking the last player.)</t>
  </si>
  <si>
    <t>51223bd0-ffd1-11df-a976-0801207c9036</t>
  </si>
  <si>
    <t>When Revealed: Each player must search the encounter deck and discard pile for 1 enemy of his choice, and add it to the staging area. One choice must be Patrol Leader, if able.
Forced: After an enemy is revealed from the encounter deck, discard it instead of adding it to the staging area.
If there are no enemies in play, immediately advance to the next stage of the scenario. (Players can also advance by placing 11 progress tokens on Goblin Patrol.)</t>
  </si>
  <si>
    <t>51223bd0-ffd1-11df-a976-0801207c9038</t>
  </si>
  <si>
    <t>Goblin Scout</t>
  </si>
  <si>
    <t>Goblin. Orc. Scout.</t>
  </si>
  <si>
    <t>Each player with a threat of 25 or higher cannot optionally engage Goblin Scout.</t>
  </si>
  <si>
    <t>Goblins of the Deep</t>
  </si>
  <si>
    <t>51223bd0-ffd1-11df-a976-0801207c9039</t>
  </si>
  <si>
    <t>Goblin Spearman</t>
  </si>
  <si>
    <t>Goblin Spearman gets +2 Û if its attack is undefended.</t>
  </si>
  <si>
    <t>Shadow: Add Goblin Spearman to the staging area.</t>
  </si>
  <si>
    <t>51223bd0-ffd1-11df-a976-0801207c9040</t>
  </si>
  <si>
    <t>Goblin Swordsman</t>
  </si>
  <si>
    <t>Goblin Swordsman gets +2 Û if its attack is undefended.</t>
  </si>
  <si>
    <t>Shadow: Add Goblin Swordsman to the staging area.</t>
  </si>
  <si>
    <t>51223bd0-ffd1-11df-a976-0801207c9041</t>
  </si>
  <si>
    <t>Goblin Tunnels</t>
  </si>
  <si>
    <t>While Goblin Tunnels is in the staging area, it gains: "Forced: After a Goblin is revealed from the encounter deck, remove a progress token from the current quest card."</t>
  </si>
  <si>
    <t>Shadow: attacking enemy gets +1 Û. (+3 Û instead if attacking enemy is a Goblin.)</t>
  </si>
  <si>
    <t>51223bd0-ffd1-11df-a976-0801207c9042</t>
  </si>
  <si>
    <t>Great Cave-troll</t>
  </si>
  <si>
    <t>Immune to ranged damage.</t>
  </si>
  <si>
    <t>No attachments can be played on Great Cave-troll.</t>
  </si>
  <si>
    <t>51223bd0-ffd1-11df-a976-0801207c9043</t>
  </si>
  <si>
    <t>Hidden Threat</t>
  </si>
  <si>
    <t>When Revealed: Each player must raise his threat by 1 for each enemy in the staging area. Then, the last player discards an attachment he controls.</t>
  </si>
  <si>
    <t>51223bd0-ffd1-11df-a976-0801207c9044</t>
  </si>
  <si>
    <t>Action: Choose a Dwarf character. Until the end of the phase, that character gets +3 Û.</t>
  </si>
  <si>
    <t>51223bd0-ffd1-11df-a976-0801207c9045</t>
  </si>
  <si>
    <t>Knees of the Mountain</t>
  </si>
  <si>
    <t>While Knees of the Mountain is in the staging area, it gains: "Forced: After an enemy engages a player, it gets +1 Û until the end of the round."</t>
  </si>
  <si>
    <t>51223bd0-ffd1-11df-a976-0801207c9046</t>
  </si>
  <si>
    <t>Lightless Passage</t>
  </si>
  <si>
    <t>Travel: Players must exhaust a Cave Torch to travel here.</t>
  </si>
  <si>
    <t>Shadow: Cancel all combat damage dealt to attacking enemy.</t>
  </si>
  <si>
    <t>51223bd0-ffd1-11df-a976-0801207c9047</t>
  </si>
  <si>
    <t>Many Roads</t>
  </si>
  <si>
    <t>When Revealed: Shuffle all locations in the encounter discard pile back into the encounter deck.</t>
  </si>
  <si>
    <t>51223bd0-ffd1-11df-a976-0801207c9048</t>
  </si>
  <si>
    <t>Massing in the Deep</t>
  </si>
  <si>
    <t>When Revealed: Reveal X additional cards from the encounter deck and add them to the staging area. X is the number of players in the game.</t>
  </si>
  <si>
    <t>Shadow: attacking enemy gets +X Û. X is the number of players in the game.</t>
  </si>
  <si>
    <t>51223bd0-ffd1-11df-a976-0801207c9049</t>
  </si>
  <si>
    <t>Mountain Warg</t>
  </si>
  <si>
    <t>If Mountain Warg is dealt a shadow card with no effect, return Mountain Warg to the staging area after it attacks.</t>
  </si>
  <si>
    <t>Shadow: attacking enemy gets +1 Û. (+2 Û instead if a Mountain is the active location.)</t>
  </si>
  <si>
    <t>51223bd0-ffd1-11df-a976-0801207c9050</t>
  </si>
  <si>
    <t>Narvi's Belt</t>
  </si>
  <si>
    <t>Attach to a Dwarf hero.</t>
  </si>
  <si>
    <t>Action: Exhaust Narvi's Belt to give attached hero a Ì, Î, Ï, or Ê icon until the end of the phase.</t>
  </si>
  <si>
    <t>51223bd0-ffd1-11df-a976-0801207c9051</t>
  </si>
  <si>
    <t>New Devilry</t>
  </si>
  <si>
    <t>When Revealed: If the players are not on stage 1, shuffle the current quest card into the quest deck, then reveal a new quest card. Otherwise, New Devilry gains surge.</t>
  </si>
  <si>
    <t>Shadow: If this attack is undefended, raise your threat by The Nameless Fear's $.</t>
  </si>
  <si>
    <t>51223bd0-ffd1-11df-a976-0801207c9052</t>
  </si>
  <si>
    <t>Orc Drummer</t>
  </si>
  <si>
    <t>Orc. Summoner.</t>
  </si>
  <si>
    <t>While Orc Drummer is in the staging area, each enemy gets +X $. X is the number of players in the game.</t>
  </si>
  <si>
    <t>51223bd0-ffd1-11df-a976-0801207c9053</t>
  </si>
  <si>
    <t>Orc Horn Blower</t>
  </si>
  <si>
    <t>When Revealed: Reveal 1 card from the encounter deck and add it to the staging area.</t>
  </si>
  <si>
    <t>51223bd0-ffd1-11df-a976-0801207c9054</t>
  </si>
  <si>
    <t>Patrol Leader</t>
  </si>
  <si>
    <t>Forced: Before Patrol Leader is dealt damage, discard the top card of the encounter deck. If the discarded card is an enemy, cancel that damage.</t>
  </si>
  <si>
    <t>Shadow: Cancel all damage dealt to this enemy.</t>
  </si>
  <si>
    <t>51223bd0-ffd1-11df-a976-0801207c9055</t>
  </si>
  <si>
    <t>Plundered Armoury</t>
  </si>
  <si>
    <t>While Plundered Armoury is in the staging area, enemies get +1 Û.
Response: After Plundered Armoury leaves play as an explored location, each player may attach a Weapon or Armour attachment from his hand to 1 character he controls.</t>
  </si>
  <si>
    <t>51223bd0-ffd1-11df-a976-0801207c9056</t>
  </si>
  <si>
    <t>Search for an Exit - 2A</t>
  </si>
  <si>
    <t>While Search for an Exit is the active quest card, only flip it to side 2B at the beginning of the staging step.</t>
  </si>
  <si>
    <t>When Revealed: Reveal 1 encounter card per player, and add it to the staging area.
Players may bypass this quest card at the end of the combat phase.</t>
  </si>
  <si>
    <t>51223bd0-ffd1-11df-a976-0801207c9058</t>
  </si>
  <si>
    <t>When Revealed: The first player chooses 1 of the following:
• Each player discards 1 card from the top of the encounter deck. If the card is a treachery card, the discarding player is eliminated from the game.
• Reveals the next quest card, putting Blocked by Shadow on the bottom of the quest deck.
Players may bypass this quest card at the end of the combat phase. If the players defeat this stage, they escape and win the game.</t>
  </si>
  <si>
    <t>51223bd0-ffd1-11df-a976-0801207c9060</t>
  </si>
  <si>
    <t>Abandoned Tools gains: "Refresh Action: Exhaust attached hero to put a progress token on Escape from Darkness."
Players may bypass this quest card at the end of the combat phase.
Progress tokens cannot be placed on Escape from Darkness except by Abandoned Tools. If the players defeat this stage, they escape and win the game.</t>
  </si>
  <si>
    <t>51223bd0-ffd1-11df-a976-0801207c9062</t>
  </si>
  <si>
    <t>When Revealed: Shuffle all copies of A Foe Beyond from the encounter discard pile back into the encounter deck. Reveal the top 2 cards of the quest deck. Choose 1 to become the active quest (flipped to side 2B) and put the other on the bottom of the quest deck. Then, add Hasty Council to your victory display.</t>
  </si>
  <si>
    <t>51223bd0-ffd1-11df-a976-0801207c9064</t>
  </si>
  <si>
    <t>Forced: If Heading Up is in the player's victory display at the end of any quest phase, shuffle Heading Up back into the quest deck.
Players may bypass this quest card at the end of the combat phase.</t>
  </si>
  <si>
    <t>51223bd0-ffd1-11df-a976-0801207c9066</t>
  </si>
  <si>
    <t>Forced: If Heading Down is in the player's victory display at the end of any quest phase, shuffle Heading Down back into the quest deck.
Players may bypass this quest card at the end of the combat phase.</t>
  </si>
  <si>
    <t>51223bd0-ffd1-11df-a976-0801207c9068</t>
  </si>
  <si>
    <t>When Revealed: Each player chooses 1 questing character he controls. Each questing character not chosen does not count its Ò until the end of the turn.
Forced: After placing the 1st progress token on Narrow Paths, search the encounter deck and discard pile for Abandoned Tools and add it to the staging area, if able.
Players may bypass this quest card at the end of the combat phase.</t>
  </si>
  <si>
    <t>51223bd0-ffd1-11df-a976-0801207c9070</t>
  </si>
  <si>
    <t>Setup: Search the encounter deck for Book of Mazarbul, and have the first player attach it to a hero of his choice. Shuffle the encounter deck.</t>
  </si>
  <si>
    <t>When Revealed: Reveal 1 encounter card per player, and add it to the staging area.</t>
  </si>
  <si>
    <t>51223bd0-ffd1-11df-a976-0801207c9072</t>
  </si>
  <si>
    <t>Shadow of Fear</t>
  </si>
  <si>
    <t>When Revealed: The first player attaches Shadow of Fear to one of his heroes. (Counts as a Condition attachment with the text: "Limit 1 per hero. Attached hero cannot exhaust or ready and its text box is treated as if it were blank. Action: Pay 3 resources from attached hero's pool to discard this card.")</t>
  </si>
  <si>
    <t>51223bd0-ffd1-11df-a976-0801207c9073</t>
  </si>
  <si>
    <t>Signs of Conflict</t>
  </si>
  <si>
    <t>Doomed 2. Surge.</t>
  </si>
  <si>
    <t>51223bd0-ffd1-11df-a976-0801207c9074</t>
  </si>
  <si>
    <t>Travel: The first player must exhaust 1 character he controls to travel here.</t>
  </si>
  <si>
    <t>Shadow: Defending player must choose and exhaust 1 character he controls.</t>
  </si>
  <si>
    <t>51223bd0-ffd1-11df-a976-0801207c9075</t>
  </si>
  <si>
    <t>Stray Goblin</t>
  </si>
  <si>
    <t>51223bd0-ffd1-11df-a976-0801207c9076</t>
  </si>
  <si>
    <t>Sudden Pitfall</t>
  </si>
  <si>
    <t>When Revealed: The first player must discard 1 questing character he controls, if able. This effect cannot be canceled.</t>
  </si>
  <si>
    <t>Shadow: Discard the defending character from play.</t>
  </si>
  <si>
    <t>51223bd0-ffd1-11df-a976-0801207c9077</t>
  </si>
  <si>
    <t>When Revealed: Remove Book of Mazarbul from the game.
Forced: At the end of the staging step, reveal the top X cards of the encounter deck, adding all enemies to the staging area. Discard the other revealed cards without resolving them. X is the number of players.
If the players defeat this stage, they win the game.</t>
  </si>
  <si>
    <t>51223bd0-ffd1-11df-a976-0801207c9079</t>
  </si>
  <si>
    <t>The Mountains' Roots</t>
  </si>
  <si>
    <t>51223bd0-ffd1-11df-a976-0801207c9080</t>
  </si>
  <si>
    <t>The Nameless Fear</t>
  </si>
  <si>
    <t>Flame. Shadow.</t>
  </si>
  <si>
    <t>The Nameless Fear cannot engage or be engaged.
X is the number of victory points in the victory display.</t>
  </si>
  <si>
    <t>51223bd0-ffd1-11df-a976-0801207c9081</t>
  </si>
  <si>
    <t>Turbulent Waters</t>
  </si>
  <si>
    <t>While Turbulent Waters is the active location, players cannot optionally engage enemies.</t>
  </si>
  <si>
    <t>51223bd0-ffd1-11df-a976-0801207c9082</t>
  </si>
  <si>
    <t>Undisturbed Bones</t>
  </si>
  <si>
    <t>When Revealed: Each player must deal X damage to 1 ally he controls. X is the number of allies he controls.</t>
  </si>
  <si>
    <t>Shadow: If the defending character is an ally, discard it from play.</t>
  </si>
  <si>
    <t>51223bd0-ffd1-11df-a976-0801207c9083</t>
  </si>
  <si>
    <t>Untroubled by Darkness</t>
  </si>
  <si>
    <t>Action: Each Dwarf character gets +1 Ò until the end of the phase. (+2 Ò instead if the active location is an Underground or Dark location.)</t>
  </si>
  <si>
    <t>51223bd0-ffd1-11df-a976-0801207c9084</t>
  </si>
  <si>
    <t>Upper Hall</t>
  </si>
  <si>
    <t>51223bd0-ffd1-11df-a976-0801207c9085</t>
  </si>
  <si>
    <t>Veteran of Nanduhirion</t>
  </si>
  <si>
    <t>Veteran of Nanduhirion enters play with 1 damage on it.</t>
  </si>
  <si>
    <t>51223bd0-ffd1-11df-a976-0801207c9086</t>
  </si>
  <si>
    <t>Warg Lair</t>
  </si>
  <si>
    <t>When Revealed: Search the encounter deck and discard pile for 1 copy of Mountain Warg and add it to the staging area, if able. Shuffle the encounter deck.
Response: After Warg Lair leaves play as an explored location, each player draws 1 card.</t>
  </si>
  <si>
    <t>51223bd0-ffd1-11df-a976-0801207c9087</t>
  </si>
  <si>
    <t>Watchful Eyes</t>
  </si>
  <si>
    <t>When Revealed: The first player attaches Watchful Eyes to one of his heroes. (Counts as a Condition attachment with the text: "Limit 1 per hero. Forced: If attached hero is exhausted at the end of the combat phase, reveal 1 card from the encounter deck and add it to the staging area.")</t>
  </si>
  <si>
    <t>51223bd0-ffd1-11df-a976-0801207c9088</t>
  </si>
  <si>
    <t>Zigil Miner</t>
  </si>
  <si>
    <t>Action: Exhaust Zigil Miner and name a number to discard the top 2 cards of your deck. If at least one of those cards has cost equal to the named number, choose a hero you control. For each card that matches the named number, add 1 resource to that hero's resource pool.</t>
  </si>
  <si>
    <t>51223bd0-ffd1-11df-a976-0801207c9089</t>
  </si>
  <si>
    <t>Zigil Mineshaft</t>
  </si>
  <si>
    <t>Action: Raise each player's threat by 1 to place 1 progress token on Zigil Mineshaft.</t>
  </si>
  <si>
    <t>51223bd0-ffd1-11df-a976-0801206c9000</t>
  </si>
  <si>
    <t>51223bd0-ffd1-11df-a976-0801206c9001</t>
  </si>
  <si>
    <t>Return to Mirkwood</t>
  </si>
  <si>
    <t>Forced: At the beginning of the combat phase, all enemies in play engage the player guarding Gollum.
Players cannot defeat this stage if there are any enemies in play. If players defeat this stage, they have won the game.</t>
  </si>
  <si>
    <t>51223bd0-ffd1-11df-a976-0801206c9003</t>
  </si>
  <si>
    <t>Astonishing Speed</t>
  </si>
  <si>
    <t>Action: Until the end of the phase, all Rohan characters get +2 Ò.</t>
  </si>
  <si>
    <t>51223bd0-ffd1-11df-a976-0801206c9004</t>
  </si>
  <si>
    <t>Attercop, Attercop</t>
  </si>
  <si>
    <t>Forced: At the beginning of the encounter phase, Attercop, Attercop automatically engages the player guarding Gollum, regardless of his threat.</t>
  </si>
  <si>
    <t>51223bd0-ffd1-11df-a976-0801206c9005</t>
  </si>
  <si>
    <t>While Dain Ironfoot is ready, Dwarf characters get +1 Û and +1 Ò.</t>
  </si>
  <si>
    <t>51223bd0-ffd1-11df-a976-0801206c9006</t>
  </si>
  <si>
    <t>Dawn Take You All</t>
  </si>
  <si>
    <t>Play after shadow cards have been dealt, before any attacks have resolved.
Combat Action: Each player may choose and discard 1 facedown shadow card from an enemy with which he is engaged.</t>
  </si>
  <si>
    <t>51223bd0-ffd1-11df-a976-0801206c9007</t>
  </si>
  <si>
    <t>Dry Watercourse</t>
  </si>
  <si>
    <t>While Dry Watercourse is the active location, all treachery card effects that target the player guarding Gollum also target each other player.</t>
  </si>
  <si>
    <t>51223bd0-ffd1-11df-a976-0801206c9008</t>
  </si>
  <si>
    <t>Attached hero gains sentinel.
Action: Pay 1 resource from attached hero's pool to attach Dunedain Signal to another hero.</t>
  </si>
  <si>
    <t>51223bd0-ffd1-11df-a976-0801206c9009</t>
  </si>
  <si>
    <t>Eagles of the Misty Mountains</t>
  </si>
  <si>
    <t>Eagles of the Misty Mountains cannot have restricted attachments. Eagles of the Misty Mountains gets +1 Û and +1 Ú for each facedown attachment it has.
Response: After another Eagle character leaves play, you may attach that card facedown to Eagles of the Misty Mountains.</t>
  </si>
  <si>
    <t>51223bd0-ffd1-11df-a976-0801206c9010</t>
  </si>
  <si>
    <t>The player guarding Gollum cannot commit characters to this quest (unless he is the only player remaining in the game).
If the players quest unsuccessfully, Gollum escapes and the players have lost the game.</t>
  </si>
  <si>
    <t>51223bd0-ffd1-11df-a976-0801206c9012</t>
  </si>
  <si>
    <t>Gollum</t>
  </si>
  <si>
    <t>Damage from undefended attacks against you must be dealt to Gollum. If Gollum is destroyed, or if the player guarding Gollum is eliminated, the players have lost the game.
Forced: At the end of each round, raise the threat of the player guarding Gollum by 3. Then, that player may choose a new player to guard Gollum.</t>
  </si>
  <si>
    <t>51223bd0-ffd1-11df-a976-0801206c9013</t>
  </si>
  <si>
    <t>Gollum's Anguish</t>
  </si>
  <si>
    <t>Tantrum.</t>
  </si>
  <si>
    <t>When Revealed: Raise the threat of the player guarding Gollum by 8. That player must choose a new player to guard Gollum, if able.</t>
  </si>
  <si>
    <t>Shadow: Raise the threat of the player guarding Gollum by 4.</t>
  </si>
  <si>
    <t>51223bd0-ffd1-11df-a976-0801206c9014</t>
  </si>
  <si>
    <t>Gollum's Bite</t>
  </si>
  <si>
    <t>When Revealed: Deal 4 damage to a hero controlled by the player guarding Gollum. That player must choose a new player to guard Gollum, if able.</t>
  </si>
  <si>
    <t>Shadow: Deal 2 damage to a hero controlled by the player guarding Gollum.</t>
  </si>
  <si>
    <t>51223bd0-ffd1-11df-a976-0801206c9015</t>
  </si>
  <si>
    <t>Mirkwood Bats</t>
  </si>
  <si>
    <t>Forced: After Mirkwood Bats engages a player, deal 1 damage to each character controlled by the player guarding Gollum.</t>
  </si>
  <si>
    <t>51223bd0-ffd1-11df-a976-0801206c9016</t>
  </si>
  <si>
    <t>Mirkwood Runner</t>
  </si>
  <si>
    <t>While Mirkwood Runner is attacking alone, the defending enemy does not count its Ú.</t>
  </si>
  <si>
    <t>51223bd0-ffd1-11df-a976-0801206c9017</t>
  </si>
  <si>
    <t>Rumour from the Earth</t>
  </si>
  <si>
    <t>Action: Look at the top card of the encounter deck. Then, you may pay 1 Î resource to return Rumour from the Earth to your hand.</t>
  </si>
  <si>
    <t>51223bd0-ffd1-11df-a976-0801206c9018</t>
  </si>
  <si>
    <t>Shadow of the Past</t>
  </si>
  <si>
    <t>Action: Move the top card of the encounter discard pile to the top of the encounter deck.</t>
  </si>
  <si>
    <t>51223bd0-ffd1-11df-a976-0801206c9019</t>
  </si>
  <si>
    <t>Support of the Eagles</t>
  </si>
  <si>
    <t>Boon.</t>
  </si>
  <si>
    <t>Action: Exhaust Support of the Eagles to choose an Eagle ally. Until the end of the phase, attached hero adds that ally's Û or Ú (choose 1) to its own.</t>
  </si>
  <si>
    <t>51223bd0-ffd1-11df-a976-0801206c9020</t>
  </si>
  <si>
    <t>The Spider's Ring</t>
  </si>
  <si>
    <t>While The Spider's Ring is the active location, the player guarding Gollum cannot change.</t>
  </si>
  <si>
    <t>Shadow: If this attack is undefended, return any current active location to the staging area. The Spider's Ring becomes the active location.</t>
  </si>
  <si>
    <t>51223bd0-ffd1-11df-a976-0801206c9021</t>
  </si>
  <si>
    <t>Setup: Search the encounter deck for Gollum. Choose a player to guard Gollum at the start of the game, and place Gollum in front of that player. Then shuffle the encounter deck. Reveal 1 card per player from the encounter deck, and add it to the staging area.</t>
  </si>
  <si>
    <t>51223bd0-ffd1-11df-a976-0801206c9023</t>
  </si>
  <si>
    <t>The player guarding Gollum cannot play cards from his hand.</t>
  </si>
  <si>
    <t>51223bd0-ffd1-11df-a976-0801206c9025</t>
  </si>
  <si>
    <t>Wasted Provisions</t>
  </si>
  <si>
    <t>When Revealed: Discard the top 10 cards from the deck of the player guarding Gollum. That player must choose a new player to guard Gollum, if able.</t>
  </si>
  <si>
    <t>Shadow: Discard the top 5 cards from the deck of the player guarding Gollum.</t>
  </si>
  <si>
    <t>51223bd0-ffd1-11df-a976-0801206c9026</t>
  </si>
  <si>
    <t>West Road Traveller</t>
  </si>
  <si>
    <t>Response: After you play West Road Traveller from your hand, switch the active location with any other location in the staging area.</t>
  </si>
  <si>
    <t>51223bd0-ffd1-11df-a976-0801206c9027</t>
  </si>
  <si>
    <t>Wood Elf Path</t>
  </si>
  <si>
    <t>Response: After the players travel to Wood Elf Path, the player guarding Gollum may choose a new player to guard him.</t>
  </si>
  <si>
    <t>51223bd0-ffd1-11df-a976-0801206c9028</t>
  </si>
  <si>
    <t>Woodman's Glade</t>
  </si>
  <si>
    <t>Travel: The player guarding Gollum must exhaust a hero he controls to travel to Woodman's Glade.
Response: After exploring Woodman's Glade, reduce the threat of each player not guarding Gollum by 2.</t>
  </si>
  <si>
    <t>51223bd0-ffd1-11df-a976-0801209c9000</t>
  </si>
  <si>
    <t>51223bd0-ffd1-11df-a976-0801209c9001</t>
  </si>
  <si>
    <t>Road to Rivendell</t>
  </si>
  <si>
    <t>51223bd0-ffd1-11df-a976-0801209c9003</t>
  </si>
  <si>
    <t>When Revealed: Reveal 1 card from the encounter deck per player, and add it to the staging area.
Characters cannot be healed.
If the players defeat this stage, they have won the game.</t>
  </si>
  <si>
    <t>51223bd0-ffd1-11df-a976-0801209c9005</t>
  </si>
  <si>
    <t>Noldor. Noble. Ally.</t>
  </si>
  <si>
    <t>51223bd0-ffd1-11df-a976-0801209c9006</t>
  </si>
  <si>
    <t>Barren Hills</t>
  </si>
  <si>
    <t>While Barren Hills is the active location, ignore ambush.</t>
  </si>
  <si>
    <t>51223bd0-ffd1-11df-a976-0801209c9007</t>
  </si>
  <si>
    <t>Bombur</t>
  </si>
  <si>
    <t>Action: Exhaust Bombur to choose a location. That location gets -1 $ until the end of the phase. (That location does not contribute its $ instead if it is an Underground location.)</t>
  </si>
  <si>
    <t>51223bd0-ffd1-11df-a976-0801209c9008</t>
  </si>
  <si>
    <t>Crebain</t>
  </si>
  <si>
    <t>While Crebain is in the staging area, encounter card effects cannot be canceled.</t>
  </si>
  <si>
    <t>51223bd0-ffd1-11df-a976-0801209c9009</t>
  </si>
  <si>
    <t>Ranged. Sentinel. Secrecy 3.</t>
  </si>
  <si>
    <t>51223bd0-ffd1-11df-a976-0801209c9010</t>
  </si>
  <si>
    <t>Elladan</t>
  </si>
  <si>
    <t>Noldor. Noble. Ranger.</t>
  </si>
  <si>
    <t>While Elrohir is in play, Elladan gets +2 Û.
Response: After Elladan is declared as an attacker, pay 1 resource from his resource pool to ready him.</t>
  </si>
  <si>
    <t>51223bd0-ffd1-11df-a976-0801209c9011</t>
  </si>
  <si>
    <t>Followed by Night</t>
  </si>
  <si>
    <t>When Revealed: The first player (choose 1): deals 1 damage to all allies in play and Followed by Night gains surge, or all enemies engaged with players make an immediate attack, if able.</t>
  </si>
  <si>
    <t>51223bd0-ffd1-11df-a976-0801209c9012</t>
  </si>
  <si>
    <t>Goblin Gate</t>
  </si>
  <si>
    <t>While Goblin Gate is the active location, the first enemy revealed from the encounter deck each round gains ambush. If that enemy engages a player, it makes an immediate attack (deal and resolve a shadow card).</t>
  </si>
  <si>
    <t>51223bd0-ffd1-11df-a976-0801209c9013</t>
  </si>
  <si>
    <t>Goblin Taskmaster</t>
  </si>
  <si>
    <t>Ambush.</t>
  </si>
  <si>
    <t>Forced: After Goblin Taskmaster engages a player, that player deals 2 damage to 1 character he controls.</t>
  </si>
  <si>
    <t>51223bd0-ffd1-11df-a976-0801209c9014</t>
  </si>
  <si>
    <t>Hail of Stones</t>
  </si>
  <si>
    <t>Action: Exhaust X characters to deal X damage to an enemy in the staging area.</t>
  </si>
  <si>
    <t>51223bd0-ffd1-11df-a976-0801209c9015</t>
  </si>
  <si>
    <t>Lure of Moria</t>
  </si>
  <si>
    <t>Action: Ready all Dwarf characters.</t>
  </si>
  <si>
    <t>51223bd0-ffd1-11df-a976-0801209c9016</t>
  </si>
  <si>
    <t>Orc Ambush</t>
  </si>
  <si>
    <t>When Revealed: All Orc enemies in the staging area engage the first player. If there are no Orc enemies in the staging area, return all Orc enemies in the encounter discard pile to the staging area, if able.</t>
  </si>
  <si>
    <t>51223bd0-ffd1-11df-a976-0801209c9017</t>
  </si>
  <si>
    <t>When Revealed: Search the encounter deck and discard pile for Goblin Gate and add it to the staging area, if able. Then, if there is no active location, Goblin Gate becomes the active location.</t>
  </si>
  <si>
    <t>51223bd0-ffd1-11df-a976-0801209c9019</t>
  </si>
  <si>
    <t>Orc Raiders</t>
  </si>
  <si>
    <t>Forced: After Orc Raiders engages a player, that player discards 2 attachments he controls, if able.</t>
  </si>
  <si>
    <t>51223bd0-ffd1-11df-a976-0801209c9020</t>
  </si>
  <si>
    <t>Out of the Wild</t>
  </si>
  <si>
    <t>Secrecy 2.</t>
  </si>
  <si>
    <t>Action: Search the top 5 cards of the encounter deck for any 1 non-objective card worth no victory points and add it to your victory display. Shuffle the encounter deck.</t>
  </si>
  <si>
    <t>51223bd0-ffd1-11df-a976-0801209c9021</t>
  </si>
  <si>
    <t>Pathless Country</t>
  </si>
  <si>
    <t>Forced: After at least 1 progress token is placed on Pathless Country, remove 1 progress token from it.</t>
  </si>
  <si>
    <t>Shadow: Deal 1 damage to each ally in play.</t>
  </si>
  <si>
    <t>51223bd0-ffd1-11df-a976-0801209c9022</t>
  </si>
  <si>
    <t>Rider of the Mark</t>
  </si>
  <si>
    <t>Action: Spend 1 Ê resource to give control of Rider of the Mark to another player. (Limit once per round.)
Response: After Rider of the Mark changes control, discard a shadow card dealt to an enemy you are engaged with.</t>
  </si>
  <si>
    <t>51223bd0-ffd1-11df-a976-0801209c9023</t>
  </si>
  <si>
    <t>Rivendell Blade</t>
  </si>
  <si>
    <t>Attach to a Noldor or Silvan character. Restricted.</t>
  </si>
  <si>
    <t>When attached character attacks an enemy, that enemy gets -2 Ú until the end of the phase.</t>
  </si>
  <si>
    <t>51223bd0-ffd1-11df-a976-0801209c9024</t>
  </si>
  <si>
    <t>Ruined Road</t>
  </si>
  <si>
    <t>Road.</t>
  </si>
  <si>
    <t>Response: After you travel to Ruined Road, the first player places 2 progress tokens on it or readies 1 hero he controls.</t>
  </si>
  <si>
    <t>51223bd0-ffd1-11df-a976-0801209c9025</t>
  </si>
  <si>
    <t>Sleeping Sentry</t>
  </si>
  <si>
    <t>When Revealed: Deal 1 damage to each exhausted character. Then, exhaust all ready characters.</t>
  </si>
  <si>
    <t>Shadow: Defending player must discard all exhausted characters he controls.</t>
  </si>
  <si>
    <t>51223bd0-ffd1-11df-a976-0801209c9026</t>
  </si>
  <si>
    <t>Response: After Song of Earendil enters play, draw 1 card.
Response: After another player raises his threat, raise your threat by 1 to reduce that player's threat by 1.</t>
  </si>
  <si>
    <t>51223bd0-ffd1-11df-a976-0801209c9027</t>
  </si>
  <si>
    <t>The End Comes</t>
  </si>
  <si>
    <t>Response: After a Dwarf character leaves play, shuffle the encounter discard pile back into the encounter deck.</t>
  </si>
  <si>
    <t>51223bd0-ffd1-11df-a976-0801209c9028</t>
  </si>
  <si>
    <t>Wild Bear</t>
  </si>
  <si>
    <t>Forced: After Wild Bear engages a player, it makes an immediate attack.</t>
  </si>
  <si>
    <t>51223bd0-ffd1-11df-a976-0801213c9000</t>
  </si>
  <si>
    <t>51223bd0-ffd1-11df-a976-0801213c9001</t>
  </si>
  <si>
    <t>Counter-Spell</t>
  </si>
  <si>
    <t>Shadow.</t>
  </si>
  <si>
    <t>When Revealed: Attach Counter-spell to Durin's Bane. (Counts as a Condition attachment with the text: "Forced: When a player plays an event, discard the top card of the encounter deck. If that card is a treachery card, cancel the effects of the event, discard the event player's hand, and discard Counter-spell from play.")</t>
  </si>
  <si>
    <t>Shadow and Flame</t>
  </si>
  <si>
    <t>51223bd0-ffd1-11df-a976-0801213c9002</t>
  </si>
  <si>
    <t>Dark Pit</t>
  </si>
  <si>
    <t>While Dark Pit is the active location it gains: "Refresh Action: Exhaust X characters (maximum 3) you control to discard the top X cards of your deck. If all discarded cards have a higher combined printed cost than the remaining hit points of Durin's Bane, discard Durin's Bane from play."</t>
  </si>
  <si>
    <t>51223bd0-ffd1-11df-a976-0801213c9003</t>
  </si>
  <si>
    <t>Durin's Bane</t>
  </si>
  <si>
    <t>Balrog. Flame. Shadow.</t>
  </si>
  <si>
    <t>Regenerate 3. Indestructible.</t>
  </si>
  <si>
    <t>Players cannot play attachments on Durin's Bane.
Durin's Bane cannot leave the staging area, is considered to be engaged with each player whose threat is 1 or greater, and attacks each of those players in turn during the combat phase (deal and discard a new shadow card each attack).</t>
  </si>
  <si>
    <t>51223bd0-ffd1-11df-a976-0801213c9004</t>
  </si>
  <si>
    <t>Elrond</t>
  </si>
  <si>
    <t>Noldor. Noble.</t>
  </si>
  <si>
    <t>You may spend resources from Elrond's resource pool to pay for Ê, Ì, and Ï allies.
Response: After a character is healed by another card effect, heal 1 damage on it.</t>
  </si>
  <si>
    <t>51223bd0-ffd1-11df-a976-0801213c9005</t>
  </si>
  <si>
    <t>Fiery Sword</t>
  </si>
  <si>
    <t>Weapon. Flame.</t>
  </si>
  <si>
    <t>When Revealed: Attach Fiery Sword to Durin's Bane as a Weapon attachment with the text: "Attached enemy gets +3 Û."</t>
  </si>
  <si>
    <t>51223bd0-ffd1-11df-a976-0801213c9006</t>
  </si>
  <si>
    <t>Fires in the Deep</t>
  </si>
  <si>
    <t>When Revealed: Each player must discard 1 ally he controls, if able. If Fires in the Deep discarded no allies, it gains surge.</t>
  </si>
  <si>
    <t>Shadow: The defending player discards 1 ally he controls, if able.</t>
  </si>
  <si>
    <t>51223bd0-ffd1-11df-a976-0801213c9007</t>
  </si>
  <si>
    <t>Hands Upon the Bow</t>
  </si>
  <si>
    <t>Action: Exhaust a character you control with ranged to immediately declare it as an attacker (and resolve its attack) against an enemy in the staging area. It gets +1 Û during this attack.</t>
  </si>
  <si>
    <t>51223bd0-ffd1-11df-a976-0801213c9008</t>
  </si>
  <si>
    <t>Hardy Leadership</t>
  </si>
  <si>
    <t>Attach to a Ì hero.</t>
  </si>
  <si>
    <t>Each Dwarf character gets +1 hit point.</t>
  </si>
  <si>
    <t>51223bd0-ffd1-11df-a976-0801213c9009</t>
  </si>
  <si>
    <t>Inner Flame</t>
  </si>
  <si>
    <t>When Revealed: Durin's Bane gets +3 Û until the end of the round. The first player may remove 1 questing hero he controls from the quest to cancel this effect.</t>
  </si>
  <si>
    <t>Shadow: If attacking enemy is Durin's Bane, it gets +3 Û.</t>
  </si>
  <si>
    <t>51223bd0-ffd1-11df-a976-0801213c9010</t>
  </si>
  <si>
    <t>Inner Shadow</t>
  </si>
  <si>
    <t>When Revealed: Heal 5 damage from Durin's Bane, if able. The first player may remove 1 questing hero he controls from the quest to cancel this effect.</t>
  </si>
  <si>
    <t>51223bd0-ffd1-11df-a976-0801213c9011</t>
  </si>
  <si>
    <t>When Revealed: Durin's Bane makes an immediate attack on the first player. Add Dark Pit to the staging area.
Players cannot win the game while Durin's Bane is in play. If Durin's Bane leaves play by the effect on Dark Pit, the players have won the game.</t>
  </si>
  <si>
    <t>51223bd0-ffd1-11df-a976-0801213c9013</t>
  </si>
  <si>
    <t>Leaping Flame</t>
  </si>
  <si>
    <t>When Revealed: Durin's Bane makes an immediate attack against the first player (deal and resolve a shadow card).</t>
  </si>
  <si>
    <t>51223bd0-ffd1-11df-a976-0801213c9014</t>
  </si>
  <si>
    <t>Many Thonged Whip</t>
  </si>
  <si>
    <t>When Revealed: Attach Many Thonged Whip to Durin's Bane as a Weapon attachment with the text: "Forced: When Durin's Bane attacks, the defending player must discard 1 card at random from his hand."</t>
  </si>
  <si>
    <t>51223bd0-ffd1-11df-a976-0801213c9015</t>
  </si>
  <si>
    <t>Master of the Forge</t>
  </si>
  <si>
    <t>Noldor. Craftsman.</t>
  </si>
  <si>
    <t>Action: Exhaust Master of the Forge to search the top 5 cards of your deck for any 1 attachment and add it to your hand. Shuffle the other cards back into your deck.</t>
  </si>
  <si>
    <t>51223bd0-ffd1-11df-a976-0801213c9016</t>
  </si>
  <si>
    <t>Miruvor</t>
  </si>
  <si>
    <t>Action: Discard Miruvor to (choose two): ready attached hero, add 1 resource to attached hero's resource pool, attached hero gets +1 Ò until the end of the round, or put Miruvor on the top of your deck.</t>
  </si>
  <si>
    <t>51223bd0-ffd1-11df-a976-0801213c9017</t>
  </si>
  <si>
    <t>Setup: Remove Dark Pit from the encounter deck and place it aside, out of play. Add Durin's Bane to the staging area. Shuffle the encounter deck.</t>
  </si>
  <si>
    <t>ts</t>
  </si>
  <si>
    <t>When Revealed: Reduce each player's threat to 0. Reveal X cards from the encounter deck, where X is one less than the number of players in the game, and add them to the staging area.</t>
  </si>
  <si>
    <t>51223bd0-ffd1-11df-a976-0801213c9019</t>
  </si>
  <si>
    <t>O Elbereth! Gilthonial!</t>
  </si>
  <si>
    <t>Secrecy 4.</t>
  </si>
  <si>
    <t>Response: After an enemy attacks you, put that enemy on the bottom of the encounter deck. If your threat is lower than that enemy's engagement cost, set your threat equal to the engagement cost of that enemy.</t>
  </si>
  <si>
    <t>51223bd0-ffd1-11df-a976-0801213c9020</t>
  </si>
  <si>
    <t>Peace, and Thought</t>
  </si>
  <si>
    <t>Refresh Action: Exhaust 2 heroes to draw 5 cards.</t>
  </si>
  <si>
    <t>51223bd0-ffd1-11df-a976-0801213c9021</t>
  </si>
  <si>
    <t>Ranging Goblin</t>
  </si>
  <si>
    <t>When Revealed: Each player must deal 1 damage to a hero he controls.
Forced: After a character leaves play, shuffle Ranging Goblin and the top card in the encounter discard pile back into the encounter deck.</t>
  </si>
  <si>
    <t>51223bd0-ffd1-11df-a976-0801213c9022</t>
  </si>
  <si>
    <t>Risk Some Light</t>
  </si>
  <si>
    <t>Secrecy 3.</t>
  </si>
  <si>
    <t>Action: Look at the top 3 cards of the encounter deck. You may select 1 card and move it to the bottom of the encounter deck. Return any unselected cards to the top of the encounter deck, in any order.</t>
  </si>
  <si>
    <t>51223bd0-ffd1-11df-a976-0801213c9023</t>
  </si>
  <si>
    <t>Second Deep</t>
  </si>
  <si>
    <t>While Durin's Bane has no damage on it, progress tokens cannot be placed on Second Deep.</t>
  </si>
  <si>
    <t>51223bd0-ffd1-11df-a976-0801213c9024</t>
  </si>
  <si>
    <t>Second Hall</t>
  </si>
  <si>
    <t>While Second Hall is the active location, it gains: "Forced: After a character leaves play, reveal 1 card from the encounter deck and add it to the staging area."</t>
  </si>
  <si>
    <t>51223bd0-ffd1-11df-a976-0801213c9025</t>
  </si>
  <si>
    <t>Forced: If at least 1 hero committed to the quest this round, place 4 progress tokens on The Rear Guard (bypassing any active location) at the end of the quest phase.
If Durin's Bane has 0 hit points, advance to the next stage of the scenario immediately.</t>
  </si>
  <si>
    <t>51223bd0-ffd1-11df-a976-0801213c9027</t>
  </si>
  <si>
    <t>Vilya</t>
  </si>
  <si>
    <t>Ring. Artifact.</t>
  </si>
  <si>
    <t>Attach to Elrond. He gains a Ê resource icon.</t>
  </si>
  <si>
    <t>Action: Exhaust Elrond and Vilya to reveal the top card of your deck. You can immediately play or put into play the revealed card for no cost, if able. Otherwise, move the revealed card to the bottom of your deck.</t>
  </si>
  <si>
    <t>51223bd0-ffd1-11df-a976-0801213c9028</t>
  </si>
  <si>
    <t>We Are Not Idle</t>
  </si>
  <si>
    <t>Action: Exhaust X Dwarf characters to add X resources to a hero's resource pool and draw 1 card.</t>
  </si>
  <si>
    <t>51223bd0-ffd1-11df-a976-0801213c9029</t>
  </si>
  <si>
    <t>Whip Lash</t>
  </si>
  <si>
    <t>When Revealed: Each player must discard 1 attachment he controls, if able.</t>
  </si>
  <si>
    <t>Shadow: If attacking enemy is Durin's Bane, the defending player discards all attachments he controls.</t>
  </si>
  <si>
    <t>e84f94bf-201b-4adf-95d2-0012e0bb5100</t>
  </si>
  <si>
    <t>b7bd7ec2-fd79-4f9c-aba8-5bbb50cc0061</t>
  </si>
  <si>
    <t>The Hills of Emyn Muil</t>
  </si>
  <si>
    <t>The Hills of Emyn Muil - Nightmare</t>
  </si>
  <si>
    <t>The Hunt for Gollum</t>
  </si>
  <si>
    <t>You are playing Nightmare mode.
No more than 1 progress may be placed on each location in the staging area each round.</t>
  </si>
  <si>
    <t>b7bd7ec2-fd79-4f9c-aba8-5bbb50cc0063</t>
  </si>
  <si>
    <t>Tunneling Nameless Thing</t>
  </si>
  <si>
    <t>Forced: After the players travel to a location, Tunneling Nameless Thing engages the first player.
If there is no active location, return Tunneling Nameless Thing to the staging area.</t>
  </si>
  <si>
    <t>b7bd7ec2-fd79-4f9c-aba8-5bbb50cc0064</t>
  </si>
  <si>
    <t>Orc Interceptor</t>
  </si>
  <si>
    <t>Orc Interceptor gets +1 $ and +1 Û for each resource token on it.
Forced: After a location leaves play as an explored location, place a resource token on Orc Interceptor.</t>
  </si>
  <si>
    <t>b7bd7ec2-fd79-4f9c-aba8-5bbb50cc0065</t>
  </si>
  <si>
    <t>Brambles and Thorns</t>
  </si>
  <si>
    <t>Emyn Muil.</t>
  </si>
  <si>
    <t>Forced: After a character commits to the quest, deal 1 damage to that character if it has not been dealt damage by another copy of Brambles and Thorns this round.</t>
  </si>
  <si>
    <t>b7bd7ec2-fd79-4f9c-aba8-5bbb50cc0066</t>
  </si>
  <si>
    <t>Sarn Gebir Rapids</t>
  </si>
  <si>
    <t>While Sarn Gebir Rapids is the active location, the "when revealed" effects of Hazard cards cannot be canceled.</t>
  </si>
  <si>
    <t>b7bd7ec2-fd79-4f9c-aba8-5bbb50cc0067</t>
  </si>
  <si>
    <t>A Hurrying Darkness</t>
  </si>
  <si>
    <t>When Revealed: Each player must either increase his threat by 5, or reveal an additional encounter card from the encounter deck and add it to the staging area.</t>
  </si>
  <si>
    <t>Shadow: Attacking enemy gets +X Û. X is the $ of the active location.</t>
  </si>
  <si>
    <t>b7bd7ec2-fd79-4f9c-aba8-5bbb50cc0068</t>
  </si>
  <si>
    <t>Blast of Savage Wind</t>
  </si>
  <si>
    <t>When Revealed: Remove all progress from each Emyn Muil location in play. Each Eymn Muil location gets +2 $ until the end of the round.</t>
  </si>
  <si>
    <t>Shadow: Remove all progress from each Emyn Muil location in play.</t>
  </si>
  <si>
    <t>b7bd7ec2-fd79-4f9c-aba8-5bbb50cc0069</t>
  </si>
  <si>
    <t>Hazardous Terrain</t>
  </si>
  <si>
    <t>Surge. Doomed 2.</t>
  </si>
  <si>
    <t>When Revealed: Shuffle all Hazard cards in the encounter discard pile back into the encounter deck.</t>
  </si>
  <si>
    <t>Shadow: Shuffle all Hazard cards in the encounter discard pile back into the encounter deck. Then, deal another shadow card for this attack.</t>
  </si>
  <si>
    <t>b7bd7ec2-fd79-4f9c-aba8-5bbb50cc0070</t>
  </si>
  <si>
    <t>Retraced Steps</t>
  </si>
  <si>
    <t>When Revealed: Discard a random Emyn Muil location from the victory display.</t>
  </si>
  <si>
    <t>b7bd7ec2-fd79-4f9c-aba8-5bbb50cc0071</t>
  </si>
  <si>
    <t>The Dead Marshes</t>
  </si>
  <si>
    <t>The Dead Marshes - Nightmare</t>
  </si>
  <si>
    <t>You are playing Nightmare mode.
Players cannot reduce their threat.
Setup: Search the encounter deck for The Mere of Dead Faces, and add it to the staging area. Then shuffle the encounter deck.
Forced: After Gollum is placed in the discard pile, shuffle him into the encounter deck.</t>
  </si>
  <si>
    <t>b7bd7ec2-fd79-4f9c-aba8-5bbb50cc0072</t>
  </si>
  <si>
    <t>The Mere of Dead Faces</t>
  </si>
  <si>
    <t>Dead Marshes.</t>
  </si>
  <si>
    <t>X is the number of resource tokens here. Cannot leave the staging area.
If Gollum is not in play, any resource tokens that would be placed on Gollum are placed here instead.
Forced: After Gollum enters play, place 2 resource tokens on Gollum, then move all resource tokens from The Mere of Dead Faces to Gollum.</t>
  </si>
  <si>
    <t>b7bd7ec2-fd79-4f9c-aba8-5bbb50cc0073</t>
  </si>
  <si>
    <t>Stagnant Quagmire</t>
  </si>
  <si>
    <t>While Stagnant Quagmire is in play, it adds its Escape value to all escape tests.
Escape: 2</t>
  </si>
  <si>
    <t>Shadow: Perform an escape test, dealing 1 card from the encounter deck. If this test is failed, discard defending character.</t>
  </si>
  <si>
    <t>b7bd7ec2-fd79-4f9c-aba8-5bbb50cc0074</t>
  </si>
  <si>
    <t>Things in the Pools</t>
  </si>
  <si>
    <t>Forced: After a character commits to an escape test, deal 1 damage to that character.</t>
  </si>
  <si>
    <t>Shadow: Attacking enemy gets +1 Û (+2 Û instead if attacking enemy is Undead).</t>
  </si>
  <si>
    <t>b7bd7ec2-fd79-4f9c-aba8-5bbb50cc0075</t>
  </si>
  <si>
    <t>Marsh-wight</t>
  </si>
  <si>
    <t>Forced: After Marsh-wight engages a player, that player makes an escape test, dealing 3 cards from the encounter deck. If this test is failed, place 2 resource tokens on Gollum and Marsh-wight make an immediate attack.</t>
  </si>
  <si>
    <t>b7bd7ec2-fd79-4f9c-aba8-5bbb50cc0076</t>
  </si>
  <si>
    <t>Lost Soul of Lórien</t>
  </si>
  <si>
    <t>Spirit. Undead.</t>
  </si>
  <si>
    <t>Forced: After Lost Soul of Lórien is destroyed, attach it to a hero with 1 or more Ò, if able. (Counts as a condition attachment with the text: "Limit 1 per hero. Attached hero's Ò is reduced to 0.")</t>
  </si>
  <si>
    <t>b7bd7ec2-fd79-4f9c-aba8-5bbb50cc0077</t>
  </si>
  <si>
    <t>Ill-fated Guard</t>
  </si>
  <si>
    <t>While Ill-fated Guard is engaged with a player, that player cannot commit more than 1 character to each escape test.</t>
  </si>
  <si>
    <t>Shadow: Discard all attachments from each characater you control with 3 or more Ò.</t>
  </si>
  <si>
    <t>b7bd7ec2-fd79-4f9c-aba8-5bbb50cc0078</t>
  </si>
  <si>
    <t>Candles of Corpses</t>
  </si>
  <si>
    <t>Escape.</t>
  </si>
  <si>
    <t>When Revealed: Each player makes an escape test, dealing 1 card from the encounter deck. Each player who fails this test must either discard a hero he controls from play or raise his threat by 5.
Escape: 5</t>
  </si>
  <si>
    <t>b7bd7ec2-fd79-4f9c-aba8-5bbb50cc0079</t>
  </si>
  <si>
    <t>Swarming Mosquitoes</t>
  </si>
  <si>
    <t>When Revealed: The first player makes an escape test counting Ú instead of Ò, dealing 2 cards from the encounter deck. If this test is failed, place 1 resource token on Gollum and deal 1 damage to each character in play.
Escape: 3</t>
  </si>
  <si>
    <t>b7bd7ec2-fd79-4f9c-aba8-5bbb50cc0080</t>
  </si>
  <si>
    <t>Devilry of the Dark Land</t>
  </si>
  <si>
    <t>Corruption.</t>
  </si>
  <si>
    <t>When Revealed: Return the top X Undead enemies in the encounter discard pile to the staging area, where X is the number of players. If no enemies were returned to the staging area as a result of this effect, Devilry of the Dark Land gains surge.
Escape: 10</t>
  </si>
  <si>
    <t>b7bd7ec2-fd79-4f9c-aba8-5bbb50cc0081</t>
  </si>
  <si>
    <t>Return to Mirkwood - Nightmare</t>
  </si>
  <si>
    <t>You are playing Nightmare mode.
Forced: At the beginning of the quest phase, the player who is guarding Gollum must either exhaust a hero he controls or resolve the "when revealed" effect of the topmost Tantrum card in the encounter discard pile.
Forced: When Stage 4A is revealed, search the encounter deck and discard pile for 1 copy of Attercop, Attercop and add it to the staging area, if able. Shuffle the encounter deck.</t>
  </si>
  <si>
    <t>b7bd7ec2-fd79-4f9c-aba8-5bbb50cc0082</t>
  </si>
  <si>
    <t>Ambushing Orcs</t>
  </si>
  <si>
    <t>When Ambushing Orcs is dealt a shadow card that targets the player guarding Gollum, that shadow card also targets each other player.</t>
  </si>
  <si>
    <t>b7bd7ec2-fd79-4f9c-aba8-5bbb50cc0083</t>
  </si>
  <si>
    <t>Pursuing Warg-rider</t>
  </si>
  <si>
    <t>Cannot be optionally engaged.</t>
  </si>
  <si>
    <t>Forced: After the player guarding Gollum changes, Pursuing Warg-rider engages the player Guarding Gollum and makes an immediate attack against that player.</t>
  </si>
  <si>
    <t>b7bd7ec2-fd79-4f9c-aba8-5bbb50cc0084</t>
  </si>
  <si>
    <t>Web-spinner</t>
  </si>
  <si>
    <t>When Revealed: The player guarding Gollum must either exhaust a hero he controls, or Web-spinner gains surge.</t>
  </si>
  <si>
    <t>Shadow: the player guarding Gollum must exhaust a character he controls.</t>
  </si>
  <si>
    <t>b7bd7ec2-fd79-4f9c-aba8-5bbb50cc0085</t>
  </si>
  <si>
    <t>Deceptive Path</t>
  </si>
  <si>
    <t>Progress cannot be placed on Deceptive Path while it is in the staging area.
Forced: After Deceptive Path becomes the active location, shuffle the encounter discard pile into the encounter deck and discard cards from the top of the encounter deck until a location is discarded. Reveal that location and make it the active location. Then, discard Deceptive Path.</t>
  </si>
  <si>
    <t>b7bd7ec2-fd79-4f9c-aba8-5bbb50cc0086</t>
  </si>
  <si>
    <t>Web-wall</t>
  </si>
  <si>
    <t>When Revealed: Reveal the topmost Spider enemy in the encounter discard pile and add it to the staging area.</t>
  </si>
  <si>
    <t>Shadow: The player guarding Gollum must discard all resources from each of his heroes' resource pools.</t>
  </si>
  <si>
    <t>b7bd7ec2-fd79-4f9c-aba8-5bbb50cc0087</t>
  </si>
  <si>
    <t>Isolation</t>
  </si>
  <si>
    <t>Surge</t>
  </si>
  <si>
    <t>When Revealed: Attach Isolation to the current quest. (Counts as a Condition attachment with the text: "All characters lose the ranged and sentinel keywords. The player guarding Gollum cannot choose a new player to guard Gollum.")</t>
  </si>
  <si>
    <t>b7bd7ec2-fd79-4f9c-aba8-5bbb50cc0088</t>
  </si>
  <si>
    <t>Befouled Equipment</t>
  </si>
  <si>
    <t>When Revealed: Discard all attachments controlled by the player guarding Gollum. Then, remove all cards in that player's discard pile from the game. If no attachments are discarded as a result of this effect, Befouled Equipment gains surge.</t>
  </si>
  <si>
    <t>Shadow: Discard all attachments controlled by the player guarding Gollum.</t>
  </si>
  <si>
    <t>b7bd7ec2-fd79-4f9c-aba8-5bbb50cc0089</t>
  </si>
  <si>
    <t>Wickedness and Mischief</t>
  </si>
  <si>
    <t>When Revealed: The player guarding Gollum must either reveal the topmost Tantrum card in the encounter discard pile, or reveal 2 additional encounter cards from the encounter deck.</t>
  </si>
  <si>
    <t>Shadow: Deal the topmost Tantrum card in the encounter discard pile as a new shadow card for this attack, if able.</t>
  </si>
  <si>
    <t>b91cc63a-7fa3-46b4-b5b2-9da1663f0001</t>
  </si>
  <si>
    <t>The Hunt for Gollum - Nightmare</t>
  </si>
  <si>
    <t>You are playing Nightmare mode.
Forced: At the end of the refresh phase, choose an unclaimed Clue card not attached to a Mordor enemy and attach it to a Mordor enemy, if able. (If it was guarded, detach the encounter guarding if first. The newly attached Mordor enemy is now guarding it.)
If at any point there are four or more Clue cards attached to Mordor enemies, the players lose the game.</t>
  </si>
  <si>
    <t>b91cc63a-7fa3-46b4-b5b2-9da1663f0003</t>
  </si>
  <si>
    <t>The Enemy's Trail</t>
  </si>
  <si>
    <t>When Revealed: Search the encounter discard pile for a Clue card and attach it to a Mordor enemy in play, if able. If no card is attached by this effect, The Enemy's Trail gains surge.</t>
  </si>
  <si>
    <t>Shadow: Search the encounter discard pile for a Clue card and attach it to a Mordor enemy in play, if able.</t>
  </si>
  <si>
    <t>b91cc63a-7fa3-46b4-b5b2-9da1663f0004</t>
  </si>
  <si>
    <t>Restless Hunters</t>
  </si>
  <si>
    <t>When Revealed: The first player chooses a Clue card attached to a hero and attaches it to a Mordor enemy in play, if able.</t>
  </si>
  <si>
    <t>Shadow: Damage from this attack must be applied to a hero you control with a Clue card attached, if able.</t>
  </si>
  <si>
    <t>b91cc63a-7fa3-46b4-b5b2-9da1663f0005</t>
  </si>
  <si>
    <t>The Trail Goes Cold</t>
  </si>
  <si>
    <t>When Revealed: Attach to the active location and remove all progress from that location. (Counts as a Condition attachment with the text: "Limit 1 per location. Attached location contributes its $ during the quest phase as if it were in the staging area.")
If The Trail Goes Cold does not attach to a location as a result of its effect, it gains surge.</t>
  </si>
  <si>
    <t>b91cc63a-7fa3-46b4-b5b2-9da1663f0006</t>
  </si>
  <si>
    <t>Ravenous Hawk</t>
  </si>
  <si>
    <t>Forced: When a card effect instructs a player to "look" at cards in the encounter deck and Ravenous Hawk is among those cards, that player must put Ravenous Hawk into play engaged with him. (This does not satisfy the Forced effect of stage 1B or 2B).</t>
  </si>
  <si>
    <t>b91cc63a-7fa3-46b4-b5b2-9da1663f0007</t>
  </si>
  <si>
    <t>Hunting Warg</t>
  </si>
  <si>
    <t>Creature. Mordor.</t>
  </si>
  <si>
    <t>Forced: At the beginning of the refresh phase, if Hunting Warg entered play this round, search the encounter deck and discard pile for 1 copy of Hunters from Morder and add it to the staging area, if able. Shuffle the encounter deck.</t>
  </si>
  <si>
    <t>b91cc63a-7fa3-46b4-b5b2-9da1663f0008</t>
  </si>
  <si>
    <t>Watched Path</t>
  </si>
  <si>
    <t>Each player who does not control at least 1 Clue card cannot draw cards through card effects.</t>
  </si>
  <si>
    <t>Shadow: If you do not control at least 1 Clue card, discard all cards from your hand.</t>
  </si>
  <si>
    <t>b91cc63a-7fa3-46b4-b5b2-9da1663f0009</t>
  </si>
  <si>
    <t>Hunter's Lookout</t>
  </si>
  <si>
    <t>Each Mordor enemy with at least 1 Clue card attached gets +2 Ú.</t>
  </si>
  <si>
    <t>Shadow: Attacking enemy gets +1 Ú for each Clue card in play until the end of the round.</t>
  </si>
  <si>
    <t>b91cc63a-7fa3-46b4-b5b2-9da1663f0010</t>
  </si>
  <si>
    <t>Dark Pools</t>
  </si>
  <si>
    <t>Progress cannot be placed on Dark Pools while it is in the staging area.
Forced: After Dark Pools becomes the active location, each player must discard an ally with the highest printed cost among the allies he controls.</t>
  </si>
  <si>
    <t>b91cc63a-7fa3-46b4-b5b2-9da1663f0031</t>
  </si>
  <si>
    <t>A Journey to Rhosgobel - Nightmare</t>
  </si>
  <si>
    <t>You are playing Nightmare mode.
Setup: Search the encounter deck for 1 copy of Goblin Eagle-hunter and add it to the staging area. Then shuffle the encounter deck.
Forced: The first Creature enemy revealed during each quest phase gains surge.
Response: After an Athelas card is placed in the discard pile, you may shuffle it into the encounter deck.</t>
  </si>
  <si>
    <t>b91cc63a-7fa3-46b4-b5b2-9da1663f0033</t>
  </si>
  <si>
    <t>Goblin Eagle-hunter</t>
  </si>
  <si>
    <t>Goblin Eagle-hunter gets +1 hit point per player.
Forced: At the end of the combat phase, deal 1 damage to Wilyador.</t>
  </si>
  <si>
    <t>Shadow: If Wilyador has 10 or less damage on him, deal 2 damage to Wilyador.</t>
  </si>
  <si>
    <t>b91cc63a-7fa3-46b4-b5b2-9da1663f0034</t>
  </si>
  <si>
    <t>Shot from the Sky</t>
  </si>
  <si>
    <t>When Revealed: Attach to an Eagle character. (Counts as a Condition attachment with the text: "Limit 1 per character. Attached character loses the Eagle trait, and takes 1 damage each time it readies.")</t>
  </si>
  <si>
    <t>Shadow: Resolve the "when revealed" effect of Shot from the Sky.</t>
  </si>
  <si>
    <t>b91cc63a-7fa3-46b4-b5b2-9da1663f0035</t>
  </si>
  <si>
    <t>Dark-wood Grove</t>
  </si>
  <si>
    <t>Dark-wood Grove gets +1 $ and +1 quest point for each Athelas card in play.</t>
  </si>
  <si>
    <t>Shadow: If defending player controls at least 1 Athelas card, attacking enemy makes an additional attack after this one.</t>
  </si>
  <si>
    <t>b91cc63a-7fa3-46b4-b5b2-9da1663f0036</t>
  </si>
  <si>
    <t>Noxious Supplies</t>
  </si>
  <si>
    <t>When Revealed: Attach to Wilyador. (Counts as a Condition attachment with the text: "Forced: When attached character is healed by a card effect other than Athelas, the amount of damage healed is reduced to 1. Then, discard Noxious Supplies.")</t>
  </si>
  <si>
    <t>b91cc63a-7fa3-46b4-b5b2-9da1663f0037</t>
  </si>
  <si>
    <t>Labyrinthine Woods</t>
  </si>
  <si>
    <t>While Labyrinthine Woods is in the staging area, Creature enemies get +1 $ and +1 Û.</t>
  </si>
  <si>
    <t>Shadow: After this attack, attacking enemy engages the next player and makes an additional attack.</t>
  </si>
  <si>
    <t>b91cc63a-7fa3-46b4-b5b2-9da1663f0038</t>
  </si>
  <si>
    <t>Pitch-dark Thicket</t>
  </si>
  <si>
    <t>While Pitch-dark Thicket is the active location, all characters lose the ranged keyword.</t>
  </si>
  <si>
    <t>Shadow: Attacking enemy cannot be attacked by characters with the ranged keyword until the end of the phase.</t>
  </si>
  <si>
    <t>b91cc63a-7fa3-46b4-b5b2-9da1663f0039</t>
  </si>
  <si>
    <t>Treetop Bird-eater</t>
  </si>
  <si>
    <t>While Treetop Bird-eater is engaged with a player, characters controlled by that player cannot be healed.
Forced: At the beginning of the encounter phase, Treetop Bird-eater engages the player who controls Wilyador (regardless of threat).</t>
  </si>
  <si>
    <t>b91cc63a-7fa3-46b4-b5b2-9da1663f0041</t>
  </si>
  <si>
    <t>Conflict at the Carrock - Nightmare</t>
  </si>
  <si>
    <t>sttttttttt</t>
  </si>
  <si>
    <t>You are playing Nightmare mode. 
Stage 1A should read, "Remove 5 unique Troll cards" instead of 4.
Stage 2B should read, "When Revealed: Place Louis, Morris, Rupert and Stuart into the staging area."
Forced: At the end of the quest phase, if no progress was placed on the current quest this phase, place 1 progress on the current quest (bypassing the active location).
Response: After defeating a unique Troll enemy, you may choose and discard 1 "Sacked!" card from play.</t>
  </si>
  <si>
    <t>b91cc63a-7fa3-46b4-b5b2-9da1663f0043</t>
  </si>
  <si>
    <t>When Revealed: Add Rob &amp; Bob to the staging area. Then, each player must search the encounter deck and discard pile for a non-unique Troll enemy and add it to the staging area, if able. Shuffle the encounter deck.</t>
  </si>
  <si>
    <t>When Rob &amp; Bob have been defeated, the players have rescued Grimbeorn the Old from certain death, and have won the game.</t>
  </si>
  <si>
    <t>b91cc63a-7fa3-46b4-b5b2-9da1663f0045</t>
  </si>
  <si>
    <t>Savage Hill-troll</t>
  </si>
  <si>
    <t>While Savage Hill-troll is in the victory display, each Troll enemy gets +1 hit point.</t>
  </si>
  <si>
    <t>Shadow: If attacking enemy is a Troll, defending character does not ready during the refresh phase this round.</t>
  </si>
  <si>
    <t>b91cc63a-7fa3-46b4-b5b2-9da1663f0046</t>
  </si>
  <si>
    <t>Rob &amp; Bob</t>
  </si>
  <si>
    <t>Forced: After Rob &amp; Bob makes its first attack each round, if there are two or more players, it engages the next player and makes an additional attack (discard and deal a new shadow card for this attack).</t>
  </si>
  <si>
    <t>b91cc63a-7fa3-46b4-b5b2-9da1663f0047</t>
  </si>
  <si>
    <t>Forced: After Louis attacks, the defending player must raise his threat by 3.
While Louis is in the victory display, each Troll enemy gains, "Forced: After this enemy attacks, the defending player must raise his threat by 1."</t>
  </si>
  <si>
    <t>b91cc63a-7fa3-46b4-b5b2-9da1663f0048</t>
  </si>
  <si>
    <t>Immune to player events.
While Morris is in the victory display, each Troll enemy gets +1 Û and gains "Immune to player events."</t>
  </si>
  <si>
    <t>b91cc63a-7fa3-46b4-b5b2-9da1663f0049</t>
  </si>
  <si>
    <t>Rupert's Ú cannot be reduced.
While Rupert is in the victory display, the Ú of each Troll enemy cannot be reduced.</t>
  </si>
  <si>
    <t>b91cc63a-7fa3-46b4-b5b2-9da1663f0050</t>
  </si>
  <si>
    <t>Cannot have player attachments.
While Stuart is in the victory display, each Troll enemy gets +1 Ú and gains "Cannot have player attachments."</t>
  </si>
  <si>
    <t>b91cc63a-7fa3-46b4-b5b2-9da1663f0051</t>
  </si>
  <si>
    <t>Time for Supper</t>
  </si>
  <si>
    <t>When Revealed: The first player chooses a hero in any player's discard pile and removes that hero from the game. Then, heal all damage from each Troll enemy in play. If no damage is removed from any Troll enemy as a result of this effect, Time for Supper gains surge.</t>
  </si>
  <si>
    <t>b91cc63a-7fa3-46b4-b5b2-9da1663f0052</t>
  </si>
  <si>
    <t>Troll Lair</t>
  </si>
  <si>
    <t>While Troll Lair is in the staging area, players cannot reduce their threat.</t>
  </si>
  <si>
    <t>Shadow: If attacking enemy is a Troll, remove 4 damage tokens from it.</t>
  </si>
  <si>
    <t>b91cc63a-7fa3-46b4-b5b2-9da1663f0053</t>
  </si>
  <si>
    <t>Hives and Hives</t>
  </si>
  <si>
    <t>Forced: After any amount of progress is placed on Hives and Hives, deal 1 damage to each character in play.</t>
  </si>
  <si>
    <t>Shadow: Attacking enemy gets +2 Û.</t>
  </si>
  <si>
    <t>51223bd0-ffd1-11df-a976-1801203c9000</t>
  </si>
  <si>
    <t>51223bd0-ffd1-11df-a976-1801203c9001</t>
  </si>
  <si>
    <t>Catching Fire</t>
  </si>
  <si>
    <t>When Revealed: Choose and shuffle 1 Pier location from the victory display back into the encounter deck. If no location was shuffled into the encounter deck by this effect, Catching Fire gains surge</t>
  </si>
  <si>
    <t>Shadow: Defending character gets -2 Ú</t>
  </si>
  <si>
    <t>The Battle of Lake-Town</t>
  </si>
  <si>
    <t>51223bd0-ffd1-11df-a976-1801203c9002</t>
  </si>
  <si>
    <t>Close to the Flame</t>
  </si>
  <si>
    <t>When Revealed: Deal 1 damage to each character in play</t>
  </si>
  <si>
    <t>Shadow: Deal 1 damage to each character in play. Any player may discard a hero to cancel this effect</t>
  </si>
  <si>
    <t>51223bd0-ffd1-11df-a976-1801203c9003</t>
  </si>
  <si>
    <t>Dire Magnificence</t>
  </si>
  <si>
    <t>When Revealed: Each player must choose and discard 1 ally he controls if able. Deal 2 damage to Lake-town for each player that cannot.</t>
  </si>
  <si>
    <t>Shadow: If this attack destroys a character, Smaug engages the next player and makes an immediate attack against that player.</t>
  </si>
  <si>
    <t>51223bd0-ffd1-11df-a976-1801203c9004</t>
  </si>
  <si>
    <t>East Pier</t>
  </si>
  <si>
    <t>Lake-town. Pier.</t>
  </si>
  <si>
    <t>Burn 1.</t>
  </si>
  <si>
    <t>'When Revealed' effects cannot be canceled</t>
  </si>
  <si>
    <t>51223bd0-ffd1-11df-a976-1801203c9005</t>
  </si>
  <si>
    <t>Esgaroth Wharf</t>
  </si>
  <si>
    <t>Lake-town.</t>
  </si>
  <si>
    <t>All locations are immune to player card effects.</t>
  </si>
  <si>
    <t>Shadow: attacking enemy gets +2 Û. Then it make an additional attack after this one.</t>
  </si>
  <si>
    <t>51223bd0-ffd1-11df-a976-1801203c9006</t>
  </si>
  <si>
    <t>Smaug cannot have more than 12 damage on him.
When the players quest successfully and number of progress tokens that would be placed on this quest may instead be discarded to remove the same number of damage from Lake-town.</t>
  </si>
  <si>
    <t>51223bd0-ffd1-11df-a976-1801203c9008</t>
  </si>
  <si>
    <t>Fisherman's Dock</t>
  </si>
  <si>
    <t>Travel: If there is 1 active location exhaust a hero to travel here (There are now 2 active locations)</t>
  </si>
  <si>
    <t>Shadow: Add this location to the staging area.</t>
  </si>
  <si>
    <t>51223bd0-ffd1-11df-a976-1801203c9009</t>
  </si>
  <si>
    <t>Great Bridge</t>
  </si>
  <si>
    <t>Burn 2.</t>
  </si>
  <si>
    <t>When Revealed: Discard X cards from each player's deck. X is the ammount of damage on Lake-town. (If no cards are discarded by this effect, Great Bridge gains surge.)</t>
  </si>
  <si>
    <t>51223bd0-ffd1-11df-a976-1801203c9010</t>
  </si>
  <si>
    <t>Great House</t>
  </si>
  <si>
    <t>Burn 3.</t>
  </si>
  <si>
    <t>When Revealed: Resolve all burn damage from all locations in play.</t>
  </si>
  <si>
    <t>51223bd0-ffd1-11df-a976-1801203c9011</t>
  </si>
  <si>
    <t>Lake-town</t>
  </si>
  <si>
    <t>If Lake-town has 50 or more damage on it, Lake-town has completely burned and the players have lost the game.</t>
  </si>
  <si>
    <t>51223bd0-ffd1-11df-a976-1801203c9012</t>
  </si>
  <si>
    <t>Merchant's District</t>
  </si>
  <si>
    <t>Travel Action: Deal 2 damage per player to Lake-town to add this location to the victory display.</t>
  </si>
  <si>
    <t>Shadow: Deal 1 damage to Lake-town (4 damage instead if undefended.)</t>
  </si>
  <si>
    <t>51223bd0-ffd1-11df-a976-1801203c9013</t>
  </si>
  <si>
    <t>North Pier</t>
  </si>
  <si>
    <t>Smaug cannot be damaged.</t>
  </si>
  <si>
    <t>51223bd0-ffd1-11df-a976-1801203c9014</t>
  </si>
  <si>
    <t>Reckless in His Rage</t>
  </si>
  <si>
    <t>When Revealed: If Smaug is in play, he gets +2 $, +2 Û, -2 Ú and gains the text: 'Allies cannot be declared as defenders'. This effect lasts until the end of the round</t>
  </si>
  <si>
    <t>Shadow: If this attack destroys a character, resolve all burn damage on locations in play.</t>
  </si>
  <si>
    <t>51223bd0-ffd1-11df-a976-1801203c9015</t>
  </si>
  <si>
    <t>Scorching Blast</t>
  </si>
  <si>
    <t>Shadow: Resolve this card's 'When Revealed' effect. Any player may discard a hero to cancell this effect.</t>
  </si>
  <si>
    <t>51223bd0-ffd1-11df-a976-1801203c9016</t>
  </si>
  <si>
    <t>Smaug the Magnificent</t>
  </si>
  <si>
    <t>Special</t>
  </si>
  <si>
    <t>Excess damage from attacks by Smaug the Magnificent must be assigned to Lake-town.
When Revealed: Move 3 damage from Smaug the Magnificent to Lake-town.</t>
  </si>
  <si>
    <t>51223bd0-ffd1-11df-a976-1801203c9017</t>
  </si>
  <si>
    <t>Smaug the Mighty</t>
  </si>
  <si>
    <t>Immune to plater card effects.</t>
  </si>
  <si>
    <t>When Revealed: Smaug the Mighty makes an immediate attack against each player (deal and resolve a shodow card for each attack).</t>
  </si>
  <si>
    <t>51223bd0-ffd1-11df-a976-1801203c9018</t>
  </si>
  <si>
    <t>Smaug the Terrible</t>
  </si>
  <si>
    <t>When Revealed: Resolve all burn damage from all locations in play</t>
  </si>
  <si>
    <t>51223bd0-ffd1-11df-a976-1801203c9019</t>
  </si>
  <si>
    <t>South Pier</t>
  </si>
  <si>
    <t>When faced with the option to travel, players cannot travel to other locations.</t>
  </si>
  <si>
    <t>51223bd0-ffd1-11df-a976-1801203c9020</t>
  </si>
  <si>
    <t>Setup: Shuffle all copies of Smaug into a separate Smaug Deck. Search the encounter deck for Lake-town and add it to the staging area. Shuffle the encounter deck. Then reveal 1 card from the encounter deck per player, and add it to the staging area.</t>
  </si>
  <si>
    <t>Smaug cannot have more than 6 damage on him.
When Revealed: Deal 1 damage to Lake-town for each player in the game.</t>
  </si>
  <si>
    <t>51223bd0-ffd1-11df-a976-1801203c9022</t>
  </si>
  <si>
    <t>Forced: During the quest phase, reveal 1 additional card from the encounter deck
Refresh Action: Reset the quest deck to stage 2B.
The players must defeat Smaug to defeat this stage. When Smaug is defeated, compare the number of damage tokens on Lake-town with the number of victory points in the victory display. If the players have more victory points, they have won the game. Otherwise, Lake-town has burned and the players have lost.</t>
  </si>
  <si>
    <t>51223bd0-ffd1-11df-a976-1801203c9024</t>
  </si>
  <si>
    <t>The Master's Manor</t>
  </si>
  <si>
    <t>When Revealed: Move all damage from Smaug to Lake-town</t>
  </si>
  <si>
    <t>Shadow: If this attack destroys a character, defending player discards his hand.</t>
  </si>
  <si>
    <t>51223bd0-ffd1-11df-a976-1801203c9025</t>
  </si>
  <si>
    <t>The Old Thrush</t>
  </si>
  <si>
    <t>Action: Exhaust a hero to claim this objective and attach it to that hero when it is free of encounters. (Counts as an attachment with the text:
'If detached discard The Old Thrush
Response: After attached hero exhausts to attack Smaug, discard X cards from hand to reduce Smaug's Ú by X.')</t>
  </si>
  <si>
    <t>51223bd0-ffd1-11df-a976-1801203c9026</t>
  </si>
  <si>
    <t>Town-Baiting</t>
  </si>
  <si>
    <t>When Revealed: Smaug make an attack against Lake-town. The last player may declare a defender against this attack. Excess damage from this attack must be placed on Lake-town. This effect cannot be canceled.</t>
  </si>
  <si>
    <t>51223bd0-ffd1-11df-a976-1801203c9027</t>
  </si>
  <si>
    <t>West Pier</t>
  </si>
  <si>
    <t>Each location in play gains Burn 1.</t>
  </si>
  <si>
    <t>b5a36fbd-c194-47f0-9e81-0fb71aecda31</t>
  </si>
  <si>
    <t>052b1f85-8b9c-4bb0-a735-bdbd5ac1b2c4</t>
  </si>
  <si>
    <t>Merry</t>
  </si>
  <si>
    <t>Merry get +1 Û for each Hobbit hero you control.
Response: After Merry participates in an attack that destroys an enemy, ready another character that participated in that attack.</t>
  </si>
  <si>
    <t>074cad39-ce55-4dc1-9775-e95363682ef7</t>
  </si>
  <si>
    <t>Fear of Discovery</t>
  </si>
  <si>
    <t>Burden</t>
  </si>
  <si>
    <t>When Revealed: The first player must either exhaust the Ring-bearer or an additional encounter card.</t>
  </si>
  <si>
    <t>Shadow: Defending player raises his threat by 3.</t>
  </si>
  <si>
    <t>Flight to the Ford</t>
  </si>
  <si>
    <t>09aeff64-6e0d-4dfa-af21-2e7805441376</t>
  </si>
  <si>
    <t>Black Steed</t>
  </si>
  <si>
    <t>When Revealed: Attach to a Nazgul enemy in play, if able. (Counts a Mount attachment with the text: "Limit 1 per enemy. Attached enemy gets -10 engagement cost and gains. 'Forced: At the end of the refresh phase, return attached enemy to the staging area.'")</t>
  </si>
  <si>
    <t>The Black Riders</t>
  </si>
  <si>
    <t>0d30fbf1-6e8f-480f-9f2f-3196777f6e11</t>
  </si>
  <si>
    <t>Bag End</t>
  </si>
  <si>
    <t>Shire.</t>
  </si>
  <si>
    <t>Response: After Bag End leaves play, each player draws 1 card for each Hobbit hero he controls.</t>
  </si>
  <si>
    <t>A Shadow of the Past</t>
  </si>
  <si>
    <t>0e12b3e5-d330-4a13-be7b-5a07a57a2273</t>
  </si>
  <si>
    <t>The Enemy is Upon Us!</t>
  </si>
  <si>
    <t>When Revealed: Each engaged enemy makes an immediate attack.  If no attack is made this way, The Enemy is Upon Us! gains surge.</t>
  </si>
  <si>
    <t>Shadow: If this attack destroys a character, remove all progress from the current quest.</t>
  </si>
  <si>
    <t>0e1451ba-5fa6-4a13-869b-d23d9ecef15e</t>
  </si>
  <si>
    <t>Shady Bree-Lander</t>
  </si>
  <si>
    <t>Bree. Spy.</t>
  </si>
  <si>
    <t>While the One Ring is exhausted, Shady Bree-lander gains: "Cannot be optionally engaged."</t>
  </si>
  <si>
    <t>Shadow: Defending character gets -1 Ú (-2 Ú instead if The One Ring is exhausted).</t>
  </si>
  <si>
    <t>A Knife in the Dark</t>
  </si>
  <si>
    <t>0ee09c42-34c9-41aa-aa98-b582608b15bb</t>
  </si>
  <si>
    <t>Campaign</t>
  </si>
  <si>
    <t>You are playing Campaign Mode.</t>
  </si>
  <si>
    <t>Response: After an enemy is declared as an attacker, shuffle the top card of the burden deck into the encounter deck to cancel that attack. (Any player may trigger that ability.)</t>
  </si>
  <si>
    <t>The Lord of the Rings Part 3</t>
  </si>
  <si>
    <t>----------</t>
  </si>
  <si>
    <t>Resolution: Add each burden card in player, in the encounter deck, and in the discard pile to the Campaign Pool.  Then added cards have been earned by the players.</t>
  </si>
  <si>
    <t>1851fafb-7f9a-46d7-a0f0-7fb2ad9ee567</t>
  </si>
  <si>
    <t>Rode Like a Gale</t>
  </si>
  <si>
    <t>When Revealed: Return each engaged Nazgul enemy to the staging area.  If no enemies were returned to the staging area by this effect, Rode Like a Gale gains surge.</t>
  </si>
  <si>
    <t>Shadow: Return attacking enemy to the staging area after this attack.</t>
  </si>
  <si>
    <t>1c5f4854-c10c-430b-9c40-2d84c5997b8f</t>
  </si>
  <si>
    <t>The Ring Draws Them</t>
  </si>
  <si>
    <t>When Revealed: At the end of the phase, each enemy in the staging area engages the first player.  If The One Ring is exhausted, this effect cannot be cancelled.</t>
  </si>
  <si>
    <t>A Shadow of the past</t>
  </si>
  <si>
    <t>1d1ab8a3-ad76-4992-ae5c-6a89fd0ed463</t>
  </si>
  <si>
    <t>Skilled Healer</t>
  </si>
  <si>
    <t>Boon</t>
  </si>
  <si>
    <t>Permanent.</t>
  </si>
  <si>
    <t>Setup: Attach to a hero.
Attached hero gets +2 hit points and gains the Healer trait.</t>
  </si>
  <si>
    <t>1f7fc118-94a7-48a0-bd0c-9c15a36ddc23</t>
  </si>
  <si>
    <t>Bill the Pony</t>
  </si>
  <si>
    <t>Creature. Pony.</t>
  </si>
  <si>
    <t>Cannot have attachments.</t>
  </si>
  <si>
    <t>Lower the cost to play Bill the Pony by 2 if you control Sam Gamgee.
Each Hobbit character gets +1 hit point.</t>
  </si>
  <si>
    <t>257f9b44-2744-4f02-bbf6-115d12b52e8d</t>
  </si>
  <si>
    <t>When Revealed: Add Weathertop and The Witch-king to the staging area.  Search the encounter deck and discard pile and add each Nazgul enemy found to the staging area.  Shuffle the encounter deck.</t>
  </si>
  <si>
    <t>If there are no Nazgul enemies in play, the players win the game.</t>
  </si>
  <si>
    <t>28a4721b-3696-4fae-9eea-01b5a250c892</t>
  </si>
  <si>
    <t>When Revealed: Add Midgewater to the staging area.  Each player places 1 progress on the current quest.
Forced: At the end of the round, either remove X progress from the current quest or shuffle 1 out of play Ringwraith into the encounter deck.  X is the number of players in the game.
The players cannot advance while Midgewater is in play.</t>
  </si>
  <si>
    <t>2b38254c-e992-4fb5-89e8-e7f636658ce0</t>
  </si>
  <si>
    <t>Stock-Brook</t>
  </si>
  <si>
    <t>Forest. Stream.</t>
  </si>
  <si>
    <t>When Revealed: Immediately travel to Stock-Brook.  If another location is currently active, return it to the staging area.</t>
  </si>
  <si>
    <t>2d819f76-77dd-47a2-9a3f-ac8b8018f0df</t>
  </si>
  <si>
    <t>Ringwraith</t>
  </si>
  <si>
    <t>Cannot have non-Morgul attachments.</t>
  </si>
  <si>
    <t>Forced: When Ringwraith attacks, deal it an additional shadow card if The One Ring is exhausted.</t>
  </si>
  <si>
    <t>Shadow: Shuffle this card into the encounter deck.</t>
  </si>
  <si>
    <t>The Nazgul</t>
  </si>
  <si>
    <t>2efa631a-eb16-4078-84a5-18c7033b86f3</t>
  </si>
  <si>
    <t>-----------</t>
  </si>
  <si>
    <t>Resolution: Starting with the first player, each player may choose one of the following boon cards and attach it to a hero he controls: Tireless Ranger, Skilled Healer, Valiant Warrior, Noble Hero. The chosen cards have been earned by the players.</t>
  </si>
  <si>
    <t>307411f3-4a45-44ae-bc64-4e16deb97d10</t>
  </si>
  <si>
    <t>Setup: Attach Mr. Underhill to the Ring-bearer. Add Gandalf's Delay to the staging area. Shuffle Gildor Inglorion and the The Ring Draws Them into the encounter deck.</t>
  </si>
  <si>
    <t>-----</t>
  </si>
  <si>
    <t>Resolution: Choose Gandalf's Delay or The Ring Draws Them and add it to the Campaign Pool.  Then, choose Gildor Inglorion or Mr. Underhill and add it to the Campaign Pool.  The chosen cards have been earned by the players.</t>
  </si>
  <si>
    <t>3104ef1f-4f1c-4603-87cb-f3a70f5e6710</t>
  </si>
  <si>
    <t>Have You Seen Baggins?</t>
  </si>
  <si>
    <t>Peril. Surge.</t>
  </si>
  <si>
    <t>When Revealed: Attach to a hero. (Counts as a Condition attachment with the text: "Limit 1 per hero. Forced: After a player fails a Hide test, discard attached hero.")</t>
  </si>
  <si>
    <t>3217a119-6b86-47dd-b451-c5e45be3f874</t>
  </si>
  <si>
    <t>Fellowship</t>
  </si>
  <si>
    <t>Hobbit. Ring-bearer.</t>
  </si>
  <si>
    <t>Response: Spend 1 ☺ resource and exhaust The One Ring to cancel the effects of an encounter card just revealed from the encounter deck.  Shuffle that card back into the encounter deck and reveal another encounter card.</t>
  </si>
  <si>
    <t>32416ec8-b50d-4cd2-a62f-10f97c87be73</t>
  </si>
  <si>
    <t>Pathless Country gets +4 quest points while in the staging area.</t>
  </si>
  <si>
    <t>Shadow: After this attack, the attacking enemy engages the next player then makes an immediate attack.</t>
  </si>
  <si>
    <t>Hunted</t>
  </si>
  <si>
    <t>33a575b4-e373-46db-b11e-90f8fc41ef6e</t>
  </si>
  <si>
    <t>Rider of Mordor</t>
  </si>
  <si>
    <t>While Rider of Mordor is engaged with a player, characters that player controls get -1 Ò.
While The One Ring is exhausted, Rider of Mordor gets -10 engagement cost.</t>
  </si>
  <si>
    <t>36dd0d2a-ba57-4ca0-b750-967c958e8bfb</t>
  </si>
  <si>
    <t>The Troll's Camp</t>
  </si>
  <si>
    <t>While The Troll's Camp is the active location, each hero gets +1 Ò, +1 Û +1 Ú.</t>
  </si>
  <si>
    <t>3cd4bb66-1621-4534-aa25-421d0d8b7189</t>
  </si>
  <si>
    <t>Ford of Bruinen</t>
  </si>
  <si>
    <t>River.</t>
  </si>
  <si>
    <t>Immune to player card effects</t>
  </si>
  <si>
    <t>Response: After Ford of Bruinen leaves play as an explored location, all engaged enemies are discarded.
Travel: The first player must reveal the top card of the encounter deck to travel here.</t>
  </si>
  <si>
    <t>409bc89e-b5af-4626-ade6-60bcfcb290b7</t>
  </si>
  <si>
    <t>The Marish</t>
  </si>
  <si>
    <t>Forced: After a player fails a Hide test, shuffle a Nazgul enemy from the discard pile into the encounter deck, if able.</t>
  </si>
  <si>
    <t>Shadow: Attacking enemy gets +1 Û (+2 Û instead if the defending player failed a Hide test this round).</t>
  </si>
  <si>
    <t>40c7a675-d48f-4e71-8818-5f0ffb9fa0dd</t>
  </si>
  <si>
    <t>When Revealed: The first player searches the encounter deck and discard pile for a Black Rider, reveals it (cannot be cancelled), and adds it to the staging area.  Shuffle the encounter deck.
When a player makes a Hide test, add 1 to the total $ for each ally that player controls.
When a player fails a Hide test, each Nazgul enemy in the staging area engages that player. (Trigger Forced effects after resolving this effect.)</t>
  </si>
  <si>
    <t>40c95b3d-6216-4def-bb93-f44871f3ec70</t>
  </si>
  <si>
    <t>Weight of the Ring</t>
  </si>
  <si>
    <t>When Revealed: Attach to the Ring-bearer. (Counts as a Condition attachment with the text: "Forced: At the beginning of each quest phase, either exhaust The One Ring or reveal an additional encounter card this phase.")</t>
  </si>
  <si>
    <t>4124136c-8c86-4f86-830c-94c8c76df161</t>
  </si>
  <si>
    <t>Sam Gamgee</t>
  </si>
  <si>
    <t>Response: After you engage an enemy with a higher engagement cost than your threat, ready Sam Gamgee.  He gets +1 Ò, +1 Û, and +1 Ú until the end of the round.</t>
  </si>
  <si>
    <t>418e6de7-af19-4ea7-bfbe-2a02838c6de4</t>
  </si>
  <si>
    <t>Dagger of Westernesse</t>
  </si>
  <si>
    <t>Artifact. Item. Weapon.</t>
  </si>
  <si>
    <t>Attach to the hero. Restricted.</t>
  </si>
  <si>
    <t>Attached hero gets +1 Û (+2 Û instead if attacking an enemy with an engagement cost higher than your threat).</t>
  </si>
  <si>
    <t>4765cbea-5ae8-4e39-a811-a67f1f6ca2a0</t>
  </si>
  <si>
    <t>Power In Their Terror</t>
  </si>
  <si>
    <t>When Revealed: Each ally gets -1 Ò until the end of the round. Deal 2 damage to each ally with 0 Ò.</t>
  </si>
  <si>
    <t>Shadow: Discard a non-objective attachment you control.</t>
  </si>
  <si>
    <t>48384e79-d397-4dcd-9862-8a72acb448d0</t>
  </si>
  <si>
    <t>Lure of the Ring</t>
  </si>
  <si>
    <t>When Revealed: The first player must either exhaust The One Ring or raise his threat by 3.</t>
  </si>
  <si>
    <t>Shadow: Attacking enemy gets +1 Û (+2 Û instead if The One Ring is exhausted).</t>
  </si>
  <si>
    <t>The Ring</t>
  </si>
  <si>
    <t>4b36df3f-d75b-4b3a-9324-9ab31c10d7b9</t>
  </si>
  <si>
    <t>Pale Blade</t>
  </si>
  <si>
    <t>When Revealed: Attach to a Nazgul enemy in play, if able. (Counts as a Weapon attachment with the text: "Limit 1 per enemy.  Attached enemy gets +1 Û and cannot take non-combat damage.")</t>
  </si>
  <si>
    <t>50c19cd1-3094-4bf7-b2dc-e21b145827b7</t>
  </si>
  <si>
    <t>Panicked</t>
  </si>
  <si>
    <t>When Revealed: The first player raises his threat by 3 and passes the first player token to the next player.</t>
  </si>
  <si>
    <t>Shadow: Defending player exhausts a character he controls.</t>
  </si>
  <si>
    <t>53ac8ba6-0487-4b1f-91e9-cf7ca9e7c1d0</t>
  </si>
  <si>
    <t>Bucklebury Ferry</t>
  </si>
  <si>
    <t>While there is at least 1 other location in play, the players cannot travel here.
Travel: The first player must make a Hide 3 test to travel here.
After Bucklebury Ferry leaves play as an explored location, the players win the game.</t>
  </si>
  <si>
    <t>57107fd1-0092-41d3-ae9d-8ff6c06933eb</t>
  </si>
  <si>
    <t>Black Rider</t>
  </si>
  <si>
    <t>Hide 2. Cannot have non-Morgul attachments.</t>
  </si>
  <si>
    <t>Forced: After engaged player fails a Hide test, Black Rider makes an immediate attack.</t>
  </si>
  <si>
    <t>5c31f690-9802-4638-8316-5380ef32575b</t>
  </si>
  <si>
    <t>Fell Rider</t>
  </si>
  <si>
    <t>While Fell Rider is in the staging area, it gains: "Forced: At the beginning of the encounter phase, the first player must either reduce the Ring-bearer's life by 1 or engage Fell Rider."</t>
  </si>
  <si>
    <t>5d75d4dd-7300-43d7-87f2-963271c9c904</t>
  </si>
  <si>
    <t>Fatty Bolger</t>
  </si>
  <si>
    <t>Action: Exhaust Fatty Bolger to choose an enemy in the staging area and raise you threat by that enemy's $. Until the end of the phase, that enemy does not contribute its $. (Limit once per round.)</t>
  </si>
  <si>
    <t>6a3e1c91-accd-476b-9ecc-ace35274a052</t>
  </si>
  <si>
    <t>Bill Ferny</t>
  </si>
  <si>
    <t>Players cannot optionally engage Bill Ferny.</t>
  </si>
  <si>
    <t>Forced: At the beginning of the staging step, either shuffle 1 out of play Ringwraith into the encounter deck or each player raises his threat by 1 for each non-☺ hero he committed to the quest.</t>
  </si>
  <si>
    <t>6b2673af-c764-4599-a265-6e43d3b75310</t>
  </si>
  <si>
    <t>When Revealed: Add Ford of Bruinen and The Witch-king to the staging area.
While at least 1 Nazgul enemy is in play, Race to Rivendell gets +15 quest points.
Forced: At the end of the round. Reduce the Ring-bearer's life by 1.
If the players defeat this stage, they have won the game.</t>
  </si>
  <si>
    <t>6b34adb4-b510-4db9-aaba-9a1876626dce</t>
  </si>
  <si>
    <t>Setup: Set Bucklebury Ferry aside, out of play.  Add 1 Black Rider to the staging area and make Bag End the active location.  Shuffle the encounter deck.</t>
  </si>
  <si>
    <t>ttsl</t>
  </si>
  <si>
    <t>When a player fails a Hide test, each Nazgul enemy in the staging area engages that player. (Trigger Forced effects after resolving this effect.)
The players cannot advance unless Bag End is in the victory display.</t>
  </si>
  <si>
    <t>6c04a40a-0666-4b4f-a768-ddff46857cf0</t>
  </si>
  <si>
    <t>Gildor Inglorian</t>
  </si>
  <si>
    <t>The first player gains control of Gildor Inglorian.</t>
  </si>
  <si>
    <t>Forced: At the end of the round, discard Gildor Inglorion.  The first player may spend 1 ☺ resource to cancel this effect.</t>
  </si>
  <si>
    <t>71a2ca21-ff50-4a8a-b30b-7c8eaf6bf6b6</t>
  </si>
  <si>
    <t>An Evil Wound</t>
  </si>
  <si>
    <t>Morgul.</t>
  </si>
  <si>
    <t>Attach to the Ring-bearer. Attached hero cannot be healed.</t>
  </si>
  <si>
    <t>When attached hero would take any amount of damage, reduce the Ring-bearer's life an equal amount instead.
If the Ring-bearer's life reaches zero, the players lose the game.</t>
  </si>
  <si>
    <t>7371cfea-03d0-4bc0-98a1-d99e0acdbf88</t>
  </si>
  <si>
    <t>When Revealed: Add Bucklebury Ferry to the staging area.</t>
  </si>
  <si>
    <t>When Revealed: The first player searches the encounter deck and discard pile for a Black Rider, reveals it (cannot be cancelled), and adds it to the staging area.  Shuffle the encounter deck.
When a player fails a Hide test, each Nazgul enemy in the staging area engages that player. (Trigger Forced effects after resolving this effect.)
Response: After a player makes a successful Hide test, place X progress on a non-unique location in play.  X is twice the number of players in the game.</t>
  </si>
  <si>
    <t>768ae041-2d15-44a3-a928-62838536a160</t>
  </si>
  <si>
    <t>Take No Notice</t>
  </si>
  <si>
    <t>Lower the cost to play Take No Notice by 1 for each Hobbit or Ranger hero you control.
Action: Add 5 to each enemy's engagement cost until the end of the round.</t>
  </si>
  <si>
    <t>77f58774-86e7-4449-b31e-3833700b3e60</t>
  </si>
  <si>
    <t>Barliman Butterbur</t>
  </si>
  <si>
    <t>Bree.</t>
  </si>
  <si>
    <t>If each hero you control has the Hobbit trait, damage from undefended attacks against you may be assigned to Barliman Butterbur.</t>
  </si>
  <si>
    <t>795579db-249d-4c9d-850f-6f39bc96c063</t>
  </si>
  <si>
    <t>Squint-Eyed Southerner</t>
  </si>
  <si>
    <t>Spy.</t>
  </si>
  <si>
    <t>When Revealed: You must either shuffle an out of play Ringwraith into the encounter deck or reveal an additional encounter card.</t>
  </si>
  <si>
    <t>79b5dd16-2427-4950-94e9-46905eebe56d</t>
  </si>
  <si>
    <t>Crawling Towards Him</t>
  </si>
  <si>
    <t>Peril. Hide 2.</t>
  </si>
  <si>
    <t>When Revealed: If you have failed a Hide test this phase, remove each character you control form the quest.</t>
  </si>
  <si>
    <t>7e470346-1828-49c0-b241-58d0dbf27b4b</t>
  </si>
  <si>
    <t>Piercing Cry</t>
  </si>
  <si>
    <t>Peril.</t>
  </si>
  <si>
    <t>When Revealed: Search the encounter deck and discard pile for a Nazgul enemy. Either add it to the staging area or put it into play engaged with the first player.  Shuffle the encounter deck.</t>
  </si>
  <si>
    <t>Shadow: Attacking enemy makes an additional attack after this one.</t>
  </si>
  <si>
    <t>821a078b-ae42-4b69-bd49-cc235916be77</t>
  </si>
  <si>
    <t>Stricken Dumb</t>
  </si>
  <si>
    <t>When Revealed: You must either shuffle the top card of the burden deck into the encounter deck and reveal an additional encounter card, or raise each player's threat by 3 and immediately end the quest phase (do not resolve the quest).</t>
  </si>
  <si>
    <t>82c68020-eb2e-4853-9919-df3066d13721</t>
  </si>
  <si>
    <t>Bamfurlong</t>
  </si>
  <si>
    <t>Response: After the players travel to Bamfurlong, each player engaged with a Nazgul enemy may ready a hero he controls.</t>
  </si>
  <si>
    <t>8df24501-bfd8-4602-92e1-61f5d5cf7035</t>
  </si>
  <si>
    <t>Stock Road</t>
  </si>
  <si>
    <t>While Stock Road is in the staging area, add 2 to the total $ of the discarded cards when a player resolves a Hide test.
Travel: The first player must make a Hide 1 test to travel here.</t>
  </si>
  <si>
    <t>8e49ea86-375a-472e-b497-16a1164ae27f</t>
  </si>
  <si>
    <t>Hobbit Cloak</t>
  </si>
  <si>
    <t>Attach to a Hobbit hero. Limit 1 per hero.</t>
  </si>
  <si>
    <t>Attached hero gets +2 Ú while defending against an attack made by an enemy with an engagement cost higher than your threat.</t>
  </si>
  <si>
    <t>8e7e5c8d-0ea4-46df-ae38-d8d2fee7ca8b</t>
  </si>
  <si>
    <t>Halfling Determination</t>
  </si>
  <si>
    <t>Action: Choose a Hobbit character. That character gets +2 Ò, +2 Û, and +2 Ú until the end of the phase.</t>
  </si>
  <si>
    <t>90d620e5-d7be-42e6-9756-b92761ecd8c9</t>
  </si>
  <si>
    <t>Midgewater</t>
  </si>
  <si>
    <t>While Midgewater is the active location, enemies cannot attack, take damage, or be engaged.
Forced: After Midgewater becomes the active location, return each engaged enemy in play to the staging area.</t>
  </si>
  <si>
    <t>9418c634-54c6-47de-9aae-798038a4a35b</t>
  </si>
  <si>
    <t>Smoke Rings</t>
  </si>
  <si>
    <t>Action: Reduce your threat by 1 for each Pipe you control.  Each hero with a Pipe attachment gets +1 Ò until the end of the phase.</t>
  </si>
  <si>
    <t>96350b97-5c68-4033-bb2f-4305696a7ae7</t>
  </si>
  <si>
    <t>Frodo's Intuition</t>
  </si>
  <si>
    <t>Action: Each hero you control gets +1 Ò until the end of the round.  Draw 1 card for each Hobbit hero you control.</t>
  </si>
  <si>
    <t>984d2a01-f12a-4e8b-800c-6a04b1904049</t>
  </si>
  <si>
    <t>The Prancing Pony</t>
  </si>
  <si>
    <t>Response: After the players travel here, the first player puts 1 ally into play from his hand.
Forced: After the Prancing Pony leaves play, discard cards from the top of the encounter deck until X enemies have been discarded.  X is the number of players in the game. Put each enemy discarded by this effect into play engaged with the first player.</t>
  </si>
  <si>
    <t>98a2fb10-f2fc-462c-9f2e-8945419d9c4f</t>
  </si>
  <si>
    <t>The Nine are Abroad</t>
  </si>
  <si>
    <t>When Revealed: Treat the text box of each character in play as blank (except for Traits) until the end of the round.  If there is a Nazgul enemy in the staging area, The Nine are Abroad gains surge.</t>
  </si>
  <si>
    <t>98bf5fdc-ff74-48e2-88c8-0e4134fd6984</t>
  </si>
  <si>
    <t>When Revealed: Reduce the Ring-bearer's life by 1.  Then, reduce the Ring-bearers Ò, Û, and Ú to 0 until the end of the round.</t>
  </si>
  <si>
    <t>Shadow: If this attack destroys a character, reduce the Ring-bearer's life by 1.</t>
  </si>
  <si>
    <t>98dff367-a068-4aac-a46b-7dc201aff42d</t>
  </si>
  <si>
    <t>Green Hill Country</t>
  </si>
  <si>
    <t>While Green Hill Country is the active location, characters get +1 Ò while committed to Hide tests.</t>
  </si>
  <si>
    <t>Shadow: Attacking enemy gets +1 Û (+2 Û instead if you have failed a Hide test this round).</t>
  </si>
  <si>
    <t>9bb32f2c-29fb-43ba-b7ba-2227b28f7b58</t>
  </si>
  <si>
    <t>Elf-stone</t>
  </si>
  <si>
    <t>Attach to the active location.  Attached location gets +1 quest point.
Response: After attached location leaves play as an explored location, the first player puts 1 ally into play from his hand.</t>
  </si>
  <si>
    <t>9c455b1a-a2d4-44f7-a9d3-9a3134c21a2a</t>
  </si>
  <si>
    <t>Hobbit Pipe</t>
  </si>
  <si>
    <t>Item. Pipe.</t>
  </si>
  <si>
    <t>Attach to a Hobbit. Limit 1 per character.</t>
  </si>
  <si>
    <t>Response. After your threat is reduced by an event card effect, exhaust Hobbit Pipe to draw a card.</t>
  </si>
  <si>
    <t>9d8ccd1a-48d3-4123-bcca-3c0ab88347ec</t>
  </si>
  <si>
    <t>Farmer Maggot</t>
  </si>
  <si>
    <t>Response: After Farmer Maggot enters play, deal 1 damage to an enemy engaged with you. (Deal 2 damage instead if that enemy's engagement cost is higher than your threat.)</t>
  </si>
  <si>
    <t>a46578d6-303e-4f35-9a11-8b9f807427ba</t>
  </si>
  <si>
    <t>Hunting For The Ring</t>
  </si>
  <si>
    <t>When Revealed: Starting with the first player, each player much either return a Nazgul enemy engaged with him to the staging area or make a Hide 2 test.</t>
  </si>
  <si>
    <t>ad09f848-9430-41c8-8723-671f08b79078</t>
  </si>
  <si>
    <t>Weathertop</t>
  </si>
  <si>
    <t>Hills. Ruins.</t>
  </si>
  <si>
    <t>While Weathertop is in the victory display, each enemy in play gets -1 $.
Travel: The first player must exhaust The One Ring to travel here.</t>
  </si>
  <si>
    <t>ae435070-552a-43a9-816f-9f23f1a6dbba</t>
  </si>
  <si>
    <t>Ettenmoors</t>
  </si>
  <si>
    <t>While Ettenmoors is the active location, do not deal Nazgul enemies a shadow card during the combat phase.
Forced: After any amount of progress is placed on Ettenmoors, reduce the Ring-bearer's life by 1.</t>
  </si>
  <si>
    <t>af49e5ea-c6a2-4be4-bbf3-ac53c100e887</t>
  </si>
  <si>
    <t>Noble Hero</t>
  </si>
  <si>
    <t>Setup: Attach to a hero.
Attached hero gets +1 Ò and gains the Noble trait.</t>
  </si>
  <si>
    <t>b194fe1c-18c8-47d2-a674-8e209339c7e2</t>
  </si>
  <si>
    <t>Woody End</t>
  </si>
  <si>
    <t>While Woody End is the Active location, reduce each Hide X value by 1.</t>
  </si>
  <si>
    <t>bc43ae57-6010-4924-919c-b37d1e33b958</t>
  </si>
  <si>
    <t>The Last Bridge</t>
  </si>
  <si>
    <t>Bridge. River.</t>
  </si>
  <si>
    <t>X is the number of players in the game.
Travel: The first player must reveal the top card of the burden deck and resolve that card as if it were just revealed from the encounter deck to travel here.</t>
  </si>
  <si>
    <t>c5657436-d6c8-400d-ba1f-a723799ac685</t>
  </si>
  <si>
    <t>The Witch-king</t>
  </si>
  <si>
    <t>The Witch-king gets -30 engagement cost while The One Ring is exhausted.
Characters with 1 Ò or less cannot defend attacks made by The Witch-king.</t>
  </si>
  <si>
    <t>c9575426-59ea-4863-bf6a-407e9eae3f33</t>
  </si>
  <si>
    <t>The One Ring</t>
  </si>
  <si>
    <t>Artifact. Item. Ring.</t>
  </si>
  <si>
    <t>Setup: The first player claims The One Ring and attaches it to the Ring-bearer.
Attached hero does not count against the hero limit. The first player gains control of the attached hero.
If The One Ring leaves play, the players lose the game.</t>
  </si>
  <si>
    <t>cdc303cb-bb1a-4409-a479-aa4155bd8ed5</t>
  </si>
  <si>
    <t>Overcome by Terror</t>
  </si>
  <si>
    <t>When Revealed: The first player must exhaust The One Ring. If The One Ring is already exhausted, the first player must discard 2 cards at random from his hand.</t>
  </si>
  <si>
    <t>Shadow: Defending player discards 1 card at random from his hand.</t>
  </si>
  <si>
    <t>ce96b767-c569-48b8-a998-d8009b0143c7</t>
  </si>
  <si>
    <t>Each enemy in play gets +1 engagement cost for each Hobbit hero you control.
Response: After you engage an enemy with a engagement cost higher than your threat, draw a card.</t>
  </si>
  <si>
    <t>d0b6992d-9dc4-41fa-a483-b4ad0a3d60b3</t>
  </si>
  <si>
    <t>Setup: Set all copies of Ringwraith, The Witch-king, Midgewater, and Weathertop aside, out of play.  Add The Prancing Pony and Bill Ferny to the staging area.  Shuffle the encounter deck.</t>
  </si>
  <si>
    <t>ttttsstttt</t>
  </si>
  <si>
    <t>The players cannot advance while The Prancing Pony is in play.</t>
  </si>
  <si>
    <t>d0ed393c-162a-4715-bed4-e338c24e9e36</t>
  </si>
  <si>
    <t>Setup: Attach to the Ring-bearer.
Action: Add Mr. Underhill to the Victory display to choose an enemy engaged with you.  Until the end of the round, that enemy cannot attack you.</t>
  </si>
  <si>
    <t>d47ece86-2645-4d35-8ab7-c439d12abe65</t>
  </si>
  <si>
    <t>Unwanted Attention</t>
  </si>
  <si>
    <t>When Revealed: You must either remove 2 heroes you control from the quest or shuffle an out of play Ringwraith into the encounter deck.</t>
  </si>
  <si>
    <t>d95a6076-3ead-4ff6-a1ba-ca320d2bd4e1</t>
  </si>
  <si>
    <t>Gandalf's Delay</t>
  </si>
  <si>
    <t>Setup: Add Gandalf's Delay to the staging area.
Each player draws 1 less card in his starting hand.</t>
  </si>
  <si>
    <t>ddb20145-e570-4099-8d8a-11d64895939b</t>
  </si>
  <si>
    <t>Weather Hills</t>
  </si>
  <si>
    <t>Forest. Hills.</t>
  </si>
  <si>
    <t>Response: After the players travel here, place 1 non-unique enemy in play facedown under this location.  While an enemy is under this location, it is out of play.
Forced: After this location leaves play, return each enemy under it to the staging area face-up.</t>
  </si>
  <si>
    <t>df23bd50-5ca3-4a0e-a83c-a349632b0ff4</t>
  </si>
  <si>
    <t>Chetwood</t>
  </si>
  <si>
    <t>While Chetwood is in the staging area, Spy enemies get +1 $ and +1 Û.</t>
  </si>
  <si>
    <t>Shadow: Defending player discards 1 random card from his hand.</t>
  </si>
  <si>
    <t>e6721e44-5706-4a0f-a895-ced75f9c6219</t>
  </si>
  <si>
    <t>Black Breath</t>
  </si>
  <si>
    <t>When Revealed: Attach to a hero you control.  (Counts as a Condition attachment with the text: "Limit 1 per hero. Reduce attached hero's Ò, Û, and Ú to 0.")</t>
  </si>
  <si>
    <t>e8f413bf-3593-47fc-8813-4553d55dbb2a</t>
  </si>
  <si>
    <t>Eaten Alive!</t>
  </si>
  <si>
    <t>When Revealed: The first player must deal X damage divided among heroes he controls where X is the number of players in the game.</t>
  </si>
  <si>
    <t>edae55ef-8025-4553-9ff8-e81526effd59</t>
  </si>
  <si>
    <t>The Old Road</t>
  </si>
  <si>
    <t>Action: Place the top card of the burden deck on the encounter deck to place 4 progress on The Old Road. (Use this action only if you are playing campaign mode.)</t>
  </si>
  <si>
    <t>ef014a91-c2d9-44ca-acd0-cc1a339c051f</t>
  </si>
  <si>
    <t>Tireless Ranger</t>
  </si>
  <si>
    <t>Setup: Attach to a hero.
Attached hero gets +1 Ú and gains the Ranger trait.</t>
  </si>
  <si>
    <t>f9824e39-fda8-4e4b-bc74-83b4bd40c72d</t>
  </si>
  <si>
    <t>Setup: Shuffle each burden card from the Flight to the Ford burden set into a Burden deck. Attach An Evil Wound to the Ring-bearer.  Set Ford of Bruinen and The Witch-King aside, out of play.  Add The Last Bridge and 1 Fell Rider per player to the staging area.  Set the Ring-bearer's life at 15. Shuffle the encounter deck.</t>
  </si>
  <si>
    <t>ttttstttt</t>
  </si>
  <si>
    <t>The players cannot advance unless The Last Bridge is in the victory display.
Forced: At the end of the round, reduce the Ring-bearer's life by 1.</t>
  </si>
  <si>
    <t>ff574390-bd68-4277-9065-dd9dbf552d00</t>
  </si>
  <si>
    <t>Valiant Warrior</t>
  </si>
  <si>
    <t>Setup: Attach to a hero.
Attached hero gets +1 Û and gains the Warrior trait.</t>
  </si>
  <si>
    <t>ff597a85-6a02-4301-a9dc-4dcb4cf9b626</t>
  </si>
  <si>
    <t>Evil Crow</t>
  </si>
  <si>
    <t>While Evil Crow is engaged with a player, that player adds 1 to the Hide value for each Hide test he makes.</t>
  </si>
  <si>
    <t>Shadow: If you have failed a Hide test this round, this attack is considered undefended.</t>
  </si>
  <si>
    <t>fdef61cd-62ab-448a-bcf1-eb0b3d1d8edf</t>
  </si>
  <si>
    <t>01b1d42b-11a4-4030-988d-064673169fec</t>
  </si>
  <si>
    <t>Western Road</t>
  </si>
  <si>
    <t>Ithilien. Road.</t>
  </si>
  <si>
    <t>The Blood of Gondor</t>
  </si>
  <si>
    <t>06baca74-330a-4038-9387-32ce8657dd8f</t>
  </si>
  <si>
    <t>Guthlaf</t>
  </si>
  <si>
    <t>0f027b32-f63f-4d37-8305-5ba2b059289d</t>
  </si>
  <si>
    <t>Well-Equipped</t>
  </si>
  <si>
    <t>23768a0d-bf6c-4405-9b09-ea8fdbfded31</t>
  </si>
  <si>
    <t>sstt</t>
  </si>
  <si>
    <t>2d2e4f42-009d-4fde-ab42-3cd9351a4d0f</t>
  </si>
  <si>
    <t>Brutal Uruk</t>
  </si>
  <si>
    <t>30e0c679-3ced-4862-a681-b67ceb8939d3</t>
  </si>
  <si>
    <t>Poisoned Stakes</t>
  </si>
  <si>
    <t>314eaf40-1554-4c1a-b643-1f4353e25633</t>
  </si>
  <si>
    <t>Emery</t>
  </si>
  <si>
    <t>5a654416-4449-4d0c-add8-8b3ca04bb401</t>
  </si>
  <si>
    <t>Southern Road</t>
  </si>
  <si>
    <t>60725069-031c-4251-9b2c-3f368545e9ac</t>
  </si>
  <si>
    <t>Caldara</t>
  </si>
  <si>
    <t>65d3b334-df93-43c6-9525-12674bbb7f06</t>
  </si>
  <si>
    <t>Children of the Sea</t>
  </si>
  <si>
    <t>6a4b0ba7-c80b-4580-bc43-d5369b0c44aa</t>
  </si>
  <si>
    <t>8affd994-f7f5-4341-8437-899f9a31b094</t>
  </si>
  <si>
    <t>Lying in Wait</t>
  </si>
  <si>
    <t>8eb1ca03-da9e-4e84-abf2-090804eeb1aa</t>
  </si>
  <si>
    <t>Northern Road</t>
  </si>
  <si>
    <t>8f106a70-0102-41ad-8752-fb5667748850</t>
  </si>
  <si>
    <t>Orc Ambusher</t>
  </si>
  <si>
    <t>Orc. Mordor.</t>
  </si>
  <si>
    <t>9b2302dc-3084-447f-8104-a4569fd26e38</t>
  </si>
  <si>
    <t>The Cross-roads</t>
  </si>
  <si>
    <t>Ithilien.</t>
  </si>
  <si>
    <t>9d2926dc-ab14-492a-8f1e-b07c1b32b2d8</t>
  </si>
  <si>
    <t>9d58de28-c518-4888-8e91-a52bb5c3e663</t>
  </si>
  <si>
    <t>Eastern Road</t>
  </si>
  <si>
    <t>ab2ac791-b266-43b2-b6ee-0d412a1100bc</t>
  </si>
  <si>
    <t>The first player gains control of Faramir.</t>
  </si>
  <si>
    <t>cc2f73af-86c8-4d81-b706-14127adc0b37</t>
  </si>
  <si>
    <t>The Hammer-stroke</t>
  </si>
  <si>
    <t>d2bf00ad-2e1e-4537-b662-f6f20f9a1cfe</t>
  </si>
  <si>
    <t>d4f034b0-2444-4b61-a249-8d86e8856f7c</t>
  </si>
  <si>
    <t>Squire of the Citadel</t>
  </si>
  <si>
    <t>e88d7165-821c-4b04-9869-80ee1f33905c</t>
  </si>
  <si>
    <t>eec35e8e-281e-4dc7-8a76-b4823de3cb71</t>
  </si>
  <si>
    <t>The Dark Woods</t>
  </si>
  <si>
    <t>ef8aec20-e0c9-4d02-9dea-20b6e7c2278b</t>
  </si>
  <si>
    <t>f4b35e95-7f32-490d-9591-ac9eb050bb7e</t>
  </si>
  <si>
    <t>Conflict at the Crossroads</t>
  </si>
  <si>
    <t>fa3a740d-36b7-4fa9-b5d5-6d70aa50f078</t>
  </si>
  <si>
    <t>Mordor Looms</t>
  </si>
  <si>
    <t>fa4aaa97-c06d-42d5-b796-2f6200d9a404</t>
  </si>
  <si>
    <t>51223bd0-ffd1-11df-a976-0801205c9000</t>
  </si>
  <si>
    <t>51223bd0-ffd1-11df-a976-0801205c9001</t>
  </si>
  <si>
    <t>A Wisp of Pale Sheen</t>
  </si>
  <si>
    <t>When Revealed: Place 2 resource tokens on Gollum. Any player may exhaust a Î hero to reduce this effect to 1 resource token.
Escape: 4</t>
  </si>
  <si>
    <t>51223bd0-ffd1-11df-a976-0801205c9002</t>
  </si>
  <si>
    <t>Gondor. Noble. Warrior.</t>
  </si>
  <si>
    <t>Action: Raise your threat by 1 to ready Boromir.
Action: Discard Boromir to deal 2 damage to each enemy engaged with a single player.</t>
  </si>
  <si>
    <t>51223bd0-ffd1-11df-a976-0801205c9003</t>
  </si>
  <si>
    <t>Attached hero gains ranged.
Action: Pay 1 resource from attached hero's pool to attach Dunedain Cache to another hero.</t>
  </si>
  <si>
    <t>51223bd0-ffd1-11df-a976-0801205c9004</t>
  </si>
  <si>
    <t>Response: Discard Dunedain Watcher from play to cancel the shadow effects of a card just triggered.</t>
  </si>
  <si>
    <t>51223bd0-ffd1-11df-a976-0801205c9005</t>
  </si>
  <si>
    <t>Elfhelm</t>
  </si>
  <si>
    <t>While Elfhelm is ready, he gains: "Response: After your threat is raised as the result of questing unsuccessfully, or by an encounter or quest card effect, reduce your threat by 1."</t>
  </si>
  <si>
    <t>51223bd0-ffd1-11df-a976-0801205c9006</t>
  </si>
  <si>
    <t>Fast Hitch</t>
  </si>
  <si>
    <t>Attach to a Hobbit character.</t>
  </si>
  <si>
    <t>Action: Exhaust Fast Hitch to ready attached character.</t>
  </si>
  <si>
    <t>51223bd0-ffd1-11df-a976-0801205c9007</t>
  </si>
  <si>
    <t>Fens and Mires</t>
  </si>
  <si>
    <t>Forced: After the players travel to this location, place 1 resource token on Gollum.
Escape: 2</t>
  </si>
  <si>
    <t>51223bd0-ffd1-11df-a976-0801205c9008</t>
  </si>
  <si>
    <t>Giant Marsh Worm</t>
  </si>
  <si>
    <t>Forced: Remove 2 damage from Giant Marsh Worm at the end of each round.
Escape: 2</t>
  </si>
  <si>
    <t>51223bd0-ffd1-11df-a976-0801205c9009</t>
  </si>
  <si>
    <t>Gollum.</t>
  </si>
  <si>
    <t>If Gollum ever has 8 or more resource tokens on him, shuffle him back into the encounter deck.
Forced: At the end of the quest phase, the party must make an escape test, dealing 1 card per player from the encounter deck. If this test is failed, place 2 resource tokens on Gollum.</t>
  </si>
  <si>
    <t>51223bd0-ffd1-11df-a976-0801205c9010</t>
  </si>
  <si>
    <t>Impassable Bog</t>
  </si>
  <si>
    <t>When Revealed: Place 1 resource token on Gollum for each location card in the staging area.
Escape: 2</t>
  </si>
  <si>
    <t>51223bd0-ffd1-11df-a976-0801205c9011</t>
  </si>
  <si>
    <t>Setup: Search the encounter deck for Gollum, and add it to the staging area. Shuffle the encounter deck, then reveal 1 card per player from the encounter deck and add it to the staging area.</t>
  </si>
  <si>
    <t>51223bd0-ffd1-11df-a976-0801205c9013</t>
  </si>
  <si>
    <t>Nightfall</t>
  </si>
  <si>
    <t>When Revealed: The first player makes an escape test, dealing 2 cards from the encounter deck. If this test is failed, place 1 resource token on Gollum and raise each player's threat by 2.
Escape: 2</t>
  </si>
  <si>
    <t>51223bd0-ffd1-11df-a976-0801205c9014</t>
  </si>
  <si>
    <t>Silvan Tracker</t>
  </si>
  <si>
    <t>Response: After a Silvan character readies during the refresh phase, heal 1 damage from that character.</t>
  </si>
  <si>
    <t>51223bd0-ffd1-11df-a976-0801205c9015</t>
  </si>
  <si>
    <t>Song of Battle</t>
  </si>
  <si>
    <t>Attached hero gains a Ï resource icon.</t>
  </si>
  <si>
    <t>51223bd0-ffd1-11df-a976-0801205c9016</t>
  </si>
  <si>
    <t>Song of Mocking</t>
  </si>
  <si>
    <t>Action: Exhaust Song of Mocking to choose another hero. Until the end of the phase, attached hero takes all damage assigned to the chosen hero.</t>
  </si>
  <si>
    <t>51223bd0-ffd1-11df-a976-0801205c9017</t>
  </si>
  <si>
    <t>Forced: After this stage is defeated, the first player chooses a player. That player must pass an Escape test, dealing 1 card from the encounter deck for each resource token on Gollum, to capture him. If Gollum is not captured at this time, reset the quest deck to stage 1B.
If this final Escape test is passed, the players have captured Gollum and won the game.</t>
  </si>
  <si>
    <t>51223bd0-ffd1-11df-a976-0801205c9019</t>
  </si>
  <si>
    <t>The Heart of the Marshes</t>
  </si>
  <si>
    <t>While The Heart of the Marshes is the active location, all cards dealt from the encounter deck for escape tests get +1 Escape. (Cards receive this bonus even if they do not have a printed escape value.)
Escape: 1</t>
  </si>
  <si>
    <t>51223bd0-ffd1-11df-a976-0801205c9020</t>
  </si>
  <si>
    <t>The Lights of the Dead</t>
  </si>
  <si>
    <t>When Revealed: Each player must make an escape test, dealing 2 cards from the encounter deck for each test. Each player that fails this test places 1 resource token on Gollum, and raises his threat by 1.
Escape: 5</t>
  </si>
  <si>
    <t>51223bd0-ffd1-11df-a976-0801205c9021</t>
  </si>
  <si>
    <t>Through the Mist</t>
  </si>
  <si>
    <t>When Revealed: The first player makes an escape test counting Û instead of Ò, dealing 2 cards from the encounter deck. If this test is failed, place 1 resource token on Gollum and raise each player's threat by 1.
Escape: 3</t>
  </si>
  <si>
    <t>51223bd0-ffd1-11df-a976-0801205c9022</t>
  </si>
  <si>
    <t>Vassal of the Windlord</t>
  </si>
  <si>
    <t>Vassal of the Windlord cannot have restricted attachments.
Forced: After an attack in which Vassal of the Windlord attacked resolves, discard Vassal of the Windlord from play.</t>
  </si>
  <si>
    <t>51223bd0-ffd1-11df-a976-0801205c9023</t>
  </si>
  <si>
    <t>We Do Not Sleep</t>
  </si>
  <si>
    <t>Action: Until the end of the phase, Rohan characters do not exhaust to commit to quests.</t>
  </si>
  <si>
    <t>496b4b55-b8d3-48e4-9872-bea887d1f1b6</t>
  </si>
  <si>
    <t>0801c2c0-2bf7-4a0a-838a-13740f6cdbaf</t>
  </si>
  <si>
    <t>Against the Shadow</t>
  </si>
  <si>
    <t>Play only if each hero you control has the printed Ê resource icon.
Action: Until the end of the phase, Ê characters use their Ò instead of Ú.</t>
  </si>
  <si>
    <t>0ebedc5b-fd8b-46b8-a2a1-1a6f739e8819</t>
  </si>
  <si>
    <t>Ancestral Clearing</t>
  </si>
  <si>
    <t>The cost to play each player card is increased by 1.
Travel: Exhaust a hero to travel here.</t>
  </si>
  <si>
    <t>The Drúadan Forest</t>
  </si>
  <si>
    <t>19b732b9-a26a-4535-a438-7dd83cd4ecf2</t>
  </si>
  <si>
    <t>Drû-buri-Drû</t>
  </si>
  <si>
    <t>Wose.</t>
  </si>
  <si>
    <t>Allies cannot defend against Drû-buri-Drû.
While Drû-buri-Drû is in the victory display, characters get +1 Ò and +1 Ú.
Unless Drû-buri-Drû is in the victory display, the players cannot win.</t>
  </si>
  <si>
    <t>24e431be-cde9-4f93-943a-de5e5ca9108b</t>
  </si>
  <si>
    <t>Men in the Dark</t>
  </si>
  <si>
    <t>When Revealed: Each hero must pay 1 resource or take 1 damage. If no hero takes damage from this effect, Men in the Dark gains surge.</t>
  </si>
  <si>
    <t>Shadow: Attacking enemy gets +1 Û for each hero the defending player controls with no resources.</t>
  </si>
  <si>
    <t>31cd848b-a1bc-4ccd-af0c-eb3cc3ba593b</t>
  </si>
  <si>
    <t>White Tower Watchman</t>
  </si>
  <si>
    <t>If each hero you control belongs to the same sphere of influence, you may assign damage from undefended enemy attacks to White Tower Watchman instead of a hero you control.</t>
  </si>
  <si>
    <t>346fda89-94df-410a-8027-41eacbf27238</t>
  </si>
  <si>
    <t>Archery damage must be assigned to allies, if able.</t>
  </si>
  <si>
    <t>41c3779a-a28a-44db-8b9b-bc5e81d1111a</t>
  </si>
  <si>
    <t>Garden of Poisons</t>
  </si>
  <si>
    <t>Heroes cannot gain resources from card effects.
Travel: Each player must pay 1 resource to travel here.</t>
  </si>
  <si>
    <t>4ed8bd53-0453-4490-a4bb-20a7d793c17f</t>
  </si>
  <si>
    <t>Mighty Prowess</t>
  </si>
  <si>
    <t>Attach to a Ï hero. Limit 1 per hero.</t>
  </si>
  <si>
    <t>Response: After attached hero attacks and destroys an enemy, deal 1 damage to another enemy that shares a Trait with the enemy just destroyed.</t>
  </si>
  <si>
    <t>536c80ba-ad8b-447e-b378-1684508eb0f9</t>
  </si>
  <si>
    <t>Mirlonde</t>
  </si>
  <si>
    <t>Each hero you control with a printed Î resource icon gets -1 threat cost.</t>
  </si>
  <si>
    <t>5c7a6b89-0439-4b46-b9f1-09189f981a0d</t>
  </si>
  <si>
    <t>Trained for War</t>
  </si>
  <si>
    <t>Play only if each hero you control has the printed Ï resource icon.
Action: Until the end of the phase, if the current quest has no keyword it gains battle. (Characters quest using Û instead of Ò.)</t>
  </si>
  <si>
    <t>607c3e44-5add-4c80-bb3b-55b016b6cd0e</t>
  </si>
  <si>
    <t>Drúadan Elite</t>
  </si>
  <si>
    <t>Archery 2. Prowl X.
X is the number of players in the game.</t>
  </si>
  <si>
    <t>Shadow: Return attacking enemy to the staging area after it attacks unless any player pays 1 resource.</t>
  </si>
  <si>
    <t>71079813-3afe-41b7-8746-92dcc1f91084</t>
  </si>
  <si>
    <t>Setup: Search the encounter deck for Drû-buri-Drû and set him aside, out of play. Shuffle the encounter deck.</t>
  </si>
  <si>
    <t>When Revealed: Reveal 1 card from the encounter deck per player and add it to the staging area.</t>
  </si>
  <si>
    <t>7cbf23fd-28c4-494c-97aa-b7fed050ad8b</t>
  </si>
  <si>
    <t>Stars in Sky</t>
  </si>
  <si>
    <t>Prowl 2.</t>
  </si>
  <si>
    <t>When Revealed: Each questing hero must pay 1 resource or it is removed from the quest.</t>
  </si>
  <si>
    <t>Shadow: Discard all resources from the defending character's resource pool.</t>
  </si>
  <si>
    <t>801078c6-56a9-45f2-b5a4-7e38cb5bc507</t>
  </si>
  <si>
    <t>Glade of Cleansing</t>
  </si>
  <si>
    <t>Each Wose enemy gains Archery 1.
X is equal to the total archery value of the highest archery Wose enemy in play.</t>
  </si>
  <si>
    <t>809ff5de-8273-4491-adfb-3a27d4b316f3</t>
  </si>
  <si>
    <t>Drúadan Hunter</t>
  </si>
  <si>
    <t>Prowl 1. Archery X.
X is the number of heroes in play with no resources in their resource pool.</t>
  </si>
  <si>
    <t>85045e14-3abc-4d58-824f-249b1fb3643d</t>
  </si>
  <si>
    <t>Drúadan Thief</t>
  </si>
  <si>
    <t>Surge. Prowl 1.</t>
  </si>
  <si>
    <t>91f28bdf-4b78-4750-9853-65e783e4cb15</t>
  </si>
  <si>
    <t>Strength of Arms</t>
  </si>
  <si>
    <t>Play only if each hero you control has a printed Ì resource icon.
Action: Ready each ally in play.</t>
  </si>
  <si>
    <t>9dda3cf1-e5bd-4cab-8c3b-b29db1220249</t>
  </si>
  <si>
    <t>Leaves on Tree</t>
  </si>
  <si>
    <t>When Revealed: Each player must pay 1 resource for each attachment he controls or discard all attachments he controls.</t>
  </si>
  <si>
    <t>The Drúadan Forest.</t>
  </si>
  <si>
    <t>b7f8b82b-c448-4f43-a025-bf6b7e6f0310</t>
  </si>
  <si>
    <t>Harbor Master</t>
  </si>
  <si>
    <t>Response: After a card effect adds any number of resources to the resource pool of a hero you control, Harbor Master gains +1 Ú until the end of the round.</t>
  </si>
  <si>
    <t>c6ae1840-dd7d-46ea-baf8-6d30614506de</t>
  </si>
  <si>
    <t>Forlong</t>
  </si>
  <si>
    <t>While you control Outlands allies that belong to 4 different spheres, ready Forlong at the beginning of each phase.</t>
  </si>
  <si>
    <t>e2c02f11-fdfb-402b-89de-1729d1364e4c</t>
  </si>
  <si>
    <t>Drúadan Drummer</t>
  </si>
  <si>
    <t>Each Wose enemy in the staging area gets +2 $.</t>
  </si>
  <si>
    <t>Shadow: Each Wose enemy engaged with the defending player gets +1 Û.</t>
  </si>
  <si>
    <t>e4fd6e25-982a-464f-82d8-812269864d46</t>
  </si>
  <si>
    <t>Silvan Refugee</t>
  </si>
  <si>
    <t>Forced: After a character leaves play, discard Silvan Refugee from play.</t>
  </si>
  <si>
    <t>e678be7e-8048-458d-b4f9-25c2a718fabb</t>
  </si>
  <si>
    <t>Advance Warning</t>
  </si>
  <si>
    <t>Play only if each hero you control has a printed Î resource icon.
Action: Until the end of the phase, enemies do not make engagement checks</t>
  </si>
  <si>
    <t>f6578eb7-1b94-458b-aba1-82b406507a4d</t>
  </si>
  <si>
    <t>When Revealed: Add Drû-buri-Drû to the staging area.</t>
  </si>
  <si>
    <t>Characters use their Ò instead of Û when attacking enemies. If an enemy would be damaged this way, place progress tokens on it instead of damage tokens. When an enemy has progress equal to its hit points, add it to the victory display and place those progress tokens on the quest.
If the players defeat this stage, they have won the game.</t>
  </si>
  <si>
    <t>51223bd0-ffd1-11df-a976-0801204c9000</t>
  </si>
  <si>
    <t>51223bd0-ffd1-11df-a976-0801204c9001</t>
  </si>
  <si>
    <t>Amon Hen</t>
  </si>
  <si>
    <t>X is double the number of players in the game.</t>
  </si>
  <si>
    <t>While Amon Hen is the active location, players cannot play events.</t>
  </si>
  <si>
    <t>51223bd0-ffd1-11df-a976-0801204c9002</t>
  </si>
  <si>
    <t>Amon Lhaw</t>
  </si>
  <si>
    <t>While Amon Lhaw is the active location, treat all attachments as if their printed text boxes were blank.</t>
  </si>
  <si>
    <t>51223bd0-ffd1-11df-a976-0801204c9003</t>
  </si>
  <si>
    <t>Brand son of Bain</t>
  </si>
  <si>
    <t>Dale.</t>
  </si>
  <si>
    <t>Response: After Brand son of Bain attacks and defeats an enemy engaged with another player, choose and ready one of that player's characters.</t>
  </si>
  <si>
    <t>51223bd0-ffd1-11df-a976-0801204c9004</t>
  </si>
  <si>
    <t>Descendant of Thorondor</t>
  </si>
  <si>
    <t>Descendant of Thorondor cannot have restricted attachments.
Response: After Descendant of Thorondor enters or leaves play, deal 2 damage to any 1 enemy in the staging area.</t>
  </si>
  <si>
    <t>51223bd0-ffd1-11df-a976-0801204c9005</t>
  </si>
  <si>
    <t>Gildor Inglorion</t>
  </si>
  <si>
    <t>Action: Exhaust Gildor Inglorion to look at the top 3 cards of your deck. Switch one of those cards with a card from your hand. Then, return the 3 cards to the top of your deck, in any order.</t>
  </si>
  <si>
    <t>51223bd0-ffd1-11df-a976-0801204c9006</t>
  </si>
  <si>
    <t>Gildor's Counsel</t>
  </si>
  <si>
    <t>Play during the Quest phase, before characters are committed to the Quest.
Action: Reveal 1 less card from the encounter deck this phase. (To a minimum of 1.)</t>
  </si>
  <si>
    <t>51223bd0-ffd1-11df-a976-0801204c9007</t>
  </si>
  <si>
    <t>Impassable Chasm</t>
  </si>
  <si>
    <t>When Revealed: If there is an active location, remove all progress tokens from that location and return it to the staging area. If no location is moved by this effect, this card gains surge.</t>
  </si>
  <si>
    <t>51223bd0-ffd1-11df-a976-0801204c9008</t>
  </si>
  <si>
    <t>Keen-eyed Took</t>
  </si>
  <si>
    <t>Response: After Keen-eyed Took enters play, reveal the top card of each player's deck.
Action: Return Keen-eyed Took to your hand to discard the top card of each player's deck.</t>
  </si>
  <si>
    <t>51223bd0-ffd1-11df-a976-0801204c9009</t>
  </si>
  <si>
    <t>Meneldor's Flight</t>
  </si>
  <si>
    <t>Action: Choose an Eagle ally. Return that character to its owner's hand.</t>
  </si>
  <si>
    <t>51223bd0-ffd1-11df-a976-0801204c9010</t>
  </si>
  <si>
    <t>Orc Horse Thieves</t>
  </si>
  <si>
    <t>Orc Horse Thieves get +1 Û for each location in the staging area.</t>
  </si>
  <si>
    <t>51223bd0-ffd1-11df-a976-0801204c9011</t>
  </si>
  <si>
    <t>Rauros Falls</t>
  </si>
  <si>
    <t>While Rauros Falls is the active location, all characters must commit to the current quest during the quest phase.</t>
  </si>
  <si>
    <t>Shadow: After this attack resolves, return attacking enemy to the staging area.</t>
  </si>
  <si>
    <t>51223bd0-ffd1-11df-a976-0801204c9012</t>
  </si>
  <si>
    <t>Rear Guard</t>
  </si>
  <si>
    <t>Quest Action: Discard a Ì ally to give each hero committed to this quest +1 Ò until the end of the phase.</t>
  </si>
  <si>
    <t>51223bd0-ffd1-11df-a976-0801204c9013</t>
  </si>
  <si>
    <t>Ride to Ruin</t>
  </si>
  <si>
    <t>Action: Discard a Rohan ally to choose a location. Place 3 progress tokens on that location.</t>
  </si>
  <si>
    <t>51223bd0-ffd1-11df-a976-0801204c9014</t>
  </si>
  <si>
    <t>Rockslide</t>
  </si>
  <si>
    <t>When Revealed: Deal 2 damage to each character committed to this quest.</t>
  </si>
  <si>
    <t>Shadow: Remove defending character from combat. This attack is considered undefended.</t>
  </si>
  <si>
    <t>51223bd0-ffd1-11df-a976-0801204c9015</t>
  </si>
  <si>
    <t>Slick Footing</t>
  </si>
  <si>
    <t>When Revealed: Remove 1 progress token from each location in play. Then, discard the top card of each player's deck for each progress token removed by this effect.</t>
  </si>
  <si>
    <t>51223bd0-ffd1-11df-a976-0801204c9016</t>
  </si>
  <si>
    <t>Song of Travel</t>
  </si>
  <si>
    <t>Attached hero gains a Ê resource icon.</t>
  </si>
  <si>
    <t>51223bd0-ffd1-11df-a976-0801204c9017</t>
  </si>
  <si>
    <t>The East Wall of Rohan</t>
  </si>
  <si>
    <t>While The East Wall of Rohan is the active location, non-Rohan characters cost 2 additional matching resources to play.</t>
  </si>
  <si>
    <t>51223bd0-ffd1-11df-a976-0801204c9018</t>
  </si>
  <si>
    <t>The Highlands</t>
  </si>
  <si>
    <t>Travel: In order to travel to The Highlands, the players must reveal the top card of the encounter deck, and add it to the staging area.</t>
  </si>
  <si>
    <t>51223bd0-ffd1-11df-a976-0801204c9019</t>
  </si>
  <si>
    <t>Setup: Search the encounter deck for Amon Hen and Amon Lhaw, and add them to the staging area. Then shuffle the encounter deck.</t>
  </si>
  <si>
    <t>Forced: If there are no location cards in the staging area, the first treachery card revealed during the quest phase gains surge.
Players cannot defeat this stage unless there are no Emyn Muil locations in play, and they have collected at least 20 victory points.</t>
  </si>
  <si>
    <t>51223bd0-ffd1-11df-a976-0801204c9021</t>
  </si>
  <si>
    <t>The North Stair</t>
  </si>
  <si>
    <t>Forced: After traveling to The North Stair, move the top card of the encounter discard pile to the staging area. Resolve any "when revealed" effects on that card.</t>
  </si>
  <si>
    <t>51223bd0-ffd1-11df-a976-0801204c9022</t>
  </si>
  <si>
    <t>The Outer Ridge</t>
  </si>
  <si>
    <t>While The Outer Ridge is the active location, each location in the staging area gets +1 $.</t>
  </si>
  <si>
    <t>51223bd0-ffd1-11df-a976-0801204c9023</t>
  </si>
  <si>
    <t>The Riddermark's Finest</t>
  </si>
  <si>
    <t>Creature. Rohan.</t>
  </si>
  <si>
    <t>Action: Exhaust and discard The Riddermark's Finest to place 2 progress tokens on any location.</t>
  </si>
  <si>
    <t>51223bd0-ffd1-11df-a976-0801204c9024</t>
  </si>
  <si>
    <t>The Shores of Nen Hithoel</t>
  </si>
  <si>
    <t>Travel: The first player must discard 1 event card from his hand to travel to this location.</t>
  </si>
  <si>
    <t>1490fecb-d07e-48e0-96fe-46260fa17f19</t>
  </si>
  <si>
    <t>0554f2f9-c578-4644-9c28-b617e846b787</t>
  </si>
  <si>
    <t>The Lonely Mountain</t>
  </si>
  <si>
    <t>While at least 1 card is stacked underneath, The Lonely Mountain is immune to player card effects, cannot leave the staging area, and gets -2 $ for each card stacked under it.
Action: While making a burgle attempt, the first player may spend 2 Í resources to take the revealed card into hand and reveal the next card of his deck.</t>
  </si>
  <si>
    <t>058a5508-6b20-4305-94ea-53d5d2f33595</t>
  </si>
  <si>
    <t>Gundabad Wolf Rider</t>
  </si>
  <si>
    <t>Forced: When this enemy attacks, remove 1 progress from the current quest.</t>
  </si>
  <si>
    <t>Shadow: Attacking enemy gets +1 Û for each quest stage in play with no progress on it.</t>
  </si>
  <si>
    <t>The Battle of Five Armies</t>
  </si>
  <si>
    <t>10c41b09-adf9-4a78-a67a-a9a1e04d7e8d</t>
  </si>
  <si>
    <t>Weighed Down</t>
  </si>
  <si>
    <t>When Revealed: Until the end of the round, exhausted characters get -1 Ò, -1 Û, and -1 Ú.</t>
  </si>
  <si>
    <t>Shadow: If the defending character is destroyed by this attack, its controller must raise his threat by 5.</t>
  </si>
  <si>
    <t>Wilderland</t>
  </si>
  <si>
    <t>12d51424-0edd-4977-9df1-5f6a7a5a96e1</t>
  </si>
  <si>
    <t>Mithril Shirt</t>
  </si>
  <si>
    <t>Treasure</t>
  </si>
  <si>
    <t>Artifact. Erebor. Item.</t>
  </si>
  <si>
    <t>Attach to Bilbo Baggins.</t>
  </si>
  <si>
    <t>Attached hero gets +1 Ú and +1 hit point.</t>
  </si>
  <si>
    <t>16ae4f56-d8bb-41b8-a992-1da3b6ec1fdb</t>
  </si>
  <si>
    <t>To me! O my kinsfolk!</t>
  </si>
  <si>
    <t>Action: If you control at least 1 Dwarf hero, put a Dwarf ally from your discard pile into play under your control. Put that ally on the bottom of your deck at the end of the phase.</t>
  </si>
  <si>
    <t>1866ce74-8552-4ac5-8b0a-1e7a6f3b4338</t>
  </si>
  <si>
    <t>Setup: Each player may shuffle 1 copy Bilbo's Magic Ring into his deck. Search the encounter deck for The Spider's Glade and set it aside, out of play. Then, shuffle the encounter deck and reveal 1 encounter card per player.</t>
  </si>
  <si>
    <t>Flies and Spiders</t>
  </si>
  <si>
    <t>Unconscious characters cannot quest, attack, defend, collect resources, trigger abilities, be poisoned, or ready (except by effects that target unconscious characters).</t>
  </si>
  <si>
    <t>19e2470a-94c6-4f14-b824-7d2f952b60fd</t>
  </si>
  <si>
    <t>Heedless of Order</t>
  </si>
  <si>
    <t>When Revealed: Choose a different quest to be the current quest until the end of the round, if able. If the current quest did not change as a result of this effect, this card gains Doomed 3.</t>
  </si>
  <si>
    <t>19f36ec5-7ad4-4dab-80a7-4a7a6c716941</t>
  </si>
  <si>
    <t>The Front Gate</t>
  </si>
  <si>
    <t>Ruins. Mountain.</t>
  </si>
  <si>
    <t>Forced: Remove 2 progress from stage 2B at the end of each round, if able.
Travel: Spend 3 Í resources to travel here. (1 Í instead if stage 2B is the current quest.)</t>
  </si>
  <si>
    <t>1c65b78b-6b68-458f-9510-a00a9576a042</t>
  </si>
  <si>
    <t>Great Hall</t>
  </si>
  <si>
    <t>While Great Hall is the active location, it gains: "Forced: Put 1 progress on Smaug the Golden at the end of each round."
Burgle: The first player shuffles his deck and reveals the top card. He may discard 3 cards from his hand that match the revealed card's type.</t>
  </si>
  <si>
    <t>1e54fa6e-c2a1-4456-ac48-8912ecc4722a</t>
  </si>
  <si>
    <t>Western Slopes</t>
  </si>
  <si>
    <t>Response: When Western Slopes leaves play as an explored location (choose one): the first player draws 2 cards, or remove 1 progress token from Smaug the Golden.
Burgle: The first player shuffles his deck and reveals the top card. He may discard 2 cards from his hand that match the revealed card's sphere.</t>
  </si>
  <si>
    <t>1ee75e10-bcc5-4243-ab28-3dc1978a50af</t>
  </si>
  <si>
    <t>When Revealed: Add The Spider's Glade to the staging area.</t>
  </si>
  <si>
    <t>Unconscious characters cannot quest, attack, defend, collect resources, trigger abilities, be poisoned, or ready (except by effects that target unconscious characters).
Progress cannot be placed on this stage while The Spider's Glade is in play.
Action: Spend 2 Í resources to ready an unconscious character you control.
If the players defeat this stage, they have won the game and discovered the treasure card Bilbo's Magic Ring.</t>
  </si>
  <si>
    <t>240a9f5b-17dc-4182-b854-3d2dd5a33f68</t>
  </si>
  <si>
    <t>When Revealed: Remove all progress from Smaug the Golden and set him aside, out of play. Then, add Smaug the Magnificent to the staging area.</t>
  </si>
  <si>
    <t>Forced: After placing the 7th progress token on this stage, remove all damage from Smaug the Magnificent and set him aside, out of play. Then, add Smaug the Golden to the staging area and reset the quest deck to stage 2B.</t>
  </si>
  <si>
    <t>29005ca1-107a-4473-8769-ce7d944e9844</t>
  </si>
  <si>
    <t>Northern Slopes</t>
  </si>
  <si>
    <t>While Northern Slopes is in the staging area, each Goblin enemy gets +1 Û and +1 Ú.
While Northern Slopes is the active location, it gains: "Forced: When a character leaves play, remove 1 progress from the current quest, if able."</t>
  </si>
  <si>
    <t>2c20ea14-e7bc-4a38-a809-8834d659adf5</t>
  </si>
  <si>
    <t>Wicked Spider</t>
  </si>
  <si>
    <t>Venom.</t>
  </si>
  <si>
    <t>Forced: When this enemy attacks, defending player must attach 1 poison to a character he controls.</t>
  </si>
  <si>
    <t>Shadow: Defending character gets 2 poison.</t>
  </si>
  <si>
    <t>2d550e71-f2a6-41f2-8aac-4533a965eb71</t>
  </si>
  <si>
    <t>Expert Treasure-hunter</t>
  </si>
  <si>
    <t>Attach to a hero. Limit 1 per hero.</t>
  </si>
  <si>
    <t>Response: After attached hero quests successfully, name a card type and discard the top card of your deck. If the discarded card is the named type, take it into your hand.</t>
  </si>
  <si>
    <t>31ada226-448d-48f8-9f9a-c1f5046ad041</t>
  </si>
  <si>
    <t>Poisoned by Spiders</t>
  </si>
  <si>
    <t>When Revealed: Each character takes damage equal to the number of poison it has. If no characters were damaged by this effect, this card gains surge.</t>
  </si>
  <si>
    <t>Shadow: Discard an unconscious character you control.</t>
  </si>
  <si>
    <t>323842f5-457f-4dd4-95b8-eb19c24664cb</t>
  </si>
  <si>
    <t>Dark Bats</t>
  </si>
  <si>
    <t>Forced: After Dark Bats damages a character, attach it to that character. (While attached, counts as a Condition attachment with the text: "Attached character gets -1 Ò, -1 Û, and -1 Ú.")</t>
  </si>
  <si>
    <t>Shadow: Attach this card to the defending character.</t>
  </si>
  <si>
    <t>3f78ed57-49cc-4886-b84f-3fe886203794</t>
  </si>
  <si>
    <t>Hidden Path</t>
  </si>
  <si>
    <t>While Hidden Path is the active location, locations in the staging area get -1 $.
Travel: Spend 2 Í resources to travel here.</t>
  </si>
  <si>
    <t>4355352b-307e-407b-98f9-3d4fb2a14a49</t>
  </si>
  <si>
    <t>Forced: After questing successfully, place 1 progress on Smaug the Golden. Then, the first player makes a burgle attempt. If successful, the first player takes the top treasure card from under The Lonely Mountain into his hand. Then, the players may advance to stage 3.
Forced: After the first player makes an unsuccessful burgle attempt, Smaug the Golden attacks the first player.</t>
  </si>
  <si>
    <t>435e12a1-d479-42f6-a40d-8067615ec9e1</t>
  </si>
  <si>
    <t>Desolation of Smaug</t>
  </si>
  <si>
    <t>While Desolation of Smaug is the active location, the first treachery card revealed each round gains surge.
Burgle: The first player shuffles his deck and reveals the top card. He may discard 2 cards from his hand that match the revealed card's cost.</t>
  </si>
  <si>
    <t>4d423c39-09c1-4c0b-b46f-6983fae4c07b</t>
  </si>
  <si>
    <t>The Spider's Glade</t>
  </si>
  <si>
    <t>Travel: Exhaust Bilbo Baggins to travel here.
Forced: At the start of each quest phase, search the encounter deck for 1 Spider enemy and add it to the staging area. (2 Spider enemies instead if 3 or more players are at this stage.) Shuffle the encounter deck.</t>
  </si>
  <si>
    <t>4e61b160-2104-497f-9977-4b353e54fbb7</t>
  </si>
  <si>
    <t>Bilbo Baggins</t>
  </si>
  <si>
    <t>Baggins</t>
  </si>
  <si>
    <t>Hobbit. Burglar.</t>
  </si>
  <si>
    <t>If Bilbo Baggins leaves play, the players have lost the game.</t>
  </si>
  <si>
    <t>Bilbo Baggins does not count against the hero limit and cannot gain resources from non-treasure cards. The first player gains control of Bilbo Baggins.
Action: Spend 1 Í resource to search your deck for a treasure card and add it to your hand.</t>
  </si>
  <si>
    <t>54ed3453-1df4-458d-bc7d-e1f7c10de237</t>
  </si>
  <si>
    <t>Players cannot advance from this stage unless stage 2 and stage 3 are complete.
Forced: If there is no progress on this stage at the end of the round, each player must discard all resources from each hero's resource pool.</t>
  </si>
  <si>
    <t>56e98bd5-c952-436e-b552-832031d4bb20</t>
  </si>
  <si>
    <t>Vanguard of Bolg</t>
  </si>
  <si>
    <t>This enemy gets +1 $, +1 Û, and +1 Ú for each quest stage in play with no progress on it.</t>
  </si>
  <si>
    <t>57fc374c-ca6d-4556-9181-c1b578d7a01d</t>
  </si>
  <si>
    <t>Setup: Search the encounter deck for Smaug the Golden, Smaug the Magnificent, The Lonely Mountain, and A Bare Patch. Set Smaug the Magnificent and A Bare Patch aside, out of play. Add Smaug the Golden and The Lonely Mountain to the staging area. Shuffle the five Erebor treasure cards and stack them facedown under The Lonely Mountain.</t>
  </si>
  <si>
    <t>Skip the Quest phase.
Forced: At the end of round, advance to stage 2.</t>
  </si>
  <si>
    <t>5b038648-7a06-4014-b207-a5d68c99e76d</t>
  </si>
  <si>
    <t>Fat Spider</t>
  </si>
  <si>
    <t>This enemy gets +3 Û while engaged with a player who controls at least 1 poisoned character.</t>
  </si>
  <si>
    <t>Shadow: Defending character gets 1 poison. (Give 2 poison to a character you control if undefended.)</t>
  </si>
  <si>
    <t>624d5999-1a76-4783-b4e4-d9b596242d18</t>
  </si>
  <si>
    <t>Bolg</t>
  </si>
  <si>
    <t>X is the number of players in the game.
Cannot leave the staging area.
The first Goblin revealed each round gains surge.</t>
  </si>
  <si>
    <t>65407141-e013-4d1c-8f70-4328e707d0cc</t>
  </si>
  <si>
    <t>The Lucky Number</t>
  </si>
  <si>
    <t>Action: Choose a character in play (other than Bilbo Baggins). Add Bilbo Baggins' total Ò, Û, and Ú to that character's Ò, Û, and Ú respectively until the end of the phase.</t>
  </si>
  <si>
    <t>65ad784f-d82e-4659-8d1c-53d2e4d19336</t>
  </si>
  <si>
    <t>Cannot leave the staging area (except by quest effect) but is considered to be engaged with the first player.
Forced: If Smaug the Magnificent is dealt a shadow card with a burgle effect, he makes an additional attack immediately after this one.</t>
  </si>
  <si>
    <t>66812347-fac2-4a76-aa69-ac0861071c0d</t>
  </si>
  <si>
    <t>Bodyguard of Bolg</t>
  </si>
  <si>
    <t>Bolg cannot take damage.</t>
  </si>
  <si>
    <t>Forced: When this enemy attacks, deal it an additional shadow card for each quest stage in play with no progress tokens on it.</t>
  </si>
  <si>
    <t>66f66c2e-36e7-4d97-aebb-1ca413f9edeb</t>
  </si>
  <si>
    <t>When counting the number of Dwarf characters you control, Bombur counts as two.</t>
  </si>
  <si>
    <t>6778eb01-6b07-4dbe-87f1-e854ab548813</t>
  </si>
  <si>
    <t>While you control at least 5 Dwarf characters, Gloin gains: "Response: After you play Gloin from your hand, choose a hero. Add 2 resources to that hero's resource pool."</t>
  </si>
  <si>
    <t>6d442a61-e9e9-4729-bac1-da3d76af6afa</t>
  </si>
  <si>
    <t>Ravens of the Mountain</t>
  </si>
  <si>
    <t>Action: Exhaust a hero you control to shuffle the encounter deck and look at its top card. Place progress tokens on the current quest equal to the revealed card's $. Then, put that card back on top of the encounter deck.</t>
  </si>
  <si>
    <t>6e193811-584d-4888-a1b8-5296522b5cd1</t>
  </si>
  <si>
    <t>Misty Mountain Eagle</t>
  </si>
  <si>
    <t>Action: The first player may spend 2 Í resources to (choose one): take control of Misty Mountain Eagle, or discard this ally to discard a non-unique enemy in the staging area.</t>
  </si>
  <si>
    <t>Shadow: Deal 3 damage to attacking enemy.</t>
  </si>
  <si>
    <t>6f999889-bd70-42c9-ad2a-b159a5e2f73c</t>
  </si>
  <si>
    <t>Belching Fire</t>
  </si>
  <si>
    <t>When Revealed: Each Dragon enemy in the staging area makes an immediate attack against the player with the highest total Ò committed to the quest. (Do not deal a shadow card for this attack.)
Burgle: The first player shuffles his deck and reveals the top card. He may discard 1 card from his hand that matches the revealed card's type and cost.</t>
  </si>
  <si>
    <t>7465c18b-440e-4a90-8ac0-c50c0de03b5d</t>
  </si>
  <si>
    <t>Desperate Alliance</t>
  </si>
  <si>
    <t>Action: Choose a hero you control. Until the end of the phase, give control of that hero and all resources in that hero's resource pool to another player. (Limit 1 per phase.)</t>
  </si>
  <si>
    <t>771c6c83-a602-4c35-92f6-5ac349c4ec8c</t>
  </si>
  <si>
    <t>Gundabad Climber</t>
  </si>
  <si>
    <t>When Revealed: Remove 1 progress from every quest stage in play. (2 progress instead if 3 or more players in the game.)</t>
  </si>
  <si>
    <t>7a165c5c-caba-4af1-880e-845a124344d7</t>
  </si>
  <si>
    <t>Caught in Webs</t>
  </si>
  <si>
    <t>When Revealed: Choose a hero to be removed from the quest and make that hero unconscious. If no hero was removed from the quest by this effect, this card gains surge.</t>
  </si>
  <si>
    <t>7adc49c0-640d-4934-89c5-312ab584b77c</t>
  </si>
  <si>
    <t>Thror's Hunting Bow</t>
  </si>
  <si>
    <t>Attached hero gains Ranged.
When making a ranged attack, attached hero gets +2 Û.</t>
  </si>
  <si>
    <t>818e2f2f-4070-4056-85bd-5e729ccbad30</t>
  </si>
  <si>
    <t>Forest Stream</t>
  </si>
  <si>
    <t>Forest. River.</t>
  </si>
  <si>
    <t>While Forest Stream is the active location, poisoned characters cannot quest.
Response: After Forest Stream leaves play as an explored location, discard 4 poison.</t>
  </si>
  <si>
    <t>81b31016-bcc3-4445-8f4d-64187e99aff3</t>
  </si>
  <si>
    <t>Smaug the Golden</t>
  </si>
  <si>
    <t>Cannot be engaged.
X is the number of non-Burglar characters committed to the quest.
Forced: After the 6th progress token is placed here, the players advance to stage 4A.</t>
  </si>
  <si>
    <t>81e81787-13b1-4bbf-a9ef-b8516deebbbc</t>
  </si>
  <si>
    <t>Players cannot advance from this stage unless stage 2 and stage 4 are complete.
Forced: If there is no progress on this stage at the end of the round, the first player adds the topmost enemy in the discard pile to the staging area, if able.</t>
  </si>
  <si>
    <t>82514713-7cc4-4b76-a5f2-42a69ccff76b</t>
  </si>
  <si>
    <t>When Revealed: Each player must search the encounter deck and discard pile for a copy of Bodyguard of Bolg and add it to the staging area, if able. Shuffle the encounter deck.
Progress cannot be placed on this stage. While Bolg is in the staging area, it is considered to be engaged with the first player.
If Bolg is destroyed, the players win the game.</t>
  </si>
  <si>
    <t>833664a0-6bab-4e93-b5f1-88e7b6456569</t>
  </si>
  <si>
    <t>Great Yew Bow</t>
  </si>
  <si>
    <t>Attach to a hero with the printed Ranged keyword. Restricted.</t>
  </si>
  <si>
    <t>Combat Action: Choose an enemy in the staging area. Exhaust Great Yew Bow and attached hero to make a ranged attack against that enemy. Declare attached hero as the attacker. No other attackers can be declared for this attack.</t>
  </si>
  <si>
    <t>857d6dc8-ba1e-4839-8e96-a8a0136a2302</t>
  </si>
  <si>
    <t>Thror's Battle Axe</t>
  </si>
  <si>
    <t>Attached hero gets +2 Û.
Response: After attached hero attacks and destroys an enemy, deal 1 damage to another enemy engaged with you.</t>
  </si>
  <si>
    <t>87d2f0c4-8874-4910-9bb4-4f2d06c64168</t>
  </si>
  <si>
    <t>Hatred Rekindled</t>
  </si>
  <si>
    <t>When Revealed: Each enemy engaged with a player makes an immediate attack. Do not deal shadow cards for attacks made by this effect. If no attacks were made by this effect, this card gains surge.</t>
  </si>
  <si>
    <t>Shadow: Attacking enemy makes an additional attack immediately after this one.</t>
  </si>
  <si>
    <t>8815a340-fc16-41c5-ac2c-d647876c2bbd</t>
  </si>
  <si>
    <t>Lazy Lob</t>
  </si>
  <si>
    <t>When Revealed: Each character committed to the quest gets 1 poison.</t>
  </si>
  <si>
    <t>Shadow: If defending character is poisoned, make that character unconscious.</t>
  </si>
  <si>
    <t>9152834a-5355-42ba-9592-1a3c1940d1a8</t>
  </si>
  <si>
    <t>King Under the Mountain</t>
  </si>
  <si>
    <t>Action: Exhaust King Under the Mountain to look at the top 2 cards of your deck. Add 1 to your hand and discard the other.</t>
  </si>
  <si>
    <t>9a37677f-6bb6-4ff1-bf0e-8d0798e268c9</t>
  </si>
  <si>
    <t>A Bare Patch</t>
  </si>
  <si>
    <t>Information.</t>
  </si>
  <si>
    <t>While attached, Smaug the Magnificent gets -3 Ú.
Response: After the players quest successfully, the first player makes a burgle attempt. If successful, attach A Bare Patch to Smaug the Magnificent.</t>
  </si>
  <si>
    <t>9dd6bf3e-e090-4ebf-a056-765c94e8a199</t>
  </si>
  <si>
    <t>Bilbo's Magic Ring</t>
  </si>
  <si>
    <t>Action: Exhaust Bilbo's Magic Ring and raise your threat by 1 to gain 1 Í resource. (Limit once per round.)
Response: After Bilbo Baggins exhausts to defend an attack, exhaust Bilbo's Magic Ring and raise your threat by 3 to cancel all damage from this attack.</t>
  </si>
  <si>
    <t>a4ffb8cd-fd95-4b47-95d1-637bd2bd78a1</t>
  </si>
  <si>
    <t>When Revealed: Reveal stage 3 and create a separate staging area for the first player using that stage. If there are no other players in the game, discard this stage and each card in its staging area. All other players advance to stage 4.</t>
  </si>
  <si>
    <t>a944e2e1-56e4-461d-b703-db991b673b9b</t>
  </si>
  <si>
    <t>When Revealed: Set Smaug the Golden aside, out of play. Add Smaug the Magnificent and A Bare Patch to the staging area.</t>
  </si>
  <si>
    <t>Players cannot defeat this stage while Smaug the Magnificent is in play.
Forced: If the total number of progress on this stage is greater than the total remaining hit points on Smaug the Magnificent, remove Smaug the Magnificent from play.
If the players defeat this stage, they have won the game and discovered any treasure successfully burgled from The Lonely Mountain.</t>
  </si>
  <si>
    <t>aa3355cb-57e1-4d8b-8a1b-9be22581a9f3</t>
  </si>
  <si>
    <t>Players cannot advance from this stage unless stage 3 and stage 4 are complete.
Forced: If there is no progress on this stage at the end of the round, each player must discard 1 random card from his hand.</t>
  </si>
  <si>
    <t>ac4724db-a3cc-4984-bef5-f51b0f4421f8</t>
  </si>
  <si>
    <t>Goblins are Upon You!</t>
  </si>
  <si>
    <t>When Revealed: Each player must search the encounter deck and discard pile for a Goblin enemy and put it into play, engaged with him. Then, shuffle the encounter deck. (This effect cannot be canceled.)</t>
  </si>
  <si>
    <t>Shadow: Attacking enemy gets +1 Û for each Goblin enemy engaged with you.</t>
  </si>
  <si>
    <t>ae16236d-886e-4f65-9129-5ead1d373bfe</t>
  </si>
  <si>
    <t>Black Arrow</t>
  </si>
  <si>
    <t>Limit 1 per deck. Attach to a hero with Ranged.</t>
  </si>
  <si>
    <t>Response: After attached hero declares an attack, add Black Arrow to the victory display to give attached hero +5 Û for this attack.</t>
  </si>
  <si>
    <t>ae774680-c6e9-49eb-96b8-fcdebe90b49d</t>
  </si>
  <si>
    <t>The Arkenstone</t>
  </si>
  <si>
    <t>Action: Exhaust The Arkenstone and raise your threat by X to lower by X the cost of the next ally you play this phase that matches the attached hero's sphere.</t>
  </si>
  <si>
    <t>b06030a9-7ab9-48a6-b7da-5ffd8ce3a1a6</t>
  </si>
  <si>
    <t>Crazy Cob</t>
  </si>
  <si>
    <t>When Revealed: This enemy attacks the character with the most poison attached.</t>
  </si>
  <si>
    <t>Shadow: Defending character gets 1 poison.</t>
  </si>
  <si>
    <t>b0d31a1c-2155-4a97-a5ff-912e32a4809e</t>
  </si>
  <si>
    <t>Old Tomnoddy</t>
  </si>
  <si>
    <t>Forced: At the end of each round, each player must give a hero he controls 1 poison.</t>
  </si>
  <si>
    <t>b21a2af5-7443-4630-9503-1b334ae51c6e</t>
  </si>
  <si>
    <t>Oin</t>
  </si>
  <si>
    <t>While you control at least 5 Dwarf characters, Oin gets +1 Û and gains the Ï resource icon.</t>
  </si>
  <si>
    <t>b7b62c58-7d5d-483d-807e-f4d7e2869579</t>
  </si>
  <si>
    <t>Pretending to Sleep</t>
  </si>
  <si>
    <t>When Revealed: Put 1 progress token on Smaug the Golden. Then, spend X Í resources or advance to stage 4A. X is the number of progress tokens on Smaug the Golden.
Burgle: The first player shuffles his deck and reveals the top card. He may discard 2 cards from his hand that match the revealed card's type.</t>
  </si>
  <si>
    <t>babeedb8-f7cd-4e8a-a5c4-fbfdd57238fb</t>
  </si>
  <si>
    <t>Croaking Crows</t>
  </si>
  <si>
    <t>Forced: When a location is revealed from the encounter deck, put 1 progress on Smaug the Golden.
Burgle: The first player shuffles his deck and reveals the top card. He may discard 1 card from his hand that matches the revealed card's sphere and type.</t>
  </si>
  <si>
    <t>bf2cb5a8-2ec6-4366-89f6-7e3010686a85</t>
  </si>
  <si>
    <t>Balin</t>
  </si>
  <si>
    <t>Response: Pay 1 resource from Balin's resource pool to cancel a shadow effect just triggered during an attack. Then, deal the attacking enemy another shadow card. (Limit once per attack.)</t>
  </si>
  <si>
    <t>c2a79823-e4f9-4449-b467-5916d7e58979</t>
  </si>
  <si>
    <t>Straight Shot</t>
  </si>
  <si>
    <t>Action: Exhaust a Weapon attachment to choose a non-unique enemy with 0 Ú. Discard the chosen enemy.</t>
  </si>
  <si>
    <t>c4b959f5-92a9-4f46-8656-f9da08a5cb86</t>
  </si>
  <si>
    <t>While you control at least 5 Dwarf characters, Bifur gains: "Response: After you play Bifur from your hand, draw 2 cards."</t>
  </si>
  <si>
    <t>c66638a7-95ae-4913-bf11-2e8dcf8d6104</t>
  </si>
  <si>
    <t>While you control at least 5 Dwarf characters, lower the cost to play Dwalin by 2.</t>
  </si>
  <si>
    <t>d99e07f6-7a57-4b5f-a108-13bd7ce6fa4b</t>
  </si>
  <si>
    <t>When Revealed: Remove all resources from each hero's resource pool. Then, make each character you control (except Bilbo Baggins) unconscious.</t>
  </si>
  <si>
    <t>Unconscious characters cannot quest, attack, defend, collect resources, trigger abilities, be poisoned, or ready (except by effects that target unconscious characters).
Do not pass the first player token. When this stage is complete, do not advance to stage 4 until the end of the quest phase. (Combine staging areas if necessary.)
Action: Spend 2 Í resources to ready an unconscious character you control.</t>
  </si>
  <si>
    <t>da46fcb3-2810-4c21-9070-43969532ef9b</t>
  </si>
  <si>
    <t>Known to an Ounce</t>
  </si>
  <si>
    <t>When Revealed: Each player discards 2 random cards from hand. Until the end of the phase, each Dragon enemy in play gets +1 $ for each event discarded by this effect.
Burgle: The first player shuffles his deck and reveals the top card. He may discard 1 card from his hand that matches the revealed card's sphere and cost.</t>
  </si>
  <si>
    <t>db6355c7-3edd-4573-a63c-1b6fc08bb8fa</t>
  </si>
  <si>
    <t>Dragon-Spell</t>
  </si>
  <si>
    <t>When Revealed: Attach to the hero with the most resources without Dragon-Spell attached. (Counts as a Condition attachment with the text: "Attached hero gets -1 Ò for each resource in its resource pool. Forced: When attached hero spends resources, attached hero takes X damage. X is equal to the number of resources spent.")</t>
  </si>
  <si>
    <t>de8d68fc-15c4-4689-933e-1b2ca638cd78</t>
  </si>
  <si>
    <t>Secret Entrance</t>
  </si>
  <si>
    <t>While Secret Entrance is the active location, The Lonely Mountain's $ is reduced by half (round up).
Travel: The first player must exhaust a hero and name a card type to travel here. Then, reveal the top card of the encounter deck. If the revealed card is not the named type, return Secret Entrance to the staging area. (The players cannot travel again this round.)</t>
  </si>
  <si>
    <t>dfd05c9f-1dc1-4af6-a22f-fe39969c6371</t>
  </si>
  <si>
    <t>Setup: Search the encounter deck for Bolg and add it to the staging area. Then, shuffle the encounter deck and reveal 1 encounter card per player.</t>
  </si>
  <si>
    <t>When Revealed: Put stage 2, stage 3, and stage 4 into play at the same time. Then, remove this stage from play.</t>
  </si>
  <si>
    <t>e2cf87be-ccdc-48e9-8127-57bee67d4a0c</t>
  </si>
  <si>
    <t>Bard the Bowman</t>
  </si>
  <si>
    <t>Esgaroth. Warrior.</t>
  </si>
  <si>
    <t>When Bard the Bowman makes a ranged attack, the enemy he attacks gets -2 Ú until the end of the phase.</t>
  </si>
  <si>
    <t>eb353293-1a80-445c-b4a9-422c83dadfd5</t>
  </si>
  <si>
    <t>Giant Web</t>
  </si>
  <si>
    <t>While Giant Web is the active location, each character gets -1 Ò, -1 Û, and -1 Ú for each poison it has.
Response: After Giant Web leaves play as an explored location, ready an unconscious character.</t>
  </si>
  <si>
    <t>ee451e81-d7ee-40a6-9079-7f6538a26a26</t>
  </si>
  <si>
    <t>Ruins of Dale</t>
  </si>
  <si>
    <t>Ruins. Valley.</t>
  </si>
  <si>
    <t>Forced: Remove 2 progress from stage 3B at the end of each round, if able.
Travel: Spend 3 Í resources to travel here. (1 Í instead if stage 3B is the current quest.)</t>
  </si>
  <si>
    <t>f29b2736-9499-4e1d-9e53-96be59f78741</t>
  </si>
  <si>
    <t>Ravenous Warg</t>
  </si>
  <si>
    <t>Forced: When Ravenous Warg attacks, the defending player must declare the character he controls with the most damage as the defender. (Even if exhausted.)</t>
  </si>
  <si>
    <t>Shadow: Defending character gets -1 Ú for each quest stage in play with no progress on it.</t>
  </si>
  <si>
    <t>f388bf8b-461c-4478-8155-74775bf27714</t>
  </si>
  <si>
    <t>Ravenhill</t>
  </si>
  <si>
    <t>Forced: Remove 2 progress from stage 4B at the end of each round, if able.
Travel: Spend 3 Í resources to travel here. (1 Í instead if stage 4B is the current quest.)</t>
  </si>
  <si>
    <t>f4490261-317e-4e9e-9440-a5c58dcddcbf</t>
  </si>
  <si>
    <t>Thror's Key</t>
  </si>
  <si>
    <t>Response: After a location is added to the staging area, attach Thror's Key to that location. While attached to a location, Thror's Key gains: "Treat attached location's printed text box as blank, except for traits."</t>
  </si>
  <si>
    <t>fca6840a-ae90-42c7-b0cb-79ef8c7de099</t>
  </si>
  <si>
    <t>Gundabad Archer</t>
  </si>
  <si>
    <t>When Revealed: Each player must deal 2 damage to a character he controls.</t>
  </si>
  <si>
    <t>Shadow: Deal 1 damage to defending character for each quest stage in play with no progress on it.</t>
  </si>
  <si>
    <t>ff7b0b9d-f8ae-4464-9db3-7205c5ae4db7</t>
  </si>
  <si>
    <t>Thror's Golden Cup</t>
  </si>
  <si>
    <t>Action: Add Thror's Golden Cup to the victory display to draw 3 cards.</t>
  </si>
  <si>
    <t>ffe307bf-dd8e-4df3-9355-55564137d311</t>
  </si>
  <si>
    <t>Fighting Among Friends</t>
  </si>
  <si>
    <t>When Revealed: The first player names a sphere. Then, all non-Baggins characters who do not belong to the named sphere are removed from the quest.</t>
  </si>
  <si>
    <t>51223bd0-ffd1-11df-a976-1801204c9000</t>
  </si>
  <si>
    <t>51223bd0-ffd1-11df-a976-1801204c9001</t>
  </si>
  <si>
    <t>A Deep Sack</t>
  </si>
  <si>
    <t>Sack.</t>
  </si>
  <si>
    <t>When Sacked: Attach to the character (excluding Gandalf) with the highest printed Ò without a Sack attached.
Attached character cannot ready, attack, defend, commit to quests, or trigger effects. If this Sack card is removed, shuffle it into the sack deck.</t>
  </si>
  <si>
    <t>We Must Away, Ere Break of Day</t>
  </si>
  <si>
    <t>51223bd0-ffd1-11df-a976-1801204c9002</t>
  </si>
  <si>
    <t>A Foul Sack</t>
  </si>
  <si>
    <t>When Sacked: Attach to the character (excluding Gandalf) with the most attachments without a Sack attached.
Attached character cannot ready, attack, defend, commit to quests, or trigger effects. If this Sack card is removed, shuffle it into the sack deck.</t>
  </si>
  <si>
    <t>51223bd0-ffd1-11df-a976-1801204c9003</t>
  </si>
  <si>
    <t>A Large Sack</t>
  </si>
  <si>
    <t>When Sacked: Attach to the character (excluding Gandalf) with the highest printed hit points without a Sack attached.
Attached character cannot ready, attack, defend, commit to quests, or trigger effects. If this Sack card is removed, shuffle it into the sack deck.</t>
  </si>
  <si>
    <t>51223bd0-ffd1-11df-a976-1801204c9004</t>
  </si>
  <si>
    <t>A Nice Pickle</t>
  </si>
  <si>
    <t>When Revealed: Place the top X cards of the encounter discard pile on the bottom of the encounter deck. X is equal to twice the number of players in the game.</t>
  </si>
  <si>
    <t>51223bd0-ffd1-11df-a976-1801204c9005</t>
  </si>
  <si>
    <t>Setup: Shuffle the Over the Misty Mountains Grim and Western Lands encounter sets into one encounter deck and make it the active encounter deck. Then, shuffle the The Great Goblin and Misty Mountain Goblins encounter sets into a second encounter deck and set it aside, inactive.</t>
  </si>
  <si>
    <t>Over the Misty Mountains Grim</t>
  </si>
  <si>
    <t>When Revealed: Each player may search his deck for 1 treasure card and add it to his hand, then shuffle his deck. Advance to stage 2A.</t>
  </si>
  <si>
    <t>51223bd0-ffd1-11df-a976-1801204c9007</t>
  </si>
  <si>
    <t>A Smelly Sack</t>
  </si>
  <si>
    <t>When Sacked: Attach to the ally (excluding Gandalf) with the highest printed cost without a Sack attached.
Attached character cannot ready, attack, defend, commit to quests, or trigger effects. If this Sack card is removed, shuffle it into the sack deck.</t>
  </si>
  <si>
    <t>51223bd0-ffd1-11df-a976-1801204c9008</t>
  </si>
  <si>
    <t>A Strong Sack</t>
  </si>
  <si>
    <t>When Sacked: Attach to the character (excluding Gandalf) with the highest printed Û without a Sack attached.
Attached character cannot ready, attack, defend, commit to quests, or trigger effects. If this Sack card is removed, shuffle it into the sack deck.</t>
  </si>
  <si>
    <t>51223bd0-ffd1-11df-a976-1801204c9009</t>
  </si>
  <si>
    <t>A Suspicious Crow</t>
  </si>
  <si>
    <t>When Revealed: Reveal the top card of the encounter discard pile and add it to the staging area, if able.</t>
  </si>
  <si>
    <t>Shadow: If this attack deals at least 1 damage, shuffle this card back into the encounter deck.</t>
  </si>
  <si>
    <t>Western Lands</t>
  </si>
  <si>
    <t>51223bd0-ffd1-11df-a976-1801204c9010</t>
  </si>
  <si>
    <t>A Tough Sack</t>
  </si>
  <si>
    <t>When Sacked: Attach to the character (excluding Gandalf) with the highest printed Ú without a Sack attached.
Attached character cannot ready, attack, defend, commit to quests, or trigger effects. If this Sack card is removed, shuffle it into the sack deck.</t>
  </si>
  <si>
    <t>51223bd0-ffd1-11df-a976-1801204c9011</t>
  </si>
  <si>
    <t>A Very Good Tale</t>
  </si>
  <si>
    <t>Action: Exhaust 2 allies you control to shuffle your deck and discard the top 5 cards. Put up to 2 allies discarded by this effect into play under your control. The total cost of the allies put into play cannot exceed the total cost of the allies exhausted to pay for this effect.</t>
  </si>
  <si>
    <t>51223bd0-ffd1-11df-a976-1801204c9012</t>
  </si>
  <si>
    <t>A Worn Sack</t>
  </si>
  <si>
    <t>When Sacked: Attach to hero with the most resources without a Sack attached.
Attached character cannot ready, attack, defend, commit to quests, or trigger effects. If this Sack card is removed, shuffle it into the sack deck.</t>
  </si>
  <si>
    <t>51223bd0-ffd1-11df-a976-1801204c9013</t>
  </si>
  <si>
    <t>Setup: Remove and shuffle the 7 Sack cards into a Sack deck and set it aside face down. Remove the 3 Troll enemies and the Troll Cave from the encounter deck and set them aside out of play. Then, shuffle the encounter deck. Each player reveals 1 card from the top of the encounter deck and adds it to the staging area.</t>
  </si>
  <si>
    <t>tttt</t>
  </si>
  <si>
    <t>51223bd0-ffd1-11df-a976-1801204c9015</t>
  </si>
  <si>
    <t>Sentinel. Cannot have attachments.</t>
  </si>
  <si>
    <t>Immune to player card effects.
Beorn does not exhaust to defend.</t>
  </si>
  <si>
    <t>51223bd0-ffd1-11df-a976-1801204c9016</t>
  </si>
  <si>
    <t>Bert</t>
  </si>
  <si>
    <t>Players cannot play attachment cards on Troll enemies.
Forced: After Bert engages a player, sack 1.
Forced: Return Bert to the staging area at the end of the combat phase. The engaged player may raise his threat by 1 to cancel this effect.</t>
  </si>
  <si>
    <t>51223bd0-ffd1-11df-a976-1801204c9017</t>
  </si>
  <si>
    <t>The first player gains control of Bilbo Baggins. Bilbo Baggins cannot gain resources from player card effects.
If Bilbo Baggins leaves play, the players lose the game.</t>
  </si>
  <si>
    <t>51223bd0-ffd1-11df-a976-1801204c9018</t>
  </si>
  <si>
    <t>Artifact. Ring.</t>
  </si>
  <si>
    <t>Action: When answering a riddle, spend 1 Í resource to discard an additional player card from the top of your deck.
Action: Exhaust Bilbo's Magic Ring and raise each player's threat by 2 to add 1 Í resource to Bilbo Baggins' resource pool.</t>
  </si>
  <si>
    <t>Dungeons Deep and Caverns Dim</t>
  </si>
  <si>
    <t>51223bd0-ffd1-11df-a976-1801204c9019</t>
  </si>
  <si>
    <t>Bofur</t>
  </si>
  <si>
    <t>Action: Exhaust Bofur to search the top 5 cards of your deck for 1 Weapon attachment. Add that card to your hand and shuffle the other cards back into your deck.</t>
  </si>
  <si>
    <t>51223bd0-ffd1-11df-a976-1801204c9020</t>
  </si>
  <si>
    <t>Burglar Baggins</t>
  </si>
  <si>
    <t>Action: Bilbo Baggins gets +2 Ò, +2 Û, and +2 Ú until the end of the phase. (You may spend a Í resource from Bilbo Baggins' resource pool to play this card even if you do not control Bilbo Baggins.)</t>
  </si>
  <si>
    <t>51223bd0-ffd1-11df-a976-1801204c9021</t>
  </si>
  <si>
    <t>Cave Entrance</t>
  </si>
  <si>
    <t>Western Lands.</t>
  </si>
  <si>
    <t>While Cave Entrance is in the staging area, it gains: "Forced: At the end of the round, place the top X cards of the encounter discard pile on the bottom of the encounter deck. X is the number of players in the game."</t>
  </si>
  <si>
    <t>51223bd0-ffd1-11df-a976-1801204c9022</t>
  </si>
  <si>
    <t>Chaos in the Cavern</t>
  </si>
  <si>
    <t>When Revealed: All engaged enemies return to the staging area. Then, each Goblin enemy gets +1 $ until the end of the phase.</t>
  </si>
  <si>
    <t>Shadow: attacking enemy is returned to the staging area after its attack resolves.</t>
  </si>
  <si>
    <t>The Great Goblin</t>
  </si>
  <si>
    <t>51223bd0-ffd1-11df-a976-1801204c9023</t>
  </si>
  <si>
    <t>Come down little bird</t>
  </si>
  <si>
    <t>When Revealed: Starting with the first player, each player must search the encounter deck and encounter discard pile for 1 Creature enemy and put it into play engaged with him. Then, shuffle the encounter deck.
Riddle: The first player names a card type and cost, shuffles his deck, then discards the top 3 cards. For each of those cards that matches both items, place 1 progress token on stage 2.</t>
  </si>
  <si>
    <t>51223bd0-ffd1-11df-a976-1801204c9024</t>
  </si>
  <si>
    <t>Cram</t>
  </si>
  <si>
    <t>Action: Discard Cram to ready attached hero.</t>
  </si>
  <si>
    <t>51223bd0-ffd1-11df-a976-1801204c9025</t>
  </si>
  <si>
    <t>When Revealed: Remove all Troll enemies and Sack cards from the game. If Troll Cave is in the victory display, the players have discovered the treasure cards Sting, Glamdring, and Orcrist.
The players have won the game.</t>
  </si>
  <si>
    <t>51223bd0-ffd1-11df-a976-1801204c9027</t>
  </si>
  <si>
    <t>Dori</t>
  </si>
  <si>
    <t>Response: After a hero is assigned any amount of damage, exhaust Dori to place that damage on Dori instead.</t>
  </si>
  <si>
    <t>51223bd0-ffd1-11df-a976-1801204c9028</t>
  </si>
  <si>
    <t>When Revealed: Shuffle all encounter cards back into the encounter deck and set it aside, inactive. The second encounter deck becomes the active encounter deck. Search the encounter deck for The Great Goblin and add it to the staging area. Then, shuffle the encounter deck.</t>
  </si>
  <si>
    <t>Players cannot defeat this stage unless The Great Goblin is in the victory display.
When Revealed: Reveal 3 encounter cards per player. Bilbo Baggins may spend X resources to reduce the total number of encounter cards revealed by X. (To a minimum of 1.)
If the players defeat this stage, they have won the game.</t>
  </si>
  <si>
    <t>51223bd0-ffd1-11df-a976-1801204c9030</t>
  </si>
  <si>
    <t>Dreary Hills</t>
  </si>
  <si>
    <t>Forced: After placing 1 or more progress tokens on Dreary Hills, each player must discard 1 card at random from his hand.
Response: After Dreary Hills leaves play as an explored location, Bilbo Baggins gains 1 resource.</t>
  </si>
  <si>
    <t>51223bd0-ffd1-11df-a976-1801204c9031</t>
  </si>
  <si>
    <t>Expecting Mischief</t>
  </si>
  <si>
    <t>Play during the quest phase, before the staging step.
Action: Deal 2 damage to the first enemy revealed from the encounter deck this phase.</t>
  </si>
  <si>
    <t>51223bd0-ffd1-11df-a976-1801204c9032</t>
  </si>
  <si>
    <t>Fili</t>
  </si>
  <si>
    <t>Response: After you play Fili from your hand during the planning phase, search your deck for Kili and put him into play under your control. Then, shuffle your deck.</t>
  </si>
  <si>
    <t>51223bd0-ffd1-11df-a976-1801204c9033</t>
  </si>
  <si>
    <t>Foe-hammer</t>
  </si>
  <si>
    <t>Response: After a hero you control attacks and destroys an enemy, exhaust a Weapon card attached to that hero to draw 3 cards.</t>
  </si>
  <si>
    <t>51223bd0-ffd1-11df-a976-1801204c9034</t>
  </si>
  <si>
    <t>Front Porch</t>
  </si>
  <si>
    <t>While Front Porch is the active location, players cannot attack Goblin enemies.
Action: The first player may spend 2 Í resources to treat Front Porch's printed text box as if it were blank until the end of the round.</t>
  </si>
  <si>
    <t>51223bd0-ffd1-11df-a976-1801204c9035</t>
  </si>
  <si>
    <t>Galloping Boulders</t>
  </si>
  <si>
    <t>When Revealed: The first player chooses a questing character. That character takes 3 damage and is removed from the quest.</t>
  </si>
  <si>
    <t>Shadow: Put this card on top of the encounter deck.</t>
  </si>
  <si>
    <t>51223bd0-ffd1-11df-a976-1801204c9036</t>
  </si>
  <si>
    <t>Gandalf does not exhaust to commit to a quest.
Forced: At the end of the refresh phase, discard Gandalf from play. You may raise your threat by 2 to cancel this effect.</t>
  </si>
  <si>
    <t>51223bd0-ffd1-11df-a976-1801204c9037</t>
  </si>
  <si>
    <t>Glamdring</t>
  </si>
  <si>
    <t>Attach to a hero or Gandalf. Restricted.</t>
  </si>
  <si>
    <t>Attached character gets +2 Û.
Response: After attached character destroys an Orc enemy, draw 1 card.</t>
  </si>
  <si>
    <t>51223bd0-ffd1-11df-a976-1801204c9038</t>
  </si>
  <si>
    <t>Goblin Axeman</t>
  </si>
  <si>
    <t>Goblin Axeman gets +1 Û for each Cave location in play.</t>
  </si>
  <si>
    <t>Shadow: Defending character gets -1 Ú.</t>
  </si>
  <si>
    <t>51223bd0-ffd1-11df-a976-1801204c9039</t>
  </si>
  <si>
    <t>Goblin Bent-Swords</t>
  </si>
  <si>
    <t>If The Great Goblin is in the victory display, this card gains surge.</t>
  </si>
  <si>
    <t>Shadow: attacking enemy gets +1 Û. (+2 Û instead if The Great Goblin is in the victory display.)</t>
  </si>
  <si>
    <t>51223bd0-ffd1-11df-a976-1801204c9040</t>
  </si>
  <si>
    <t>Goblin Driver</t>
  </si>
  <si>
    <t>When Revealed: The first player exhausts 1 character he controls.</t>
  </si>
  <si>
    <t>Shadow: Defending player exhausts 1 character he controls.</t>
  </si>
  <si>
    <t>51223bd0-ffd1-11df-a976-1801204c9041</t>
  </si>
  <si>
    <t>Goblin Miners</t>
  </si>
  <si>
    <t>Goblin Miners gets +1 Ú for each Cave location in play.</t>
  </si>
  <si>
    <t>Shadow: attacking enemy gets +1 Û.</t>
  </si>
  <si>
    <t>51223bd0-ffd1-11df-a976-1801204c9042</t>
  </si>
  <si>
    <t>Goblin Runners</t>
  </si>
  <si>
    <t>Shadow: attacking enemy makes an additional attack immediately after this one. (Deal a new shadow card for that attack.)</t>
  </si>
  <si>
    <t>51223bd0-ffd1-11df-a976-1801204c9043</t>
  </si>
  <si>
    <t>Goblin-cleaver</t>
  </si>
  <si>
    <t>Combat Action: Exhaust a Weapon card attached to a hero you control to choose an enemy engaged with you. Deal 2 damage to that enemy. (Deal 3 damage instead if the enemy is an Orc.)</t>
  </si>
  <si>
    <t>51223bd0-ffd1-11df-a976-1801204c9044</t>
  </si>
  <si>
    <t>Forced: After the first player answers a riddle and fails to find at least 1 match, Gollum attacks Bilbo Baggins. (Do not deal a shadow card for this attack.)</t>
  </si>
  <si>
    <t>51223bd0-ffd1-11df-a976-1801204c9045</t>
  </si>
  <si>
    <t>Great Cavern Room</t>
  </si>
  <si>
    <t>While Great Cavern Room is the active location, it gains: "Forced: After a player engages a Goblin enemy, he must deal 1 damage to a character he controls."
Forced: When faced with the option to travel, if The Great Goblin is in the victory display the players must travel to Great Cavern Room if able.</t>
  </si>
  <si>
    <t>51223bd0-ffd1-11df-a976-1801204c9046</t>
  </si>
  <si>
    <t>Great Gray Wolf</t>
  </si>
  <si>
    <t>Forced: If Great Gray Wolf is dealt a shadow card with a riddle, return all Creature enemies to the staging area at the end of the combat phase.
Riddle: The first player names a card type, sphere and cost, shuffles his deck, then discards the top 3 cards. For each of those cards that matches all three items, place 1 progress token on stage 2.</t>
  </si>
  <si>
    <t>51223bd0-ffd1-11df-a976-1801204c9047</t>
  </si>
  <si>
    <t>Grip, grab! Pinch, nab!</t>
  </si>
  <si>
    <t>When Revealed: Starting with the first player, each player must choose 1 Goblin enemy from the discard pile and add it to the staging area.</t>
  </si>
  <si>
    <t>Shadow: Defending player deals damage among characters he controls equal to the number of Goblin enemies engaged with him.</t>
  </si>
  <si>
    <t>51223bd0-ffd1-11df-a976-1801204c9048</t>
  </si>
  <si>
    <t>Guffawing of Giants</t>
  </si>
  <si>
    <t>When Revealed: The first player chooses 1 Stone-giant in the staging area. At the end of the quest phase, that Stone-giant engages the player with the highest threat. If there are no Stone-giant cards in the staging area, search the encounter deck for 1 Stone-giant and add it to the staging area.</t>
  </si>
  <si>
    <t>51223bd0-ffd1-11df-a976-1801204c9049</t>
  </si>
  <si>
    <t>Hiding in the Trees</t>
  </si>
  <si>
    <t>When Revealed: Characters get -1 Ò and cannot attack until the end of the round.
Riddle: The first player names a card type and sphere, shuffles his deck, then discards the top 3 cards. For each of those cards that matches both items, place 1 progress token on stage 2.</t>
  </si>
  <si>
    <t>51223bd0-ffd1-11df-a976-1801204c9050</t>
  </si>
  <si>
    <t>Hobbit-lands</t>
  </si>
  <si>
    <t>Response: After placing 1 or more progress tokens on Hobbit-lands, the first player draws 1 card.</t>
  </si>
  <si>
    <t>Shadow: Defending player must put the top card of the encounter deck discard pile on top of the encounter deck.</t>
  </si>
  <si>
    <t>51223bd0-ffd1-11df-a976-1801204c9051</t>
  </si>
  <si>
    <t>Hungry Troll</t>
  </si>
  <si>
    <t>When Revealed: The first player chooses a Troll enemy in the staging area and engages that enemy. If there are no Troll enemies in the staging area, this card gains Surge.</t>
  </si>
  <si>
    <t>Shadow: Deal 4 damage to each character with a Sack card attached. (The first player may spend 2 Í resources to cancel this effect.)</t>
  </si>
  <si>
    <t>51223bd0-ffd1-11df-a976-1801204c9052</t>
  </si>
  <si>
    <t>When Revealed: The first player gains control of Bilbo Baggins. Reveal 1 encounter card per player and add it to the staging area.
Gollum engages the first player. Damage from undefended attacks made by Gollum must be placed on Bilbo Baggins.
All riddle effects are ignored. Treachery cards gain surge.
If the players defeat this stage, they have won the game.</t>
  </si>
  <si>
    <t>51223bd0-ffd1-11df-a976-1801204c9054</t>
  </si>
  <si>
    <t>It Likes Riddles?</t>
  </si>
  <si>
    <t>When Revealed: The first player must choose to answer the riddle on this card. If he finds at least 1 match, discard cards from the encounter deck until another card with a riddle is discarded. Then, answer that riddle.
Riddle: The first player names a cost, shuffles his deck, then discards the top 2 cards. For each of those cards that matches, place 1 progress token on stage 2.</t>
  </si>
  <si>
    <t>51223bd0-ffd1-11df-a976-1801204c9055</t>
  </si>
  <si>
    <t>Kili</t>
  </si>
  <si>
    <t>Response: After you play Kili from your hand during the planning phase, search your deck for Fili and put him into play under your control. Then, shuffle your deck.</t>
  </si>
  <si>
    <t>51223bd0-ffd1-11df-a976-1801204c9056</t>
  </si>
  <si>
    <t>Lake in the Cavern</t>
  </si>
  <si>
    <t>X is twice the number of players in the game.</t>
  </si>
  <si>
    <t>Players cannot travel here.
Immune to player card effects.
Forced: After players advance to stage 3, remove Lake in the Cavern from the game.</t>
  </si>
  <si>
    <t>51223bd0-ffd1-11df-a976-1801204c9057</t>
  </si>
  <si>
    <t>Late Adventurer</t>
  </si>
  <si>
    <t>Quest Action: Exhaust a character you control that is not committed to the quest to commit that character to the quest.</t>
  </si>
  <si>
    <t>51223bd0-ffd1-11df-a976-1801204c9058</t>
  </si>
  <si>
    <t>Lone-Lands</t>
  </si>
  <si>
    <t>Forced: After placing 1 or more progress tokens on Lone-Lands, each player removes 1 resource from one of his hero's resource pools, if able.
Response: After Lone-Lands leaves play as an explored location, Bilbo Baggins gains 1 resource.</t>
  </si>
  <si>
    <t>51223bd0-ffd1-11df-a976-1801204c9059</t>
  </si>
  <si>
    <t>Lots or None at All</t>
  </si>
  <si>
    <t>When Revealed: If there is a Troll enemy in the staging area, Sack 1. If there are no Troll enemies in the staging area, this card gains Doomed 2.</t>
  </si>
  <si>
    <t>Shadow: If the attacking enemy is a Troll, Sack 1. (The first player may spend 1 Í resource to cancel this effect.)</t>
  </si>
  <si>
    <t>51223bd0-ffd1-11df-a976-1801204c9060</t>
  </si>
  <si>
    <t>More Like a Grocer</t>
  </si>
  <si>
    <t>When Revealed: Discard all Í resources.</t>
  </si>
  <si>
    <t>Shadow: Resolve this card's "When Revealed" effect.</t>
  </si>
  <si>
    <t>51223bd0-ffd1-11df-a976-1801204c9061</t>
  </si>
  <si>
    <t>No Campfire</t>
  </si>
  <si>
    <t>When Revealed: Each player must choose one: increase his threat by 4, or reveal an additional encounter card from the encounter deck and add it to the staging area.</t>
  </si>
  <si>
    <t>Shadow: The defending player raises his threat by 2.</t>
  </si>
  <si>
    <t>51223bd0-ffd1-11df-a976-1801204c9062</t>
  </si>
  <si>
    <t>Nori</t>
  </si>
  <si>
    <t>Response: After you play a Dwarf character from your hand, reduce your threat by 1.</t>
  </si>
  <si>
    <t>51223bd0-ffd1-11df-a976-1801204c9063</t>
  </si>
  <si>
    <t>Not fair! Not fair!</t>
  </si>
  <si>
    <t>When Revealed: The first player names a card type and then discards the top 3 cards of the encounter deck. For each of those cards that does not match the named type, remove 1 progress token from stage 2. This effect cannot be canceled.</t>
  </si>
  <si>
    <t>51223bd0-ffd1-11df-a976-1801204c9064</t>
  </si>
  <si>
    <t>Orcrist</t>
  </si>
  <si>
    <t>Attached character gets +2 Û.
Response: After attached hero destroys an Orc enemy, add 1 resource to that hero's resource pool.</t>
  </si>
  <si>
    <t>51223bd0-ffd1-11df-a976-1801204c9065</t>
  </si>
  <si>
    <t>Ori</t>
  </si>
  <si>
    <t>If you control at least 5 Dwarf characters, draw 1 additional card at the beginning of the resource phase.</t>
  </si>
  <si>
    <t>51223bd0-ffd1-11df-a976-1801204c9066</t>
  </si>
  <si>
    <t>Setup: Add Lake in the Cavern to the staging area. Create a riddle area with stage 2A and follow the setup instructions on that card.</t>
  </si>
  <si>
    <t>Players cannot advance to stage 3A unless both 1B and 2B are complete.
Forced: Reveal 1 additional encounter card per player during the staging step.</t>
  </si>
  <si>
    <t>51223bd0-ffd1-11df-a976-1801204c9068</t>
  </si>
  <si>
    <t>Overhanging Rock</t>
  </si>
  <si>
    <t>While Overhanging Rock is the active location, it gains: "Action: Spend 1 Í resource to look at the top 2 cards of your deck. Add 1 of those to your hand and discard the other."</t>
  </si>
  <si>
    <t>51223bd0-ffd1-11df-a976-1801204c9069</t>
  </si>
  <si>
    <t>Setup: Search the encounter deck for Gollum and Bilbo's Magic Ring. Place Gollum and Bilbo Baggins in the riddle area and attach Bilbo's Magic Ring to Bilbo Baggins. Then, shuffle the encounter deck.</t>
  </si>
  <si>
    <t>Players cannot advance to stage 3A unless both 1B and 2B are complete.
Progress tokens cannot be added to, or removed from, this quest except by answering riddles.
Cards in the riddle area are immune to player card effects and cannot leave the riddle area except by quest effects.</t>
  </si>
  <si>
    <t>51223bd0-ffd1-11df-a976-1801204c9071</t>
  </si>
  <si>
    <t>Roast 'Em or Boil 'Em?</t>
  </si>
  <si>
    <t>When Revealed: Deal 1 damage to each ally. (2 damage instead if there is a Troll enemy in the staging area.)</t>
  </si>
  <si>
    <t>Shadow: Search the encounter deck for Troll Camp and add it to the staging area. Then, shuffle the encounter deck.</t>
  </si>
  <si>
    <t>51223bd0-ffd1-11df-a976-1801204c9072</t>
  </si>
  <si>
    <t>When Revealed: Add the set-aside Troll enemies and the Troll Cave to the staging area. Shuffle the encounter discard pile back into the encounter deck.</t>
  </si>
  <si>
    <t>Forced: If there are no Troll enemies left in play, or if there are no cards left in the encounter deck, advance to the next stage.
Any time players would place progress tokens on this quest, discard an equal number of cards from the encounter deck instead. (Progress is placed on the active location before triggering this effect.)</t>
  </si>
  <si>
    <t>51223bd0-ffd1-11df-a976-1801204c9074</t>
  </si>
  <si>
    <t>Spare Hood and Cloak</t>
  </si>
  <si>
    <t>Action: Exhaust Spare Hood and Cloak and exhaust attached character to ready another character. Then, attach Spare Hood and Cloak to that character.</t>
  </si>
  <si>
    <t>51223bd0-ffd1-11df-a976-1801204c9075</t>
  </si>
  <si>
    <t>Sting</t>
  </si>
  <si>
    <t>Attach to Bilbo Baggins. Restricted.</t>
  </si>
  <si>
    <t>Bilbo Baggins gets +1 Ò, +1 Û, and +1 Ú.
Response: After Bilbo Baggins exhausts to defend, discard the top card of the encounter deck. Deal damage to the attacking enemy equal to the discarded card's $.</t>
  </si>
  <si>
    <t>51223bd0-ffd1-11df-a976-1801204c9076</t>
  </si>
  <si>
    <t>Stone-Giant</t>
  </si>
  <si>
    <t>Giant.</t>
  </si>
  <si>
    <t>While at least one Stone-Giant is in the staging area, the Galloping Boulders card gains surge.
Forced: After Stone-Giant engages a player, that player chooses and discards 1 ally he controls.</t>
  </si>
  <si>
    <t>51223bd0-ffd1-11df-a976-1801204c9077</t>
  </si>
  <si>
    <t>The Goblins' Caves</t>
  </si>
  <si>
    <t>While The Goblins' Caves is the active location, Goblin enemies get +1 $.</t>
  </si>
  <si>
    <t>Shadow: Defending player raises his threat by X. X is the number of Goblin enemies engaged with him.</t>
  </si>
  <si>
    <t>51223bd0-ffd1-11df-a976-1801204c9078</t>
  </si>
  <si>
    <t>Forced: After The Great Goblin attacks, discard X cards from the encounter deck where X is the number of players in the game. Add each Goblin enemy discarded by this effect to the staging area.</t>
  </si>
  <si>
    <t>51223bd0-ffd1-11df-a976-1801204c9079</t>
  </si>
  <si>
    <t>The High Pass</t>
  </si>
  <si>
    <t>X is the number of players in the game.
Forced: At the end of the round, remove X progress tokens from the current quest.</t>
  </si>
  <si>
    <t>51223bd0-ffd1-11df-a976-1801204c9080</t>
  </si>
  <si>
    <t>When Revealed: Search the encounter deck for 1 copy of Stone-giant and add it to the staging area. Then, shuffle the encounter deck. Reveal 1 card per player from the encounter deck and add it to the staging area.</t>
  </si>
  <si>
    <t>51223bd0-ffd1-11df-a976-1801204c9082</t>
  </si>
  <si>
    <t>The Wargs' Glade</t>
  </si>
  <si>
    <t>Forced: After a character takes damage from an attack made by a Creature enemy, remove 1 progress from the current quest.
Riddle: The first player names a sphere, shuffles his deck, and discards the top card. For each of those cards that matches, place 1 progress token on stage 2.</t>
  </si>
  <si>
    <t>51223bd0-ffd1-11df-a976-1801204c9083</t>
  </si>
  <si>
    <t>Thorin Oakenshield</t>
  </si>
  <si>
    <t>If you control at least 5 Dwarf characters, add 1 additional resource to Thorin Oakenshield's pool when you collect resources during the resource phase.</t>
  </si>
  <si>
    <t>51223bd0-ffd1-11df-a976-1801204c9084</t>
  </si>
  <si>
    <t>51223bd0-ffd1-11df-a976-1801204c9085</t>
  </si>
  <si>
    <t>Tom</t>
  </si>
  <si>
    <t>Troll enemies can only be attacked by one character at a time.
Forced: After Tom engages a player, sack 1.
Forced: Return Tom to the staging area at the end of the combat phase. The engaged player may raise his threat by 1 to cancel this effect.</t>
  </si>
  <si>
    <t>51223bd0-ffd1-11df-a976-1801204c9086</t>
  </si>
  <si>
    <t>Troll Camp</t>
  </si>
  <si>
    <t>Forest. Trollshaws.</t>
  </si>
  <si>
    <t>While Troll Camp is in the staging area, Troll enemies get +1 $ for each player in the game.
While Troll Camp is in play, Bilbo Baggins gains: "Action: Exhaust Bilbo Baggins and spend 1 Í resource to remove 1 Sack card from a character. Bilbo Baggins may trigger this effect even with a Sack card attached to him."</t>
  </si>
  <si>
    <t>51223bd0-ffd1-11df-a976-1801204c9087</t>
  </si>
  <si>
    <t>Troll Cave</t>
  </si>
  <si>
    <t>Cave. Trollshaws.</t>
  </si>
  <si>
    <t>Players cannot travel to Troll Cave unless Bilbo Baggins has the Troll Key attached and the first player spends 5 Í resources. (2 Í resources instead if Bilbo Baggins has the Troll Purse attached.)</t>
  </si>
  <si>
    <t>51223bd0-ffd1-11df-a976-1801204c9088</t>
  </si>
  <si>
    <t>Troll Key</t>
  </si>
  <si>
    <t>If Troll Key is discarded, add it to the staging area.
If Troll Key is unattached and in the staging area, attach it to a Troll enemy, if able.
Response: After attached Troll enemy takes damage as the result of an attack, the first player may exhaust Bilbo Baggins to claim this objective and attach it to him.</t>
  </si>
  <si>
    <t>51223bd0-ffd1-11df-a976-1801204c9089</t>
  </si>
  <si>
    <t>Troll Purse</t>
  </si>
  <si>
    <t>If Troll Purse is discarded, add it to the staging area.
If Troll Purse is unattached and in the staging area, attach it to a Troll enemy, if able.
Response: After attached Troll enemy is destroyed, the first player may spend 1 Í resource to claim this objective and attach it to Bilbo Baggins.</t>
  </si>
  <si>
    <t>51223bd0-ffd1-11df-a976-1801204c9090</t>
  </si>
  <si>
    <t>What's In My Pocket?</t>
  </si>
  <si>
    <t>When Revealed: The first player must choose to answer the riddle on this card. This effect cannot be canceled.
Riddle: The first player names a sphere and cost, shuffles his deck, then discards the top 2 cards. For each of those cards that matches both items, place 1 progress token on stage 2.</t>
  </si>
  <si>
    <t>51223bd0-ffd1-11df-a976-1801204c9091</t>
  </si>
  <si>
    <t>Wild Wargs</t>
  </si>
  <si>
    <t>Forced: If Wild Wargs is dealt a shadow card with a riddle, it gets +2 Û.
Riddle: The first player names a card type, shuffles his deck, and discards the top 2 cards. For each of those cards that matches, place 1 progress token on stage 2.</t>
  </si>
  <si>
    <t>51223bd0-ffd1-11df-a976-1801204c9092</t>
  </si>
  <si>
    <t>William</t>
  </si>
  <si>
    <t>Troll enemies not engaged with a player cannot take damage.
Forced: After William engages a player, sack 2.
Forced: Return William to the staging area at the end of the combat phase. The engaged player may raise his threat by 1 to cancel this effect.</t>
  </si>
  <si>
    <t>51223bd0-ffd1-11df-a976-1801204c9093</t>
  </si>
  <si>
    <t>Wind-whipped Rain</t>
  </si>
  <si>
    <t>When Revealed: Discard all non-treasure, non-objective attachments in play.</t>
  </si>
  <si>
    <t>Shadow: The defending character gets -1 Ú.</t>
  </si>
  <si>
    <t>fe61abff-2f64-4d14-b93e-8756280c7fd0</t>
  </si>
  <si>
    <t>0071049b-ca5b-4083-b955-a74da4aad5f1</t>
  </si>
  <si>
    <t>Red River-bank</t>
  </si>
  <si>
    <t>Western Lands. Riverland.</t>
  </si>
  <si>
    <t>We Must Away, Ere Break of Day - Nightmare</t>
  </si>
  <si>
    <t>15e5feb5-73f4-4472-b279-1887ff29f691</t>
  </si>
  <si>
    <t>Pine Slopes</t>
  </si>
  <si>
    <t>Dungeons Deep and Caverns Dim - Nightmare</t>
  </si>
  <si>
    <t>1919025a-6f04-497f-b024-8ed3fd91b0c9</t>
  </si>
  <si>
    <t>The Great Goblin - Nightmare</t>
  </si>
  <si>
    <t>1c31e98f-1c81-4d10-b434-3b4e66c49f3c</t>
  </si>
  <si>
    <t>1d23916d-4e14-4b1f-ab4b-02a231870465</t>
  </si>
  <si>
    <t>Night Wanes Slow</t>
  </si>
  <si>
    <t>2f1ba4e7-ddc6-4d97-93d3-31907840aed0</t>
  </si>
  <si>
    <t>Narrow Ledge</t>
  </si>
  <si>
    <t>Over the Misty Mountains Grim - Nightmare</t>
  </si>
  <si>
    <t>364ef18d-2a93-4ea9-a2f6-799a4e1b7617</t>
  </si>
  <si>
    <t>Lightning Splinters</t>
  </si>
  <si>
    <t>4f73ca81-67c1-44db-a7ca-63a762748fc4</t>
  </si>
  <si>
    <t>A Murder of Crows</t>
  </si>
  <si>
    <t>536fa3c6-a078-4e79-b316-70cdc826e5d7</t>
  </si>
  <si>
    <t>Fallen Stones</t>
  </si>
  <si>
    <t>5c4fb1ac-a989-463d-a622-367882c56d4e</t>
  </si>
  <si>
    <t>One by One</t>
  </si>
  <si>
    <t>7d3ef70c-4107-4747-9913-048224ba6e76</t>
  </si>
  <si>
    <t>Swish, smack! Whip crack!</t>
  </si>
  <si>
    <t>7d76b849-a3c7-4e2d-ab9d-f02ff0cca709</t>
  </si>
  <si>
    <t>Dim Valley</t>
  </si>
  <si>
    <t>94c35d99-945d-470d-9914-331e480c8cce</t>
  </si>
  <si>
    <t>The Lower Gate</t>
  </si>
  <si>
    <t>a0a4d2cf-ed07-4942-9588-8fca05f75bbf</t>
  </si>
  <si>
    <t>a25d1abc-f24e-4ce7-bf14-cb5adb007a4d</t>
  </si>
  <si>
    <t>Lower Gate Sentries</t>
  </si>
  <si>
    <t>aebb2c2f-859e-4f08-9017-1fcc4a4cc528</t>
  </si>
  <si>
    <t>Mince Them Fine</t>
  </si>
  <si>
    <t>b0caeaa6-2c96-4d92-9cca-7cb55387d8c0</t>
  </si>
  <si>
    <t>Wicked Wolf</t>
  </si>
  <si>
    <t>c6582860-80cf-48d6-92f3-dde5e3e31333</t>
  </si>
  <si>
    <t>Goblin Prowler</t>
  </si>
  <si>
    <t>d70f1956-fa20-4237-8a75-ab7678ed9840</t>
  </si>
  <si>
    <t>f036c797-cede-404b-8cc3-d975a9f86ebc</t>
  </si>
  <si>
    <t>Wicked Hilltops</t>
  </si>
  <si>
    <t>Western Lands. Hills.</t>
  </si>
  <si>
    <t>f4f20186-79fb-4d53-9431-ecd719fd152b</t>
  </si>
  <si>
    <t>Comfortable Light</t>
  </si>
  <si>
    <t>Trollshaws.</t>
  </si>
  <si>
    <t>f631b06f-1f0c-45aa-b5af-c4f9b9a41455</t>
  </si>
  <si>
    <t>Where isss It?</t>
  </si>
  <si>
    <t>f7a42b56-2a8e-4c6f-b60c-5031ad2a99db</t>
  </si>
  <si>
    <t>Dark Passages</t>
  </si>
  <si>
    <t>fb951af8-2bc7-4529-8e16-ca85a362aac1</t>
  </si>
  <si>
    <t>We Hates It!</t>
  </si>
  <si>
    <t>51223bd0-ffd1-11df-a976-0801201c9000</t>
  </si>
  <si>
    <t>51223bd0-ffd1-11df-a976-0801201c9001</t>
  </si>
  <si>
    <t>The first player draws 1 additional card in the resource phase.</t>
  </si>
  <si>
    <t>51223bd0-ffd1-11df-a976-0801201c9002</t>
  </si>
  <si>
    <t>Attached hero gains +1 Û.
Action: Pay 1 resource from attached hero's pool to attach Dunedain Mark to another hero.</t>
  </si>
  <si>
    <t>51223bd0-ffd1-11df-a976-0801201c9003</t>
  </si>
  <si>
    <t>Campfire Tales</t>
  </si>
  <si>
    <t>Action: Each player draws 1 card.</t>
  </si>
  <si>
    <t>51223bd0-ffd1-11df-a976-0801201c9004</t>
  </si>
  <si>
    <t>Mustering the Rohirrim</t>
  </si>
  <si>
    <t>Action: Search the top 10 cards of your deck for any 1 Rohan ally card and add it to your hand. Then, shuffle the other cards back into your deck.</t>
  </si>
  <si>
    <t>51223bd0-ffd1-11df-a976-0801201c9005</t>
  </si>
  <si>
    <t>Rivendell Minstrel</t>
  </si>
  <si>
    <t>Response: After you play Rivendell Minstrel from your hand, search your deck for 1 Song card and add it to your hand. Shuffle your deck.</t>
  </si>
  <si>
    <t>51223bd0-ffd1-11df-a976-0801201c9006</t>
  </si>
  <si>
    <t>Song of Kings</t>
  </si>
  <si>
    <t>Attached hero gains a Ì resource icon.</t>
  </si>
  <si>
    <t>51223bd0-ffd1-11df-a976-0801201c9007</t>
  </si>
  <si>
    <t>Strider's Path</t>
  </si>
  <si>
    <t>Response: After a location is revealed from the encounter deck, immediately travel to that location without resolving its Travel effect. If another location is currently active, return it to the staging area.</t>
  </si>
  <si>
    <t>51223bd0-ffd1-11df-a976-0801201c9008</t>
  </si>
  <si>
    <t>The Eagles Are Coming!</t>
  </si>
  <si>
    <t>Eagle.</t>
  </si>
  <si>
    <t>Action: Search the top 5 cards of your deck for any number of Eagle cards and add them to your hand. Shuffle the other cards back into your deck.</t>
  </si>
  <si>
    <t>51223bd0-ffd1-11df-a976-0801201c9009</t>
  </si>
  <si>
    <t>Westfold Horse-Breaker</t>
  </si>
  <si>
    <t>Action: Discard Westfold Horse-Breaker to choose and ready a hero.</t>
  </si>
  <si>
    <t>51223bd0-ffd1-11df-a976-0801201c9010</t>
  </si>
  <si>
    <t>Winged Guardian</t>
  </si>
  <si>
    <t>Winged Guardian cannot have restricted attachments.
Forced: After an attack in which Winged Guardian defends resolves, pay 1 Ï resource or discard Winged Guardian from play.</t>
  </si>
  <si>
    <t>51223bd0-ffd1-11df-a976-0801201c9011</t>
  </si>
  <si>
    <t>False Lead</t>
  </si>
  <si>
    <t>When Revealed: The first player chooses and shuffles a card with the printed Clue trait back into the encounter deck. If there are no Clue cards in play, False Lead gains surge.</t>
  </si>
  <si>
    <t>51223bd0-ffd1-11df-a976-0801201c9012</t>
  </si>
  <si>
    <t>Flooding</t>
  </si>
  <si>
    <t>Disaster.</t>
  </si>
  <si>
    <t>When Revealed: Remove all progress tokens from all Riverland locations.</t>
  </si>
  <si>
    <t>Shadow: Resolve the "when revealed" effect of this card.</t>
  </si>
  <si>
    <t>51223bd0-ffd1-11df-a976-0801201c9013</t>
  </si>
  <si>
    <t>Goblintown Scavengers</t>
  </si>
  <si>
    <t>When Revealed: Discard the top card of each player's deck. Until the end of the phase, increase Goblintown Scavenger's $ by the total printed cost of all cards discarded in this way.</t>
  </si>
  <si>
    <t>51223bd0-ffd1-11df-a976-0801201c9014</t>
  </si>
  <si>
    <t>Hunters from Mordor</t>
  </si>
  <si>
    <t>Hunters from Mordor get +2 Û and +2 $ for each Clue card in play.</t>
  </si>
  <si>
    <t>Shadow: Deal 1 damage to each hero with a Clue card attached. (3 damage instead if this attack is undefended.)</t>
  </si>
  <si>
    <t>51223bd0-ffd1-11df-a976-0801201c9015</t>
  </si>
  <si>
    <t>Old Wives' Tales</t>
  </si>
  <si>
    <t>Gossip.</t>
  </si>
  <si>
    <t>When Revealed: Discard 1 resource from each hero's resource pool, if able. Exhaust any hero that could not discard a resource from its pool.</t>
  </si>
  <si>
    <t>51223bd0-ffd1-11df-a976-0801201c9016</t>
  </si>
  <si>
    <t>River Ninglor</t>
  </si>
  <si>
    <t>While River Ninglor is the active location, remove 1 progress token from it and from the current quest at the end of each round.</t>
  </si>
  <si>
    <t>Shadow: Remove 1 progress token from the current quest. (2 progress tokens instead if this attack is undefended.)</t>
  </si>
  <si>
    <t>51223bd0-ffd1-11df-a976-0801201c9017</t>
  </si>
  <si>
    <t>Signs of Gollum</t>
  </si>
  <si>
    <t>Clue.</t>
  </si>
  <si>
    <t>Response: After the players quest successfully, the players may claim Signs of Gollum if it has no attached encounters. When claimed, attach Signs of Gollum to any hero committed to the quest. (Counts as a Condition attachment with: "Forced: After attached hero is damaged or leaves play, return this card to the top of the encounter deck.")</t>
  </si>
  <si>
    <t>51223bd0-ffd1-11df-a976-0801201c9018</t>
  </si>
  <si>
    <t>The East Bank</t>
  </si>
  <si>
    <t>While The East Bank is the active location, ally cards cost 1 additional matching resource to play from hand.</t>
  </si>
  <si>
    <t>Shadow: If you do not control at least 1 hero with a Clue card attached, return this enemy to the staging area after its attack resolves.</t>
  </si>
  <si>
    <t>51223bd0-ffd1-11df-a976-0801201c9019</t>
  </si>
  <si>
    <t>The Eaves of Mirkwood</t>
  </si>
  <si>
    <t>While The Eaves of Mirkwood is the active location, encounter card effects cannot be canceled.</t>
  </si>
  <si>
    <t>51223bd0-ffd1-11df-a976-0801201c9020</t>
  </si>
  <si>
    <t>The Old Ford</t>
  </si>
  <si>
    <t>X is the number of ally cards in play.</t>
  </si>
  <si>
    <t>Shadow: Discard from play all allies with a printed cost lower than the number of Riverland locations in play.</t>
  </si>
  <si>
    <t>51223bd0-ffd1-11df-a976-0801201c9021</t>
  </si>
  <si>
    <t>The West Bank</t>
  </si>
  <si>
    <t>While The West Bank is the active location, attachment and event cards cost 1 additional matching resource to play from hand.</t>
  </si>
  <si>
    <t>Shadow: If you do not control at least 1 hero with a Clue card attached, double this enemy's base Û for this attack.</t>
  </si>
  <si>
    <t>51223bd0-ffd1-11df-a976-0801201c9022</t>
  </si>
  <si>
    <t>Setup: Reveal 1 card per player from the encounter deck, and add it to the staging area.</t>
  </si>
  <si>
    <t>Forced: After the players quest successfully, the first player looks at the top 3 cards of the encounter deck. Reveal and add 1 of those cards to the staging area, and discard the other 2 cards.</t>
  </si>
  <si>
    <t>51223bd0-ffd1-11df-a976-0801201c9024</t>
  </si>
  <si>
    <t>Forced: At the beginning of the quest phase, the first player looks at the top 2 cards of the encounter deck. Reveal and add 1 of those cards to the staging area, and discard the other.</t>
  </si>
  <si>
    <t>51223bd0-ffd1-11df-a976-0801201c9026</t>
  </si>
  <si>
    <t>Any player who does not control a hero with at least 1 Clue objective attached cannot commit characters to this quest. If there are ever no heroes with Clue objectives attached in play, reset the quest deck to stage 2B.
If the players defeat this stage, the players have once again found a true sign of Gollum's passing, and won the game.</t>
  </si>
  <si>
    <t>51223bd0-ffd1-11df-a976-0801211c9000</t>
  </si>
  <si>
    <t>51223bd0-ffd1-11df-a976-0801211c9001</t>
  </si>
  <si>
    <t>Abandoned Mine</t>
  </si>
  <si>
    <t>Lost: Return the top 2 Goblin enemies in the encounter discard pile to the staging area, if able.</t>
  </si>
  <si>
    <t>The Long Dark</t>
  </si>
  <si>
    <t>PASS</t>
  </si>
  <si>
    <t>51223bd0-ffd1-11df-a976-0801211c9002</t>
  </si>
  <si>
    <t>Cave Spider</t>
  </si>
  <si>
    <t>Spider. Creature.</t>
  </si>
  <si>
    <t>When Revealed: The first player draws 1 card. Then, that player must choose and discard 4 cards from his hand, if able.
Forced: After Cave Spider engages a player, that player must choose and discard 1 card from his hand, if able.</t>
  </si>
  <si>
    <t>51223bd0-ffd1-11df-a976-0801211c9003</t>
  </si>
  <si>
    <t>When Revealed: The first player makes a locate test. If this test is failed, reveal cards from the encounter deck equal to the number of players in the game and add them to the staging area. Then, trigger all "Lost:" effects in play.
If the players quest unsuccessfully, trigger all "Lost:" effects in play.
If the players defeat this stage, they have won the game.</t>
  </si>
  <si>
    <t>51223bd0-ffd1-11df-a976-0801211c9005</t>
  </si>
  <si>
    <t>Durin's Greaves</t>
  </si>
  <si>
    <t>Artifact. Armour.</t>
  </si>
  <si>
    <t>When Revealed: The first player attaches Durin's Greaves to a hero of his choice as an attachment.
Attached hero gets +1 Ú.</t>
  </si>
  <si>
    <t>51223bd0-ffd1-11df-a976-0801211c9006</t>
  </si>
  <si>
    <t>Dwarven Forge</t>
  </si>
  <si>
    <t>Lost: Each player must choose and discard 1 card from his hand.</t>
  </si>
  <si>
    <t>51223bd0-ffd1-11df-a976-0801211c9007</t>
  </si>
  <si>
    <t>Erebor Battle Master</t>
  </si>
  <si>
    <t>Erebor Battle Master gets +1 Û for each other Dwarf ally you control.</t>
  </si>
  <si>
    <t>51223bd0-ffd1-11df-a976-0801211c9008</t>
  </si>
  <si>
    <t>Action: Choose and discard 1 card from your hand to draw 1 card. (Limit once per round.)</t>
  </si>
  <si>
    <t>51223bd0-ffd1-11df-a976-0801211c9009</t>
  </si>
  <si>
    <t>Ever My Heart Rises</t>
  </si>
  <si>
    <t>Attach to a Dwarf character.</t>
  </si>
  <si>
    <t>Response: After you travel to a Mountain or Underground location, ready attached character and reduce your threat by 1.</t>
  </si>
  <si>
    <t>51223bd0-ffd1-11df-a976-0801211c9010</t>
  </si>
  <si>
    <t>Fatigue</t>
  </si>
  <si>
    <t>When Revealed: Each player must exhaust 1 character he controls, if able. Then, if any player controls no unexhausted characters, Fatigue gains surge.</t>
  </si>
  <si>
    <t>Shadow: The defending player must exhaust 1 character he controls, if able.</t>
  </si>
  <si>
    <t>51223bd0-ffd1-11df-a976-0801211c9011</t>
  </si>
  <si>
    <t>Foul Air</t>
  </si>
  <si>
    <t>When Revealed: The first player makes a locate test. If this test is failed, deal 2 damage to all characters and trigger all "Lost:" effects in play.</t>
  </si>
  <si>
    <t>51223bd0-ffd1-11df-a976-0801211c9012</t>
  </si>
  <si>
    <t>Fresh Tracks</t>
  </si>
  <si>
    <t>Response: After an enemy is added to the staging area, deal 1 damage to that enemy. Players ignore that enemy while making engagement checks this round.</t>
  </si>
  <si>
    <t>51223bd0-ffd1-11df-a976-0801211c9013</t>
  </si>
  <si>
    <t>Gathering Ground</t>
  </si>
  <si>
    <t>When Revealed: Attach this card to a location in the staging area with the highest combined threat and remaining quest points. (Counts as a Condition attachment with the text: "Each enemy revealed from the encounter deck gains surge.")</t>
  </si>
  <si>
    <t>51223bd0-ffd1-11df-a976-0801211c9014</t>
  </si>
  <si>
    <t>Goblin Sneak</t>
  </si>
  <si>
    <t>Forced: After Goblin Sneak engages a player, discard the top card of the encounter deck. If it is a treachery card, Goblin Sneak engages the next player, if able.</t>
  </si>
  <si>
    <t>Shadow: Add Goblin Sneak to the staging area.</t>
  </si>
  <si>
    <t>51223bd0-ffd1-11df-a976-0801211c9015</t>
  </si>
  <si>
    <t>Goblin Warlord</t>
  </si>
  <si>
    <t>Lost: Each player must choose and discard 1 ally he controls from play, if able.</t>
  </si>
  <si>
    <t>Shadow: Trigger all "Lost:" effects in play.</t>
  </si>
  <si>
    <t>51223bd0-ffd1-11df-a976-0801211c9016</t>
  </si>
  <si>
    <t>Hama</t>
  </si>
  <si>
    <t>Response: After Hama is declared as an attacker, return a Ï event from your discard pile to your hand. Then, choose and discard 1 card from your hand.</t>
  </si>
  <si>
    <t>51223bd0-ffd1-11df-a976-0801211c9017</t>
  </si>
  <si>
    <t>Setup: The first player attaches Cave Torch to a hero of his choice.</t>
  </si>
  <si>
    <t>When Revealed: Discard cards from the top of the encounter deck until you discard X locations, where X is one less than the number of players in the game (minimum of 1). Add those locations to the staging area, and shuffle the other discarded cards back into the encounter deck.
Each location gets +1 $. If the players quest unsuccessfully, trigger all "Lost:" effects in play.</t>
  </si>
  <si>
    <t>51223bd0-ffd1-11df-a976-0801211c9019</t>
  </si>
  <si>
    <t>Love of Tales</t>
  </si>
  <si>
    <t>Attach to a Î hero. Limit 1 per hero.</t>
  </si>
  <si>
    <t>Response: After a Song card is played, add 1 resource to attached hero's resource pool.</t>
  </si>
  <si>
    <t>51223bd0-ffd1-11df-a976-0801211c9020</t>
  </si>
  <si>
    <t>Out of Sight</t>
  </si>
  <si>
    <t>Action: Enemies engaged with you cannot attack you this phase.</t>
  </si>
  <si>
    <t>51223bd0-ffd1-11df-a976-0801211c9021</t>
  </si>
  <si>
    <t>Ring Mail</t>
  </si>
  <si>
    <t>Attach to a Dwarf or Hobbit character. Restricted.</t>
  </si>
  <si>
    <t>Attached character gets +1 hit point and +1 Ú.</t>
  </si>
  <si>
    <t>51223bd0-ffd1-11df-a976-0801211c9022</t>
  </si>
  <si>
    <t>Rock Adder</t>
  </si>
  <si>
    <t>Rock Adder cannot be attacked unless it has dealt at least 1 damage this round.</t>
  </si>
  <si>
    <t>Shadow: If this attack is undefended, the defending player must discard 1 character he controls from play.</t>
  </si>
  <si>
    <t>51223bd0-ffd1-11df-a976-0801211c9023</t>
  </si>
  <si>
    <t>Silent Caverns</t>
  </si>
  <si>
    <t>Lost: Exhaust all characters.</t>
  </si>
  <si>
    <t>51223bd0-ffd1-11df-a976-0801211c9024</t>
  </si>
  <si>
    <t>Twisting Passage</t>
  </si>
  <si>
    <t>Forced: Before placing progress tokens on Twisting Passage, the first player must make a locate test. If this test is failed, do not place any progress tokens on Twisting Passage and trigger all "Lost:" effects in play.</t>
  </si>
  <si>
    <t>51223bd0-ffd1-11df-a976-0801211c9025</t>
  </si>
  <si>
    <t>Vast and Intricate</t>
  </si>
  <si>
    <t>When Revealed: The first player makes a locate test. If this test is failed, raise each player's threat by 7, remove all progress tokens from play, and trigger all "Lost:" effects in play.</t>
  </si>
  <si>
    <t>51223bd0-ffd1-11df-a976-0801211c9026</t>
  </si>
  <si>
    <t>Warden of Healing</t>
  </si>
  <si>
    <t>Gondor. Healer.</t>
  </si>
  <si>
    <t>Action: Exhaust Warden of Healing to heal 1 damage on up to 2 different characters. Then, you may pay 2 Î resources to ready Warden of Healing.</t>
  </si>
  <si>
    <t>51223bd0-ffd1-11df-a976-0801211c9027</t>
  </si>
  <si>
    <t>Word of Command</t>
  </si>
  <si>
    <t>Action: Exhaust an Istari character to search your deck for 1 card and add it to your hand. Shuffle your deck.</t>
  </si>
  <si>
    <t>51223bd0-ffd1-11df-a976-1801202c9000</t>
  </si>
  <si>
    <t>51223bd0-ffd1-11df-a976-1801202c9001</t>
  </si>
  <si>
    <t>Nazgul. Captain.</t>
  </si>
  <si>
    <t>Players cannot play attachments on The Witch-king.</t>
  </si>
  <si>
    <t>While The Witch-king is in the staging area, each character gets -1 Ò.
Forced: After The Witch-king attacks, he returns to the staging area unless the defending player raises his threat by 3.</t>
  </si>
  <si>
    <t>The Massing at Osgiliath</t>
  </si>
  <si>
    <t>51223bd0-ffd1-11df-a976-1801202c9002</t>
  </si>
  <si>
    <t>Snaga Scouts</t>
  </si>
  <si>
    <t>Orc. Scout.</t>
  </si>
  <si>
    <t>Forced: At the beginning of the encounter phase, all copies of Snaga Scouts engage the player with the lowest threat. (The first player chooses in case of a tie.)</t>
  </si>
  <si>
    <t>51223bd0-ffd1-11df-a976-1801202c9003</t>
  </si>
  <si>
    <t>Wolves from Mordor</t>
  </si>
  <si>
    <t>Creature. Scout.</t>
  </si>
  <si>
    <t>Forced: After Wolves from Mordor attack and destroy a character, shuffle Wolves from Mordor into the encounter deck.</t>
  </si>
  <si>
    <t>Shadow: Deal 2 damage to the defending character.</t>
  </si>
  <si>
    <t>51223bd0-ffd1-11df-a976-1801202c9004</t>
  </si>
  <si>
    <t>Wainriders</t>
  </si>
  <si>
    <t>Easterling. Scout.</t>
  </si>
  <si>
    <t>Each damage dealt by Wainriders raises the defending player's threat by 1.</t>
  </si>
  <si>
    <t>51223bd0-ffd1-11df-a976-1801202c9005</t>
  </si>
  <si>
    <t>Wainrider Captain</t>
  </si>
  <si>
    <t>Easterling. Captain.</t>
  </si>
  <si>
    <t>When Revealed: Move the top Scout enemy from the encounter discard pile to the staging area. (Top 2 Scout enemies instead if the players have crossed the Anduin.)</t>
  </si>
  <si>
    <t>Shadow: If this attack is undefended, attacking enemy gets +2 Û if it is a Scout.</t>
  </si>
  <si>
    <t>51223bd0-ffd1-11df-a976-1801202c9006</t>
  </si>
  <si>
    <t>Uruk Vanguard</t>
  </si>
  <si>
    <t>If the players have crossed the Anduin, Uruk Vanguard gets +3 Û.</t>
  </si>
  <si>
    <t>Shadow: attacking enemy gets +1 Û. (+2 Û instead if players have crossed the Anduin).</t>
  </si>
  <si>
    <t>51223bd0-ffd1-11df-a976-1801202c9007</t>
  </si>
  <si>
    <t>Captured Watchtower</t>
  </si>
  <si>
    <t>West Bank.</t>
  </si>
  <si>
    <t>If the players have crossed the Anduin, Captured Watchtower gets +3 $.</t>
  </si>
  <si>
    <t>Shadow: Remove all defending characters from combat. This attack is considered undefended.</t>
  </si>
  <si>
    <t>51223bd0-ffd1-11df-a976-1801202c9008</t>
  </si>
  <si>
    <t>Emyn Arnen Overlook</t>
  </si>
  <si>
    <t>East Bank. Highlands.</t>
  </si>
  <si>
    <t>The first Scout enemy revealed from the encounter deck each round gains surge and doomed 2.</t>
  </si>
  <si>
    <t>51223bd0-ffd1-11df-a976-1801202c9009</t>
  </si>
  <si>
    <t>Morgulduin</t>
  </si>
  <si>
    <t>East Bank. Polluted.</t>
  </si>
  <si>
    <t>While Morgulduin is the active Location, it gains: 'Forced: When a character commits to a Quest, deal 1 damage to that character.'</t>
  </si>
  <si>
    <t>Shadow: If the players have not yet crossed the Anduin, return any current active location to the staging area. Morgulduin becomes the active location.</t>
  </si>
  <si>
    <t>51223bd0-ffd1-11df-a976-1801202c9010</t>
  </si>
  <si>
    <t>Pelennor Fields</t>
  </si>
  <si>
    <t>If the players have crossed the Anduin, Pelennor Fields gains: 'When faced with the option to travel, the players must either travel to Pelennor Fields or raise each player's threat by 3.'</t>
  </si>
  <si>
    <t>51223bd0-ffd1-11df-a976-1801202c9011</t>
  </si>
  <si>
    <t>Ruins of Osgiliath</t>
  </si>
  <si>
    <t>East Bank.</t>
  </si>
  <si>
    <t>If the players have crossed the Anduin, Ruins of Osgiliath gets +3 $.</t>
  </si>
  <si>
    <t>51223bd0-ffd1-11df-a976-1801202c9012</t>
  </si>
  <si>
    <t>Cut Off</t>
  </si>
  <si>
    <t>Doomed 1</t>
  </si>
  <si>
    <t>When Revealed: Each player must discard all ally cards from his hand, if able.</t>
  </si>
  <si>
    <t>Shadow: Defending player must discard 1 ally card from his hand or attacking enemy gets +3 Û. (2 allies instead if this attack is undefended.</t>
  </si>
  <si>
    <t>51223bd0-ffd1-11df-a976-1801202c9013</t>
  </si>
  <si>
    <t>Dark Pursuit</t>
  </si>
  <si>
    <t>When Revealed: Raise the total $ of the staging area by 1 for each Scout enemy in play. If there are no Scout enemies in play, Dark Pursuit gains surge.</t>
  </si>
  <si>
    <t>51223bd0-ffd1-11df-a976-1801202c9014</t>
  </si>
  <si>
    <t>Massing at Osgiliath</t>
  </si>
  <si>
    <t>When Revealed: Until the end of the phase, each card revealed by the encounter deck gains doomed 1. (Doomed 3 instead if the players have crossed the Anduin.)</t>
  </si>
  <si>
    <t>51223bd0-ffd1-11df-a976-1801202c9015</t>
  </si>
  <si>
    <t>Ranger of Ithilien</t>
  </si>
  <si>
    <t>Gondor. Ranger. Ally.</t>
  </si>
  <si>
    <t>When Revealed: The first player takes control of Ranger of Ithilien, exhausted and committed to the quest. Then, Ranger of Ithilien gains surge.</t>
  </si>
  <si>
    <t>Shadow: Deal 2 damage to attacking enemy. The defending player may exhaust a character he controls to take control of Ranger of Ithilien.</t>
  </si>
  <si>
    <t>51223bd0-ffd1-11df-a976-1801202c9016</t>
  </si>
  <si>
    <t>Setup: Search the encounter deck for 12 Scout cards, and add 3 per player (one of each title), to the staging area. Remove The Witch-king from the encounter deck and set him aside, out of play. Shuffle any unused Scoutcards back into the encounter deck.</t>
  </si>
  <si>
    <t>ttttttttttttt</t>
  </si>
  <si>
    <t>Players cannot travel to West Bank locations.</t>
  </si>
  <si>
    <t>51223bd0-ffd1-11df-a976-1801202c9018</t>
  </si>
  <si>
    <t>Players cannot travel to West Bank locations.
Each player cannot play or put into play more than 1 card from his hand each round.</t>
  </si>
  <si>
    <t>51223bd0-ffd1-11df-a976-1801202c9020</t>
  </si>
  <si>
    <t>Progress tokens from card effects cannot be placed on this quest card or the active location.
Players cannot travel to East Bank or West Bank locations.
In order to commit characters to the Quest, a player must first choose a hero or 1 Ranger of Ithilien card he controls. Discard each chosen card from play.</t>
  </si>
  <si>
    <t>51223bd0-ffd1-11df-a976-1801202c9022</t>
  </si>
  <si>
    <t>When Revealed: Add The Witch-king to the staging area. Players have now crossed the Anduin. Players cannot travel to East Bank locations.
If the players defeat this stage, they have won the game.</t>
  </si>
  <si>
    <t>4dd22911-a412-4d78-b5ae-6714c3342e9d</t>
  </si>
  <si>
    <t>08af0240-fb38-4a33-a1f0-af07fd496b42</t>
  </si>
  <si>
    <t>Terror Drives Them</t>
  </si>
  <si>
    <t>When Revealed: Place 1 progress token on To the Tower.</t>
  </si>
  <si>
    <t>Shadow: Attacking enemy gets +1 Û for each progress token on To the Tower.</t>
  </si>
  <si>
    <t>The Morgul Vale</t>
  </si>
  <si>
    <t>1f28f098-09d4-43fa-8fba-eae551a5d4fe</t>
  </si>
  <si>
    <t>Pelargir Ship Captain</t>
  </si>
  <si>
    <t>Response: After Pelargir Ship Captain enters play, move 1 resource from the resource pool of a hero you control to another hero's resource pool.</t>
  </si>
  <si>
    <t>29d5feef-6165-4077-bb80-692526a8a924</t>
  </si>
  <si>
    <t>Rohan. Noble. Warrior.</t>
  </si>
  <si>
    <t>Each hero with a printed Ï resource icon gets +1 Ò.</t>
  </si>
  <si>
    <t>2f0a3f18-c84f-4458-b6f7-2e6be9acee6b</t>
  </si>
  <si>
    <t>Visionary Leadership</t>
  </si>
  <si>
    <t>Attach to a Gondor hero.</t>
  </si>
  <si>
    <t>While attached hero has at least 1 resource in its resource pool, Gondor characters get +1 Ò.</t>
  </si>
  <si>
    <t>30a319ff-6092-4d5f-9b94-2a9b4f44f9c1</t>
  </si>
  <si>
    <t>Setup: Set aside Lord Alcaron, Nazgûl of Minas Morgul, and The White Bridge. Add To the Tower, Murzag, and 1 copy of Morgul Vale to the staging area.</t>
  </si>
  <si>
    <t>tttsss</t>
  </si>
  <si>
    <t>Murzag cannot leave play unless destroyed. If Murzag is defeated, advance to the next stage.</t>
  </si>
  <si>
    <t>3e0e63ba-d11b-4c8a-aab6-047f19013ca7</t>
  </si>
  <si>
    <t>Morgul Road</t>
  </si>
  <si>
    <t>Response: After Morgul Road leaves play as an explored location, the first player may remove 1 progress token from To the Tower or deal 1 damage to an enemy in play.</t>
  </si>
  <si>
    <t>3eb1141f-bf1f-401e-a69d-e4df0af2a8ab</t>
  </si>
  <si>
    <t>Ered Nimrais Prospector</t>
  </si>
  <si>
    <t>Response: After Ered Nimrais Prospector enters play, discard the top 3 cards of your deck. Then, choose and shuffle 1 card from your discard pile back into your deck.</t>
  </si>
  <si>
    <t>3ef4f724-8f91-42d3-9ba2-5d731283c069</t>
  </si>
  <si>
    <t>Nazgûl of Minas Morgul</t>
  </si>
  <si>
    <t>Nazgûl. Captain.</t>
  </si>
  <si>
    <t>Nazgûl of Minas Morgul cannot have attachments.
Reduce any amount of damage dealt to Nazgûl of Minas Morgul to 1.</t>
  </si>
  <si>
    <t>418e1e02-52fe-4aef-b543-3875837dd38a</t>
  </si>
  <si>
    <t>Impenetrable Fog</t>
  </si>
  <si>
    <t>When Revealed: The first player places 3 progress tokens on To the Tower or reveals X additional cards from the encounter deck and adds them to the staging area. X is the number of players in the game.</t>
  </si>
  <si>
    <t>46c7bfd7-96b7-4fe4-a110-3464ba6c0023</t>
  </si>
  <si>
    <t>Sleepless Malice</t>
  </si>
  <si>
    <t>Doomed 2</t>
  </si>
  <si>
    <t>When Revealed: Each player must discard 3 random cards from his hand or place 1 progress token on To the Tower.</t>
  </si>
  <si>
    <t>499195c5-389f-4a56-b67e-b6e5b8f2fb91</t>
  </si>
  <si>
    <t>Gondor. Traitor. Captain.</t>
  </si>
  <si>
    <t>Forced: When Lord Alcaron attacks, place 1 progress token on To the Tower.
Forced: When Lord Alcaron is dealt a shadow card with no shadow effect, he makes an additional attack after this one (deal and resolve another shadow card).</t>
  </si>
  <si>
    <t>49aa4e88-3774-43f7-ab8d-05268ed3fb7e</t>
  </si>
  <si>
    <t>When Revealed: Add Lord Alcaron to the staging area.</t>
  </si>
  <si>
    <t>Lord Alcaron cannot leave play unless destroyed. If Lord Alcaron is defeated, advance to the next stage.</t>
  </si>
  <si>
    <t>63c6bd3a-5566-412d-9199-3929d2fc3cf2</t>
  </si>
  <si>
    <t>Scroll of Isildur</t>
  </si>
  <si>
    <t>Reduce the cost to play Scroll of Isildur by 1 for each hero you control with a printed resource Î icon.
Action: Discard Scroll of Isildur to play any Î event card in your discard pile as if it were in your hand. Then, place that event on the bottom of your deck.</t>
  </si>
  <si>
    <t>66d8e628-8ca8-4605-9017-aece027f054f</t>
  </si>
  <si>
    <t>Spear of the Mark</t>
  </si>
  <si>
    <t>Attach to a Rohan character. Restricted.</t>
  </si>
  <si>
    <t>Attached character gets +1 Û. (+2 Û instead if attacking an enemy in the staging area.)</t>
  </si>
  <si>
    <t>6987d363-bcba-4f34-97b1-d26f080c843e</t>
  </si>
  <si>
    <t>Morgul Tracker</t>
  </si>
  <si>
    <t>Forced: When Morgul Tracker is optionally engaged, place 1 progress token on To the Tower.</t>
  </si>
  <si>
    <t>Shadow: Attacking enemy gets +1 Û. If undefended, place 1 progress token on To the Tower as well.</t>
  </si>
  <si>
    <t>6a871e9e-fa3e-4556-8730-09aed1a3ec40</t>
  </si>
  <si>
    <t>Hidden Cache</t>
  </si>
  <si>
    <t>Response: After Hidden Cache is discarded from your deck, add 2 resources to the resource pool of a hero you control.
Action: Action: Spend 1 resource to draw 1 card.</t>
  </si>
  <si>
    <t>80cdd2b5-60cf-4d47-afe7-505b79abcb1b</t>
  </si>
  <si>
    <t>Forth Eorlingas!</t>
  </si>
  <si>
    <t>Combat Action: Each Rohan hero can be declared as an attacker against enemies in the staging area this phase.</t>
  </si>
  <si>
    <t>8ac2d3ea-7e6d-4e9e-9cc5-70b65b24b835</t>
  </si>
  <si>
    <t>The Dead City Looms</t>
  </si>
  <si>
    <t>When Revealed: Raise each player's threat by the number of progress tokens on To the Tower. If there are no progress tokens on To the Tower, The Dead City Looms gains surge.</t>
  </si>
  <si>
    <t>8b4dd0c5-3847-46f6-a69b-a4c7ee2b21c8</t>
  </si>
  <si>
    <t>When Revealed: Add Nazgûl of Minas Morgul and The White Bridge to the staging area.</t>
  </si>
  <si>
    <t>When Revealed: Reveal 1 card per player from the encounter deck and add it to the staging area.
Nazgûl of Minas Morgul cannot leave play unless destroyed.
If Nazgûl of Minas Morgul is defeated, the players have won the game.</t>
  </si>
  <si>
    <t>90d300da-a557-44b1-a634-d54782ff5e48</t>
  </si>
  <si>
    <t>Steed of the Mark</t>
  </si>
  <si>
    <t>Attach to a Gondor or Rohan character.</t>
  </si>
  <si>
    <t>Response: After attached hero commits to a quest, spend 1 resource from attached hero's resource pool to ready attached hero.</t>
  </si>
  <si>
    <t>95f2f7ac-5d85-43e5-930d-d866b00bef26</t>
  </si>
  <si>
    <t>The White Bridge</t>
  </si>
  <si>
    <t>Bridge.</t>
  </si>
  <si>
    <t>X is the number of progress tokens on To the Tower.</t>
  </si>
  <si>
    <t>a305f78f-0d26-4a56-9d5b-7fb0210e6bd4</t>
  </si>
  <si>
    <t>Murzag</t>
  </si>
  <si>
    <t>Orc. Uruk. Captain.</t>
  </si>
  <si>
    <t>Forced: After Murzag attacks, reveal the top card of the encounter deck. If that card is an enemy, put it into play engaged with the defending player.</t>
  </si>
  <si>
    <t>a6dd52d0-375a-41ea-ae77-b0fd9bcb6629</t>
  </si>
  <si>
    <t>To the Tower</t>
  </si>
  <si>
    <t>Captured.</t>
  </si>
  <si>
    <t>To the Tower cannot leave the staging area.
Remove Faramir from the game.
If 10 or more progress tokens are on To the Tower, the players have lost the game.</t>
  </si>
  <si>
    <t>aca1ee7f-ad29-4218-8dd5-f7f7a8e617fe</t>
  </si>
  <si>
    <t>Morgul Bodyguard</t>
  </si>
  <si>
    <t>Any damage that would be dealt to a Captain is dealt to 1 Morgul Bodyguard instead.</t>
  </si>
  <si>
    <t>Shadow: Attacking enemy engages the next player and makes an immediate attack, if able.</t>
  </si>
  <si>
    <t>b442354c-887d-403e-815b-a11f10a8760d</t>
  </si>
  <si>
    <t>Lay of Nimrodel</t>
  </si>
  <si>
    <t>Action: Choose a Ê hero. Until the end of the phase, that hero gets +1 Ò for each resource in its resource pool.</t>
  </si>
  <si>
    <t>c12057ee-64d0-419a-adb8-17632e3182b0</t>
  </si>
  <si>
    <t>Morgul Sorcerer</t>
  </si>
  <si>
    <t>Forced: After any number of progress tokens are placed on To the Tower, deal Morgul Sorcerer a shadow card.</t>
  </si>
  <si>
    <t>Shadow: Defending player must place 1 progress token on To the Tower or treat this attack as undefended.</t>
  </si>
  <si>
    <t>e176b4d7-2fae-4025-8a71-5c3bc843e2e1</t>
  </si>
  <si>
    <t>Morgul Vale</t>
  </si>
  <si>
    <t>Valley.</t>
  </si>
  <si>
    <t>Forced: At the end of the round, each player returns 1 enemy engaged with him to the staging area.</t>
  </si>
  <si>
    <t>Shadow: If this attack destroys a character, place 1 progress token on To the Tower.</t>
  </si>
  <si>
    <t>2a6d92c0-4ba9-4046-bea5-3221ae6b475b</t>
  </si>
  <si>
    <t>001dbc8b-3b8e-4f02-bdbd-7e78c6ecd348</t>
  </si>
  <si>
    <t>The Redhorn Gate</t>
  </si>
  <si>
    <t>When Revealed: Shuffle all copies of Snowstorm in the encounter discard pile back into the encounter deck.
Characters are discarded from play if their Ò is ever 0.
Players cannot defeat this stage unless they have 5 victory points. If the players defeat this stage, they have won the game.</t>
  </si>
  <si>
    <t>0a1166fb-fb90-4651-a8ae-7d532e41c2b6</t>
  </si>
  <si>
    <t>When Revealed: The first player (choose 1): removes all progress tokens from play, or reveals 2 cards from the encounter deck and adds them to the staging area.</t>
  </si>
  <si>
    <t>Shadow: attacking enemy gets +1 Û for each progress token on the active location.</t>
  </si>
  <si>
    <t>0ec5f691-e5b3-41b5-bcec-2f963786ef4d</t>
  </si>
  <si>
    <t>stttttt</t>
  </si>
  <si>
    <t>14be3661-3f3c-4a89-b27f-ab7c15f92e4e</t>
  </si>
  <si>
    <t>Fell Voices</t>
  </si>
  <si>
    <t>When Revealed: Return the top 2 Snow cards in the encounter discard pile to the top of the encounter deck. If this effect returned less than 2 Snow treachery cards, Fell Voices gains surge.</t>
  </si>
  <si>
    <t>1ce63cb5-0022-48b2-a864-af49bdf18bef</t>
  </si>
  <si>
    <t>Celebdil</t>
  </si>
  <si>
    <t>Mountain. Snow.</t>
  </si>
  <si>
    <t>While Celebdil is the active location, remove 2 progress tokens from it at the end of each round.</t>
  </si>
  <si>
    <t>231bf335-bf9b-44d9-a919-e59aa1d46473</t>
  </si>
  <si>
    <t>2809f147-b000-419c-bbb2-39e6221d72de</t>
  </si>
  <si>
    <t>Mountain Goblin</t>
  </si>
  <si>
    <t>Mountain Goblin gets +1 Û for each Mountain location in the staging area.</t>
  </si>
  <si>
    <t>Shadow: attacking enemy gets +1 Û. (+2 Û instead if the active location is a Mountain.)</t>
  </si>
  <si>
    <t>28a27a2b-d9c9-40ab-95ec-b44eca301102</t>
  </si>
  <si>
    <t>Needful to Know</t>
  </si>
  <si>
    <t>Action: Raise your threat by 1 to look at the top card of the ecnounter deck. Then, reduce your threat by X, where X is the threat of that card.</t>
  </si>
  <si>
    <t>2bb2c224-3d72-455f-9ec6-89670d372660</t>
  </si>
  <si>
    <t>Ravenhill Scout</t>
  </si>
  <si>
    <t>Dale. Scout.</t>
  </si>
  <si>
    <t>Action: Exhaust Ravenhill Scout to move up to 2 progress tokens from 1 location to another location.</t>
  </si>
  <si>
    <t>2e810a9b-5d79-4828-8268-33e82c5fc1fa</t>
  </si>
  <si>
    <t>Freezing Cold</t>
  </si>
  <si>
    <t>Snow.</t>
  </si>
  <si>
    <t>When Revealed: The first player attaches this card to a hero he controls. Counts as a Condition Attachment with the text: "Attached hero gets -2 Ò and cannot commit to a quest. If attached hero has more than 1 copy of Freezing Cold attached, discard attached hero from play."</t>
  </si>
  <si>
    <t>71f1436f-bc66-4bf9-ac87-369ddea7dc64</t>
  </si>
  <si>
    <t>Fanuidhol</t>
  </si>
  <si>
    <t>While Fanuidhol is the active loction, heroes must spend 1 resource from their resource pool to count their Ò during the quest phase.</t>
  </si>
  <si>
    <t>737a8d5f-2f82-47e4-844e-52fdae95ccf5</t>
  </si>
  <si>
    <t>When Revealed: Shuffle 1 more copy of Snowstorm into the encounter deck than the number of players in the game.
Forced: After placing the 11th progress token on Snowdrifts, discard any active location. Caradhras becomes the active location.</t>
  </si>
  <si>
    <t>97016882-11f8-428c-9f3f-43bb51aacb38</t>
  </si>
  <si>
    <t>Good Meal</t>
  </si>
  <si>
    <t>Attach to a Hobbit hero.</t>
  </si>
  <si>
    <t>Action: Discard Good Meal to lower the cost of the next event you play this round that matches attached hero's sphere by 2.</t>
  </si>
  <si>
    <t>a4df63d1-cb3d-4510-9e26-3b734632f456</t>
  </si>
  <si>
    <t>The Dimrill Stair</t>
  </si>
  <si>
    <t>Stair.</t>
  </si>
  <si>
    <t>Travel: Reshuffle all locations in the discard pile and victory display back into the encounter deck. If you reshuffled at least two locations, reduce each player's threat by 11 and discard all copies of Freezing Cold from play.</t>
  </si>
  <si>
    <t>a516b400-b53f-4c21-8e44-c0a889caa8d5</t>
  </si>
  <si>
    <t>Snow Warg</t>
  </si>
  <si>
    <t>Creature. Snow.</t>
  </si>
  <si>
    <t>Allies cannot defend while Snow Warg is attacking.
Forced: After a character is declared as a defender against Snow Warg, deal 1 damage to the defending character, if able.</t>
  </si>
  <si>
    <t>ac2d3796-1d68-4d27-9e5e-4a09a535c0b7</t>
  </si>
  <si>
    <t>Taking Initiative</t>
  </si>
  <si>
    <t>Action: Discard the top card of your deck. If the discarded card's printed cost is equal to or higher than the number of characters you control, draw 2 cards and deal 2 damage to any enemy.</t>
  </si>
  <si>
    <t>bd20ff6a-d77f-47d8-81dd-202e5f21cfaf</t>
  </si>
  <si>
    <t>Timely Aid</t>
  </si>
  <si>
    <t>Action: Reveal the top 5 cards of your deck and put 1 revealed ally into play, if able. Shuffle all other revealed cards back into your deck.</t>
  </si>
  <si>
    <t>c00bdeff-c186-4d83-bf24-2142fdd39b19</t>
  </si>
  <si>
    <t>Quest Action: Spend 1 Ê resource to put Bofur into play from your hand, exhausted and committed to a quest. If you quest successfully this phase and Bofur is still in play, return him to your hand.</t>
  </si>
  <si>
    <t>c1c21875-2650-4e7d-b8c7-c0c0970ce8b0</t>
  </si>
  <si>
    <t>Unseen Strike</t>
  </si>
  <si>
    <t>Action: Choose a character you control. Until the end of the phase, that character gets +3 Û while attacking an enemy with a higher engagement cost than your threat.</t>
  </si>
  <si>
    <t>ca41e49b-6bf0-42dc-8f83-83d7c8aaba1c</t>
  </si>
  <si>
    <t>Mountain Troll</t>
  </si>
  <si>
    <t>Mountain Troll gets +1 Û for each Mountain location in the staging area.</t>
  </si>
  <si>
    <t>cc7beee8-1f42-4926-8c45-8a50f3a87c57</t>
  </si>
  <si>
    <t>Elrohir</t>
  </si>
  <si>
    <t>While Elladan is in play, Elrohir gets +2 Ú.
Response: After Elrohir is declared as a defender, pay 1 resource from his resource pool to ready him.</t>
  </si>
  <si>
    <t>e6808a55-528f-444e-bf61-67748e7261e9</t>
  </si>
  <si>
    <t>Snowstorm</t>
  </si>
  <si>
    <t>When Revealed: Each questing character gets -1 Ò until the end of the phase.</t>
  </si>
  <si>
    <t>Shadow: Until the end of the phase, characters defending this attack get -1 Ò and are discarded if their Ò is 0.</t>
  </si>
  <si>
    <t>ef0a0467-656b-4cef-baf2-e60037d69472</t>
  </si>
  <si>
    <t>Avalanche!</t>
  </si>
  <si>
    <t>When Revealed: Exhaust each ready character and if it is the quest phase commit them to the quest.</t>
  </si>
  <si>
    <t>ef533832-523e-40ff-9116-163485826c5b</t>
  </si>
  <si>
    <t>Renewed Friendship</t>
  </si>
  <si>
    <t>Response: After another player plays an attachment on a hero you control, you may (choose 1): ready 1 of that player's heroes, have that player draw 1 card, or lower that player's threat by 2.</t>
  </si>
  <si>
    <t>f433a8a8-00ee-45d3-b0ac-1643216a2422</t>
  </si>
  <si>
    <t>Caradhras</t>
  </si>
  <si>
    <t>While Caradhras is the active location, questing characters get -1 Ò.
Players cannot travel to Caradhras except by quest card effects.</t>
  </si>
  <si>
    <t>f8edfe48-aeda-41ea-bef9-db49d4781e7b</t>
  </si>
  <si>
    <t>Rocky Crags</t>
  </si>
  <si>
    <t>Travel: Each player must deal 2 damage to 1 character he controls to travel here.</t>
  </si>
  <si>
    <t>fcfc6d7e-40eb-43b4-a72a-b529931f12ea</t>
  </si>
  <si>
    <t>Keeping Count</t>
  </si>
  <si>
    <t>Attached hero gets +1 Û for each resource token on another copy of Keeping Count that is above the current number of resource tokens on this card.
Forced: After attached hero attacks and destroys an enemy, place 1 resource token on this card.</t>
  </si>
  <si>
    <t>89742ddf-cbdf-4f94-9e73-81685990df1b</t>
  </si>
  <si>
    <t>03587572-2760-48b5-9b08-e01ccdc9788f</t>
  </si>
  <si>
    <t>Sewers</t>
  </si>
  <si>
    <t>Underworld. City.</t>
  </si>
  <si>
    <t>Underworld 1.</t>
  </si>
  <si>
    <t>When Revealed: Place the top card of the underworld deck facedown underneath the active location, if able.</t>
  </si>
  <si>
    <t>The Steward's Fear</t>
  </si>
  <si>
    <t>09134509-191b-4903-b4b5-5e650f8143c1</t>
  </si>
  <si>
    <t>Gondorian Shield</t>
  </si>
  <si>
    <t>Armor. Item.</t>
  </si>
  <si>
    <t>Attach to a hero. Restricted. Limit 1 per hero.</t>
  </si>
  <si>
    <t>Attached hero gains +1 Ú. (+2 Ú instead if attached hero has the Gondor trait.)</t>
  </si>
  <si>
    <t>0ef9e385-b7e5-4676-a690-2dd8031aa8c8</t>
  </si>
  <si>
    <t>Attached hero gets +1 hit point for each Artifact attachment attached to it.
If attached hero is Aragorn, he also gains a Î resource icon.</t>
  </si>
  <si>
    <t>1c149f93-9e3b-42fa-878c-80b29563a283</t>
  </si>
  <si>
    <t>Ethir Swordsman</t>
  </si>
  <si>
    <t>Each Outlands character you control gets +1 Ò.</t>
  </si>
  <si>
    <t>1dcf16e8-8882-4b61-93ac-a7da643c52bd</t>
  </si>
  <si>
    <t>Up in Flames</t>
  </si>
  <si>
    <t>Plot.</t>
  </si>
  <si>
    <t>Forced: At the end of the round, place 1 resource token on Up in Flames and discard the top X cards of each player's deck. X is the number of resource tokens on Up in Flames.
If any player has no cards in his deck, the players have lost the game.</t>
  </si>
  <si>
    <t>21ee317d-9aca-43be-9782-521539827cb8</t>
  </si>
  <si>
    <t>When Revealed: Reveal the set aside Plot card and add it to the staging area.</t>
  </si>
  <si>
    <t>When Revealed: Make Roots of Mindolluin the active location, returning any other active location to the staging area.
Forced: After the active location leaves play as an explored location place 1 resource token on this quest.
If there are 4 or more resource tokens on The Grand Design, advance to the next stage.</t>
  </si>
  <si>
    <t>21f520fd-5efe-41f9-9f02-7a65e36eb31f</t>
  </si>
  <si>
    <t>The Hand of Castamir</t>
  </si>
  <si>
    <t>Gondor. Villain.</t>
  </si>
  <si>
    <t>Forced: After The Hand of Castamir attacks, reveal the top card of the encounter deck, resolve its effects, and discard it.
Forced: After a treachery card is revealed from the encounter deck, The Hand of Castamir makes an immediate attack against the first player.</t>
  </si>
  <si>
    <t>23c33968-01db-4f79-94bd-45ea1e0d50d0</t>
  </si>
  <si>
    <t>A Prisoner</t>
  </si>
  <si>
    <t>Action: Exhaust a hero to claim this objective, add it to the victory display, and place 2 resource tokens on the current quest.</t>
  </si>
  <si>
    <t>2bf5a4d1-9d74-4e1a-8725-cf4a3a47dde9</t>
  </si>
  <si>
    <t>Unholy Alliance</t>
  </si>
  <si>
    <t>Reveal 1 additional card from the encounter deck and add it to the staging area during the staging step each round.
If a hero is destroyed by an enemy attack, the players have lost the game.</t>
  </si>
  <si>
    <t>2e84d805-365c-47ea-9c4f-e3f75daeb9a6</t>
  </si>
  <si>
    <t>Warrior of Lossarnach</t>
  </si>
  <si>
    <t>Each Outlands character you control gets +1 Ú.</t>
  </si>
  <si>
    <t>35055e3e-d806-4c21-ad37-8177d70be329</t>
  </si>
  <si>
    <t>Houses of the Dead</t>
  </si>
  <si>
    <t>Underworld 2.</t>
  </si>
  <si>
    <t>Forced: After Houses of the Dead becomes the active location, exhaust all characters.</t>
  </si>
  <si>
    <t>3c47d373-62bc-4321-9dc1-9b86b2046f68</t>
  </si>
  <si>
    <t>Mithrandir's Advice</t>
  </si>
  <si>
    <t>Action: Draw 1 card for each hero you control with a printed Î resource icon.</t>
  </si>
  <si>
    <t>408148e1-3391-4734-aeac-3e3a7b69c1c1</t>
  </si>
  <si>
    <t>Daughter of Berúthiel</t>
  </si>
  <si>
    <t>Daughter of Berúthiel cannot be optionally engaged.
Forced: After Daughter of Berúthiel attacks, return her to the staging area. The engaged player may raise his threat by 4 to prevent this effect.</t>
  </si>
  <si>
    <t>4bcc7bde-4223-411e-a612-9459a1502743</t>
  </si>
  <si>
    <t>Poisoned Counsels</t>
  </si>
  <si>
    <t>At the end of each round, raise each player's threat by 2.</t>
  </si>
  <si>
    <t>4cb4741d-c9d8-4d62-ab4f-50fa80c59fbb</t>
  </si>
  <si>
    <t>Anfalas Herdsman</t>
  </si>
  <si>
    <t>Each Outlands character you control gets +1 hit point.</t>
  </si>
  <si>
    <t>4e12f20f-aec3-4311-a656-10a517fd97fe</t>
  </si>
  <si>
    <t>Setup: Create the underworld deck. Remove Roots of Mindolluin from the encounter deck and set it aside, out of play. Shuffle all Villain cards and randomly set one aside, out of play, without looking at it. Remove the others from the game. Repeat this with all Plot cards.</t>
  </si>
  <si>
    <t>When revealed: Search the encounter deck for The Fourth Star and make it the active location. Shuffle the encounter deck.
Forced: After the active location leaves play as an explored location, place 1 resource token on this quest.
If there are 4 or more resource tokens on Conspiracy, advance to the next stage.</t>
  </si>
  <si>
    <t>5e39ebfc-287a-49d5-9369-49dbfb0fd665</t>
  </si>
  <si>
    <t>Roots of Mindolluin</t>
  </si>
  <si>
    <t>Underworld.</t>
  </si>
  <si>
    <t>Each location in the staging area gets +2 quest points.</t>
  </si>
  <si>
    <t>8239e81a-f779-4c7c-b586-cd5ad732f061</t>
  </si>
  <si>
    <t>When Revealed: Reveal the set aside Villain card and add it to the staging area.</t>
  </si>
  <si>
    <t>When Revealed: Shuffle the underworld deck into the encounter deck. The players cannot defeat this stage while a Villain is in play.
If this stage is defeated, the players have won the game.</t>
  </si>
  <si>
    <t>85699571-9cc3-4ccc-98b0-0e1664893ef5</t>
  </si>
  <si>
    <t>Hirluin the Fair</t>
  </si>
  <si>
    <t>You may use resources from Hirluin the Fair's resource pool to pay for Outlands ally cards of any sphere.</t>
  </si>
  <si>
    <t>a8494d53-c8a4-4f74-b3e1-2e4183aeea2a</t>
  </si>
  <si>
    <t>A Scrap of History</t>
  </si>
  <si>
    <t>Action: Exhaust a hero to claim this objective, add it to the victory display, and place 1 resource token on the current quest.</t>
  </si>
  <si>
    <t>add42229-f5d1-4c39-a5dd-ec00ad7d0d76</t>
  </si>
  <si>
    <t>Gaining Strength</t>
  </si>
  <si>
    <t>Action: Discard 2 resources from your hero's resource pool to add 3 resources to that hero's resource pool.</t>
  </si>
  <si>
    <t>b2acb892-ab3b-4037-8751-c036f9f6f8bd</t>
  </si>
  <si>
    <t>The Fourth Star</t>
  </si>
  <si>
    <t>Underworld X. X is the number of players in the game.</t>
  </si>
  <si>
    <t>Response: When The Fourth Star leaves play as an explored location, each player may draw 1 card.</t>
  </si>
  <si>
    <t>b89a5a01-88c0-434a-a061-1654c6f84477</t>
  </si>
  <si>
    <t>Storehouse</t>
  </si>
  <si>
    <t>c00844d6-1c3c-4e8c-a46c-8de15b8408df</t>
  </si>
  <si>
    <t>Knights of the Swan</t>
  </si>
  <si>
    <t>Each Outlands character you control gets +1 Û.</t>
  </si>
  <si>
    <t>c4218a3e-6a6b-47a0-88c5-cdbcda3fb5eb</t>
  </si>
  <si>
    <t>A Knife in the Back</t>
  </si>
  <si>
    <t>When Revealed: Randomly select 1 ally controlled by the first player, if able. The first player deals X damage to one of his heroes, where X is that ally's Û. Then discard that ally. If no ally is discarded by this effect, A Knife in the Back gains surge.</t>
  </si>
  <si>
    <t>c460b9c0-0239-4a74-99cb-3c302429db44</t>
  </si>
  <si>
    <t>Telemnar's Bane</t>
  </si>
  <si>
    <t>Forced: When Telemnar's Bane attacks, discard the top 3 cards of each player's deck.
Forced: After a player plays an event card, Telemnar's Bane makes an immediate attack against the first player.</t>
  </si>
  <si>
    <t>dce8ff38-bcc7-49b4-ba27-ae3e2cac1d32</t>
  </si>
  <si>
    <t>Secret Map</t>
  </si>
  <si>
    <t>Action: Exhaust a hero to claim this objective and attach it to that hero.
Action: If attached to a hero, add Secret Map to the victory display to place 3 progress tokens on the active location.</t>
  </si>
  <si>
    <t>e02f317e-736c-40a0-8d73-45509fce9ef8</t>
  </si>
  <si>
    <t>A Good Harvest</t>
  </si>
  <si>
    <t>Action: Name a sphere. Until the end of the phase, you can spend resources of any sphere when paying for cards that belong to the named sphere.</t>
  </si>
  <si>
    <t>eb9f723d-0f74-4d10-89e7-b046313a1e91</t>
  </si>
  <si>
    <t>Underworld Dissident</t>
  </si>
  <si>
    <t>Underworld Dissident gets +1 Û for each Underworld location in play.</t>
  </si>
  <si>
    <t>Shadow: If this attack is undefended, remove 1 token from the current quest.</t>
  </si>
  <si>
    <t>fc4f9f69-7870-4449-b89b-cd7b4dc158d0</t>
  </si>
  <si>
    <t>Unwelcome Discovery</t>
  </si>
  <si>
    <t>When Revealed: Reveal 1 card from the underworld deck and add it to the staging area. If it is a Clue card, discard it instead.</t>
  </si>
  <si>
    <t>fe7448a2-e2e2-4e81-95f4-2ac585160433</t>
  </si>
  <si>
    <t>When Revealed: End the quest phase without resolving the quest.</t>
  </si>
  <si>
    <t>Shadow: If this attack destroys a character, remove all tokens from the current quest.</t>
  </si>
  <si>
    <t>4f22640f-ac14-4af3-8d94-c37adbb39703</t>
  </si>
  <si>
    <t>02cae27a-3b0c-4396-aea3-8fc2bdd4ffe8</t>
  </si>
  <si>
    <t>Shadow of Dwimorberg</t>
  </si>
  <si>
    <t>Blackroot Vale. Mountain.</t>
  </si>
  <si>
    <t>Dusk. Shadow of Dwimorberg gets +2 $.
Midnight. Shadow of Dwimorberg gets +4 $.</t>
  </si>
  <si>
    <t>The Stone of Erech</t>
  </si>
  <si>
    <t>0c15f99d-9066-4e7c-b364-104a0083d997</t>
  </si>
  <si>
    <t>Midnight</t>
  </si>
  <si>
    <t>Night.</t>
  </si>
  <si>
    <t>Forced: At the end of the round, place 1 progress on Midnight. Then, raise each player's threat by the number of progress on Midnight.</t>
  </si>
  <si>
    <t>14f7c98c-b425-4fac-850a-729d8fcdaa0c</t>
  </si>
  <si>
    <t>Banks of Morthond</t>
  </si>
  <si>
    <t>Blackroot Vale. Riverland.</t>
  </si>
  <si>
    <t>While Banks of Morthond is the active location, each location in the staging area gets -1 $</t>
  </si>
  <si>
    <t>Shadow: If this attack destroys a character, add 1 progress to the current Night objective.</t>
  </si>
  <si>
    <t>36a22f2b-56d9-4148-a962-f7fbdf60f3a1</t>
  </si>
  <si>
    <t>Eventide</t>
  </si>
  <si>
    <t>Forced: At the end of the round, place 1 progress on Eventide.
If there are 4 or more progress on Eventide, add it to the victory display and put Dusk into play.</t>
  </si>
  <si>
    <t>43bb02ff-9fcc-47e8-822c-ffcd620c9fc4</t>
  </si>
  <si>
    <t>Whisperer</t>
  </si>
  <si>
    <t>Undead. Oathbreaker.</t>
  </si>
  <si>
    <t>Spectral.</t>
  </si>
  <si>
    <t>Dusk. Whisperer gets +1 $.
Midnight. Whisperer gets +2 $ and gains doomed 2.</t>
  </si>
  <si>
    <t>5e7c36de-a2bb-44e3-951b-80123788d571</t>
  </si>
  <si>
    <t>The Dead Ride Behind</t>
  </si>
  <si>
    <t>When Revealed: Deal 1 damage to each character with less than 2 Ò (Dusk. less than 3 Ò instead. Midnight. less than 4 Ò instead).</t>
  </si>
  <si>
    <t>65f48337-cec0-41a1-84ff-490c4f563ce4</t>
  </si>
  <si>
    <t>Restless Dead</t>
  </si>
  <si>
    <t>When Revealed: Return the topmost Undead enemy in the encounter discard pile to the staging area.</t>
  </si>
  <si>
    <t>728f17db-d741-4f1b-92da-8aac3d78432d</t>
  </si>
  <si>
    <t>Groping Horror</t>
  </si>
  <si>
    <t>When Revealed: The first player must choose: skip the next travel phase, or each player must pass his hand to the player on his left (discard your hand instead if you are the only player in the game).
Midnight. Groping Horror gains surge.</t>
  </si>
  <si>
    <t>7a3411df-76a0-432b-a64a-d499b0b1ae50</t>
  </si>
  <si>
    <t>Haunted Valley</t>
  </si>
  <si>
    <t>Blackroot Vale.</t>
  </si>
  <si>
    <t>While this location is in the staging area, all ready heroes lose all Î, Ì, Ê, and Ï icons.
Planning Action: Exhaust a hero. Any player may trigger this action.</t>
  </si>
  <si>
    <t>7b0eb4e5-962c-4041-baea-3a09a83fb996</t>
  </si>
  <si>
    <t>Relic from the Dark Years</t>
  </si>
  <si>
    <t>Midnight. Action: Claim this objective and attach it to a hero you control. Counts as an Artifact attachment with the text: "When attached hero attacks an Oathbreaker, that enemy loses the Spectral keyword until the end of the phase."</t>
  </si>
  <si>
    <t>7b9dd852-ed19-4a00-b09e-f6c2cee549fa</t>
  </si>
  <si>
    <t>The Lord of the Dead</t>
  </si>
  <si>
    <t>Spectral. Cannot have attachments.</t>
  </si>
  <si>
    <t>While you are engaged with The Lord of the Dead, treat all printed text boxes on characters you control as if they were blank (except for Traits).</t>
  </si>
  <si>
    <t>822ca699-4763-4b8c-baff-d8d828c002a9</t>
  </si>
  <si>
    <t>Immune to player card effects. X is twice the number of players in the game.</t>
  </si>
  <si>
    <t>While The Stone of Erech is the active location, characters with less than 2 Ò cannot ready.
Travel: Exhaust each character with less than 2 Ò.</t>
  </si>
  <si>
    <t>88df7c56-ee11-48f0-b6a0-0486e0a8ce92</t>
  </si>
  <si>
    <t>Tarlang's Neck</t>
  </si>
  <si>
    <t>Blackroot Vale. Road.</t>
  </si>
  <si>
    <t>While Tarlang's Neck is the active location, it gains, "Forced: At the beginning of the encounter phase, the players must either immediately end the encounter phase, or the first player must engage all enemies in the staging area."</t>
  </si>
  <si>
    <t>8ece887c-6ca7-467d-80d4-3f28afa13433</t>
  </si>
  <si>
    <t>Shadow-man</t>
  </si>
  <si>
    <t>When Revealed: Players cannot play events until the end of the round.</t>
  </si>
  <si>
    <t>Shadow: Attacking enemy gets +1 Û (Dusk. +2 Û instead. Midnight. +3 Û instead)</t>
  </si>
  <si>
    <t>a7d52939-2989-44d2-b81b-571db0ee8c16</t>
  </si>
  <si>
    <t>Shadow Host Captain</t>
  </si>
  <si>
    <t>Dusk. Shadow Host Captain gets +1 Û and +1 Ú.
Midnight. Shadow Host Captain gains +2 Û and +2 Ú.</t>
  </si>
  <si>
    <t>c29c98de-5660-498c-a5cc-a1800985d221</t>
  </si>
  <si>
    <t>Midnight Throng</t>
  </si>
  <si>
    <t>When Revealed: Starting with the first player, each player must search the encounter deck and discard pile for an Undead enemy, reveal it, and add it to the staging area. Shuffle the encounter deck.
Midnight. This effect cannot be canceled.</t>
  </si>
  <si>
    <t>c57661b7-62f9-4906-b2eb-73af91fd8252</t>
  </si>
  <si>
    <t>Vale of Shadows</t>
  </si>
  <si>
    <t>When Revealed: Make Vale of Shadows the active location. If another location is currently active, return it to the staging area.
Dusk. Vale of Shadows gets +2 quest points.
Midnight. Vale of Shadows gets +4 quest points.</t>
  </si>
  <si>
    <t>cdf8dee9-b2ac-4e5f-bf4c-0b9c15cac142</t>
  </si>
  <si>
    <t>Driven by Fear</t>
  </si>
  <si>
    <t>When Revealed: The first player attaches Driven by Fear to a hero he controls. Counts as a Condition attachment with the text: "Attached character's Ò is reduced to 0. Treat attached character's text box as if it was blank (except for Traits.)"</t>
  </si>
  <si>
    <t>d33ef89b-13c9-49b2-a921-a527f27a415a</t>
  </si>
  <si>
    <t>The Gloaming</t>
  </si>
  <si>
    <t>When Revealed: Add 1 progress to the current Night objective.</t>
  </si>
  <si>
    <t>d3c68791-c3f9-4e8d-9515-2496f9ca1895</t>
  </si>
  <si>
    <t>Dusk</t>
  </si>
  <si>
    <t>Forced: At the end of the round, place 1 progress on Dusk.
If there are 4 or more progress on Dusk, add it to the victory display and put Midnight into play.</t>
  </si>
  <si>
    <t>e4af5d7f-9af5-41bb-b22a-cce8b91ac791</t>
  </si>
  <si>
    <t>Setup: Make Tarlang's Neck the active location. Set Derufin, The Lord of the Dead, The Stone of Erech, and the 3 Night objectives aside, out of play. Shuffle the encounter deck. Place Eventide into play, next to the current quest.</t>
  </si>
  <si>
    <t>ltttttt</t>
  </si>
  <si>
    <t>When Revealed: Reveal 1 encounter card per player, adding them to the staging area.
Players cannot defeat this stage while Tarlang's Neck is in play.</t>
  </si>
  <si>
    <t>ecc8fd11-b2b9-4adc-91eb-6fcc1212e7ce</t>
  </si>
  <si>
    <t>When Revealed: Add The Stone of Erech to the staging area and attach Derufin to it.</t>
  </si>
  <si>
    <t>Forced: At the beginning of each round, the players must choose: each player skips the next planning phase, or heroes do not collect resources during the resource phase this round.</t>
  </si>
  <si>
    <t>efd4cef9-ce8b-4985-8825-853ba98baa2b</t>
  </si>
  <si>
    <t>When Revealed: Starting with the first player, each player searches the encounter deck and discard pile for 1 Oathbreaker enemy, reveals it, and adds it to the staging area. Add the Lord of the Dead to the staging area. Shuffle the encounter deck.</t>
  </si>
  <si>
    <t>Players cannot place progress on this stage unless they control Derufin.
If the players defeat this stage, they have escaped the Blackroot Vale with Derufin and won the game.</t>
  </si>
  <si>
    <t>f079c496-20bf-4ce4-a5ca-d644172d83fe</t>
  </si>
  <si>
    <t>Regretful Shade</t>
  </si>
  <si>
    <t>Spectral. Surge.</t>
  </si>
  <si>
    <t>Shadow: Deal attacking enemy 1 additional shadow card (Dusk. 2 additional cards instead. Midnight. 3 additional cards instead).</t>
  </si>
  <si>
    <t>f93a8fda-7383-41c9-b86d-c5ba1fec760d</t>
  </si>
  <si>
    <t>Derufin</t>
  </si>
  <si>
    <t>Forced: After the players travel to The Stone of Erech, the first player gains control of Derufin.
Dusk. Derufin gets -1 Ò.
Midnight. Derufin gets -2 Ò.
If Derufin leaves play, the players lose the game.</t>
  </si>
  <si>
    <t>f985bda2-5029-4c34-91f7-721f830cbd9c</t>
  </si>
  <si>
    <t>Murmurs of Dread</t>
  </si>
  <si>
    <t>When Revealed: All character get -1 Ò until the end of the round.</t>
  </si>
  <si>
    <t>Shadow: Dusk/Midnight. Attacking enemy makes an additional attack after this one.
Midnight. This effect cannot be canceled.</t>
  </si>
  <si>
    <t>fc54b033-56cc-4ca9-8e0f-7f1c7b82bd6a</t>
  </si>
  <si>
    <t>Blackroot Graves</t>
  </si>
  <si>
    <t>Forced: When Blackroot Graves is explored, return the topmost Undead enemy in the encounter discard pile to play, engaged with the first player.</t>
  </si>
  <si>
    <t>Shadow: If defending character has 0 Ò, deal 2 damage to that character.</t>
  </si>
  <si>
    <t>51223bd0-ffd1-11df-a976-0801210c9000</t>
  </si>
  <si>
    <t>51223bd0-ffd1-11df-a976-0801210c9001</t>
  </si>
  <si>
    <t>Refresh Action: Reduce your threat to your starting threat level. (Limit once per game.)</t>
  </si>
  <si>
    <t>51223bd0-ffd1-11df-a976-0801210c9002</t>
  </si>
  <si>
    <t>51223bd0-ffd1-11df-a976-0801210c9003</t>
  </si>
  <si>
    <t>Disturbed Waters</t>
  </si>
  <si>
    <t>Doomed 5.</t>
  </si>
  <si>
    <t>The Watcher in the Water</t>
  </si>
  <si>
    <t>51223bd0-ffd1-11df-a976-0801210c9004</t>
  </si>
  <si>
    <t>Doors of Durin</t>
  </si>
  <si>
    <t>Progress tokens that would be placed on Doors of Durin are instead placed on the current quest card.
Action: Each player may discard any number of cards from his hand. Then, discard the top card of the encounter deck. If the first letter of the encounter card's title matches that of one of the discarded player cards, add Doors of Durin to your victory display. (Limit once per round.)</t>
  </si>
  <si>
    <t>51223bd0-ffd1-11df-a976-0801210c9005</t>
  </si>
  <si>
    <t>Elrond's Counsel</t>
  </si>
  <si>
    <t>Action: If you control a unique Noldor character, give another character +1 Ò until the end of the phase and lower your threat by 3.</t>
  </si>
  <si>
    <t>51223bd0-ffd1-11df-a976-0801210c9006</t>
  </si>
  <si>
    <t>Grasping Tentacle</t>
  </si>
  <si>
    <t>Tentacle.</t>
  </si>
  <si>
    <t>Forced: When Grasping Tentacle is attacked, discard the top card of the encounter deck. If that card has a shadow effect or is a Tentacle enemy, attach this card to an attacking character as a Tentacle attachment with the text: "Attached character's Û and Ú are reduced to 0."</t>
  </si>
  <si>
    <t>51223bd0-ffd1-11df-a976-0801210c9007</t>
  </si>
  <si>
    <t>Grave Cairn</t>
  </si>
  <si>
    <t>Response: After a character leaves play, add its Û to another character's Û until the end of the round.</t>
  </si>
  <si>
    <t>51223bd0-ffd1-11df-a976-0801210c9008</t>
  </si>
  <si>
    <t>Ill Purpose</t>
  </si>
  <si>
    <t>When Revealed: All enemies in the staging area engage the player with the highest threat. Then, each player raises his threat by the total $ of all cards in the staging area.</t>
  </si>
  <si>
    <t>Shadow: attacking enemy gets +1 Û. (+3 Û instead if it is a Tentacle.)</t>
  </si>
  <si>
    <t>51223bd0-ffd1-11df-a976-0801210c9009</t>
  </si>
  <si>
    <t>Legacy of Durin</t>
  </si>
  <si>
    <t>Response: After you play a Dwarf character from your hand, draw 1 card.</t>
  </si>
  <si>
    <t>51223bd0-ffd1-11df-a976-0801210c9010</t>
  </si>
  <si>
    <t>Makeshift Passage</t>
  </si>
  <si>
    <t>Swamp.</t>
  </si>
  <si>
    <t>Forced: After you travel to Makeshift Passage, place 2 progress tokens on the current quest card, bypassing any active location.</t>
  </si>
  <si>
    <t>51223bd0-ffd1-11df-a976-0801210c9011</t>
  </si>
  <si>
    <t>Perilous Swamp</t>
  </si>
  <si>
    <t>No more than 1 progress token can be placed on Perilous Swamp each round.</t>
  </si>
  <si>
    <t>Shadow: Remove 1 progress token from the current quest.</t>
  </si>
  <si>
    <t>51223bd0-ffd1-11df-a976-0801210c9012</t>
  </si>
  <si>
    <t>Resourceful</t>
  </si>
  <si>
    <t>Attach to a hero you control.
Attached hero collects 1 additional resource during the resource phase each round.</t>
  </si>
  <si>
    <t>51223bd0-ffd1-11df-a976-0801210c9013</t>
  </si>
  <si>
    <t>Rivendell Bow</t>
  </si>
  <si>
    <t>Attach to a Noldor or Silvan character, or to Aragorn. Limit 1 per character.
Attached character gains ranged.
If attached character has a printed ranged keyword, it gets +1 Û during a ranged attack.</t>
  </si>
  <si>
    <t>51223bd0-ffd1-11df-a976-0801210c9014</t>
  </si>
  <si>
    <t>Short Cut</t>
  </si>
  <si>
    <t>Response: After a location enters play, exhaust a Hobbit character to shuffle that location back into the encounter deck. Then, reveal 1 card from the encounter deck and add it to the staging area.</t>
  </si>
  <si>
    <t>51223bd0-ffd1-11df-a976-0801210c9015</t>
  </si>
  <si>
    <t>Stagnant Creek</t>
  </si>
  <si>
    <t>When Revealed: Discard the top card of the encounter deck. If the discarded card is a Tentacle enemy, add that card to the staging area and raise each player's threat by 5.</t>
  </si>
  <si>
    <t>51223bd0-ffd1-11df-a976-0801210c9016</t>
  </si>
  <si>
    <t>Stair Falls</t>
  </si>
  <si>
    <t>Travel: The first player must exhaust 2 characters to travel here.</t>
  </si>
  <si>
    <t>51223bd0-ffd1-11df-a976-0801210c9017</t>
  </si>
  <si>
    <t>Striking Tentacle</t>
  </si>
  <si>
    <t>Forced: When Striking Tentacle attacks, discard the top card of the encounter deck. If that card has a shadow effect or is a Tentacle enemy, this attack is considered undefended.</t>
  </si>
  <si>
    <t>51223bd0-ffd1-11df-a976-0801210c9018</t>
  </si>
  <si>
    <t>Sword that was Broken</t>
  </si>
  <si>
    <t>Artifact.</t>
  </si>
  <si>
    <t>Attached hero gains a Ì resource icon.
If attached hero is Aragorn, each character you control gets +1 Ò.</t>
  </si>
  <si>
    <t>51223bd0-ffd1-11df-a976-0801210c9019</t>
  </si>
  <si>
    <t>When Revealed: Add The Watcher to the staging area. Doors of Durin becomes the active location, moving any previous active location to the staging area. Shuffle all Tentacle cards in the encounter discard pile back into the encounter deck.
If the players have at least 3 victory points and defeat this stage, they have won the game.</t>
  </si>
  <si>
    <t>51223bd0-ffd1-11df-a976-0801210c9021</t>
  </si>
  <si>
    <t>The Watcher</t>
  </si>
  <si>
    <t>Creature. Tentacle.</t>
  </si>
  <si>
    <t>Regenerate 2.</t>
  </si>
  <si>
    <t>While there is another Tentacle enemy in play, The Watcher cannot be optionally engaged.
If The Watcher is in the staging area at the end of the combat phase, each player must deal 3 damage to 1 character he controls.</t>
  </si>
  <si>
    <t>51223bd0-ffd1-11df-a976-0801210c9022</t>
  </si>
  <si>
    <t>Thrashing Tentacle</t>
  </si>
  <si>
    <t>Forced: When Thrashing Tentacle is attacked, discard the top card of the encounter deck. If that card has a shadow effect or is a Tentacle enemy, deal the damage from the attack to 1 character an attacking player controls (ignoring defense).</t>
  </si>
  <si>
    <t>51223bd0-ffd1-11df-a976-0801210c9023</t>
  </si>
  <si>
    <t>Setup: Remove The Watcher and Doors of Durin from the encounter deck and set them aside, out of play.</t>
  </si>
  <si>
    <t>When Revealed: Reveal cards from the encounter deck and add them to the staging area until there is at least X $ in the staging area. X is twice the number of players in the game.</t>
  </si>
  <si>
    <t>51223bd0-ffd1-11df-a976-0801210c9025</t>
  </si>
  <si>
    <t>Watcher of the Bruinen</t>
  </si>
  <si>
    <t>Watcher of the Bruinen does not exhaust to defend.
Forced: After Watcher of the Bruinen defends, either discard it from play or discard 1 card from your hand.</t>
  </si>
  <si>
    <t>51223bd0-ffd1-11df-a976-0801210c9026</t>
  </si>
  <si>
    <t>Wrapped!</t>
  </si>
  <si>
    <t>When Revealed: The first player attaches Wrapped! to a hero he controls. (Counts as a Tentacle attachment with the text: "Limit 1 per hero. Attached hero cannot exhaust or ready. At the end of the round, discard attached hero from play. Combat Action: Exhaust a hero you control without a Tentacle attachment to discard Wrapped!.")</t>
  </si>
  <si>
    <t>id</t>
  </si>
  <si>
    <t>Core Set</t>
  </si>
  <si>
    <t>Khazad-dum</t>
  </si>
  <si>
    <t>Custom Set - The Culling at the Barrow Downs</t>
  </si>
  <si>
    <t>Custom Set - The Blue Wizard</t>
  </si>
  <si>
    <t>Custom Set - The Old Forest</t>
  </si>
  <si>
    <t>Custom Set - Chasing the Orc Raiders</t>
  </si>
  <si>
    <t>Custom Set - NinjaDorg</t>
  </si>
  <si>
    <t>Custom Set - Four Seasons</t>
  </si>
  <si>
    <t>Custom Set - Into Fangorn</t>
  </si>
  <si>
    <t>Custom Set - First Age</t>
  </si>
  <si>
    <t>Core Set - Nightmare</t>
  </si>
  <si>
    <t>Shadows of Mirkwood - Nightmare</t>
  </si>
  <si>
    <t>Custom Set - Trouble with Trolls</t>
  </si>
  <si>
    <t>Custom Set - The Bandits of Chetwood North</t>
  </si>
  <si>
    <t>Custom Set - Orc Hunting</t>
  </si>
  <si>
    <t>Custom Set - War of the Last Alliance</t>
  </si>
  <si>
    <t>Custom Set - Buried Alive</t>
  </si>
  <si>
    <t>Censored</t>
  </si>
  <si>
    <t>No</t>
  </si>
  <si>
    <t>424cad9d-8552-4a76-aad1-46cad23903a8</t>
  </si>
  <si>
    <t>5542dd91-98bd-4a72-bd19-f706f3440ab8</t>
  </si>
  <si>
    <t>Gríma</t>
  </si>
  <si>
    <t>If free of encounters, the first player gains control of Grima.
Action: Exhaust Grima to draw a card.
If Grima leaves play, the players lose the game.</t>
  </si>
  <si>
    <t>Fords of Isen</t>
  </si>
  <si>
    <t>21cfb9e9-6777-4bc6-ace6-08fe68e949a4</t>
  </si>
  <si>
    <t>b49c3563-b3cd-4f33-b706-c2a721028891</t>
  </si>
  <si>
    <t>Rohan. Isengard.</t>
  </si>
  <si>
    <t>Action: Lower the cost of the next card you play from your hand this round by 1. That card gains Doomed 1. (Limit once per round.)</t>
  </si>
  <si>
    <t>20250f12-5bfc-4ffc-8e7e-4e3d71276509</t>
  </si>
  <si>
    <t>Saruman</t>
  </si>
  <si>
    <t>Istari. Isengard.</t>
  </si>
  <si>
    <t>Doomed 3. At the end of the round, discard Saruman from play.</t>
  </si>
  <si>
    <t>Response: After Saruman enters play, choose a non-unique enemy or location in the staging area. While Saruman is in play, the chosen enemy or location is considered to be out of play.</t>
  </si>
  <si>
    <t>6f333a3e-6c2f-4f69-9c93-c5f46dc4f339</t>
  </si>
  <si>
    <t>Orthanc Guard</t>
  </si>
  <si>
    <t>Isengard.</t>
  </si>
  <si>
    <t>Response: After you raise your threat from the Doomed keyword, ready Orthanc Guard.</t>
  </si>
  <si>
    <t>fe60620b-9ea1-4bf8-8d41-e7fd81a28427</t>
  </si>
  <si>
    <t>Isengard Messenger</t>
  </si>
  <si>
    <t>Response: After you raise your threat from the Doomed keyword, Isengard Messenger gets +1 Ò until the end of the round. (Limit twice per round.)</t>
  </si>
  <si>
    <t>93a364f6-2a0f-4872-9770-aa7a1bd30d3d</t>
  </si>
  <si>
    <t>Westfold Outrider</t>
  </si>
  <si>
    <t>Action: Discard Westfold Outrider to choose an enemy not engaged with you. Engage the chosen enemy.</t>
  </si>
  <si>
    <t>0567c2df-677c-4529-985a-54621088fe58</t>
  </si>
  <si>
    <t>Westfold Horse-breeder</t>
  </si>
  <si>
    <t>Response: After Westfold Horse-breeder enters play, search the top 10 cards of your deck for a Mount attachment and add it to your hand. Shuffle your deck.</t>
  </si>
  <si>
    <t>6f8508d7-bb11-4d5c-a077-80a35e00105e</t>
  </si>
  <si>
    <t>Rohan Warhorse</t>
  </si>
  <si>
    <t>Attach to a Ï or Rohan hero. Restricted.</t>
  </si>
  <si>
    <t>Response: After attached hero participates in an attack that destroys an enemy, exhaust Rohan Warhorse to ready attached hero.</t>
  </si>
  <si>
    <t>9463354a-3f6d-43e5-acee-0ea42f8b4403</t>
  </si>
  <si>
    <t>Silver Lamp</t>
  </si>
  <si>
    <t>While attached hero is ready, shadow cards dealt to enemies engaged with you are dealt face up. (Shadow card effects are still resolved when resolving enemy attacks.)</t>
  </si>
  <si>
    <t>e6ee53f4-36e4-4671-9d76-8974134d052e</t>
  </si>
  <si>
    <t>Keys of Orthanc</t>
  </si>
  <si>
    <t>Attach to a Hero.</t>
  </si>
  <si>
    <t>Response: After you raise your threat from the Doomed keyword, exhaust Keys of Othanc to add 1 resource to attached hero's resource pool.</t>
  </si>
  <si>
    <t>b9e3d591-5973-4f35-90b8-d74d0aeabcc7</t>
  </si>
  <si>
    <t>Doomed 4.</t>
  </si>
  <si>
    <t>Action: Add 1 resource to each hero's resource pool.</t>
  </si>
  <si>
    <t>cfba1adb-5d73-4d46-b10b-b3af003f0e90</t>
  </si>
  <si>
    <t>Deep Knowledge</t>
  </si>
  <si>
    <t>Action: Each player draws 2 cards.</t>
  </si>
  <si>
    <t>c6df7ee6-41e2-4b24-91d6-f4f9f1bd7d94</t>
  </si>
  <si>
    <t>The Wizard's Voice</t>
  </si>
  <si>
    <t>Spell.</t>
  </si>
  <si>
    <t>Action: Each player chooses 1 enemy engaged with him. Until the end of the phase, each chosen enemy cannot attack the player that chose it.</t>
  </si>
  <si>
    <t>2867f4c6-b458-4caa-bde2-1a6266c094d6</t>
  </si>
  <si>
    <t>Power of Orthanc</t>
  </si>
  <si>
    <t>Action: Each player may choose and discard a Condition attachment from play.</t>
  </si>
  <si>
    <t>9de50e07-a3a3-4049-908c-c0463aabf91f</t>
  </si>
  <si>
    <t>The Seeing-stone</t>
  </si>
  <si>
    <t>Action: Search your deck for a card with the Doomed keyword and add it to your hand. Shuffle your deck.</t>
  </si>
  <si>
    <t>3f8e889e-db35-4044-ac19-43fd146bffd1</t>
  </si>
  <si>
    <t>The Islet</t>
  </si>
  <si>
    <t>Immune to Player card effects.</t>
  </si>
  <si>
    <t>While The Islet is the active location, each Dunland enemy in play gets +1 $</t>
  </si>
  <si>
    <t>db1ee7dd-d43c-40a0-9e89-89a5b233af70</t>
  </si>
  <si>
    <t>While Fords of Isen is in the staging area, players cannot gain resources from card effects.
Forced: After Fords of Isen becomes the active location, each player with fewer than 5 cards in his hand draws cards until he has 5 in his hand</t>
  </si>
  <si>
    <t>2c7e2c6c-ecaa-48dc-a19e-4477d4fc693d</t>
  </si>
  <si>
    <t>The King's Road</t>
  </si>
  <si>
    <t>While any player has 3 or more cards in hand, The King's Road gets +3 quest points.
While any player has 5 or more cards in hand, the King's Road gains: 'When faced with the option to travel, the players must travel to The King's Road, if able.'</t>
  </si>
  <si>
    <t>200ec48a-dd14-41c4-994b-2f5b753f47de</t>
  </si>
  <si>
    <t>Gap of Rohan</t>
  </si>
  <si>
    <t>While Gap of Rohan is in the staging area, Dunland enemies get +1 Û</t>
  </si>
  <si>
    <t>Shadow: Attacking enemy gets +1 Û.  If this attack destroys a character, remove 1 time counter from the current quest.</t>
  </si>
  <si>
    <t>0ae9f4f9-eec9-404f-ae93-7a54287d1bc2</t>
  </si>
  <si>
    <t>Pillaging and Burning</t>
  </si>
  <si>
    <t>When Revealed: Each player draws a card. Each player raises his threat by 1 for each card in his hand.</t>
  </si>
  <si>
    <t>Shadow: Defending player discards an attachment he controls (each attachment he controls instead if this attack is undefended.</t>
  </si>
  <si>
    <t>10e7e890-727f-49ae-bd5d-d769812d9dce</t>
  </si>
  <si>
    <t>Down From The Hills</t>
  </si>
  <si>
    <t>When Revealed: Each player must choose: Either remove 1 time counter from the current quest, or search the encounter deck and discard pile for a Dunland enemy, reveal it, and add it to the staging area. Shuffle the encounter deck. If any player has 5 or more cards in hand, this effect cannot be canceled.</t>
  </si>
  <si>
    <t>4362ef23-0ade-4eea-974b-2959803f8528</t>
  </si>
  <si>
    <t>Ill Tidings</t>
  </si>
  <si>
    <t>When Revealed: The first player draws this card into his hand.  Ill tidings cannot leave that player's hand. Then, if the first player has 5 or more cards in his hand, Ill Tidings gains surge.</t>
  </si>
  <si>
    <t>d80a5ca5-20d8-4c4b-814c-0c91bba40d43</t>
  </si>
  <si>
    <t>Dunland Prowler</t>
  </si>
  <si>
    <t>Dunland.</t>
  </si>
  <si>
    <t>While any player has 3 or more cards in hand, Dunland Prowler gains surge.
While any player has 5 or more cards in hand, Dunland Prowler gets +1 $</t>
  </si>
  <si>
    <t>Dunland Raiders</t>
  </si>
  <si>
    <t>ceb5ede8-0acc-40b6-ac43-b9f1ff006d9e</t>
  </si>
  <si>
    <t>Dunland Chieftain</t>
  </si>
  <si>
    <t>Forced: After Dunland Cheieftain engages a player, discard X cards from the top of the encounter deck where X is the number of cards in the engaged player's hand.  Put the topmost Dunland enemy discarded this way into play engaged with that player</t>
  </si>
  <si>
    <t>Dunland Warriors</t>
  </si>
  <si>
    <t>c749f16f-1b34-48ce-ba8e-45f36b8b8229</t>
  </si>
  <si>
    <t>Dunland Tribesman</t>
  </si>
  <si>
    <t>When Revealed: Each player draws a card.
Forced: After a player draws any number of cards, Dunland Tribesman gets +1 $ until the end of the round.</t>
  </si>
  <si>
    <t>Shadow: Attacking enemy gets +1 Û</t>
  </si>
  <si>
    <t>def7d5a8-3af5-428d-ac94-485c33388ff9</t>
  </si>
  <si>
    <t>Dunland Berserker</t>
  </si>
  <si>
    <t>Forced: After the engaged player draws any number of cards, Dunland Berserker makes an attack.</t>
  </si>
  <si>
    <t>ef975c81-544a-4f1b-a3c4-d0bc42ef636c</t>
  </si>
  <si>
    <t>Wild Men of Dunland</t>
  </si>
  <si>
    <t>When Revealed: Attach to the current quest.(Counts as a Condition attachment with the text: 'Forced: After a player draws any number of cards, that player deals 1 damage to a character he controls.'</t>
  </si>
  <si>
    <t>a0d5be90-8618-4fe4-a917-d8d969c11264</t>
  </si>
  <si>
    <t>Old Hatreds</t>
  </si>
  <si>
    <t>When Revealed: Attach to the current quest. (Counts as a Condition attachment with the text: 'Forced: After a player draws any number of cards, raise his threat by 1.')</t>
  </si>
  <si>
    <t>8ab3701c-7814-403c-be93-21cdff4283ed</t>
  </si>
  <si>
    <t>Dunlending Bandit</t>
  </si>
  <si>
    <t>While engaged with a player, Dunlending Bandit gets +1 Û for each card in that player's hand</t>
  </si>
  <si>
    <t>Shadow: Attacking enemy gets +1 Û (+2 Û instead if the defending player has at least 3 cards in his hand).</t>
  </si>
  <si>
    <t>7b491dcc-668a-431f-b0a1-ec2bf34840a7</t>
  </si>
  <si>
    <t>Dunland Raider</t>
  </si>
  <si>
    <t>Forced: After Dunland Raider engages a player, that player must deal X damage divided among characters he controls where X equals the number of cards in his hand.</t>
  </si>
  <si>
    <t>Shadow: Discard an attachment you control</t>
  </si>
  <si>
    <t>74f297ed-3cb6-4c2d-83d8-c27b447a9250</t>
  </si>
  <si>
    <t>Setup: Add The Islet to the staging area and attach Grima to that location. Each player searches the encounter deck for 1 different Dunland enemy and adds it to the staging area.  Shuffle the Encounter Deck.</t>
  </si>
  <si>
    <t>Time 5. Forced: After the last time counter is removed from this stage, discard Grima from play.
The players cannot advance unless the first player controls Grima.</t>
  </si>
  <si>
    <t>93ece501-fae4-46e8-9720-316383b86688</t>
  </si>
  <si>
    <t>When Revealed: Each player searches the encounter deck and discard pile for 1 different Dunland enemy and adds it to the staging area. Shuffle the Encounter Deck.
Time 2. Forced: After the last time counter is removed from this stage, each player assigns X damage among characters he controls where X is the number of cards in his hand. Place 2 time counters on this stage.</t>
  </si>
  <si>
    <t>0cdc4034-738d-487d-9a8c-8ef364772076</t>
  </si>
  <si>
    <t>When Revealed: Each player searches the encounter deck and discard pile for a different Dunland enemy and adds it to the staging area.  Shuffle the encounter deck.</t>
  </si>
  <si>
    <t>Time 3. Forced: After the last time counter is removed from this stage, discard the top X cards of the encounter deck.  X is the number of card's in the first player's hand.  Add each enemy discarded this way to the staging area.  Put 3 time counters on this stage.
While there is at least 1 enemy in play, the players cannot defeat this stage.  If the players defeat this stage, they win the game.</t>
  </si>
  <si>
    <t>0e0b125c-ffed-4473-9a64-7d709b16cca5</t>
  </si>
  <si>
    <t>Each player removes the top 20 cards of his deck and places them aside, as an out-of-play deck,  The first player takes Mugash plus 1 Mugash's Guard for each other player in the game and randomly shuffles one facedown into each player's out of play deck. Place any remaining copies of Mugash's Guard aide, out of play.</t>
  </si>
  <si>
    <t>To Catch an Orc</t>
  </si>
  <si>
    <t>When Revealed: Each player searches the encounter deck for a Mountain location and adds it to the staging area. Shuffle the encounter deck. Then, advance to Stage 2</t>
  </si>
  <si>
    <t>8472068c-fdd7-4197-8046-b9da12c29135</t>
  </si>
  <si>
    <t>Time 2. Forced: After the last time counter is removed from this stage, shuffle the discard pile into the encounter deck and reveal 2 encounter cards per player. Place 2 time counters on this stage.
Response: After questing successfully, cancel all progress that would be placed on this stage. Then, place 1 time counter on this stage. Or, if Mugash is in play, advance to stage 3.</t>
  </si>
  <si>
    <t>c71fa40c-524e-43ec-b058-7ea239fdfd1d</t>
  </si>
  <si>
    <t>Time 3.  Forced: After the last time counter is removed from this stage, return Mugash to the staging area and reveal X encounter cards.  X is the number of players in the game minus 1.  Place 3 time counters on this stage.
Progress cannot be placed on this stage unless Mugash is attached to a hero.
If the players defeat this stage, they win the game.</t>
  </si>
  <si>
    <t>6b8ca34a-1f6f-4eed-841c-a5d0db80619a</t>
  </si>
  <si>
    <t>Mugash</t>
  </si>
  <si>
    <t>Cannot have attachments</t>
  </si>
  <si>
    <t>Forced: After Mugash is defeated, the first player attaches him to a hero he controls and exhausts that hero.  (Counts as a Captive attachment with the text: 'Attached hero cannot ready. If attached hero leaves play, the players lose the game.')</t>
  </si>
  <si>
    <t>7d55e738-cc23-4e78-9a88-2a25fa4f3ca4</t>
  </si>
  <si>
    <t>Mugash's Guard</t>
  </si>
  <si>
    <t>While a player controls a hero with Mugash attached, Mugash's Guard engages that player.
Forced: After Mugash's Guard destroys a character, if Mugash is attached to a hero, return Mugash to the staging area.</t>
  </si>
  <si>
    <t>cd883a3f-65b8-473e-97f7-b8ac12f91194</t>
  </si>
  <si>
    <t>Methedras Orc</t>
  </si>
  <si>
    <t>Forced: When Methedras Orc attacks, the defending player shuffles 1 random card from his hand into his out-of-play deck.</t>
  </si>
  <si>
    <t>Shadow: If this attack destroys a character, remove 1 time counter from the current quest.</t>
  </si>
  <si>
    <t>05a0e539-e140-4dfc-a151-21cd8aaef094</t>
  </si>
  <si>
    <t>Methedras</t>
  </si>
  <si>
    <t>While Methedras is the active location, each location in the staging area gets +1 $.
Forced: When Methedras leaves play as an explored location, each player Searches 3.</t>
  </si>
  <si>
    <t>de212258-f124-4cda-baab-4f696c2b5766</t>
  </si>
  <si>
    <t>Orc Cave</t>
  </si>
  <si>
    <t>Mountain. Cave.</t>
  </si>
  <si>
    <t>Forced: After Orc Cave leaves play as an explored location, the first player Searches 5.
Travel: Discard the top X cards of the encounter deck to travel here.  X is the number of players in the game. Add each Orc enemy discarded this way to the staging area.</t>
  </si>
  <si>
    <t>8dad9a85-eae9-4a39-a823-1c58d8c0f86b</t>
  </si>
  <si>
    <t>Mugash's Lair</t>
  </si>
  <si>
    <t>Forced: At the beginning of the encounter phase, reveal the top card of each player's out-of-play deck.  Add each revealed enemy to the staging area and discard the rest.</t>
  </si>
  <si>
    <t>Shadow: Defending player discards an attachment he controls.</t>
  </si>
  <si>
    <t>87c80644-57bb-4c66-8df6-c60cadc32d32</t>
  </si>
  <si>
    <t>Orc Territory</t>
  </si>
  <si>
    <t>When Revealed: Each player searches the encounter deck and discard pile for a location and adds it to the staging area.  If the total $ in the staging area is less than the total Ò of all characters committed to the quest, each Orc enemy engaged with a player makes an immediate attack.</t>
  </si>
  <si>
    <t>ded946a7-99f0-42bf-92f6-a2c46ca64d98</t>
  </si>
  <si>
    <t>Orc Skirmisher</t>
  </si>
  <si>
    <t>Forced: After Orc Skirmisher engages a player, that player must either deal 3 damage to a character he controls, or remove 1 time counter form the current quest.</t>
  </si>
  <si>
    <t>Misty Mountain Orcs</t>
  </si>
  <si>
    <t>a835576b-6a6c-4407-8f40-0151b70f5902</t>
  </si>
  <si>
    <t>Orc Hunter</t>
  </si>
  <si>
    <t>When Revealed:  Either reveal an additional encounter card, or remove 1 time counter from the current quest.</t>
  </si>
  <si>
    <t>Shadow: Attacking enemy makes and additional attack after this one.</t>
  </si>
  <si>
    <t>119cfabc-2cbf-4ffd-a25e-00ec140b8f26</t>
  </si>
  <si>
    <t>Orc Hound</t>
  </si>
  <si>
    <t>Forced:  After Orc Hound engages a player, that player must exhaust a character he controls.</t>
  </si>
  <si>
    <t>bc041e0b-dd7f-4b82-8eb0-d155b1b08398</t>
  </si>
  <si>
    <t>Orc Hunting Party</t>
  </si>
  <si>
    <t>When Revealed: Deal each Orc enemy in play a shadow card.  Each Orc enemy gets -15 engagement cost until the end of the round.  If there are no Orc enemies in the staging area, Orc Hunting Party gains surge.</t>
  </si>
  <si>
    <t>7c463bf7-9a1a-4d8a-879b-f966f19d0695</t>
  </si>
  <si>
    <t>Prowling Wolf</t>
  </si>
  <si>
    <t>While engaged with a player, Prowling Wolf gets +1 Û for each location in the staging area</t>
  </si>
  <si>
    <t>Broken Lands</t>
  </si>
  <si>
    <t>838eebac-81db-4f00-aaba-024d70a1582d</t>
  </si>
  <si>
    <t>Highlands.</t>
  </si>
  <si>
    <t>While Broken Lands is in the staging area, progress cannot be placed on locations in the staging area.</t>
  </si>
  <si>
    <t>Shadow: Attacking enemy gets +1 Û for each location in the staging area.</t>
  </si>
  <si>
    <t>8f3395ff-bccf-4620-beec-581c585682f2</t>
  </si>
  <si>
    <t>Take Cover!</t>
  </si>
  <si>
    <t>When Revealed: Either deal 1 damage to each exhausted character or remove 1 time counter from the current quest.</t>
  </si>
  <si>
    <t>99bdb330-27f2-4534-a355-0bb9f1682a8d</t>
  </si>
  <si>
    <t>Setup: Add Edge of Fangorn to the staging area an attach Mugash to that location. Shuffle the encounter deck.  Reveal X encounter cards where X equals the number of players in the game minus 1.</t>
  </si>
  <si>
    <t>Into Fangorn</t>
  </si>
  <si>
    <t>Time 4. Forced: After the last time counter is removed from this stage, shuffle Mugash into the encounter deck and advance to stage 3.
The players cannot advance to stage 2 unless Mugash is attached to a hero.</t>
  </si>
  <si>
    <t>c7e3bde9-8348-41d6-8272-aa733f60a108</t>
  </si>
  <si>
    <t>When Revealed: Each player searches the encounter deck and discard pile for a Huorn enemy and adds it to the staging area. Shuffle the encounter deck.</t>
  </si>
  <si>
    <t>Time 4. Forced: After the last time counter is removed from this stage, shuffle Mugash into the encounter deck and advance to stage 3A.
The players cannot defeat this stage unless Mugash is attached to a hero.
If the players defeat this stage, they win the game.</t>
  </si>
  <si>
    <t>d8c6d8df-9856-4fad-ba85-a96d17b67cfd</t>
  </si>
  <si>
    <t>Time 3. Forced: After the last time counter is removed from this stage, discard the top 5 cards of the encounter deck. Each player must choose an enemy or objective in the discard pile, reveal it, and add it to the staging area. Place 3 time counters on this stage.
Forced: After placing progress here, if there is at least 6 progress on this stage and Mugash is attached to a hero, advance to stage 2A.</t>
  </si>
  <si>
    <t>16b71211-85c1-4ad4-8879-831bc7b50ac4</t>
  </si>
  <si>
    <t>Action: Exhaust a hero to claim this objective when it is free of encounters. Attach Mugash to that hero.
Forced: After attached hero takes damage, return Mugash to the top of the encounter deck.</t>
  </si>
  <si>
    <t>20c5f7b7-cfc4-44e1-aaf5-0010ceb9a1b9</t>
  </si>
  <si>
    <t>Edge of Fangorn</t>
  </si>
  <si>
    <t>Travel: Search the encounter deck and discard pile for a Huorn enemy and add it to the staging area to travel here (2 Huorn enemies instead if there are 3 or more players in the game).</t>
  </si>
  <si>
    <t>c319315a-e506-45a2-8ec0-c98e4bd9bad5</t>
  </si>
  <si>
    <t>Ancient Forest</t>
  </si>
  <si>
    <t>While Ancient Forest is in the staging area, each Forest location in the staging area gets +1 $ and +3 quest points.  This ability does not stack with other copies of Ancient Forest.</t>
  </si>
  <si>
    <t>be6cf29d-bb8b-494a-9635-85ee9322a690</t>
  </si>
  <si>
    <t>Tangled Woods</t>
  </si>
  <si>
    <t>While Tangled Woods is in the staging area, each Forest location in play gains: 'Travel: Exhaust a hero to travel here'.  This ability does not stack with other copies of Tangled Woods.</t>
  </si>
  <si>
    <t>6fe8d036-9b7a-4ca4-bab4-272d2a6a8949</t>
  </si>
  <si>
    <t>Turned Around</t>
  </si>
  <si>
    <t>When Revealed: Either remove 1 time counter from a card in play, or return the active location to the staging area.</t>
  </si>
  <si>
    <t>Shadow: If this attack is undefended, return the active location to the staging area.</t>
  </si>
  <si>
    <t>eccef05c-0f43-4cfa-91c6-e9eaf0eff7c9</t>
  </si>
  <si>
    <t>Dark-Hearted Huorn</t>
  </si>
  <si>
    <t>Huorn.</t>
  </si>
  <si>
    <t>Hinder. Cannot have attachments.</t>
  </si>
  <si>
    <t>Forced:  At the beginning of each resource phase, the engaged player must raise his threat by 2.</t>
  </si>
  <si>
    <t>25ae9bce-b4c0-4ff8-aeb3-d0b57d3914d2</t>
  </si>
  <si>
    <t>Angry Huorn</t>
  </si>
  <si>
    <t>Forced:  At the beginning of each resource phase, Angry Huorn attacks the engaged player.</t>
  </si>
  <si>
    <t>cd628acc-acdf-48c5-a9cc-136eb9bc3095</t>
  </si>
  <si>
    <t>Deadly Huorn</t>
  </si>
  <si>
    <t>Forced:  At the beginning of each resource phase, the engaged player must deal 3 damage to a character he controls.</t>
  </si>
  <si>
    <t>c3907d39-6fd7-4b33-8fe2-215fd9f90be2</t>
  </si>
  <si>
    <t>Heart of Fangorn</t>
  </si>
  <si>
    <t>While Heart of Fangorn is in the staging area, each player cannot refresh more than 5 characters during the refresh phase</t>
  </si>
  <si>
    <t>3bc03452-6c37-45e2-9241-e626ea51f382</t>
  </si>
  <si>
    <t>The Forest's Malice</t>
  </si>
  <si>
    <t>When Revealed: Each Huorn enemy engaged with a player makes an immediate attack.  If no attack was made as a result of this effect, each player must search the encounter deck and discard pile for a Huorn enemy and put it into play engaged with him.  This effect cannot be canceled.</t>
  </si>
  <si>
    <t>5f18c4ca-fcda-46d2-874b-3a1a73ef7c53</t>
  </si>
  <si>
    <t>Low on Provisions</t>
  </si>
  <si>
    <t>When Revealed:  Each player must assign X damage among characters he controls where X is the number of characters that player controls.</t>
  </si>
  <si>
    <t>Shadow: Attacking enemy gets +1 Û(+2 Û instead if the defending character is undamaged.)</t>
  </si>
  <si>
    <t>Weary Travellers</t>
  </si>
  <si>
    <t>7fc629f3-3115-47df-b997-4a5026d97d2b</t>
  </si>
  <si>
    <t>Off Track</t>
  </si>
  <si>
    <t>When Revealed: Attach to a location in play. (Counts as a Condition attachment with the text: "Limit 1 per location. Attached location gets +2 quest points and gains: 'Forced: Remove and additional time counter from the current quest at the end of each refresh phase, if able.'"</t>
  </si>
  <si>
    <t>3a8869dc-077e-4b8c-b3d5-474e4f9c14ba</t>
  </si>
  <si>
    <t>In Need of Rest</t>
  </si>
  <si>
    <t>When Revealed: Remove a hero from the quest and attach In Need of Rest to that hero. (Counts as a Condition attachment with the text: 'Limit 1 per hero.  Forced:  After a time counter is removed from the current quest, attached hero takes 1 damage.')</t>
  </si>
  <si>
    <t>Forced: At the beginning of the refresh phase, place the top card of the encounter discard pile on the bottom of the encounter deck and raise each player's threat by that card's $.</t>
  </si>
  <si>
    <t>Forced: Each time a Í resource is spent or discarded, raise each player's threat by 1.</t>
  </si>
  <si>
    <t>Shadow: Deal attacking enemy 2 additional shadow cards for this attack.</t>
  </si>
  <si>
    <t>Progress cannot be placed on the current quest.
Forced: When The Great Goblin attacks, discard the top card of the encounter deck. If it is a Goblin enemy, put it into play engaged with the defending player and deal it a shadow card.</t>
  </si>
  <si>
    <t>You are playing Nightmare mode. 
The objective cards Troll Key and Troll Purse gain surge.</t>
  </si>
  <si>
    <t>Forced: When this card is discarded from the top of the encounter deck as a result of a quest card effect, immediately stop making progress and end the quest phase.
When Revealed: Shuffle the encounter discard pile into the encounter deck. Reveal 1 additional encounter card.</t>
  </si>
  <si>
    <t>While Narrow Ledge is the active location, each player cannot commit more than 3 characters to the quest.</t>
  </si>
  <si>
    <t>Shadow: Shuffle all copies of Galloping Boulders from the encounter discard pile into the encounter deck.</t>
  </si>
  <si>
    <t>When Revealed: Each player must choose and discard 3 cards from his hand. Each player assigns X damage among characters he controls, where X is the combined printed cost of the cards he discarded.</t>
  </si>
  <si>
    <t>When Revealed: Reveal a random card from the encounter discard pile and add it to the staging area, if able.
Forced: If A Murder of Crows would be destroyed, shuffle it back into the encounter deck instead.</t>
  </si>
  <si>
    <t>Travel: Deal 3 damage to each ready character. The first player may spend up to 3 Í resources to reduce the damage dealt to each character by 1 for each Í resource spent.
Riddle: The first player names a card title, shuffles his deck, and discards the top 5 cards. For each card that matches, place 1 progress on stage 2.</t>
  </si>
  <si>
    <t>When Revealed: Choose and destroy a character with a Sack card attached. Then, return that Sack card to the top of the Sack deck and Sack 1.</t>
  </si>
  <si>
    <t>When Revealed: Each player must assign damage among characters he controls equal to the total number of Goblin enemies engaged with him and in the staging area.</t>
  </si>
  <si>
    <t>Shadow: Attacking enemy cannot take damage this round.</t>
  </si>
  <si>
    <t>Action: Exhaust Bilbo Baggins and spend 1 Í resource to place 5 progress on Dim Valley.
Forced: At the end of the round, each player must discard a random card from his hand.</t>
  </si>
  <si>
    <t>No more than 4 progress can be placed on the current quest each round.
Creature enemies get +1 Û.
Goblin enemies get +1 Ú.</t>
  </si>
  <si>
    <t>You are playing Nightmare mode. 
Gollum cannot take damage.
Setup: Search the encounter deck for The Lower Gate and set it aside, out of play.
Forced: When stage 3B is revealed, add The Lower Gate to the staging area.</t>
  </si>
  <si>
    <t>Bilbo's Magic Ring does not ready during the refresh phase.</t>
  </si>
  <si>
    <t>Shadow: Attacking enemy gets +1 Û. (+3 Û instead if Bilbo's Magic Ring is exhausted.)</t>
  </si>
  <si>
    <t>When Revealed: Each engaged Troll enemy makes an immediate attack. If the players are at stage 1, immediately advance to stage 2A.</t>
  </si>
  <si>
    <t>Shadow: If attacking enemy is a Troll, return it to the staging area after this attack.</t>
  </si>
  <si>
    <t>Forced: If Wicked Wolf is dealt a shadow card with a riddle, the defending player must exhaust a character he controls.</t>
  </si>
  <si>
    <t>Goblin Prowler gets -30 engagement cost if The Great Goblin is in the victory display.
Forced: When Goblin Prowler engages you, discard a character you control.</t>
  </si>
  <si>
    <t>You are playing Nightmare mode. 
When resolving the "when revealed" effect of stage 3B, no more than X resources may be spent from Bilbo Baggins's resource pool, where X is the number of players in the game.</t>
  </si>
  <si>
    <t>Forced: After placing 1 or more progress tokens on Wicked Hilltops, each player must discard an ally he controls without an attached Sack card.</t>
  </si>
  <si>
    <t>Shadow: Attacking enemy gets +2 Û. (+3 Û instead if attacking enemy is a Troll.)</t>
  </si>
  <si>
    <t>Progress cannot be placed here.
Travel: Sack 1
Forced: After Comfortable Light becomes the active location, discard it.</t>
  </si>
  <si>
    <t>When Revealed: Discard 2 resources from Bilbo Baggins's resource pool, or Gollum makes an attack against Bilbo Baggins.
Riddle: The first player names a sphere, a cost, and a card type, shuffles his deck, and discards the top 3 cards. For each card that matches all three items, place 1 progress on stage 2.</t>
  </si>
  <si>
    <t>When Revealed: Choose a location in the staging area with a title other than Dark Passages and make it the active location. (If there was already an active location, there are now 2 active locations.)
Travel: Raise each player's threat by X to travel here, where X is the number of Cave locations in the staging area.</t>
  </si>
  <si>
    <t>When Revealed: Attach We Hates It! to Gollum. (Counts as a Condition attachment with the text: "If the players are on stage 3, Gollum gets +2 Û.")
Riddle: THe first player names a Trait, shuffles his deck, and discards the top card. For each card that has at least 1 matching Trait, place 1 progress on stage 2.</t>
  </si>
  <si>
    <t>Voice of Isengard</t>
  </si>
  <si>
    <t>Yes</t>
  </si>
  <si>
    <t>Ithilien Lookout</t>
  </si>
  <si>
    <t>Secrecy 2</t>
  </si>
  <si>
    <t>Response: After Ithilien Lookout enters play, look at the top card of the encounter deck. If it is an enemy, you may discard it.</t>
  </si>
  <si>
    <t>Munuv Dûv Ravine</t>
  </si>
  <si>
    <t>Dunland enemies get +1 Û and +1 Ú.</t>
  </si>
  <si>
    <t>The Dunland Trap</t>
  </si>
  <si>
    <t>Naith Guide</t>
  </si>
  <si>
    <t>Response: After Naith Guide enters play, choose a hero. That hero does not exhaust to quest this round.</t>
  </si>
  <si>
    <t>When Revealed: Put Chief Turch into play, engaged with the first player.</t>
  </si>
  <si>
    <t>Time X. X is 5 times the number of players in the game. 
  If a hero is destroyed at this stage, the players lose the game.  
Forced: After the last time counter is removed from this stage, the players make engagement checks. Then, each engaged enemy makes an attack. If no heroes are destroyed by these attacks, the players win the game.</t>
  </si>
  <si>
    <t>Old South Road</t>
  </si>
  <si>
    <t>Forced: At the end of the refresh phase, remove 1 time counter from the current quest.</t>
  </si>
  <si>
    <t>Plains of Enedwaith</t>
  </si>
  <si>
    <t>While Plains of Enedwaith is the active location, players do not draw a card during the resource phase.</t>
  </si>
  <si>
    <t>Shadow: Attacking enemy gets +1 Û (+3 Û instead if undefended).</t>
  </si>
  <si>
    <t>Swift and Silent</t>
  </si>
  <si>
    <t>Action: Ready a hero you control. Then, if your threat is 20 or less and this is the first time you played a copy of Swift and Silent this round, return this card to your hand instead of discarding it.</t>
  </si>
  <si>
    <t>The Fall of Gil-Galad</t>
  </si>
  <si>
    <t>Limit 1 per deck. Attach to a hero.  
 Response: When attached hero is destroyed, add The Fall of Gil-galad to the victory display to reduce your threat by X, where X is the attached hero’s threat cost.</t>
  </si>
  <si>
    <t>Setup: Set Chief Turch and Munuv Dûv Ravine aside, out of play. Make Old South Road the active location. Each player searches the encounter deck for a Boar Clan enemy and puts it into play engaged with him. Shuffle the encounter deck.</t>
  </si>
  <si>
    <t>Time 2. Forced: After the last time counter is removed from this stage, each player discards his hand and draws 2 cards. Place 2 time counters on this stage.</t>
  </si>
  <si>
    <t>The Tree People</t>
  </si>
  <si>
    <t>Action: Return a Silvan ally you control to your hand to search the top 5 cards of your deck for a Silvan ally. Put that ally into play and shuffle the other cards back into your deck. You can only play 1 copy of The Tree People each phase.</t>
  </si>
  <si>
    <t>The White Council</t>
  </si>
  <si>
    <t>X is the number of players in the game.  
 Action: Starting with the first player, each player chooses 1 different option: ready a hero he controls, add 1 resource to the resource pool of a hero he controls, draw 1 card, or shuffle 1 card from his discard pile into his deck.</t>
  </si>
  <si>
    <t>14</t>
  </si>
  <si>
    <t>99</t>
  </si>
  <si>
    <t>Blue Mountain Trader</t>
  </si>
  <si>
    <t>Dwarf</t>
  </si>
  <si>
    <t>Action: Choose another player. That player gains control of Blue Mountain Trader. Then, that player moves 1 resource from the resource pool of a hero he controls to the resource pool of a hero you control, or Blue Mountain Trader is discarded.</t>
  </si>
  <si>
    <t>When Revealed: Make Munuv Dûv Ravine the active location (returning any previous active location to the staging area). Each player discards each Item and each Mount attachment he controls. Each player chooses 1 ally he controls and discards each other ally he controls.</t>
  </si>
  <si>
    <t>When Revealed: Each player searches the encounter deck and discard pile for a Boar Clan enemy and puts it into play engaged with him. Shuffle the encounter deck. Each player shuffles his discard pile into his draw deck and draws 1 card. 
Forced: At the end of the combat phase, advance to stage 3A.</t>
  </si>
  <si>
    <t>Boar Clan Stalker</t>
  </si>
  <si>
    <t>Boar Clan Stalker gets +1 Û and +1 Ú for each resource token on it (limit +4). 
 Forced: After the engaged player draws any number of cards, put a resource token on Boar Clan Stalker.</t>
  </si>
  <si>
    <t>Boar Clan Warrior</t>
  </si>
  <si>
    <t>Forced: After the engaged player draws any number of cards, deal Boar Clan Warrior a shadow card.</t>
  </si>
  <si>
    <t>Shadow: Attacking enemy gets +1 Û for each shadow card on it.</t>
  </si>
  <si>
    <t>Celeborn</t>
  </si>
  <si>
    <t>Silvan. Noble.</t>
  </si>
  <si>
    <t>Response: After a Silvan ally enters play, that ally gets +1 Ò, +1 Û, and +1 Ú until the end of the round.</t>
  </si>
  <si>
    <t>Chief Turch</t>
  </si>
  <si>
    <t>Cannot have attachments. 
 Cannot leave play. 
 Chief Turch engages the first player. 
Forced: After an enemy engages a player, remove 1 time counter from the current quest.</t>
  </si>
  <si>
    <t>Close Call</t>
  </si>
  <si>
    <t>Response: Cancel X damage just dealt to a hero.</t>
  </si>
  <si>
    <t>Dunlending Ambush</t>
  </si>
  <si>
    <t>When Revealed: Attach to the active location. (Counts as a Condition attachment with the text: 'Limit 1 per location. Forced: After attached location is explored, each player searches the encounter deck and discard pile for a Dunland enemy and puts it into play engaged with him. Shuffle the encounter deck.')</t>
  </si>
  <si>
    <t>Firefoot</t>
  </si>
  <si>
    <t>Attach to a Ï or Rohan hero. Restricted.  
 Attached hero gets +1 Û (+2 Û instead if attached hero is Éomer).  
 Response: After attached hero attacks alone, exhaust Firefoot to choose a non-unique enemy engaged with you. Excess damage dealt by this attack is assigned to the chosen enemy</t>
  </si>
  <si>
    <t>Frenzied Attack</t>
  </si>
  <si>
    <t>When Revealed: Each player draws a card. Each player discards each ally from his hand. If no allies are discarded this way, Frenzied Attack gains surge.</t>
  </si>
  <si>
    <t>Shadow: Until the end of the round, attacking enemy cannot take damage.</t>
  </si>
  <si>
    <t>Hills of Dunland</t>
  </si>
  <si>
    <t>Enedwaith. Hills.</t>
  </si>
  <si>
    <t>While Hills of Dunland is in the staging area, it gains: 'Forced: After a player draws any number of cards, discard the top card of the encounter deck. If the discarded card is a Dunland enemy, put it into play engaged with that player. This ability does not stack with other copies of Hills of Dunland. 
 Travel: Each player draws a card to travel here.</t>
  </si>
  <si>
    <t>Hithaeglir Foothills</t>
  </si>
  <si>
    <t>X is the number of resource tokens on this card.  
 Forced: After a player draws any number of cards, place 1 resource token here.</t>
  </si>
  <si>
    <t>Hithaeglir Stream</t>
  </si>
  <si>
    <t>While Hithaeglir Stream is the active location, players draw 2 cards during the resource phase instead of 1.</t>
  </si>
  <si>
    <t>Shadow: Attacking enemy gets +1 Û. Deal it an additional shadow card.</t>
  </si>
  <si>
    <t>Version</t>
  </si>
  <si>
    <t>Lord of the Rings</t>
  </si>
  <si>
    <t>a21af4e8-be4b-4cda-a6b6-534f9717391f</t>
  </si>
  <si>
    <t>The Hobbit - On the Doorstep</t>
  </si>
  <si>
    <t>The Hobbit - Over Hill and Under Hill</t>
  </si>
  <si>
    <t>The Hobbit - Over Hill and Under Hill - Nightmare</t>
  </si>
  <si>
    <t>The Stewards Fear</t>
  </si>
  <si>
    <t>Set order</t>
  </si>
  <si>
    <t>Card Number</t>
  </si>
  <si>
    <t>ffa87013-5112-4571-8f23-4736e3005621</t>
  </si>
  <si>
    <t>4c4cccd3-576a-41f1-8b6c-ba11b4cc3d4b</t>
  </si>
  <si>
    <t>dad6e885-d535-4100-bd9f-4726ea7c7465</t>
  </si>
  <si>
    <t>921ba9dd-32c3-4dae-892c-4452c298459e</t>
  </si>
  <si>
    <t>0ee1f1e6-1952-4bad-8ecd-631e80f4ccc0</t>
  </si>
  <si>
    <t>77bb0328-fe88-42a2-af25-2452c51d5e18</t>
  </si>
  <si>
    <t>6840ef99-d0e6-4450-b46f-ad04fee2e78c</t>
  </si>
  <si>
    <t>657e60d4-788e-4064-a8c3-e62584320872</t>
  </si>
  <si>
    <t>86edf661-e3d8-4372-9325-f2d2d5ac354a</t>
  </si>
  <si>
    <t>f39eaad9-134d-406b-9111-e03c33e0cd16</t>
  </si>
  <si>
    <t>07d3df19-30b4-493c-a8b0-b38695322e71</t>
  </si>
  <si>
    <t>174507ac-5617-4e3c-998b-75eeceb9db33</t>
  </si>
  <si>
    <t>2087cb2d-ce6f-4d3a-befc-01859ec82e6c</t>
  </si>
  <si>
    <t>c5215a42-f064-46cc-a9a2-75ef4d57fcd2</t>
  </si>
  <si>
    <t>6b1a56ae-f173-4842-984c-d07b0545ad23</t>
  </si>
  <si>
    <t>c34384a8-44de-4c55-8d49-ec68a69fc3f0</t>
  </si>
  <si>
    <t>bc4f2e17-197c-4131-ad81-b892fe66ad88</t>
  </si>
  <si>
    <t>0a0e6044-c5ab-43ed-832a-71516c7d035a</t>
  </si>
  <si>
    <t>07690f5d-cc91-437e-bcdf-5010bc69d712</t>
  </si>
  <si>
    <t>0e9fb174-59a2-4e7b-8eab-1f9185f75ea7</t>
  </si>
  <si>
    <t>15602096-12af-47a0-9f9a-01778d2b0a7b</t>
  </si>
  <si>
    <t>7c92fba9-f79a-4004-886b-eb36698d1d34</t>
  </si>
  <si>
    <t>2ba77eca-870d-41d9-84cb-f0f33b6d9f15</t>
  </si>
  <si>
    <t>32ac7351-b154-4e94-8348-ed31385fb3a4</t>
  </si>
  <si>
    <t>90ba49e5-142b-4c40-8085-8087342d9b92</t>
  </si>
  <si>
    <t>AA</t>
  </si>
  <si>
    <t>AB</t>
  </si>
  <si>
    <t>AC</t>
  </si>
  <si>
    <t>AD</t>
  </si>
  <si>
    <t>AE</t>
  </si>
  <si>
    <t>AF</t>
  </si>
  <si>
    <t>AG</t>
  </si>
  <si>
    <t>BA</t>
  </si>
  <si>
    <t>BB</t>
  </si>
  <si>
    <t>BC</t>
  </si>
  <si>
    <t>BD</t>
  </si>
  <si>
    <t>BE</t>
  </si>
  <si>
    <t>BF</t>
  </si>
  <si>
    <t>BG</t>
  </si>
  <si>
    <t>CA</t>
  </si>
  <si>
    <t>CB</t>
  </si>
  <si>
    <t>CC</t>
  </si>
  <si>
    <t>CD</t>
  </si>
  <si>
    <t>CE</t>
  </si>
  <si>
    <t>CF</t>
  </si>
  <si>
    <t>DA</t>
  </si>
  <si>
    <t>DB</t>
  </si>
  <si>
    <t>MA</t>
  </si>
  <si>
    <t>MB</t>
  </si>
  <si>
    <t>MC</t>
  </si>
  <si>
    <t>CG</t>
  </si>
  <si>
    <t>NA</t>
  </si>
  <si>
    <t>NB</t>
  </si>
  <si>
    <t>OA</t>
  </si>
  <si>
    <t>OB</t>
  </si>
  <si>
    <t>OC</t>
  </si>
  <si>
    <t>SC</t>
  </si>
  <si>
    <t>SA</t>
  </si>
  <si>
    <t>SB</t>
  </si>
  <si>
    <t>SD</t>
  </si>
  <si>
    <t>SE</t>
  </si>
  <si>
    <t>SF</t>
  </si>
  <si>
    <t>SG</t>
  </si>
  <si>
    <t>SH</t>
  </si>
  <si>
    <t>SI</t>
  </si>
  <si>
    <t>SJ</t>
  </si>
  <si>
    <t>SK</t>
  </si>
  <si>
    <t>SL</t>
  </si>
  <si>
    <t>SM</t>
  </si>
  <si>
    <t>NC</t>
  </si>
  <si>
    <t>NI</t>
  </si>
  <si>
    <t>NF</t>
  </si>
  <si>
    <t>NM</t>
  </si>
  <si>
    <t>ND</t>
  </si>
  <si>
    <t>NH</t>
  </si>
  <si>
    <t>NE</t>
  </si>
  <si>
    <t>NG</t>
  </si>
  <si>
    <t>NN</t>
  </si>
  <si>
    <t>NO</t>
  </si>
  <si>
    <t>3.0.0</t>
  </si>
  <si>
    <t>2.3.6.0</t>
  </si>
  <si>
    <t>NJ</t>
  </si>
  <si>
    <t>Goblin Lurker</t>
  </si>
  <si>
    <t>Shadow Dweller</t>
  </si>
  <si>
    <t>Shadow Dweller does not make engagement checks while Cave Torch is in play.</t>
  </si>
  <si>
    <t>Shuffle Shadow Dweller back into the encounter deck.</t>
  </si>
  <si>
    <t>Twisting Shadows</t>
  </si>
  <si>
    <t>X is the number of Dark locations in play.
When Revealed: Remove all progress from each Dark location in play.</t>
  </si>
  <si>
    <t>Narrow Fissure</t>
  </si>
  <si>
    <t>Each Dark location in play gets +2 quest points.
While Cave Torch is ready, progress cannot be placed on Narrow Fissure.</t>
  </si>
  <si>
    <t>Shadow-Fall</t>
  </si>
  <si>
    <t>When Revealed: Attach to a non-Dark location in play. (Counts as a Condition attachment with the text: "Attached location gains the Dark trait and gets +3 quest points")</t>
  </si>
  <si>
    <t>NK</t>
  </si>
  <si>
    <t>Overseer Marûl</t>
  </si>
  <si>
    <t>Chamber of Records</t>
  </si>
  <si>
    <t>Immune to player card effects.
Each Goblin enemy with at least 1 resource on it is immune to player events.
Forced: When a Goblin enemy engages a player, add 2 resources to that enemy.</t>
  </si>
  <si>
    <t>Orc Taskmaster</t>
  </si>
  <si>
    <t>When Revealed: Add 1 resource to each Goblin enemy in play.
Forced: When a Goblin enemy with at least 1 resource on it is dealt any amount of damage, remove 1 resource from that enemy and cancel all damage just dealt to it.</t>
  </si>
  <si>
    <t>Goblin Skirmisher</t>
  </si>
  <si>
    <t>Deal X damage to defending character. X is the number of resources on attacking enemy.</t>
  </si>
  <si>
    <t>Pit Goblin</t>
  </si>
  <si>
    <t>When Revealed: Add 2 resources to Pit Goblin.</t>
  </si>
  <si>
    <t>If attacking enemy is a Goblin, add 1 resource to it.</t>
  </si>
  <si>
    <t>Deep-Mines</t>
  </si>
  <si>
    <t>Forced: When a Goblin enemy enters play, add 1 resource to that enemy if Deep-Mines is in the staging area.</t>
  </si>
  <si>
    <t>Western Hall</t>
  </si>
  <si>
    <t>Balin's Doom</t>
  </si>
  <si>
    <t>When Revealed: Add 1 resource to each Goblin enemy in play.</t>
  </si>
  <si>
    <t>Surge. Doomed 1.</t>
  </si>
  <si>
    <t>Beats and Echoes</t>
  </si>
  <si>
    <t>When Revealed: Reveal the top X cards of the encounter deck, adding all enemies to the staging area. Discard the other revealed cards without resolving them. X is 2 plus the number of players not engaged with a Goblin enemy.</t>
  </si>
  <si>
    <t>NL</t>
  </si>
  <si>
    <t>Swarming Goblins</t>
  </si>
  <si>
    <t>While you are engaged with Swarming Goblins, it gains: "Forced: When a quest card is bypassed, search the encounter discard pile for a copy of Goblin Spearman and put it into play engaged with you."</t>
  </si>
  <si>
    <t>Coal-Black Orc</t>
  </si>
  <si>
    <t>X is the number of victory points in the victory display.</t>
  </si>
  <si>
    <t>Shadowed Corridor</t>
  </si>
  <si>
    <t>As an additional cost to bypass a quest card, each player must raise his threat by 2.</t>
  </si>
  <si>
    <t>If the defending character is a hero, discard all resources in its resource pool. Deal attacking enemy another shadow card for each resource discarded in this way.</t>
  </si>
  <si>
    <t>Dismay and Fear</t>
  </si>
  <si>
    <t>Patrol Sentry</t>
  </si>
  <si>
    <t>An Evil Fortune</t>
  </si>
  <si>
    <t>Forced: After Cave Torch exhausts, Patrol Sentry makes an immediate attack against the engaged player, if able.</t>
  </si>
  <si>
    <t>When Revealed: Add this card to the victory display.</t>
  </si>
  <si>
    <t>Add Patrol Sentry to the staging area.</t>
  </si>
  <si>
    <t>If this attack destroys a character, add this card to the victory display.</t>
  </si>
  <si>
    <t>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t>
  </si>
  <si>
    <t>X is 1 plus the number of players in the game.
Forced: After an enemy is defeated, place 1 progress on this stage.
Progress cannot be placed on Goblin Ambush except by the above effect.</t>
  </si>
  <si>
    <t>When Revealed: The first player must search the encounter deck and discard pile for X Orc enemies and add them to the staging area, where X is 1 plus the number of players in the game. One of these choices must be Patrol Sentry and one must be Patrol Leader, if able.</t>
  </si>
  <si>
    <t>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t>
  </si>
  <si>
    <t>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t>
  </si>
  <si>
    <t>Forced: At the end of the round, shuffle the discard pile into the encounter deck and discard the top 5 cards. Resolve the "when revealed" effects of each copy of A Foe Beyond discarded by this effect
No more than 1 progress can be placed on this stage each round.
If the players defeat this stage, they win the game.
Players may bypass this quest card at the end of the combat phase.</t>
  </si>
  <si>
    <t>The Nameless Fear attacks each player in turn order during the combat phase (deal and discard a new shadow card for each attack). Characters are eligible to attack The Nameless Fear while it is in the staging area.
Side B: The Nameless Fear attacks each player in turn order during the combat phase (deal and discard a new shadow card for each attack). Characters are eligible to attack The Nameless Fear while it is in the staging area.
If The Nameless Fear has 10 or more damage on it, remove all damage from it and advance to the next stage. Players may bypass this quest card at the end of the combat phase.</t>
  </si>
  <si>
    <t xml:space="preserve">You are playing Nightmare mode.
Forced: After Cave Torch exhausts, place 1 damage token on this card. Then, if there are 5 or more damage tokens on this card, remove Cave Torch from the game. </t>
  </si>
  <si>
    <t>You are playing Nightmare mode.
Setup: Set Overseer Maurûl and Chamber of Records aside, out of play.
Forced: When stage 2B is revealed, make Chamber of Records the active location (returning any currently active location to the staging area) and add Overseer Maurûl to the staging area. Then, shuffle all copies of Balin's Doom in the encounter discard pile back into the encounter deck.</t>
  </si>
  <si>
    <t>940c6213-1cec-4116-b668-a6f3cda1fb98</t>
  </si>
  <si>
    <t>207b3e48-c42c-42a8-b1ac-20950e6588d9</t>
  </si>
  <si>
    <t>17039c31-d3fd-4730-8b74-8f08458071fe</t>
  </si>
  <si>
    <t>5ce149ca-3cca-41ce-9756-bf137d910966</t>
  </si>
  <si>
    <t>ec1a2268-5e9d-4875-8089-2692d22fa180</t>
  </si>
  <si>
    <t>2d85efc7-b619-4376-a7ac-be797b874fba</t>
  </si>
  <si>
    <t>0f939a7b-8a2e-4358-b3b1-e50b3eef7c0b</t>
  </si>
  <si>
    <t>573eebae-82fc-4e41-a3a8-343194c893bc</t>
  </si>
  <si>
    <t>e84369a8-89c8-4866-bd21-7c25ece2ca3f</t>
  </si>
  <si>
    <t>804e57bd-26e8-495b-9676-2e39f009baba</t>
  </si>
  <si>
    <t>6d1eb802-0cb1-427a-9aa3-4e0c3b403681</t>
  </si>
  <si>
    <t>78393d15-048e-40ff-95b8-4dec18a77a8b</t>
  </si>
  <si>
    <t>8657c425-d50d-4a14-b7c8-b528463376e6</t>
  </si>
  <si>
    <t>750a1952-58d9-4ab7-aa3f-8cc5fd2ea040</t>
  </si>
  <si>
    <t>e8b7ad31-b448-42ac-9f72-defcbe2303e9</t>
  </si>
  <si>
    <t>874c52e0-e186-49dd-bb4b-7289bf1ecc6f</t>
  </si>
  <si>
    <t>5277b186-0c76-4ec6-9615-20cdceb49241</t>
  </si>
  <si>
    <t>6c97c646-1952-4080-ae56-ab7caeafb28f</t>
  </si>
  <si>
    <t>c6b1e2eb-9ce9-419c-a210-723f3891720d</t>
  </si>
  <si>
    <t>1bac61b0-ee27-43eb-bb39-85f64c6b4c94</t>
  </si>
  <si>
    <t>6c9419b0-e016-4ba8-b90a-575d4378984e</t>
  </si>
  <si>
    <t>5ed5e5a0-8924-424a-a49f-527fe91c6374</t>
  </si>
  <si>
    <t>45c91742-29a2-4409-a7e5-1f6234d73908</t>
  </si>
  <si>
    <t>877df84f-3f61-41e0-96ad-aab2aae56048</t>
  </si>
  <si>
    <t>0834d564-c1f1-4f16-8bc7-d7249d665d5c</t>
  </si>
  <si>
    <t>4c495965-946e-472f-841c-72f388a7ce65</t>
  </si>
  <si>
    <t>f6f49c59-637f-4ca2-b51f-e00c4332d33b</t>
  </si>
  <si>
    <t>a78c13d9-8acb-42eb-82a0-a216de3ed87a</t>
  </si>
  <si>
    <t>Khazad-dum - Nightmare</t>
  </si>
  <si>
    <t>Cannot be optionally engaged.
If the active location is a Dark location, Goblin Lurker gets +3 Û and -40 engagement cost.</t>
  </si>
  <si>
    <t>Overseer Marûl gets +X $, +X Û and +X Ú, where X is the highest number of resources on a Goblin enemy in play.
The players cannot win the game unless Overseer Marûl is in the victory display.</t>
  </si>
  <si>
    <t>Each Goblin enemy gets +1 Û for each resource on it. This ability does not stack with other copies of Goblin Skirmisher.</t>
  </si>
  <si>
    <t>When Revealed: Choose and remove characters from the quest until the total Ò of characters removed from the quest is equal to or higher than The Nameless Fear's $.</t>
  </si>
  <si>
    <t>Discard each attachment you control with a cost less than The Nameless Fear's $.</t>
  </si>
  <si>
    <t>Attacking enemy gets +X Û. X is the number of points in the victory display.</t>
  </si>
  <si>
    <t>Attacking enemy gets +1 Û]. Then if attacking enemy is a Goblin, deal it another shadow card.</t>
  </si>
  <si>
    <t>Attacking enemy gets +3 Ú this phase.</t>
  </si>
  <si>
    <t>Attacking enemy gets +1 Û (+3 Û instead if the active location is a Dark location.</t>
  </si>
  <si>
    <t>Attacking enemy gets +1 Û for each Dark location in play.</t>
  </si>
  <si>
    <t>Abr</t>
  </si>
  <si>
    <t>Core</t>
  </si>
  <si>
    <t>THfG</t>
  </si>
  <si>
    <t>CatC</t>
  </si>
  <si>
    <t>AjtR</t>
  </si>
  <si>
    <t>THoEM</t>
  </si>
  <si>
    <t>TDM</t>
  </si>
  <si>
    <t>RtM</t>
  </si>
  <si>
    <t>KD</t>
  </si>
  <si>
    <t>TRG</t>
  </si>
  <si>
    <t>RtR</t>
  </si>
  <si>
    <t>TwitW</t>
  </si>
  <si>
    <t>TLD</t>
  </si>
  <si>
    <t>FoS</t>
  </si>
  <si>
    <t>SaF</t>
  </si>
  <si>
    <t>HoN</t>
  </si>
  <si>
    <t>tSF</t>
  </si>
  <si>
    <t>TDF</t>
  </si>
  <si>
    <t>EaAD</t>
  </si>
  <si>
    <t>AoO</t>
  </si>
  <si>
    <t>tBoG</t>
  </si>
  <si>
    <t>tMG</t>
  </si>
  <si>
    <t>tVoI</t>
  </si>
  <si>
    <t>tDT</t>
  </si>
  <si>
    <t>TMaO</t>
  </si>
  <si>
    <t>TBoLt</t>
  </si>
  <si>
    <t>tSoE</t>
  </si>
  <si>
    <t>CoreNm</t>
  </si>
  <si>
    <t>SoMNm</t>
  </si>
  <si>
    <t>KDNm</t>
  </si>
  <si>
    <t>OHaUHNm</t>
  </si>
  <si>
    <t>Hobbit</t>
  </si>
  <si>
    <t>OHaUH</t>
  </si>
  <si>
    <t>OtD</t>
  </si>
  <si>
    <t>tBR</t>
  </si>
  <si>
    <t>tCatBD</t>
  </si>
  <si>
    <t>tBoCN</t>
  </si>
  <si>
    <t>IF</t>
  </si>
  <si>
    <t>FS</t>
  </si>
  <si>
    <t>tOF</t>
  </si>
  <si>
    <t>tBW</t>
  </si>
  <si>
    <t>Ninja</t>
  </si>
  <si>
    <t>WotLA</t>
  </si>
  <si>
    <t>CtOR</t>
  </si>
  <si>
    <t>TwT</t>
  </si>
  <si>
    <t>OH</t>
  </si>
  <si>
    <t>FA</t>
  </si>
  <si>
    <t>Théodred</t>
  </si>
  <si>
    <t>Glóin</t>
  </si>
  <si>
    <t>Éowyn</t>
  </si>
  <si>
    <t>Celebrían's Stone</t>
  </si>
  <si>
    <t>Gléowine</t>
  </si>
  <si>
    <t>Lórien's Wealth</t>
  </si>
  <si>
    <t>Protector of Lórien</t>
  </si>
  <si>
    <t>Nazgûl of Dol Guldur</t>
  </si>
  <si>
    <t>Dúnedain Mark</t>
  </si>
  <si>
    <t>Dúnedain Warning</t>
  </si>
  <si>
    <t>Éomund</t>
  </si>
  <si>
    <t>Dúnedain Quest</t>
  </si>
  <si>
    <t>Haldir of Lórien</t>
  </si>
  <si>
    <t>Dúnedain Watcher</t>
  </si>
  <si>
    <t>Dúnedain Cache</t>
  </si>
  <si>
    <t>Dáin Ironfoot</t>
  </si>
  <si>
    <t>Dúnedain Signal</t>
  </si>
  <si>
    <t>Khazâd! Khazâd!</t>
  </si>
  <si>
    <t>Stairs of Náin</t>
  </si>
  <si>
    <t>Arwen Undómiel</t>
  </si>
  <si>
    <t>Dúnedain Wanderer</t>
  </si>
  <si>
    <t>Song of Eärendil</t>
  </si>
  <si>
    <t>Blood of Númenor</t>
  </si>
  <si>
    <t>Tome of Atanatar</t>
  </si>
  <si>
    <t>Black Númenorean</t>
  </si>
  <si>
    <t>Théoden </t>
  </si>
  <si>
    <t>Legacy of Númenor</t>
  </si>
  <si>
    <t>Mr. Underhill</t>
  </si>
  <si>
    <t>Pain Assailed Him</t>
  </si>
  <si>
    <t>Function</t>
  </si>
  <si>
    <t>Categories</t>
  </si>
  <si>
    <t>Notes</t>
  </si>
  <si>
    <t>Link</t>
  </si>
  <si>
    <t>As always, this Response is optional but if desired it must be triggered immediately after Aragorn is committed to a quest.  This can't allow Aragorn to quest more than once in the same round.  He is still committed to the quest until the end of the phase even if you ready him.</t>
  </si>
  <si>
    <t>Can add resource to himself or any other Hero owned by any player.  Théodred can add resource to Aragorn (CORE 1) who can use the resource to ready himself if they both are committed to the quest by the same player. If Aragorn was already committed by another player he would not be able to immediately use this resource (official FAQ).  Can only commit to a quest once per game turn, even if you have a way to ready him.</t>
  </si>
  <si>
    <t>If you have an active Location, progress tokens are placed there instead of the current Quest card  (official FAQ v1.1).  This benefit occurs any time Legolas is part of an attack that destroys an enemy, whether he attacks alone or with somebody else.</t>
  </si>
  <si>
    <t>The ability resolves before any keyword (including Doomed and Surge) or When Revealed effects on the enemy which are never triggered if the ability destroys the enemy (official FAQ).</t>
  </si>
  <si>
    <t>This Action can be used after new Encounter cards are revealed during the Quest phase, allowing you to increase her total Willpower based on what cards came out.
If you have multiple Actions that require you to discard a card, each one requires you to discard a separate card.</t>
  </si>
  <si>
    <t>Eleanor's Response can be used during initial game Setup if necessary, but remember that When Revealed effects don't occur unless the setup text specifically says to "reveal" cards (official FAQ v1.1).
Can't cancel other keywords, just When Revealed.  Any When Revealed effects and keywords on the replacement card are still resolved because it is considered "Revealed" (errata, FAQ 1.2).</t>
  </si>
  <si>
    <t>This attack is done only during the normal Attack portion of the Combat phase and you must exhaust Dúnhere as usual.  In other words, all aspects of the attack are normal except the choice of enemy that can be attacked.  Note that this does not cause the enemy to engage the player: the enemy that is attacked remains in the staging area.
With the core set, there can only be one Dúnhere in play and he is the only character who can attack enemies in the staging area, so he will always be doing this alone.  Other characters can still attack enemies you are engaged with as normal.</t>
  </si>
  <si>
    <t>Includes other players' characters.</t>
  </si>
  <si>
    <t>Should read: "Action: Exhaust Beravor to choose
a player. That player draws 2 cards. Limit once per
round."</t>
  </si>
  <si>
    <t>Willpower Buff</t>
  </si>
  <si>
    <t>Note that if you choose to exhaust Faramir for the Action, he did not commit to the quest and cannot contribute his Willpower.  Also remember that, assuming you haven't exhausted him to commit him to the quest, his Action can be performed after new Encounter cards are added to the staging area and before total willpower is calculated.</t>
  </si>
  <si>
    <t>Enemy Pull</t>
  </si>
  <si>
    <t>Remember, Responses are optional, but if you chose to do this then the enemy remains engaged with you from this point forward. Engage doesn't mean attack, or defend. It means simply moving the enemy to your player area as if you had engaged it during the engagement phase. This is helpful at getting rid of some threat in the staging area or removing an enemy that might otherwise kill another player from their staging area to yours.</t>
  </si>
  <si>
    <t>Location Progress</t>
  </si>
  <si>
    <t>This can include your current Location or any Locations in the staging area, but not the Quest card.</t>
  </si>
  <si>
    <t>Damage Orcs</t>
  </si>
  <si>
    <t>Instantly damages every Enemy with the Orc trait in play (in staging area or engaged with a player).</t>
  </si>
  <si>
    <t>If you trigger the Response, you do not need to pay any resources when putting Brok into play from your hand, in fact you don't even need a Leadership Hero to use this Response.  This Response is not triggered by a hero being taken prisoner. This is a bit unusual for an Ally in that the Response is triggered when the card is not yet in-play.</t>
  </si>
  <si>
    <t>Ready</t>
  </si>
  <si>
    <t>An Ally belonging to any player may be selected.</t>
  </si>
  <si>
    <t>Even though the cost is 0, you must still have a Leadership Hero under your control (alive and not captured) to play this card.
Readied Hero can be controlled by any player.</t>
  </si>
  <si>
    <t>Attack Buff, Defense Buff</t>
  </si>
  <si>
    <t>All characters (Heroes and Allies, belonging to all players) get +1 Attack until the end of the current phase only.  Only characters with the Gondor trait get +1 Defense.  More than one copy can be played during the same phase.</t>
  </si>
  <si>
    <t>http://www.boardgamegeek.com/thread/690419/for-gondor-twice</t>
  </si>
  <si>
    <t>Play</t>
  </si>
  <si>
    <t>You only pay the 1 Leadership resource for this card, not the cost of the Ally you bring into play (resource type of the Ally doesn't matter).  Any damage on the Ally is discarded when returned to your hand.
Note the word Phase: the ally will only be in-play during a single phase (e.g. Quest or Attack are the most common phases in which to use this card).</t>
  </si>
  <si>
    <t>Card Draw</t>
  </si>
  <si>
    <t>Multiple copies of Valiant Sacrifice can be triggered off of one ally leaving play, but each Valiant Sacrifice card played can only allow you to draw 2 cards one time.  After Sneak Attack (CORE 23) causes a character to leave play and after Gandalf (CORE 73) leaves play this is triggered as well.
Can take place before or after other Responses to the same event since you can always choose the order in which they are resolved (official FAQ).</t>
  </si>
  <si>
    <t>http://www.boardgamegeek.com/thread/677828/valiant-sacrifice-confusion
http://boardgamegeek.com/thread/762544/question-about-the-card-valiant-sacrifice-core-set/page/2</t>
  </si>
  <si>
    <t>Characters include Heroes and Allies.</t>
  </si>
  <si>
    <t>Resource</t>
  </si>
  <si>
    <t>You only have to exhaust the Steward of Gondor, not the attached Hero.  You can do this once every game round, effectively allowing the Hero to collect 3 resources per round instead of the usual 1.  These can be gained and immediately spent in the same Phase 2 you played this card in if so desired.</t>
  </si>
  <si>
    <t>Note that this does not grant an extra resource token, it means all resource tokens in Aragorn's (CORE 1) resource pool are now two types: Leadership and Spirit.  Aragorn officially becomes both a "Leadership Hero" and a "Spirit Hero" for game purposes.</t>
  </si>
  <si>
    <t>Damage</t>
  </si>
  <si>
    <t>Defend</t>
  </si>
  <si>
    <t>If the damage kills the attacking Enemy, the Enemy will not attack and is simply discarded along with its shadow card.</t>
  </si>
  <si>
    <t>Attack Buff</t>
  </si>
  <si>
    <t>Always shuffled back into the original owner's deck, even if put into play under control of another player.
If Beorn is put into play via Sneak Attack (CORE 23) you can choose the order in which the end-of-phase events occur, which means he can go into either your hand or your deck. (official FAQ)</t>
  </si>
  <si>
    <t>The chosen character can belong to any player, and this event could be played more than once on the same character with the effects stacking.</t>
  </si>
  <si>
    <t>You may choose yourself.  The chosen character does not actually attack which means they don't get any benefits from the attack (e.g. Legolas will not get any bonus if used for this event card).</t>
  </si>
  <si>
    <t>Nullify Enemy</t>
  </si>
  <si>
    <t>Enemies attack one at a time, you must play this before the enemy begins its attack.  The shadow card will later be discarded with no effect.  No defender can be applied to this enemy since the enemy never attacks (official FAQ v1.1).</t>
  </si>
  <si>
    <t>A Ranged character can attack Enemies engaged with other players, Dúnhere (CORE 9) can attack Enemies in the staging area.  All other characters may only attack Enemies engaged with their controlling player.  This can be done during any player action window, potentially outside of the Combat phase.  This could allow the same player to attack the same enemy twice in the same turn.  No other characters can join the attack (official FAQ v1.2).</t>
  </si>
  <si>
    <t xml:space="preserve"> </t>
  </si>
  <si>
    <t>If the damage kills the attacking Enemy, the Enemy will not complete its attack and is simply discarded along with its shadow card.  Multiple copies of this card may be played in response to a single character being declared as a defender.</t>
  </si>
  <si>
    <t>Even though the cost is 0, you must still have a Tactics Hero under your control (alive and not captured) to play this card.
Sentinel characters from other players may not join the defense since they can only defend against undefended attacks, and by definition this attack will be defended.
Enemy's Attack strength is determined, Defense strength of all defenders are added together and subtracted from Attack strength, and all remaining Attack strength must be assigned as damage to a single defender. (official FAQ)</t>
  </si>
  <si>
    <t>If you have an active Location, progress tokens are placed there instead of the current Quest card (official FAQ v1.1).
If Legolas completes a Quest card then this Response can place additional tokens on the next quest card, or vice-versa (if the quest only needs one progress token to be completed, you'd want to trigger this event first and then trigger Legolas's ability second (official FAQ v1.1).</t>
  </si>
  <si>
    <t>If the Citadel Plate is removed or lost for some reason, and the Hero's damage markers exceed his/her hit points, the Hero is killed.</t>
  </si>
  <si>
    <t>Occurs after any character belonging to any player leaves play, could happen multiple times in a single phase.  After Sneak Attack (CORE 23) causes a character to leave play and after Gandalf (CORE 73) leaves play this is triggered as well. 
If the Hero with this attached dies, the attachment is gone and the Response doesn't trigger, which is OK because the Hero's resource pool is gone anyways.</t>
  </si>
  <si>
    <t>Action: This does not exhaust Wandering Took, you simply give control to another player and he remains in whatever state he was in before.  If he was the defender of an attack before you gave him to another player, that attack is now undefended.
When Wandering Took is removed from play, he is returned to his original owner's discard pile.  The Action is useless in a single-player game.</t>
  </si>
  <si>
    <t>If this progress token causes the Location to be explored, it is immediately discarded and any progress tokens from later this phase would apply to the Quest card.  If no active Location, no progress token is placed (i.e. can't be placed on Quest).</t>
  </si>
  <si>
    <t>This Response occurs immediately after committing to the quest, before additional Encounter cards are drawn.  
If any Locations have progress tokens equal to their quest value, they are immediately considered explored and removed (rulebook p15).</t>
  </si>
  <si>
    <t>Even though the cost is 0, you must still have a Spirit Hero under your control (alive and not captured) to play this card.
If this causes the Location to be completed it is immediately discarded from play.  Any Travel or Forced keyword is resolved first (e.g. Tower Gate (CORE 107)) (official FAQ v1.1).  Multiple copies of this card can be triggered by the same travel event.</t>
  </si>
  <si>
    <t>If you choose yourself, Will of the West is discarded after the shuffling is completed so it won't be included in the shuffling.  Note that dead Heroes should not be shuffled back into the deck.</t>
  </si>
  <si>
    <t>Does not work for shadow effects.</t>
  </si>
  <si>
    <t>Does not include Neutral Allies (official FAQ 1.2).  When Ally is removed from play, it is returned to its original owner's discard pile.  The cost of playing this Event is X Spirit resources; this allows you to put any non-Neutral Ally in-play with a cost up to X.  The cost of this card is considered to be 0 until played as an action.</t>
  </si>
  <si>
    <t>http://boardgamegeek.com/thread/691877/stand-and-fight-on-gandalf-and-other-neutral-allie</t>
  </si>
  <si>
    <t>This enemy will once again contribute Threat during the next Quest Phase and may engage a player during the next Encounter Phase. (you probably want to play this card at the end of the Encounter Phase).</t>
  </si>
  <si>
    <t>Heroes can never be placed into your hand, so the card selected can't be a Hero.</t>
  </si>
  <si>
    <t>Revived Hero no longer counts as dead for scoring purposes.  Can't return a Hero from an eliminated player.</t>
  </si>
  <si>
    <t>http://www.cardgamedb.com/forums/index.php?/topic/1702-official-nate-rule-clarifications-updated-27012012/page__p__4141#entry4141</t>
  </si>
  <si>
    <t>When the Location is explored, Power in the Earth returns to your discard pile.</t>
  </si>
  <si>
    <t>This means the Hero will be able to do at least 2 things each game round (Quest, Defend, Attack, and any other actions that require exhausting the hero).  This can't be used to allow one player to attack the same enemy twice during your turn (official FAQ v1.1).</t>
  </si>
  <si>
    <t>Healing</t>
  </si>
  <si>
    <t>Note that after a character is dead it is too late to use this action, although during Combat phase you have an opportunity to heal before damage is applied which could save a character from death.  For example, if an enemy has Attack 6, and your Hero has 3 Health and 3 Defense, you could heal before damage is applied but the character is already at full health and it will have no impact.  But you can't heal after damage is dealt because the damage in this case would kill the character completely leaving no opportunity for healing.</t>
  </si>
  <si>
    <t>Recover Attachments</t>
  </si>
  <si>
    <t>Note that you have to play Erebor Hammersmith to get this effect. In other words, if you use a card (say Elf Stone) to put Erebor Hammersmith into play, that doesn't trigger the 'play' on Erebor Hammersmith. The distinction lies in the difference between playing (paying for and placing on the table) and putting into play (through some other mechanism).</t>
  </si>
  <si>
    <t>Scrying Encounter</t>
  </si>
  <si>
    <t>Condition attachment removal</t>
  </si>
  <si>
    <t>Remember, Responses are optional.  Can detach something like Caught in a Web (CORE 80) because it doesn't stipulate that you must control the attachment being discarded.</t>
  </si>
  <si>
    <t>You choose how many resources to pay (so X would equal 1 if you paid 1, X would equal 3 if you paid 3).  Now this number of resources that you paid (X) is the number of cards you look at from the top of any player's deck.  The cost of this card is considered to be 0 until played as an action.</t>
  </si>
  <si>
    <t>Note that after a Hero is dead it is out of play and will not heal.</t>
  </si>
  <si>
    <t>Like all Attachments, this can only be played during the Planning phase.  You still control this Attachment even though you played it on an Enemy which can impact a few things (e.g. if you are eliminated from the game the card is discarded, or if you are forced to discard an attachment that you control).  As long as this remains attached, the enemy does not attack (it can't) or contribute any threat (it isn't in the staging area).
Enemy still is dealt a Shadow card but it is later (end of Combat Phase) discarded with no effect.  The shadow card is never resolved.</t>
  </si>
  <si>
    <t>Should read: "Action: Discard a card from your hand
to give attached hero +1 [Defense] or +1 [Willpower] until the end of the phase. Limit 3 times per phase."</t>
  </si>
  <si>
    <t>Usable when the player who controls Dark Knowledge is being attacked.  Allows you to look at one shadow card after it is dealt but before you assign the defender, potentially allowing you to alter your choice of defender and/or heal before the card is officially revealed.</t>
  </si>
  <si>
    <t>His "deal 4 damage" Response is not an attack and ignores the defensive strength of the Enemy and can be applied to any Enemy in-play (including an Enemy in the staging area).  Gandalf may still attack normally during the Combat Phase if you choose to use this ability.  Remember he is Unique so only one Gandalf can be played during each game phase (but at the end of the phase he will be gone allowing another one to be played).</t>
  </si>
  <si>
    <t>Note that this is a forced exhaust and you would not get to simultaneously use any Action on the character that would also require him/her to be exhausted. In addition, the newly exhausted character is not committed to the quest and does not contribute Willpower.</t>
  </si>
  <si>
    <t>Ensure that it never engages. Increase Hit Points on a character so that the character can absorb it. Control a hero with greater than 5 HP.</t>
  </si>
  <si>
    <t>Forced: this damage ignores the Hero's Defense and occurs whether you engage Hummerhorns or it engages you (rulebook p16). But, typically, Hummerhorns will remain engaged with you until defeated so this will only happen one time. Shadow: This effect happens immediately, before any player Actions can be taken. If this kills the defending character, this attack is now undefended.</t>
  </si>
  <si>
    <t>Anything that places progress tokens on locations in the staging area.</t>
  </si>
  <si>
    <t>Travel: if you reveal a Treachery card it is resolved but doesn't get placed into the staging area. Response: even triggers if the Mountains of Mirkwood never became the active location and instead was completed through the use of special effects adding progress tokens directly to it. Any effect preventing drawing cards from your deck would not impact this since you are not "drawing" cards.</t>
  </si>
  <si>
    <t>Miner of the Iron Hills unfortunately is our only way of getting rid of conditions at this point.</t>
  </si>
  <si>
    <t>A second Caught in a Web would require you to pay 4 resources to ready (official FAQ v1.1). Only hinders the ready during the refresh phase which normally happens for free; any other event that would cause the Hero to ready (un-exhaust) is not affected. The Hero's attachments, if applicable, still ready normally.You do not control this Attachment because you didn't play it. This means you can't remove it with a card that allows you to remove an Attachment you control (official FAQ).</t>
  </si>
  <si>
    <t>Shadow: once revealed, Wolf Rider ceases to be a shadow card and immediately attacks the player with its own new shadow card. Wolf Rider remains engaged with the player until the end of the combat phase when shadow cards are discarded from play. This means you have an opportunity to attack Wolf Rider before he retreats (official FAQ v1.1).</t>
  </si>
  <si>
    <t>If the attack is undefended, all damage must be applied to a single Hero like any other undefended attack, and then any excess causes increased threat.</t>
  </si>
  <si>
    <t>If the only Enemies in the staging area are two Goblin Snipers, you can't choose to engage either of them (official FAQ v1.1).</t>
  </si>
  <si>
    <t>The player who is attacked raises their threat, even if another player uses a Sentinel character to defend.</t>
  </si>
  <si>
    <t>Always remove progress tokens from the current Quest card, never the active Location (official FAQ). If there aren't enough tokens on the current Quest, remove all that you can.</t>
  </si>
  <si>
    <t>Yes, the Forced event automatically completes the Location, but you have to travel here to trigger it, and you can normally only travel to one Location per turn so it isn't completely trivial.</t>
  </si>
  <si>
    <t>When Revealed: if this occurs outside of the Quest phase then no characters are committed to a quest and the effect is ignored. If this effect kills a character then it no longer contributes its Willpower to the quest. Chosen character can belong to any player.</t>
  </si>
  <si>
    <t>Forest snare, kill quick, don't engage.</t>
  </si>
  <si>
    <t>The effect resolves after Chieftan Ufthak finishes his attack and damage has been determined, which means his second attack is at Attack 5 (official FAQ v1.1)</t>
  </si>
  <si>
    <t>Forest snare can help you burn through an encounter deck quicker.</t>
  </si>
  <si>
    <t>Should read "Forced: When Dol Guldur Beastmaster attacks…". The effect resolves immediately after you choose Dol Guldur Beastmaster as an attacker, which means he normally has two shadow cards unless he is prevented from attacking through card effects (official FAQ).</t>
  </si>
  <si>
    <t>Eleanor, A Test of Will</t>
  </si>
  <si>
    <t>When Revealed: only cards in the staging area at the moment this is revealed are impacted. Shadow: Can discard Caught in a Web (CORE 80) on the defending character, but can't discard Caught in a Web if the attack is undefended because you don't control that attachment (official FAQ).</t>
  </si>
  <si>
    <t>Includes characters controlled by all players, and any characters that are killed would no longer contribute Willpower to the quest. When Revealed has no effect when dealt as a shadow card.</t>
  </si>
  <si>
    <t>Northern Tracker (oh so useful), Strider's Path</t>
  </si>
  <si>
    <t>If the first player can't discard 2 cards, you can't go here (rulebook p23).</t>
  </si>
  <si>
    <t>Northern Tracker, don’t travel here, Asfolath, Strength of Will, Ancestral Knowledge, Ravenhill Scout and so on.</t>
  </si>
  <si>
    <t>You can't draw your normal card in Phase 1 nor can you draw any other cards from events that instruct you to "draw" cards.</t>
  </si>
  <si>
    <t>Forest Snare, if you care.</t>
  </si>
  <si>
    <t xml:space="preserve">Forced: This only applies when Forest Spider first engages the player (or when you first engage the Forest Spider), on future game rounds it has normal Attack. Shadow: This effect applies even if you do not defend the attack (you are still the defending player). </t>
  </si>
  <si>
    <t>When Revealed: characters remain exhausted but do not contribute their Willpower to the quest. If this occurs outside of the Quest phase then no characters are committed to a quest and the effect is ignored.</t>
  </si>
  <si>
    <t>If a guarded Objective is chosen, the attached Location/Enemy remains in the staging area but the Objective is removed. When the Objective is later revealed, the Guarded keyword should be executed again. Be warned: the re-shuffled Objective card could come out as a shadow card and then get discarded and it won't be available again until you re-shuffle the entire encounter deck.</t>
  </si>
  <si>
    <t>No attachments can be played on Nazgûl of Dol Guldur. (official FAQ errata) The Forced event only occurs if the shadow card has something to resolve on it (i.e. a Shadow keyword at the bottom). If you use a card effect to cancel the shadow effect, the event is never triggered and the Forced event never occurs (official FAQ v1.1).</t>
  </si>
  <si>
    <t>Shadow: this is still a shadow effect which means cards that cancel When Revealed won't work when this is dealt as a shadow card.</t>
  </si>
  <si>
    <t>The card you used from your deck is discarded when defeated. These enemies do not have the Orc trait (Official FAQ).</t>
  </si>
  <si>
    <t>The Guarded keyword does not trigger if an objective is returned back to the staging area when detached.</t>
  </si>
  <si>
    <t xml:space="preserve"> Forced causes the affected player's threat to increase by a total of 3 at the end of each round (the normal 1 plus an extra 2) (official FAQ v1.1).</t>
  </si>
  <si>
    <t>You gain control of any Objective cards you claim (official FAQ).Attachments can't be detached unless a card effect instructs you to. The only exception is if you were to place a third Restricted attachment to a character, one of the existing attachments would need to be detached.Can be claimed once unguarded at the next available Action window. The Guarded keyword does not trigger if returned back to the staging area when detached.</t>
  </si>
  <si>
    <t>Always remove progress tokens from the current Quest card, whether or not there is an active Location (official FAQ). If there aren't enough tokens on the current Quest, remove all that you can. The forced effect happens immediately after combat damage is determined and before any player Actions.</t>
  </si>
  <si>
    <t>Threat is only 1, not a huge issue to leave in the staging area. Time it going with the potential of a shadow card from it.</t>
  </si>
  <si>
    <t>Forced event does not occur if this is dealt as a shadow card (official FAQ v1.1).</t>
  </si>
  <si>
    <t>A location that you don't want as active or in the staging area. Northen tracker, Power in the Earth, Asfolath.</t>
  </si>
  <si>
    <t>Surge keyword does not trigger if Enemy is destroyed upon arrival (e.g. Thalin).Forced event does not occur if this is dealt as a shadow card (official FAQ v1.1). Discard pile is not shuffled back into the encounter deck, only Eastern Crows is shuffled back in.</t>
  </si>
  <si>
    <t>Only applies to cards on the table the moment it is revealed, any Encounter cards drawn after this card do not have their Threat increased.If revealed outside of the Quest Phase, the increased Threat has no impact but each player with a threat of 35 or higher would still need to discard a card.</t>
  </si>
  <si>
    <t>Cards must have Spider trait.  It is in your best interest to make Ungoliant's Spawn (CORE 76) one of the spiders you search for.  Even if you have previously defeated Ungoliant's Spawn, you must bring him out and defeat him again in order to win.  You still do the Quest phase and you still gain threat or gain progress tokens even though they are not needed to complete the quest.
Any Surge, Doomed, and Guarded keywords on the cards are triggered, but not When Revealed (official FAQ v1.1).
As soon as you defeat Ungoliant's Spawn, you win, even if you have an incomplete active location.</t>
  </si>
  <si>
    <t>Game is won immediately when progress tokens &gt;= 10 and Ungoliant's Spawn (CORE 76) is not in-play (even if it has not yet appeared or had previously been defeated).</t>
  </si>
  <si>
    <t>Setup: any When Revealed, Surge and Doomed keywords do trigger (official FAQ v1.2 section 1.19). A total of 1 card is dealt to each Guarded Objective.
When Revealed: if the player whose Hero is captured loses their other Heroes, they are eliminated from the game (official from Nate).
"cannot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t>
  </si>
  <si>
    <t>"cannot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
Response: You can choose to trigger this response any time you have placed 1 or more progress tokens on the card.  Triggering this response does force you to move Nazgûl of Dol Guldur to the staging area, so in some cases you may want to delay the rescue of the prisoner.</t>
  </si>
  <si>
    <t>The card you used from your deck is discarded when defeated.  These enemies do not have the Orc trait (official FAQ).  Can't be returned to the staging area: discard instead (official FAQ 1.2).</t>
  </si>
  <si>
    <t>Setup: Treachery cards are resolved and still count even though they are not added to the staging area.  When Revealed effects still occur and the Surge, and Doomed keywords are still resolved (official FAQ).</t>
  </si>
  <si>
    <t>There is no action window between each card revealed.</t>
  </si>
  <si>
    <t>You no longer add any cards to the staging area, but the remainder of the Quest Phase still occurs: in other words, you still need to quest and you still need to add up your Willpower and compare against Threat and adjust your threat dials appropriately.  Engagement checks occur again as they normally would.</t>
  </si>
  <si>
    <t>If two Winged Guardians are defending together using Stand Together (CORE 38), if one leaves play using Horn of Gordor (CORE 42), it is possible to generate the resource required for the other Winged Guardian to remain in-play.  The forced effect happens immediately after determining combat damage, before any player actions.</t>
  </si>
  <si>
    <t>http://boardgamegeek.com/article/8025973/</t>
  </si>
  <si>
    <t>Even though the cost is 0, you still must have a Tactics hero under your control (alive and not captured) to play this card.</t>
  </si>
  <si>
    <t>Like all actions, the card must be in-play in order use the effect (can't be triggered from your hand).
Chosen hero can be controlled by any player and this works even if they have Caught in a Web attached.</t>
  </si>
  <si>
    <t>Card Finding</t>
  </si>
  <si>
    <t>Note that this card is not a Minstrel (the name of a card does not change the specific traits that it has). Note also that you have to play (i.e. pay for and place on the table) the card for its effect to trigger. If the card is put into play from some other mechanism, the Minstrel's effect does not trigger.</t>
  </si>
  <si>
    <t>Only ignores any Travel keyword, not a Forced keyword on the Location card.  You may still be able to travel to yet another location during the Travel Phase later.  A location returned to the staging area keeps its progress tokens.</t>
  </si>
  <si>
    <t>Note that this does not grant an extra resource token, it means all resource tokens in the Hero's resource pool are now two types: the Hero's original sphere and Leadership.  The Hero officially becomes a "Leadership Hero" for game purposes.</t>
  </si>
  <si>
    <t>Setup: be sure to apply any When Revealed effect and Surge, Doomed, and Guarded keywords.
Forced: This is in addition to the Staging Phase and be sure to apply any When Revealed, Surge, Doomed, and Guarded keywords.
If the players complete this card during the Quest Phase, the Forced effect would still occur (official FAQ 1.2).</t>
  </si>
  <si>
    <t>Forced: This additional encounter card is drawn before players commit to the quest. Be sure to apply any When Revealed, Surge, Doomed, and Guarded keywords.  This happens at the beginning of each quest phase in addition to the regular encounter cards you draw each turn.</t>
  </si>
  <si>
    <t>If you just successfully quested on card 2B then you may have a chance to claim a Clue before this card takes effect.
When you reset the quest deck, remove any progress tokens from current quest card and return the 2B card to the top of the quest card pile.  Nothing else changes.</t>
  </si>
  <si>
    <t>http://boardgamegeek.com/thread/928328/</t>
  </si>
  <si>
    <t>Shadow: this card does not count as a Riverland card when being used as a shadow card and therefore it does not contribute to its own count of Riverland cards in play.</t>
  </si>
  <si>
    <t>For Neutral allies, the cost is one additional resource of the type you are already paying. This doesn't change the cost of Event cards that put allies into play.</t>
  </si>
  <si>
    <t>Response: Frodo is still damaged (and in fact can take more damage than his 2 Health), but you get to cancel that damage.  So if he had Signs of Gollum (SoM 13), for example, he would still lose that card.  Remember that responses are always optional.</t>
  </si>
  <si>
    <t>http://boardgamegeek.com/thread/689155/
http://www.fantasyflightgames.com/edge_foros_discusion.asp?efid=201&amp;efcid=4&amp;efidt=543570</t>
  </si>
  <si>
    <t>This does not say "draw" so any limitations on drawing cards do not apply.</t>
  </si>
  <si>
    <t>Even though the cost is 0, you must still have a Tactics Hero under your control (alive and not captured) to play this card.</t>
  </si>
  <si>
    <t>Éomund has to be in-play before he can leave play.  You also can't voluntarily have him leave play: he needs to die or some other card effect needs to cause him to leave play.</t>
  </si>
  <si>
    <t>Only applied if the character defends the attack, not if a Hero takes damage due to an undefended attack.</t>
  </si>
  <si>
    <t>Note that this does not grant an extra resource token, it means all resource tokens in the Hero's resource pool are now two types: the Hero's original sphere and Lore.  The Hero officially becomes a "Lore Hero" for game purposes.</t>
  </si>
  <si>
    <t>From the rules insert: In this scenario, players may encounter an "ally objective" card, Grimbeorn the Old.  If Grimbeorn is revealed from the encounter deck during the quest phase, he enters the staging area as an objective.  If the players claim Grimbeorn the Old (as instructed by his card text), he becomes an ally under the control of the first player.  The first player may then use Grimbeorn in the same manner he would use any ally he controls.  If Grimbeorn the Old leaves play for any reason, the card is placed in the encounter discard pile.</t>
  </si>
  <si>
    <t>You win the game when you complete this card (official FAQ 1.2).</t>
  </si>
  <si>
    <t xml:space="preserve">Grimbeorn needs to be ready to defend, he only doesn't exhaust to do so. If Grimbeorn the Old comes up as a shadow card, you will need to discard him with no effect and wait until he cycles through again (or use Bee Pastures (SoM 45)).
You can perfrom the action of putting  a resource on Grimbeorn as many times as you like when you do so. </t>
  </si>
  <si>
    <t>Place in discard pile when defeated. The forced effect happens immediately after combat damage is determined and before any player actions.</t>
  </si>
  <si>
    <t>In order for the Adder's ability to destroy a character to trigger, damage must actually be placed. If, for example, you use Frodo's ability to raise threat instead of taking damage from a Muck Adder, then the Adder has not actually damaged Frodo and it's ability will not trigger. (Caleb)</t>
  </si>
  <si>
    <t>Condition: Hero does ready though. If already committed to a quest when card is attached, the Hero is still committed to that quest for this turn. Can't gain resources in any way (official FAQ 1.2). Shadow: still counts as a shadow effect even though you are following the When Revealed effect.</t>
  </si>
  <si>
    <t>Even though the cost is 0, you must still have a Leadership Hero under your control (alive and not captured) to play this card.
The resources, once moved, become the sphere(s) of the destination Hero.  Can't move to an Ally with a resource pool.</t>
  </si>
  <si>
    <t>Limit is once per game, per player.</t>
  </si>
  <si>
    <t>Destroyed means discarded into your own discard pile due to damage tokens equal or exceeding HP.</t>
  </si>
  <si>
    <t>http://boardgamegeek.com/thread/725250/</t>
  </si>
  <si>
    <t>The forced effect occurs immediately after the last step of the quest phase, before any possible player actions.</t>
  </si>
  <si>
    <t>Ancient mathom, like other attachable cards, cannot be attached to immune player cards locations. (official FAQ)</t>
  </si>
  <si>
    <t>This includes enemies in the staging area as well as enemies engaged with players.
Any time you would place damage on an enemy, that damage is "dealt" to that enemy.</t>
  </si>
  <si>
    <t>Resource, healing</t>
  </si>
  <si>
    <t>You can pay all or part of the required resources for a Creature card from any sphere with Radagast.  You don't need a hero with a matching resource symbol if the resources are coming only from Radagast's pool (official from Nate).
NOTE: Radagast does not get discarded at the end of the phase like Gandalf (CORE 73).
Radagast can be used to heal enemy creatures.</t>
  </si>
  <si>
    <t>http://boardgamegeek.com/thread/725197
http://www.fantasyflightgames.com/edge_foros_discusion.asp?efid=201&amp;efcid=4&amp;efidt=540519
From Nate: Radagast's ability does break the need for a resource match if the resources are coming only from his pool. He does not count as a resource match to the extent that you can combine his resources with those of ,say a LORE, hero to play a TACTICS creature.</t>
  </si>
  <si>
    <t>Removed cards are to be set aside (not in the discard pile) and ignored for the rest of the game (can't be brought back into play).  Applies to all cards, for example if you used Radagast's or Glorfindel's ability to heal Wilyador, they would be removed from the game (of course you could play another copy of Radagast, just not the same physical card).
Response needs to be trigerred right after its condition is met (After quest phase begins), before moving on to next step or action. (but resolving other reponses or forced effect before playing another respose is fine)</t>
  </si>
  <si>
    <t>Each Athelas objective card counts as a separate event and therefore Wilyador (SoM 64) can be healed by more than 5 wounds (official FAQ 1.2).</t>
  </si>
  <si>
    <t>If Athelas is attached to active location and exploring location also completes quest then there is no opportunity (action window) to get it if then activating 3B.</t>
  </si>
  <si>
    <t>Consensus is that a player can place progress tokens on Rhosgobel and explore it through card effects.</t>
  </si>
  <si>
    <t>http://www.boardgamegeek.com/thread/807763/</t>
  </si>
  <si>
    <t>If you retrieve the Athelas from the discard pile it appears that it doesn't get the Guarded keyword. From the FAQ: "Encounter Keywords, Surge, Doomed, and Guarded keywords should be resolved any time the card on which they occur is revealed from the encounter deck, including during setup."</t>
  </si>
  <si>
    <t>On Shadow: One single character has to have more damage than each other character for this to take effect.</t>
  </si>
  <si>
    <t>The Response can be used if Brand son of Bain joins an attack that another character declares (official FAQ 1.2).</t>
  </si>
  <si>
    <t>Sneak Attack, four damage. Born Aloft.</t>
  </si>
  <si>
    <t>Direct Damage</t>
  </si>
  <si>
    <t>Remember you can choose to use the Response up to two times: once when this card enters play and once when it leaves play.</t>
  </si>
  <si>
    <t>Even though the cost is 0, you must still have a Tactics Hero under your control (alive and not captured) to play this card.  This can not be used on characters such as Vassal of the Windlord (SoM 98) or Winged Guardian (SoM 4) because their forced effect always occurs before you can use this action.</t>
  </si>
  <si>
    <t>Action: This can be done any time you can take an action.  He must be ready in order to exhaust and discard him.</t>
  </si>
  <si>
    <t>You can't use a discard ability, if present, on the card discarded in addition to the ability Ride to Ruin gives you.  You can't place progress tokens on a Quest card with this ability.</t>
  </si>
  <si>
    <t>If Gildor is in play when you draw an Objective - Ally version of Gildor off the encounter deck (Black Riders) then the encounter deck's Gildor gets discarded and not replaced.
"The unique rules for the game prevent the objective ally from entering play at that point because you already have Gildor in play. That means the Gildor objective ally will be discarded with no effect."</t>
  </si>
  <si>
    <t>Note that this does not grant an extra resource token, it means all resource tokens in the Hero's resource pool are now two types: the Hero's original sphere and Spirit.  The Hero officially becomes a "Spirit Hero" for game purposes.</t>
  </si>
  <si>
    <t>If a card that gains Surge already has Surge then the Surge happens twice.</t>
  </si>
  <si>
    <t>Your threat only increases by 1 when you ready him outside of the normal stage when you refresh characters. Boromir's ability deals direct damage, not an attack. This allows the damage to apply to creatures that might otherwise be unattackable.</t>
  </si>
  <si>
    <t>The forced effect occurs immediately after determining combat damage and before any possible player actions.</t>
  </si>
  <si>
    <t>If this is used when a character is defending an attack, then the defending character's defense is subtracted from the attack strength. This card assigns damage, not attack strength.</t>
  </si>
  <si>
    <t>Can reduce the treat as a result of the threat gained from Gollum (SoM 107) since it is an encounter card.</t>
  </si>
  <si>
    <t>Note that this does not grant an extra resource token, it means all resource tokens in the Hero's resource pool are now two types: the Hero's original sphere and Tactics.  The Hero officially becomes a "Tactics Hero" for game purposes.</t>
  </si>
  <si>
    <t>If Gollum (SoM 107) is not in-play when you defeat this stage, you must still take and fail the escape test and then reset the quest deck to stage 1B (official from Nate).  You do the final escape test on this card before you do the regular escape test mentioned on Gollum (SoM 107).</t>
  </si>
  <si>
    <t>An escape test is performed at the end of every quest phase as long as Gollum is in the staging area. If Gollum is dealt as a shadow card you'll need to cycle through the entire encounter deck to get to him again.</t>
  </si>
  <si>
    <t>The card is not considered to be in the staging area while the When Revealed effect is being resolved, it is placed afterwards.The active location is not in the staging area.</t>
  </si>
  <si>
    <t>If he exhausts himself to attack or quest, the bonus would be lost unless some other effect could be used to ready him, such as Unexpected courage.</t>
  </si>
  <si>
    <t>http://boardgamegeek.com/thread/783221/</t>
  </si>
  <si>
    <t>The discarded shadow card is removed and never checked for effects.  This means that Wargs (CORE 85) does trigger his Forced event.</t>
  </si>
  <si>
    <t>Action: Chosen hero does not need to be ready nor is it exhausted.</t>
  </si>
  <si>
    <t>Response: this is optional like all responses.  The switch may only occur if there is an active location and at least one location in the staging area. This response can only be triggered if you play the Traveller from your hand, it does not trigger if the Traveller is put into play through some other mechanism that 'puts into play'.</t>
  </si>
  <si>
    <t>http://boardgamegeek.com/thread/755641/
http://boardgamegeek.com/thread/764761/</t>
  </si>
  <si>
    <t>Even though the cost is 0, you must still have a Lore Hero under your control (alive and not captured) to play this card.</t>
  </si>
  <si>
    <t>Gollum cannot be used to attack, defend, or commit to a quest. Otherwise, Gollum is considered an ally character under the control of the player guarding him. Card effects that affect allies do affect him, and any attachment that can be played on an ally can be played on Gollum. Forced: threat is raised by an additional 3 on top of the usual 1.
Cards that can take damage from undefended attacks (such as Barliman Butterbur) do not override the 'must' effect on this card. (official answer)</t>
  </si>
  <si>
    <t>http://www.boardgamegeek.com/thread/1183091
http://www.boardgamegeek.com/article/15979107</t>
  </si>
  <si>
    <t>From the FAQ: Cannot overrides anything else (i.e. Wasted Provisions)</t>
  </si>
  <si>
    <t>Note that this does not grant an extra resource token, it means all resource tokens in the Hero's resource pool are temporarily two types: the Hero's original sphere and the new one you choose.  The Hero also temporarily becomes a "X Hero" for game purposes, where X is the sphere you chose.
Errata: Should read: “Action: Exhaust Narvi’s Belt to give attached hero a [Lore], [Leadership], [Spirit], or [Tactics] icon until the end of the
phase.”</t>
  </si>
  <si>
    <t>Jury is out whether this point of damage is assigned as soon as character is declared as attacker or later.</t>
  </si>
  <si>
    <t>http://boardgamegeek.com/thread/807769/usage-of-dwarrowdelf-axe</t>
  </si>
  <si>
    <t>Should read: "Action: Exhaust Zigil Miner and name a number to discard the top 2 cards of your deck. If at least one of those cards has cost equal to the named number, choose a hero you control. For each card that matches the named number, add 1 resource to that hero’s resource pool."
Action: Cards with a cost of X have a cost of 0 for this purpose.</t>
  </si>
  <si>
    <t>http://www.fantasyflightgames.com/edge_foros_discusion.asp?efid=201&amp;efcid=4&amp;efidt=606386</t>
  </si>
  <si>
    <t>These progress tokens may never be placed on a Quest card.</t>
  </si>
  <si>
    <t>Each time he would be dealt damage, check the top card of the encounter deck. Remember in a normal attack the damage from all attackers is applied all at once, but sometimes damage might occur separately from the main battle (e.g. Dwarrowdelf Axe (D 7)). General consensus on Infighting is divided.</t>
  </si>
  <si>
    <t>http://boardgamegeek.com/thread/914697/transferring-damage-to-the-patrol-leader</t>
  </si>
  <si>
    <t>The only way to place progress tokens on it is by questing, and once East-gate is the active location it remains the active location until it is fully explored (even cards like Dreadful Gap (D 52) or Strider's Path (SOM 9) would not be able to move it to the staging area). No regular engagement checks are made, but card effects could still cause enemies to engage players.</t>
  </si>
  <si>
    <t>If a second character runs out of remaining hit points, continue applying to a third character, etc.</t>
  </si>
  <si>
    <t>The last player is the player sitting directly to the right of the first player. If there is only one player, that player is both the first and last player.</t>
  </si>
  <si>
    <t>If detached from a Hero, either through a card effect or due to the hero it is attached to leaving play, then it returns to the staging area, and can be claimed by any player who triggers its action. A hero can also exhaust to claim Book of Mazarbul even if it is attached to another hero. If this card is removed from the game, it should be set aside and ignored for the rest of the game (not placed in the discard pile). Attached hero must be ready to commit to a quest, but doesn't exhaust when doing so.</t>
  </si>
  <si>
    <t>Cannot be selected as the target of any card effect and ignores the effect of any player card that would directly interact with it even if the card doesn't directly target The Nameless Fear. The value "X" is a constant variable that is immediately recalculated whenever victory points are added or removed from the players' victory display.</t>
  </si>
  <si>
    <t>Will not cause the flipping of the newly revealed quest card. Do not flip the newly revealed quest card until any conditions specified for flipping it are met. If no such conditions are on Side A of this newly revealed quest card, then flip it to Side B as normal.</t>
  </si>
  <si>
    <t>http://www.boardgamegeek.com/thread/841266/new-devilry</t>
  </si>
  <si>
    <t>Goblin Follower doesn't immediately attack, instead he attacks during the regular combat phase. Goblin Follower remains engaged with that player until destroyed or some other effect causes a disengagement. Solo: the player is both the first and last player.</t>
  </si>
  <si>
    <t xml:space="preserve"> +1 Threat applies to Branching Paths as well.If Goblin Patrol (KD 65) is in play, and the revealed encounter card is an Enemy, it would discarded.</t>
  </si>
  <si>
    <t>When you determine combat damage to the enemy later during combat, you cancel that damage instead of applying it.</t>
  </si>
  <si>
    <t>Actions on encounter cards can be triggered by any player, following normal restrictions on triggering abilities.</t>
  </si>
  <si>
    <t>If this card would leave play, either through a card effect or the Hero it is attached to leaving play, then it is removed from the game (set aside and ignored for the rest of the game, not placed in the discard pile).
With timing conflicts (Branching Paths) general consensus is that Cave Torch's effect goes first, then the location's progress token effect.
There does not need to be an active Dark location to use Cave Torch's forced effect, it can be used on locations in the staging area.</t>
  </si>
  <si>
    <t>A character making a ranged attack will not damage this enemy, however a character with the ranged keyword making a normal attack can damage him normally.</t>
  </si>
  <si>
    <t>Enemies are not 'revealed' with this treachery so no 'when revealed' effects come into play (including Thalin's ability). It does engage the player so if there are any forced effects on engagement then these are triggered.</t>
  </si>
  <si>
    <t>Official Response (Nate) Since the two effects are linked by "and" rather than "then," there is no dependency relationship between them. If you can exhaust and not discard, you exhaust; if you can discard and not exhaust, you discard. In either case, no character is discarded: first because a card with higher cost than hit points was not discarded from the deck, second because there was no character to discard in the first place.</t>
  </si>
  <si>
    <t>http://www.boardgamegeek.com/thread/897424/crumbling-ruin</t>
  </si>
  <si>
    <t>The effect of Black Uruks does not count as a cost, so its effect can apply to any character. Even if the first player had committed no characters to the quest, he won't get off scot-free: he would still have to discard an attachment from one of the other players' characters.
Black Uruks can remove tentacle attachments. Thematically this means that they are trying to capture the character and are cutting it free. (Nate)</t>
  </si>
  <si>
    <t>If Mountain Warg is dealt a shadow card with an effect, but that effect is canceled for whatever reason, he was still dealt a shadow card with an effect and would not return to the staging area after it attacks.</t>
  </si>
  <si>
    <t>If a Hero doesn't have enough resources to discard, you must discard as many as you can from that Hero.</t>
  </si>
  <si>
    <t>Forced: does not apply to enemies that are dealt as shadow cards.
You can advance to the next quest stage even if there is an active location.</t>
  </si>
  <si>
    <t>When preparing the quest deck, shuffle all stage 2 quest cards with side 2A face-up and place them beneath stage 1.  Players will progress through stage 2 quest cards until they have won the game.</t>
  </si>
  <si>
    <t>The only time you immediately flip this to side 2B is through card effects, e.g. Hasty Council (D 74).  If you choose to bypass this quest card, remove all progress tokens and move it to the bottom of the quest deck with side 2B face-down.</t>
  </si>
  <si>
    <t>The only time you immediately flip this to side 2B is through card effects, e.g. Hasty Council (D 74).  If you choose to bypass this quest card, remove all progress tokens and move it to the bottom of the quest deck with side 2B face-down.
The Reveal clause in this doesn't mean you activate the When Revealed effects of both quest cards should they have them. (General consensus at BGG, no official answer yet from FFG Feb 2013)</t>
  </si>
  <si>
    <t>http://boardgamegeek.com/article/10840486</t>
  </si>
  <si>
    <t>The only time you immediately flip this to side 2B is through card effects, e.g. Hasty Council (D 74).  If you choose to bypass this quest card, remove all progress tokens and move it to the bottom of the quest deck with side 2B face-down.
The addition to Abandoned Tools does NOT allow you to bypass an active location to put progress tokens directly on Escape from Darkness (official ruling from Nate).</t>
  </si>
  <si>
    <t>Even though the cost is 0, you still must have a Leadership hero under your control (alive and not captured) to play this card.</t>
  </si>
  <si>
    <t>If you quest unsuccessfully, Bofur remains in-play for the cost of only 1 resource.  If he is returned to your hand, any "ally leaves play" triggers apply.</t>
  </si>
  <si>
    <t>http://boardgamegeek.com/thread/780529/</t>
  </si>
  <si>
    <t>Even though the cost is 0, you still must have a Spirit hero under your control (alive and not captured) to play this card.</t>
  </si>
  <si>
    <t>If revealed card's threat is X then X is 0.</t>
  </si>
  <si>
    <t>You don't travel to Caradhras (D 15), it just becomes your active location.  After reaching 11 tokens on this card, any remaining unplaced progress tokens will then be placed on Caradhras (D 15). If Caradhras is in your victory display you'll need to move the card from your victory display to the active location.</t>
  </si>
  <si>
    <t>No matter what she exhausts for, you add a resource.</t>
  </si>
  <si>
    <t>This does not reduce [Willpower] to zero. Willpower is simply not added to the total when determining quest resolution unless a hero pays 1 resource.</t>
  </si>
  <si>
    <t>If the hero is currently committed to the quest, his willpower will be reduced for the quest resolution.</t>
  </si>
  <si>
    <t>Cannot takes precedence, so if a character has Freezing Cold attached, they will not be committed to the quest.</t>
  </si>
  <si>
    <t>Should read: "Forced: After a character is declared as a defender against Snow Warg…"</t>
  </si>
  <si>
    <t>The receiving player discards a shadow card. 
There is no action window for Rider of the Mark to be used after a shadow card is revealed during combat. Step 3 of Resolving Enemy Attacks (when shadow cards are revealed) must be completely resolved before the players can take actions.
To take advantage of the Rider of the Mark's ability, you need to trigger it before a shadow card is revealed.
Cheers,
Caleb</t>
  </si>
  <si>
    <t>http://www.fantasyflightgames.com/edge_foros_discusion.asp?efid=284&amp;efcid=4&amp;efidt=721534</t>
  </si>
  <si>
    <t>The player who controls Aragorn gets the [Willpower] bonus.</t>
  </si>
  <si>
    <t>http://www.boardgamegeek.com/thread/947922</t>
  </si>
  <si>
    <t>WotB does have his place in some decks. He can go on battle quests without a card discard, making him a reasonably-priced questing option. And there are many times when his multiple attacks come in handy, especially if you outfit him with a Rivendell Blade. Just try to pair him up with a deck that has Bilbo or Beravor.</t>
  </si>
  <si>
    <t>In a certain strict interpretation of the above card text, if Rivendell Bow is attached to an appropriate character, who got the ranged ability already by another attachment (for example by Dunedain Cache), it does NOT grant the +1 Attack, because the ranged keyword is not printed on the character. (BGG)</t>
  </si>
  <si>
    <t>http://boardgamegeek.com/thread/899584/</t>
  </si>
  <si>
    <t>This only triggers if you play a dwarf from your hand. If a dwarf is 'put into play' through some other mechanism (even if from your hand) then it doesn't trigger. The distinction is between 'play' and 'put into play'.</t>
  </si>
  <si>
    <t>Official: The Grasping Tentacle becomes an attachment and loses the enemy type for as long as it is attached. This means you cannot attack it and there seems to be no way to remove it.
Consensus: Attached character's total Attack and Defense are reduced to zero, otherwise the card would refer to printed values.
Consensus: These can be stacked on one character and the character can still be exhausted and readied. Warden of Healing?</t>
  </si>
  <si>
    <t>http://www.boardgamegeek.com/thread/796669</t>
  </si>
  <si>
    <t>The card you wish to retrieve must already be in the discard pile. So cards like Quick Strike or Hands Upon the Bow played on Hama are not eligible. (FFG)</t>
  </si>
  <si>
    <t>http://boardgamegeek.com/thread/854949/</t>
  </si>
  <si>
    <t>Questioned on BGG if this negates Ambush. Only answer was a Yes. No official answer yet. Players came to the same conclusion about Ranger Spikes (HoN 17).</t>
  </si>
  <si>
    <t>http://www.boardgamegeek.com/thread/823986</t>
  </si>
  <si>
    <t>Should read: “Action: Enemies engaged with you
cannot attack you this phase.” (FAQ 1.4)</t>
  </si>
  <si>
    <t>The way Heavy Stroke is intended to work depends on allowing players to choose which character's attack value is applied to the enemy's defense value. For example, the optimal way to play Heavy Stroke would be to apply Aragorn's attack 3 to an enemy's 1 defense. So Aragorn is dealing 2 damage to the enemy and Dwalin is also dealing 2 damage, at which point you play Heavy Stroke to double Dwalin's damage and make it 4 for a total of 6 damage dealt to the enemy.
Just to clarify it further, let's say Aragorn and Dwalin were attacking an enemy with 4 defense. The optimal way to play Heavy Stroke would be to apply all 3 of Aragron's attack plus 1 of Dwalin's to beating the enemy's defense, then Dwalin would deal 1 damage to the enemy that could be double with Heavy Stroke for a total of 2. (Caleb)</t>
  </si>
  <si>
    <t>http://www.cardgamedb.com/forums/index.php?/topic/1702-official-nate-rule-clarifications/page__st__20</t>
  </si>
  <si>
    <t>Card affects the player, not an enemy. That means this card is playable on players that attack enemies that are immune to player card effects. (Official ruling).
This is not considered a Ranged attack. (Caleb)</t>
  </si>
  <si>
    <t>http://community.fantasyflightgames.com/index.php?/topic/79885-ranged-attack/</t>
  </si>
  <si>
    <t>Take damage from the attack before putting it to the bottom of the encounter deck (BGG)</t>
  </si>
  <si>
    <t>Have to do this during the refresh phase so heroes stay exhausted for the entire turn.</t>
  </si>
  <si>
    <t>Does not require a resource match.</t>
  </si>
  <si>
    <t>This text supercedes the text on Durin's Bane (in other words, it allows DB to leave play).
One player at a time, multiple players cannot combine this action to do the deed because it is a refresh action.</t>
  </si>
  <si>
    <t>Official ruling: You can place more than 27 damage on Durin's Bane.</t>
  </si>
  <si>
    <t>Helps with the early game because we can get stuff on him cheaply. Sentinel helps as well for obvious reasons. First hero with four defense. Dunedain warnings, cram, unexpected courage for multiple defense.</t>
  </si>
  <si>
    <t>Not as powerful as Dain but has the advantage of being a reasonable quester for Battles.</t>
  </si>
  <si>
    <t>Likely a way to keep Boromir (HoN) supplied with resources. An extremely cheap ally. With Boromir and For Gondor can get 2 [Attack]. Incredibly powerful card because you can move resources around freely. Get more than one out for pure awesomeness.</t>
  </si>
  <si>
    <t>(CotR) Mitch: "And definitely worth mentioning is that Caleb Grace has verified for us that Errand Rider, which moves one resource from one character to another, does NOT actually trigger this response." (That is, Harbor Master's ability, which was the card being discussed at that point in the video.)</t>
  </si>
  <si>
    <t>http://www.youtube.com/watch?feature=player_detailpage&amp;v=td9IzArzUiw#t=1964</t>
  </si>
  <si>
    <t>A Very Good Tale to get another expensive guy for free.</t>
  </si>
  <si>
    <t>Astonishing Speed. Ride to Ruin. Nor am I a Stranger (similar card). Makes up for Gondor weaknesses. We Do Not Sleep. Sneak Attack, Eoman going out of play, Boromir.</t>
  </si>
  <si>
    <t>Early on, but it's a card space.</t>
  </si>
  <si>
    <t>Siege quester. With one hit point, not exactly ready to be healed. Bolster defense if going up against something.</t>
  </si>
  <si>
    <t>Ideally played just after you exhaust a character as a defender.</t>
  </si>
  <si>
    <t>If keeping with theme then you'll want to put this on Beregond. It's free to put on him. Talin or Gondorian Spearman. Stand Together.</t>
  </si>
  <si>
    <t>IF the Hunter is 'put into play' from some other card effect, then this response doesn't trigger. There is a difference between playing and putting into play.</t>
  </si>
  <si>
    <t>Should read: “Action: Exhaust Master of Lore to name a card type. Lower the cost for you to play the next [Lore] card of that type by 1 until the end of the phase (to a minimum of 1).”</t>
  </si>
  <si>
    <t>General consensus at BGG is that Ranger Spikes can nullify Ambush. Same consensus reached about Fresh Tracks (TLD 78).</t>
  </si>
  <si>
    <t>http://boardgamegeek.com/thread/920986/</t>
  </si>
  <si>
    <t>Should read: “Surge. When Revealed: Deal 1 damage to each character committed to the quest.”
Omit the parenthetical. (FAQ 1.4)</t>
  </si>
  <si>
    <t xml:space="preserve">A Good Harvest does not allow players to play 0 cost cards without a resource match. Since you are not using any resources to pay for the card, the ability of A Good Harvest does not apply and you still need a resource match. [Caleb]
</t>
  </si>
  <si>
    <t>If the revealed card has a surge effect, one would draw another card and possibly add it to the staging area or trigger its reveal effects. Unconfirmed, however, if this is the way it should work.</t>
  </si>
  <si>
    <t>http://www.boardgamegeek.com/thread/979971/the-hand-of-castamir</t>
  </si>
  <si>
    <t>If you travel to a location (including this one) then the location you travel to doesn't have the +2 Quest boost. As long as Roots of Mindolluin is in play, any location in the staging area gets +2 Quest points.</t>
  </si>
  <si>
    <t>That's a total of three and the end of each round (two from this card, one from normal threat raising)</t>
  </si>
  <si>
    <t>Can include song card spheres  due to the fact that it does not say 'printed'. (Unofficial)</t>
  </si>
  <si>
    <t>http://www.boardgamegeek.com/article/12838546#12838546</t>
  </si>
  <si>
    <t>Murzag's Forced effect works the same as any other effect that forces players to reveal cards from the encounter deck: resolve any "when revealed" effects and keywords, then resolve the staging of that card. If it is a treachery card, it is discarded after resolving its effects. If it is a location, add it to the staging area. If it is an enemy, Murzag's ability instructs the defending player to put it into play engaged with him instead of adding it to the staging area. That enemy will make an attack since it is still the "resolve enemy attacks" part of the combat phase, but it will not be dealt a shadow card. -Caleb</t>
  </si>
  <si>
    <t>http://www.boardgamegeek.com/article/14314067</t>
  </si>
  <si>
    <t>You can use Feint (CORE 34) to prevent him from attacking and thus prevent him from returning to the staging area.  The forced effect happens immediately after determining combat damage and before any player actions.</t>
  </si>
  <si>
    <t>If Frodo (SoM 25) is damaged, the defending player's threat is still raised by 1 and then if you decide to cancel Frodo's damage you will raise the threat an additional amount equal to the damage being cancelled.</t>
  </si>
  <si>
    <t>Players have crossed the Anduin when they have reached Stage 4 of the quest.</t>
  </si>
  <si>
    <t>Players have crossed the Anduin when they have reached Stage 4 of the quest.
Shadow: The attack is undefended which means the damage must be applied to any Hero, possibly the same Hero that was meant to defend against the attack in the first place.  The would-be defenders remain exhausted.</t>
  </si>
  <si>
    <t>The effect applies to every Scout enemy revealed while this Location is in-play.</t>
  </si>
  <si>
    <t>Players have crossed the Anduin when they have reached Stage 4 of the quest.  If two copies are in-play and you don't travel to either, each players' threat increases by 6.  If two copies are in-play and you travel to one of them, each players' threat still raises by 3 because you didn't travel to the other one (official answer from Nate).</t>
  </si>
  <si>
    <t>The refresh action is optional. It gives the characters a chance to return to Lake-town so that they may heal some damage however Smaug also has a chance to heal since he can't have more than 12 damage. You still have to re-complete 2B before again proceeding to 3.</t>
  </si>
  <si>
    <t xml:space="preserve">Great House's burn damage doesn't take effect during its when revealed effect. </t>
  </si>
  <si>
    <t>http://boardgamegeek.com/article/10513300#10513300</t>
  </si>
  <si>
    <t>If the first player's threat reaches 50 then both players have lost the game due to Bilbo having to be discarded.</t>
  </si>
  <si>
    <t>bgg and rulebook page 22</t>
  </si>
  <si>
    <t>Should read: “Response: After you play a Dwarf character from your hand, reduce your threat by 1.” (FAQ 1.4)</t>
  </si>
  <si>
    <t>Beorn's text is only active if he is in play, so a player could use a card to pull Beorn out of the discard pile should Beorn be killed. (FAQ)</t>
  </si>
  <si>
    <t>General consensus is that you can use this on already 'ready' characters though debate is open. See Crumbling Ruin (KD49) response from Nate.</t>
  </si>
  <si>
    <t>http://www.boardgamegeek.com/thread/976955/</t>
  </si>
  <si>
    <t>Should read: “Travel Action: Exhaust Thrór’s Map to choose a location in the staging area...” (FAQ 1.4)
Does not need an active location already. No travel effects trigger on the location because you didn't 'Travel' there.</t>
  </si>
  <si>
    <t>Surge should still apply, as the card is worded differently than Thalin. Note that there is no endless loop potential, as it is only "the first enemy" revealed from the encounter deck the first time it shows up. (Nate)</t>
  </si>
  <si>
    <t>http://boardgamegeek.com/thread/897530/</t>
  </si>
  <si>
    <t>Cards other than the attachment card type are only considered attachments after they are attached to something. Therefore, you cannot use Master of the Forge to search for Treasure. Nor can you use Erebor Hammersmith to return a Treasure card from you discard pile to your hand because each of those abilities targets the attachment card type not the Treasure card type. (FFG)</t>
  </si>
  <si>
    <t>If, in a two player game there is only one card left in the encounter deck then you proceed to the next stage.</t>
  </si>
  <si>
    <t>http://boardgamegeek.com/thread/902755/</t>
  </si>
  <si>
    <t>Interpretations of rules regarding Bilbo defending lost Riddles differ.
Do I reveal an additional encounter card if I advance to stage 3A in the middle of the staging step?
The official rule when determining the number of encounter cards to reveal during the quest phase is: add up the number of players and any other modifiers, such as the Forced effect on stage 1B, and that is the number of encounter cards the player will reveal that phase. If a player is eliminated from the game or the players advance to the next stage, that number does not change.</t>
  </si>
  <si>
    <t>http://boardgamegeek.com/article/10547620#10547620
http://boardgamegeek.com/thread/916950/</t>
  </si>
  <si>
    <t>Yes, you can kill Gollum. I know, it's harsh, but you can do it..</t>
  </si>
  <si>
    <t>The effect is removed instantly as soon as this enemy dies. Even if you optionally engage it its 'when engages a player' effect still takes place.
So even if you optionally engage a troll you still get the sack card.</t>
  </si>
  <si>
    <t>Errata: Should read: “If Troll Purse is discarded, add it to the staging area. If Troll Purse is unattached and in the staging area, attach it to a Troll enemy, if able.” (FAQ 1.4)</t>
  </si>
  <si>
    <t>http://www.boardgamegeek.com/article/9917563</t>
  </si>
  <si>
    <t>Should read: “If Troll Key is discarded, add it to the staging area. If Troll Key is unattached and in the staging area, attach it to a Troll enemy, if able.” (FAQ 1.4)</t>
  </si>
  <si>
    <t>http://www.boardgamegeek.com/article/9917564</t>
  </si>
  <si>
    <t>Sack cards do not affect attachments. Hero is still committed to quest if already done so.</t>
  </si>
  <si>
    <t>Sack cards do not affect attachments.</t>
  </si>
  <si>
    <t>Caleb rules that Hands Upon the Bow doesn't trigger Bard's ability.</t>
  </si>
  <si>
    <t>Bombur counts as two dwarves when you are counting them but doesn't count as two dwarves for We Are Not Idle, i.e. Exhaust X characters (or even X Dwarf characters) and Bombur won't count as two. [Official response] [FAQ1.4]</t>
  </si>
  <si>
    <t>http://www.boardgamegeek.com/thread/922196/</t>
  </si>
  <si>
    <t>If players split due to a quest splitting them up, the hero does come back to the original player's hero pool and you cannot use Desperate Alliance once the spit has happened.</t>
  </si>
  <si>
    <t>Should read: “Action: Exhaust a hero you control to shuffle the encounter deck and look at its top card..." [FAQ 1.5]. This is a relief, as 'revealing' could be very, very bad.</t>
  </si>
  <si>
    <t>Cannot be used to attack enemies that are immune to player card effects because it targets the enemy, not the player. Can't be used outside of the combat phase.</t>
  </si>
  <si>
    <t>Keen-Eyed Took. Stargazer. Gildor.</t>
  </si>
  <si>
    <t>If multiple are attached, resolve each separately.</t>
  </si>
  <si>
    <t>http://www.boardgamegeek.com/thread/976903/multiple-expert-treasure-hunter-attachments</t>
  </si>
  <si>
    <t>General consensus is that he attacks from the staging area and does not engage with this special attack. And if no players are poisoned then it is player's choice.</t>
  </si>
  <si>
    <t>Neutral characters will always get hit by this if it isn't otherwise cancelled.</t>
  </si>
  <si>
    <t>Official: Smaug does get a shadow card for every attack. Since he did wipe out an entire dwarf army when he conquered Erebor, it seems fitting that Smaug be capable of doing this in the game as well. Also, because Smaug is pretty much the only enemy in the scenario (aside from a few small birds), it is important that he be able to attack more than just one time each round.
If it's any comfort, we play-tested that scenario extensively and even did a mathematical analysis of how often Smaug will attack on average. While he's capable of making more than 3 attacks in a single combat phase, it's not that likely. Of course there's no accounting for luck.
I have made a note to include some additional information about shadow cards in the next FAQ.</t>
  </si>
  <si>
    <t>http://www.boardgamegeek.com/thread/948359/</t>
  </si>
  <si>
    <t xml:space="preserve">Official: Triggering the ability of an attachment on a hero is not the same as the hero triggering the ability. There aren't any rules to say you cannot play attachments on unconscious characters or trigger the abilities of those attachments, so you can use Asafaloth, Self Preservation, etc. </t>
  </si>
  <si>
    <t>http://www.boardgamegeek.com/thread/942668/</t>
  </si>
  <si>
    <t>In solo play, official answer: in a solo game you will discard all the enemies and locations in the staging area when you advance from stage 2 to stage 3.
[FAQ 1.5]: When Revealed: Reveal stage 3 and create a separate staging area for the first player using that stage. If there are no other players in the game, discard this stage and each card in its staging area. All other players advance to stage 4.</t>
  </si>
  <si>
    <t>Official: When you quest successfully at stage 2B of The Lonely Mountain and trigger the Forced effect to place 1 progress on Smaug, there is a period break before the first player makes a burgle attempt. If the 6th progress is placed on Smaug after resolving the first line of that Forced effect, then the players will be redirected to stage 4A by Smaug's Forced effect and no burgle attempt can be made.</t>
  </si>
  <si>
    <t>http://www.boardgamegeek.com/thread/970356/</t>
  </si>
  <si>
    <t>Cannot use on locations that are immune to player card effects.</t>
  </si>
  <si>
    <t>This location ensures that you will be adding a burden to your campaign. Since it is immune to player card effects, you must travel here.</t>
  </si>
  <si>
    <t>From Caleb (FFG): The unique rules for the game prevent the objective ally from entering play [if you already have the Gildor ally in play] at that point because you already have Gildor in play. That means the Gildor objective ally will be discarded with no effect.</t>
  </si>
  <si>
    <t>(Core)
1.Aragorn</t>
  </si>
  <si>
    <t>(Core)
2.Théodred</t>
  </si>
  <si>
    <t>(Core)
3.Glóin</t>
  </si>
  <si>
    <t>(Core)
4.Gimli</t>
  </si>
  <si>
    <t>(Core)
5.Legolas</t>
  </si>
  <si>
    <t>(Core)
6.Thalin</t>
  </si>
  <si>
    <t>(Core)
7.Éowyn</t>
  </si>
  <si>
    <t>(Core)
8.Eleanor</t>
  </si>
  <si>
    <t>(Core)
9.Dunhere</t>
  </si>
  <si>
    <t>(Core)
10.Denethor</t>
  </si>
  <si>
    <t>(Core)
11.Glorfindel</t>
  </si>
  <si>
    <t>(Core)
12.Beravor</t>
  </si>
  <si>
    <t>(Core)
13.Guard of the Citadel</t>
  </si>
  <si>
    <t>(Core)
14.Faramir</t>
  </si>
  <si>
    <t>(Core)
15.Son of Arnor</t>
  </si>
  <si>
    <t>(Core)
16.Snowbourn Scout</t>
  </si>
  <si>
    <t>(Core)
17.Silverlode Archer</t>
  </si>
  <si>
    <t>(Core)
18.Longbeard Orc Slayer</t>
  </si>
  <si>
    <t>(Core)
19.Brok Ironfist</t>
  </si>
  <si>
    <t>(Core)
20.Ever Vigilant</t>
  </si>
  <si>
    <t>(Core)
21.Common Cause</t>
  </si>
  <si>
    <t>(Core)
22.For Gondor!</t>
  </si>
  <si>
    <t>(Core)
23.Sneak Attack</t>
  </si>
  <si>
    <t>(Core)
24.Valiant Sacrifice</t>
  </si>
  <si>
    <t>(Core)
25.Grim Resolve</t>
  </si>
  <si>
    <t>(Core)
26.Steward of Gondor</t>
  </si>
  <si>
    <t>(Core)
27.Celebrían's Stone</t>
  </si>
  <si>
    <t>(Core)
28.Veteran Axehand</t>
  </si>
  <si>
    <t>(Core)
29.Gondorian Spearman</t>
  </si>
  <si>
    <t>(Core)
30.Horseback Archer</t>
  </si>
  <si>
    <t>(Core)
31.Beorn</t>
  </si>
  <si>
    <t>(Core)
32.Blade Mastery</t>
  </si>
  <si>
    <t>(Core)
33.Rain of Arrows</t>
  </si>
  <si>
    <t>(Core)
34.Feint</t>
  </si>
  <si>
    <t>(Core)
35.Quick Strike</t>
  </si>
  <si>
    <t>(Core)
36.Thicket of Spears</t>
  </si>
  <si>
    <t>(Core)
37.Swift Strike</t>
  </si>
  <si>
    <t>(Core)
38.Stand Together</t>
  </si>
  <si>
    <t>(Core)
39.Blade of Gondolin</t>
  </si>
  <si>
    <t>(Core)
40.Citadel Plate</t>
  </si>
  <si>
    <t>(Core)
41.Dwarven Axe</t>
  </si>
  <si>
    <t>(Core)
42.Horn of Gondor</t>
  </si>
  <si>
    <t>(Core)
43.Wandering Took</t>
  </si>
  <si>
    <t>(Core)
44.Lórien Guide</t>
  </si>
  <si>
    <t>(Core)
45.Northern Tracker</t>
  </si>
  <si>
    <t>(Core)
46.The Galadhrim's Greeting</t>
  </si>
  <si>
    <t>(Core)
47.Strength of Will</t>
  </si>
  <si>
    <t>(Core)
48.Hasty Stroke</t>
  </si>
  <si>
    <t>(Core)
49.Will of the West</t>
  </si>
  <si>
    <t>(Core)
50.A Test of Will</t>
  </si>
  <si>
    <t>(Core)
51.Stand and Fight</t>
  </si>
  <si>
    <t>(Core)
52.A Light in the Dark</t>
  </si>
  <si>
    <t>(Core)
53.Dwarven Tomb</t>
  </si>
  <si>
    <t>(Core)
54.Fortune or Fate</t>
  </si>
  <si>
    <t>(Core)
55.The Favor of the Lady</t>
  </si>
  <si>
    <t>(Core)
56.Power in the Earth</t>
  </si>
  <si>
    <t>(Core)
57.Unexpected Courage</t>
  </si>
  <si>
    <t>(Core)
58.Daughter of the Nimrodel</t>
  </si>
  <si>
    <t>(Core)
59.Erebor Hammersmith</t>
  </si>
  <si>
    <t>(Core)
60.Henamarth Riversong</t>
  </si>
  <si>
    <t>(Core)
61.Miner of the Iron Hills</t>
  </si>
  <si>
    <t>(Core)
62.Gléowine</t>
  </si>
  <si>
    <t>(Core)
63.Lore of Imladris</t>
  </si>
  <si>
    <t>(Core)
64.Lórien's Wealth</t>
  </si>
  <si>
    <t>(Core)
65.Radagast's Cunning</t>
  </si>
  <si>
    <t>(Core)
66.Secret Paths</t>
  </si>
  <si>
    <t>(Core)
67.Gandalf's Search</t>
  </si>
  <si>
    <t>(Core)
68.Beorn's Hospitality</t>
  </si>
  <si>
    <t>(Core)
69.Forest Snare</t>
  </si>
  <si>
    <t>(Core)
70.Protector of Lórien</t>
  </si>
  <si>
    <t>(Core)
71.Dark Knowledge</t>
  </si>
  <si>
    <t>(Core)
72.Self Preservation</t>
  </si>
  <si>
    <t>(Core)
73.Gandalf</t>
  </si>
  <si>
    <t>(Core)
74.King Spider</t>
  </si>
  <si>
    <t>(Core)
75.Hummerhorns</t>
  </si>
  <si>
    <t>(Core)
76.Ungoliant's Spawn</t>
  </si>
  <si>
    <t>(Core)
77.Great Forest Web</t>
  </si>
  <si>
    <t>(Core)
78.Mountains of Mirkwood</t>
  </si>
  <si>
    <t>(Core)
79.Eyes of the Forest</t>
  </si>
  <si>
    <t>(Core)
80.Caught in a Web</t>
  </si>
  <si>
    <t>(Core)
81.Wolf Rider</t>
  </si>
  <si>
    <t>(Core)
82.Hill Troll</t>
  </si>
  <si>
    <t>(Core)
83.Goblin Sniper</t>
  </si>
  <si>
    <t>(Core)
84.Marsh Adder</t>
  </si>
  <si>
    <t>(Core)
85.Wargs</t>
  </si>
  <si>
    <t>(Core)
86.Despair</t>
  </si>
  <si>
    <t>(Core)
87.The Brown Lands</t>
  </si>
  <si>
    <t>(Core)
88.The East Bight</t>
  </si>
  <si>
    <t>(Core)
89.Dol Guldur Orcs</t>
  </si>
  <si>
    <t>(Core)
90.Chieftan Ufthak</t>
  </si>
  <si>
    <t>(Core)
91.Dol Guldur Beastmaster</t>
  </si>
  <si>
    <t>(Core)
92.Driven by Shadow</t>
  </si>
  <si>
    <t>(Core)
93.The Necromancer's Reach</t>
  </si>
  <si>
    <t>(Core)
94.Necromancer's Pass</t>
  </si>
  <si>
    <t>(Core)
95.Enchanted Stream</t>
  </si>
  <si>
    <t>(Core)
96.Forest Spider</t>
  </si>
  <si>
    <t>(Core)
97.East Bight Patrol</t>
  </si>
  <si>
    <t>(Core)
98.Black Forest Bats</t>
  </si>
  <si>
    <t>(Core)
99.Old Forest Road</t>
  </si>
  <si>
    <t>(Core)
100.Forest Gate</t>
  </si>
  <si>
    <t>(Core)
101.Dungeon Jailor</t>
  </si>
  <si>
    <t>(Core)
102.Nazgûl of Dol Guldur</t>
  </si>
  <si>
    <t>(Core)
103.Cavern Guardian</t>
  </si>
  <si>
    <t>(Core)
104.Under the Shadow</t>
  </si>
  <si>
    <t>(Core)
105.Iron Shackles</t>
  </si>
  <si>
    <t>(Core)
106.Endless Caverns</t>
  </si>
  <si>
    <t>(Core)
107.Tower Gate</t>
  </si>
  <si>
    <t>(Core)
108.Gandalf's Map</t>
  </si>
  <si>
    <t>(Core)
109.Dungeon Torch</t>
  </si>
  <si>
    <t>(Core)
110.Shadow Key</t>
  </si>
  <si>
    <t>(Core)
111.Misty Mountain Goblins</t>
  </si>
  <si>
    <t>(Core)
112.Massing at Night</t>
  </si>
  <si>
    <t>(Core)
113.Banks of the Anduin</t>
  </si>
  <si>
    <t>(Core)
114.Gladden Fields</t>
  </si>
  <si>
    <t>(Core)
115.Eastern Crows</t>
  </si>
  <si>
    <t>(Core)
116.Evil Storm</t>
  </si>
  <si>
    <t>(Core)
117.Pursued by Shadow</t>
  </si>
  <si>
    <t>(Core)
118.Treacherous Fog</t>
  </si>
  <si>
    <t>(THfG)
1.Bilbo Baggins</t>
  </si>
  <si>
    <t>(THfG)
2.Dúnedain Mark</t>
  </si>
  <si>
    <t>(THfG)
3.Campfire Tales</t>
  </si>
  <si>
    <t>(THfG)
4.Winged Guardian</t>
  </si>
  <si>
    <t>(THfG)
5.The Eagles Are Coming!</t>
  </si>
  <si>
    <t>(THfG)
6.Westfold Horse-Breaker</t>
  </si>
  <si>
    <t>(THfG)
7.Mustering the Rohirrim</t>
  </si>
  <si>
    <t>(THfG)
8.Rivendell Minstrel</t>
  </si>
  <si>
    <t>(THfG)
9.Strider's Path</t>
  </si>
  <si>
    <t>(THfG)
10.Song of Kings</t>
  </si>
  <si>
    <t>(THfG)
14.Signs of Gollum</t>
  </si>
  <si>
    <t>(THfG)
15.The Old Ford</t>
  </si>
  <si>
    <t>(THfG)
16.The Eaves of Mirkwood</t>
  </si>
  <si>
    <t>(THfG)
17.River Ninglor</t>
  </si>
  <si>
    <t>(THfG)
18.The East Bank</t>
  </si>
  <si>
    <t>(THfG)
19.The West Bank</t>
  </si>
  <si>
    <t>(THfG)
20.Goblintown Scavengers</t>
  </si>
  <si>
    <t>(THfG)
21.Hunters from Mordor</t>
  </si>
  <si>
    <t>(THfG)
22.False Lead</t>
  </si>
  <si>
    <t>(THfG)
23.Flooding</t>
  </si>
  <si>
    <t>(THfG)
24.Old Wives' Tales</t>
  </si>
  <si>
    <t>(CatC)
25.Frodo Baggins</t>
  </si>
  <si>
    <t>(CatC)
26.Dúnedain Warning</t>
  </si>
  <si>
    <t>(CatC)
27.Second Breakfast</t>
  </si>
  <si>
    <t>(CatC)
28.Beorning Beekeeper</t>
  </si>
  <si>
    <t>(CatC)
29.Born Aloft</t>
  </si>
  <si>
    <t>(CatC)
30.Éomund</t>
  </si>
  <si>
    <t>(CatC)
31.Nor am I a Stranger</t>
  </si>
  <si>
    <t>(CatC)
32.Longbeard Map-Maker</t>
  </si>
  <si>
    <t>(CatC)
33.A Burning Brand</t>
  </si>
  <si>
    <t>(CatC)
34.Song of Wisdom</t>
  </si>
  <si>
    <t>(CatC)
37.Grimbeorn the Old</t>
  </si>
  <si>
    <t>(CatC)
38.Louis</t>
  </si>
  <si>
    <t>(CatC)
39.Morris</t>
  </si>
  <si>
    <t>(CatC)
40.Stuart</t>
  </si>
  <si>
    <t>(CatC)
41.Rupert</t>
  </si>
  <si>
    <t>(CatC)
42.Muck Adder</t>
  </si>
  <si>
    <t>(CatC)
43.The Carrock</t>
  </si>
  <si>
    <t>(CatC)
44.River Langflood</t>
  </si>
  <si>
    <t>(CatC)
45.Bee Pastures</t>
  </si>
  <si>
    <t>(CatC)
46.Oak-wood Grove</t>
  </si>
  <si>
    <t>(CatC)
47.A Frightened Beast</t>
  </si>
  <si>
    <t>(CatC)
48.Sacked!</t>
  </si>
  <si>
    <t>(CatC)
49.Roasted Slowly</t>
  </si>
  <si>
    <t>(AjtR)
50.Prince Imrahil</t>
  </si>
  <si>
    <t>(AjtR)
51.Dúnedain Quest</t>
  </si>
  <si>
    <t>(AjtR)
52.Parting Gifts</t>
  </si>
  <si>
    <t>(AjtR)
53.Landroval</t>
  </si>
  <si>
    <t>(AjtR)
54.To the Eyrie</t>
  </si>
  <si>
    <t>(AjtR)
55.Escort from Edoras</t>
  </si>
  <si>
    <t>(AjtR)
56.Ancient Mathom</t>
  </si>
  <si>
    <t>(AjtR)
57.Haldir of Lórien</t>
  </si>
  <si>
    <t>(AjtR)
58.Infighting</t>
  </si>
  <si>
    <t>(AjtR)
59.Radagast</t>
  </si>
  <si>
    <t>(AjtR)
63.Athelas</t>
  </si>
  <si>
    <t>(AjtR)
64.Wilyador</t>
  </si>
  <si>
    <t>(AjtR)
65.Rhosgobel</t>
  </si>
  <si>
    <t>(AjtR)
66.Forest Grove</t>
  </si>
  <si>
    <t>(AjtR)
67.Exhaustion</t>
  </si>
  <si>
    <t>(AjtR)
68.Swarming Insects</t>
  </si>
  <si>
    <t>(AjtR)
69.Festering Wounds</t>
  </si>
  <si>
    <t>(AjtR)
70.Mirkwood Flock</t>
  </si>
  <si>
    <t>(AjtR)
71.Black Forest Bats</t>
  </si>
  <si>
    <t>(THoEM)
72.Brand son of Bain</t>
  </si>
  <si>
    <t>(THoEM)
73.Keen-eyed Took</t>
  </si>
  <si>
    <t>(THoEM)
74.Rear Guard</t>
  </si>
  <si>
    <t>(THoEM)
75.Descendant of Thorondor</t>
  </si>
  <si>
    <t>(THoEM)
76.Meneldor's Flight</t>
  </si>
  <si>
    <t>(THoEM)
77.The Riddermark's Finest</t>
  </si>
  <si>
    <t>(THoEM)
78.Ride to Ruin</t>
  </si>
  <si>
    <t>(THoEM)
79.Gildor Inglorion</t>
  </si>
  <si>
    <t>(THoEM)
80.Gildor's Counsel</t>
  </si>
  <si>
    <t>(THoEM)
81.Song of Travel</t>
  </si>
  <si>
    <t>(THoEM)
83.Amon Hen</t>
  </si>
  <si>
    <t>(THoEM)
84.Amon Lhaw</t>
  </si>
  <si>
    <t>(THoEM)
85.The East Wall of Rohan</t>
  </si>
  <si>
    <t>(THoEM)
86.The North Stair</t>
  </si>
  <si>
    <t>(THoEM)
87.Rauros Falls</t>
  </si>
  <si>
    <t>(THoEM)
88.The Shores of Nen Hithoel</t>
  </si>
  <si>
    <t>(THoEM)
89.The Outer Ridge</t>
  </si>
  <si>
    <t>(THoEM)
90.The Highlands</t>
  </si>
  <si>
    <t>(THoEM)
91.Impassable Chasm</t>
  </si>
  <si>
    <t>(THoEM)
92.Rockslide</t>
  </si>
  <si>
    <t>(THoEM)
93.Slick Footing</t>
  </si>
  <si>
    <t>(THoEM)
94.Orc Horse Thieves</t>
  </si>
  <si>
    <t>(TDM)
95.Boromir</t>
  </si>
  <si>
    <t>(TDM)
96.Dúnedain Watcher</t>
  </si>
  <si>
    <t>(TDM)
97.Dúnedain Cache</t>
  </si>
  <si>
    <t>(TDM)
98.Vassal of the Windlord</t>
  </si>
  <si>
    <t>(TDM)
99.Song of Mocking</t>
  </si>
  <si>
    <t>(TDM)
100.Elfhelm</t>
  </si>
  <si>
    <t>(TDM)
101.We Do Not Sleep</t>
  </si>
  <si>
    <t>(TDM)
102.Silvan Tracker</t>
  </si>
  <si>
    <t>(TDM)
103.Fast Hitch</t>
  </si>
  <si>
    <t>(TDM)
104.Song of Battle</t>
  </si>
  <si>
    <t>(TDM)
107.Gollum</t>
  </si>
  <si>
    <t>(TDM)
108.A Wisp of Pale Sheen</t>
  </si>
  <si>
    <t>(TDM)
109.Nightfall</t>
  </si>
  <si>
    <t>(TDM)
110.Through the Mist</t>
  </si>
  <si>
    <t>(TDM)
111.The Lights of the Dead</t>
  </si>
  <si>
    <t>(TDM)
112.Giant Marsh Worm</t>
  </si>
  <si>
    <t>(TDM)
113.Impassable Bog</t>
  </si>
  <si>
    <t>(TDM)
114.The Heart of the Marshes</t>
  </si>
  <si>
    <t>(TDM)
115.Fens and Mires</t>
  </si>
  <si>
    <t>(RtM)
116.Dáin Ironfoot</t>
  </si>
  <si>
    <t>(RtM)
117.Dúnedain Signal</t>
  </si>
  <si>
    <t>(RtM)
118.Dawn Take You All</t>
  </si>
  <si>
    <t>(RtM)
119.Eagles of the Misty Mountains</t>
  </si>
  <si>
    <t>(RtM)
120.Support of the Eagles</t>
  </si>
  <si>
    <t>(RtM)
121.West Road Traveller</t>
  </si>
  <si>
    <t>(RtM)
122.Astonishing Speed</t>
  </si>
  <si>
    <t>(RtM)
123.Mirkwood Runner</t>
  </si>
  <si>
    <t>(RtM)
124.Rumour from the Earth</t>
  </si>
  <si>
    <t>(RtM)
125.Shadow of the Past</t>
  </si>
  <si>
    <t>(RtM)
130.Gollum</t>
  </si>
  <si>
    <t>(RtM)
131.The Spider's Ring</t>
  </si>
  <si>
    <t>(RtM)
132.Dry Watercourse</t>
  </si>
  <si>
    <t>(RtM)
133.Woodman's Glade</t>
  </si>
  <si>
    <t>(RtM)
134.Wood Elf Path</t>
  </si>
  <si>
    <t>(RtM)
135.Gollum's Anguish</t>
  </si>
  <si>
    <t>(RtM)
136.Gollum's Bite</t>
  </si>
  <si>
    <t>(RtM)
137.Wasted Provisions</t>
  </si>
  <si>
    <t>(RtM)
138.Mirkwood Bats</t>
  </si>
  <si>
    <t>(RtM)
139.Attercop, Attercop</t>
  </si>
  <si>
    <t>(KD)
1.Dwalin</t>
  </si>
  <si>
    <t>(KD)
2.Bifur</t>
  </si>
  <si>
    <t>(KD)
3.Narvi's Belt</t>
  </si>
  <si>
    <t>(KD)
4.Durin's Song</t>
  </si>
  <si>
    <t>(KD)
5.Ever Onward</t>
  </si>
  <si>
    <t>(KD)
6.Veteran of Nanduhirion</t>
  </si>
  <si>
    <t>(KD)
7.Dwarrowdelf Axe</t>
  </si>
  <si>
    <t>(KD)
8.Khazâd! Khazâd!</t>
  </si>
  <si>
    <t>(KD)
9.Zigil Miner</t>
  </si>
  <si>
    <t>(KD)
10.Untroubled by Darkness</t>
  </si>
  <si>
    <t>(KD)
11.Erebor Record Keeper</t>
  </si>
  <si>
    <t>(KD)
12.Ancestral Knowledge</t>
  </si>
  <si>
    <t>(KD)
13.Boots from Erebor</t>
  </si>
  <si>
    <t>(KD)
14.Patrol Leader</t>
  </si>
  <si>
    <t>(KD)
15.Signs of Conflict</t>
  </si>
  <si>
    <t>(KD)
16.East-gate</t>
  </si>
  <si>
    <t>(KD)
17.First Hall</t>
  </si>
  <si>
    <t>(KD)
18.Bridge of Khazad-dûm</t>
  </si>
  <si>
    <t>(KD)
19.Stairs of Náin</t>
  </si>
  <si>
    <t>(KD)
20.Cave-troll</t>
  </si>
  <si>
    <t>(KD)
21.Orc Horn Blower</t>
  </si>
  <si>
    <t>(KD)
22.Hidden Threat</t>
  </si>
  <si>
    <t>(KD)
23.Upper Hall</t>
  </si>
  <si>
    <t>(KD)
24.Book of Mazarbul</t>
  </si>
  <si>
    <t>(KD)
25.The Nameless Fear</t>
  </si>
  <si>
    <t>(KD)
26.New Devilry</t>
  </si>
  <si>
    <t>(KD)
27.Shadow of Fear</t>
  </si>
  <si>
    <t>(KD)
28.A Foe Beyond</t>
  </si>
  <si>
    <t>(KD)
29.Abandoned Tools</t>
  </si>
  <si>
    <t>(KD)
30.Chieftain of the Pit</t>
  </si>
  <si>
    <t>(KD)
31.Goblin Spearman</t>
  </si>
  <si>
    <t>(KD)
32.Goblin Archer</t>
  </si>
  <si>
    <t>(KD)
33.Undisturbed Bones</t>
  </si>
  <si>
    <t>(KD)
34.Plundered Armoury</t>
  </si>
  <si>
    <t>(KD)
35.Goblin Follower</t>
  </si>
  <si>
    <t>(KD)
36.Branching Paths</t>
  </si>
  <si>
    <t>(KD)
37.Lightless Passage</t>
  </si>
  <si>
    <t>(KD)
38.Zigil Mineshaft</t>
  </si>
  <si>
    <t>(KD)
39.Many Roads</t>
  </si>
  <si>
    <t>(KD)
40.Burning Low</t>
  </si>
  <si>
    <t>(KD)
41.Cave Torch</t>
  </si>
  <si>
    <t>(KD)
42.Great Cave-troll</t>
  </si>
  <si>
    <t>(KD)
43.Orc Drummer</t>
  </si>
  <si>
    <t>(KD)
44.Stray Goblin</t>
  </si>
  <si>
    <t>(KD)
45.Chance Encounter</t>
  </si>
  <si>
    <t>(KD)
46.Massing in the Deep</t>
  </si>
  <si>
    <t>(KD)
47.The Mountains' Roots</t>
  </si>
  <si>
    <t>(KD)
48.Cave In</t>
  </si>
  <si>
    <t>(KD)
49.Crumbling Ruin</t>
  </si>
  <si>
    <t>(KD)
50.Dark and Dreadful</t>
  </si>
  <si>
    <t>(KD)
51.Sudden Pitfall</t>
  </si>
  <si>
    <t>(KD)
52.Dreadful Gap</t>
  </si>
  <si>
    <t>(KD)
53.Fouled Well</t>
  </si>
  <si>
    <t>(KD)
54.Black Uruks</t>
  </si>
  <si>
    <t>(KD)
55.Mountain Warg</t>
  </si>
  <si>
    <t>(KD)
56.Bitter Wind</t>
  </si>
  <si>
    <t>(KD)
57.Knees of the Mountain</t>
  </si>
  <si>
    <t>(KD)
58.Turbulent Waters</t>
  </si>
  <si>
    <t>(KD)
59.Warg Lair</t>
  </si>
  <si>
    <t>(KD)
60.Goblin Scout</t>
  </si>
  <si>
    <t>(KD)
61.Goblin Swordsman</t>
  </si>
  <si>
    <t>(KD)
62.Watchful Eyes</t>
  </si>
  <si>
    <t>(KD)
63.Goblin Tunnels</t>
  </si>
  <si>
    <t>(TRG)
1.Elrohir</t>
  </si>
  <si>
    <t>(TRG)
2.Taking Initiative</t>
  </si>
  <si>
    <t>(TRG)
3.Timely Aid</t>
  </si>
  <si>
    <t>(TRG)
4.Unseen Strike</t>
  </si>
  <si>
    <t>(TRG)
5.Keeping Count</t>
  </si>
  <si>
    <t>(TRG)
6.Bofur</t>
  </si>
  <si>
    <t>(TRG)
7.Renewed Friendship</t>
  </si>
  <si>
    <t>(TRG)
8.Ravenhill Scout</t>
  </si>
  <si>
    <t>(TRG)
9.Needful to Know</t>
  </si>
  <si>
    <t>(TRG)
10.Good Meal</t>
  </si>
  <si>
    <t>(TRG)
14.Arwen Undómiel</t>
  </si>
  <si>
    <t>(TRG)
15.Caradhras</t>
  </si>
  <si>
    <t>(TRG)
16.Fanuidhol</t>
  </si>
  <si>
    <t>(TRG)
17.Celebdil</t>
  </si>
  <si>
    <t>(TRG)
18.The Dimrill Stair</t>
  </si>
  <si>
    <t>(TRG)
19.Rocky Crags</t>
  </si>
  <si>
    <t>(TRG)
20.Fell Voices</t>
  </si>
  <si>
    <t>(TRG)
21.Fallen Stones</t>
  </si>
  <si>
    <t>(TRG)
22.Snowstorm</t>
  </si>
  <si>
    <t>(TRG)
23.Freezing Cold</t>
  </si>
  <si>
    <t>(TRG)
24.Avalanche!</t>
  </si>
  <si>
    <t>(TRG)
25.Mountain Goblin</t>
  </si>
  <si>
    <t>(TRG)
26.Mountain Troll</t>
  </si>
  <si>
    <t>(TRG)
27.Snow Warg</t>
  </si>
  <si>
    <t>(RtR)
28.Elladan</t>
  </si>
  <si>
    <t>(RtR)
29.Dúnedain Wanderer</t>
  </si>
  <si>
    <t>(RtR)
30.Lure of Moria</t>
  </si>
  <si>
    <t>(RtR)
31.Rivendell Blade</t>
  </si>
  <si>
    <t>(RtR)
32.Hail of Stones</t>
  </si>
  <si>
    <t>(RtR)
33.Rider of the Mark</t>
  </si>
  <si>
    <t>(RtR)
34.Song of Eärendil</t>
  </si>
  <si>
    <t>(RtR)
35.Bombur</t>
  </si>
  <si>
    <t>(RtR)
36.Out of the Wild</t>
  </si>
  <si>
    <t>(RtR)
37.The End Comes</t>
  </si>
  <si>
    <t>(RtR)
41.Arwen Undómiel</t>
  </si>
  <si>
    <t>(RtR)
42.Ruined Road</t>
  </si>
  <si>
    <t>(RtR)
43.Goblin Gate</t>
  </si>
  <si>
    <t>(RtR)
44.Pathless Country</t>
  </si>
  <si>
    <t>(RtR)
45.Barren Hills</t>
  </si>
  <si>
    <t>(RtR)
46.Sleeping Sentry</t>
  </si>
  <si>
    <t>(RtR)
47.Followed by Night</t>
  </si>
  <si>
    <t>(RtR)
48.Orc Ambush</t>
  </si>
  <si>
    <t>(RtR)
49.Goblin Taskmaster</t>
  </si>
  <si>
    <t>(RtR)
50.Orc Raiders</t>
  </si>
  <si>
    <t>(RtR)
51.Crebain</t>
  </si>
  <si>
    <t>(RtR)
52.Wild Bear</t>
  </si>
  <si>
    <t>(TwitW)
53.Aragorn</t>
  </si>
  <si>
    <t>(TwitW)
54.Grave Cairn</t>
  </si>
  <si>
    <t>(TwitW)
55.Sword that was Broken</t>
  </si>
  <si>
    <t>(TwitW)
56.Watcher of the Bruinen</t>
  </si>
  <si>
    <t>(TwitW)
57.Rivendell Bow</t>
  </si>
  <si>
    <t>(TwitW)
58.Arwen Undómiel</t>
  </si>
  <si>
    <t>(TwitW)
59.Elrond's Counsel</t>
  </si>
  <si>
    <t>(TwitW)
60.Short Cut</t>
  </si>
  <si>
    <t>(TwitW)
61.Legacy of Durin</t>
  </si>
  <si>
    <t>(TwitW)
62.Resourceful</t>
  </si>
  <si>
    <t>(TwitW)
65.Doors of Durin</t>
  </si>
  <si>
    <t>(TwitW)
66.Stair Falls</t>
  </si>
  <si>
    <t>(TwitW)
67.Perilous Swamp</t>
  </si>
  <si>
    <t>(TwitW)
68.Makeshift Passage</t>
  </si>
  <si>
    <t>(TwitW)
69.Stagnant Creek</t>
  </si>
  <si>
    <t>(TwitW)
70.Ill Purpose</t>
  </si>
  <si>
    <t>(TwitW)
71.Disturbed Waters</t>
  </si>
  <si>
    <t>(TwitW)
72.The Watcher</t>
  </si>
  <si>
    <t>(TwitW)
73.Grasping Tentacle</t>
  </si>
  <si>
    <t>(TwitW)
75.Striking Tentacle</t>
  </si>
  <si>
    <t>(TwitW)
75.Thrashing Tentacle</t>
  </si>
  <si>
    <t>(TwitW)
76.Wrapped!</t>
  </si>
  <si>
    <t>(TLD)
76.Hama</t>
  </si>
  <si>
    <t>(TLD)
77.Erestor</t>
  </si>
  <si>
    <t>(TLD)
78.Fresh Tracks</t>
  </si>
  <si>
    <t>(TLD)
79.Erebor Battle Master</t>
  </si>
  <si>
    <t>(TLD)
80.Ring Mail</t>
  </si>
  <si>
    <t>(TLD)
81.Out of Sight</t>
  </si>
  <si>
    <t>(TLD)
82.Ever My Heart Rises</t>
  </si>
  <si>
    <t>(TLD)
83.Warden of Healing</t>
  </si>
  <si>
    <t>(TLD)
84.Word of Command</t>
  </si>
  <si>
    <t>(TLD)
85.Love of Tales</t>
  </si>
  <si>
    <t>(TLD)
88.Durin's Greaves</t>
  </si>
  <si>
    <t>(TLD)
89.Abandoned Mine</t>
  </si>
  <si>
    <t>(TLD)
90.Dwarven Forge</t>
  </si>
  <si>
    <t>(TLD)
91.Silent Caverns</t>
  </si>
  <si>
    <t>(TLD)
92.Twisting Passage</t>
  </si>
  <si>
    <t>(TLD)
93.Fatigue</t>
  </si>
  <si>
    <t>(TLD)
94.Foul Air</t>
  </si>
  <si>
    <t>(TLD)
95.Gathering Ground</t>
  </si>
  <si>
    <t>(TLD)
96.Vast and Intricate</t>
  </si>
  <si>
    <t>(TLD)
97.Cave Spider</t>
  </si>
  <si>
    <t>(TLD)
98.Goblin Sneak</t>
  </si>
  <si>
    <t>(TLD)
99.Goblin Warlord</t>
  </si>
  <si>
    <t>(TLD)
100.Rock Adder</t>
  </si>
  <si>
    <t>(FoS)
101.Glorfindel</t>
  </si>
  <si>
    <t>(FoS)
102.Longbeard Elder</t>
  </si>
  <si>
    <t>(FoS)
103.Path of Need</t>
  </si>
  <si>
    <t>(FoS)
104.Trollshaw Scout</t>
  </si>
  <si>
    <t>(FoS)
105.Heavy Stroke</t>
  </si>
  <si>
    <t>(FoS)
106.Imladris Stargazer</t>
  </si>
  <si>
    <t>(FoS)
107.Light of Valinor</t>
  </si>
  <si>
    <t>(FoS)
108.Daeron's Runes</t>
  </si>
  <si>
    <t>(FoS)
109.Healing Herbs</t>
  </si>
  <si>
    <t>(FoS)
110.Asfaloth</t>
  </si>
  <si>
    <t>(FoS)
119.Durin's Axe</t>
  </si>
  <si>
    <t>(FoS)
120.Durin's Helm</t>
  </si>
  <si>
    <t>(FoS)
121.Drowned Treasury</t>
  </si>
  <si>
    <t>(FoS)
122.Mithril Lode</t>
  </si>
  <si>
    <t>(FoS)
123.Deep Deep Dark</t>
  </si>
  <si>
    <t>(FoS)
124.Lost and Alone</t>
  </si>
  <si>
    <t>(FoS)
125.Nameless Thing</t>
  </si>
  <si>
    <t>(FoS)
126.Elder Nameless Thing</t>
  </si>
  <si>
    <t>(FoS)
127.Moria Bats</t>
  </si>
  <si>
    <t>(SaF)
128.Elrond</t>
  </si>
  <si>
    <t>(SaF)
129.We Are Not Idle</t>
  </si>
  <si>
    <t>(SaF)
130.Hardy Leadership</t>
  </si>
  <si>
    <t>(SaF)
131.Hands Upon the Bow</t>
  </si>
  <si>
    <t>(SaF)
132.O Elbereth! Gilthonial!</t>
  </si>
  <si>
    <t>(SaF)
133.Miruvor</t>
  </si>
  <si>
    <t>(SaF)
134.Master of the Forge</t>
  </si>
  <si>
    <t>(SaF)
135.Peace, and Thought</t>
  </si>
  <si>
    <t>(SaF)
136.Risk Some Light</t>
  </si>
  <si>
    <t>(SaF)
137.Vilya</t>
  </si>
  <si>
    <t>(SaF)
141.Dark Pit</t>
  </si>
  <si>
    <t>(SaF)
142.Second Hall</t>
  </si>
  <si>
    <t>(SaF)
143.Second Deep</t>
  </si>
  <si>
    <t>(SaF)
144.Fires in the Deep</t>
  </si>
  <si>
    <t>(SaF)
145.Counter-Spell</t>
  </si>
  <si>
    <t>(SaF)
146.Inner Flame</t>
  </si>
  <si>
    <t>(SaF)
147.Inner Shadow</t>
  </si>
  <si>
    <t>(SaF)
148.Whip Lash</t>
  </si>
  <si>
    <t>(SaF)
149.Leaping Flame</t>
  </si>
  <si>
    <t>(SaF)
150.Durin's Bane</t>
  </si>
  <si>
    <t>(SaF)
151.Ranging Goblin</t>
  </si>
  <si>
    <t>(SaF)
152.Fiery Sword</t>
  </si>
  <si>
    <t>(SaF)
153.Many Thonged Whip</t>
  </si>
  <si>
    <t>(HoN)
1.Beregond</t>
  </si>
  <si>
    <t>(HoN)
2.Boromir</t>
  </si>
  <si>
    <t>(HoN)
3.Errand-rider</t>
  </si>
  <si>
    <t>(HoN)
4.Citadel Custodian</t>
  </si>
  <si>
    <t>(HoN)
5.Mutual Accord</t>
  </si>
  <si>
    <t>(HoN)
6.Wealth of Gondor</t>
  </si>
  <si>
    <t>(HoN)
7.Defender of Rammas</t>
  </si>
  <si>
    <t>(HoN)
8.Behind Strong Walls</t>
  </si>
  <si>
    <t>(HoN)
9.Spear of the Citadel</t>
  </si>
  <si>
    <t>(HoN)
10.Damrod</t>
  </si>
  <si>
    <t>(HoN)
11.Light the Beacons</t>
  </si>
  <si>
    <t>(HoN)
12.A Watchful Peace</t>
  </si>
  <si>
    <t>(HoN)
13.Blood of Númenor</t>
  </si>
  <si>
    <t>(HoN)
14.Hunter of Lamedon</t>
  </si>
  <si>
    <t>(HoN)
15.Ithilien Tracker</t>
  </si>
  <si>
    <t>(HoN)
16.Master of Lore</t>
  </si>
  <si>
    <t>(HoN)
17.Ranger Spikes</t>
  </si>
  <si>
    <t>(HoN)
18.Envoy of Pelargir</t>
  </si>
  <si>
    <t>(HoN)
19.Alcaron's Scroll</t>
  </si>
  <si>
    <t>(HoN)
20.Harbor Thug</t>
  </si>
  <si>
    <t>(HoN)
21.The Leaping Fish</t>
  </si>
  <si>
    <t>(HoN)
22.Pelargir Docks</t>
  </si>
  <si>
    <t>(HoN)
23.Harbor Storehouse</t>
  </si>
  <si>
    <t>(HoN)
24.Collateral Damage</t>
  </si>
  <si>
    <t>(HoN)
25.Celador</t>
  </si>
  <si>
    <t>(HoN)
26.Ithilien Guardian</t>
  </si>
  <si>
    <t>(HoN)
27.Southron Company</t>
  </si>
  <si>
    <t>(HoN)
28.Ithilien Road</t>
  </si>
  <si>
    <t>(HoN)
29.Blocking Wargs</t>
  </si>
  <si>
    <t>(HoN)
30.Orc Scramblers</t>
  </si>
  <si>
    <t>(HoN)
31.Battering Ram</t>
  </si>
  <si>
    <t>(HoN)
32.Siege Raft</t>
  </si>
  <si>
    <t>(HoN)
33.The Citadel</t>
  </si>
  <si>
    <t>(HoN)
34.The Approach</t>
  </si>
  <si>
    <t>(HoN)
35.The Banks</t>
  </si>
  <si>
    <t>(HoN)
36.Orc Assault</t>
  </si>
  <si>
    <t>(HoN)
37.Pickpocket</t>
  </si>
  <si>
    <t>(HoN)
38.City Street</t>
  </si>
  <si>
    <t>(HoN)
39.Market Square</t>
  </si>
  <si>
    <t>(HoN)
40.Lost in the City</t>
  </si>
  <si>
    <t>(HoN)
41.Local Trouble</t>
  </si>
  <si>
    <t>(HoN)
42.Zealous Traitor</t>
  </si>
  <si>
    <t>(HoN)
43.Lossarnach Bandit</t>
  </si>
  <si>
    <t>(HoN)
44.Umbar Assassin</t>
  </si>
  <si>
    <t>(HoN)
45.Lurking in Shadows</t>
  </si>
  <si>
    <t>(HoN)
46.Overgrown Trail</t>
  </si>
  <si>
    <t>(HoN)
47.Secluded Glade</t>
  </si>
  <si>
    <t>(HoN)
48.Lost Companion</t>
  </si>
  <si>
    <t>(HoN)
49.Morgul Spider</t>
  </si>
  <si>
    <t>(HoN)
50.Forest Bat</t>
  </si>
  <si>
    <t>(HoN)
51.Watcher in the Wood</t>
  </si>
  <si>
    <t>(HoN)
52.Southron Mercenaries</t>
  </si>
  <si>
    <t>(HoN)
53.Haradrim Elite</t>
  </si>
  <si>
    <t>(HoN)
54.Mumak</t>
  </si>
  <si>
    <t>(HoN)
55.Southron Support</t>
  </si>
  <si>
    <t>(HoN)
56.Lieutenant of Mordor</t>
  </si>
  <si>
    <t>(HoN)
57.Orc Arbalesters</t>
  </si>
  <si>
    <t>(HoN)
58.Orc Vanguard</t>
  </si>
  <si>
    <t>(HoN)
59.Orc War Camp</t>
  </si>
  <si>
    <t>(HoN)
60.The Master's Malice</t>
  </si>
  <si>
    <t>(HoN)
61.The Power of Mordor</t>
  </si>
  <si>
    <t>(HoN)
62.Orc Rabble</t>
  </si>
  <si>
    <t>(HoN)
63.Orc Arsonist</t>
  </si>
  <si>
    <t>(HoN)
64.Scourge of Mordor</t>
  </si>
  <si>
    <t>(tSF)
1.Hirluin the Fair</t>
  </si>
  <si>
    <t>(tSF)
2.Warrior of Lossarnach</t>
  </si>
  <si>
    <t>(tSF)
3.Gaining Strength</t>
  </si>
  <si>
    <t>(tSF)
4.Knights of the Swan</t>
  </si>
  <si>
    <t>(tSF)
5.Gondorian Shield</t>
  </si>
  <si>
    <t>(tSF)
6.Ethir Swordsman</t>
  </si>
  <si>
    <t>(tSF)
7.Ring of Barahir</t>
  </si>
  <si>
    <t>(tSF)
8.Anfalas Herdsman</t>
  </si>
  <si>
    <t>(tSF)
9.Mithrandir's Advice</t>
  </si>
  <si>
    <t>(tSF)
10.A Good Harvest</t>
  </si>
  <si>
    <t>(tSF)
14.Underworld Dissident</t>
  </si>
  <si>
    <t>(tSF)
15.Daughter of Berúthiel</t>
  </si>
  <si>
    <t>(tSF)
16.The Hand of Castamir</t>
  </si>
  <si>
    <t>(tSF)
17.Telemnar's Bane</t>
  </si>
  <si>
    <t>(tSF)
18.Sewers</t>
  </si>
  <si>
    <t>(tSF)
19.Roots of Mindolluin</t>
  </si>
  <si>
    <t>(tSF)
20.Storehouse</t>
  </si>
  <si>
    <t>(tSF)
21.Houses of the Dead</t>
  </si>
  <si>
    <t>(tSF)
22.The Fourth Star</t>
  </si>
  <si>
    <t>(tSF)
23.Unwelcome Discovery</t>
  </si>
  <si>
    <t>(tSF)
24.A Knife in the Back</t>
  </si>
  <si>
    <t>(tSF)
25.False Lead</t>
  </si>
  <si>
    <t>(tSF)
26.A Scrap of History</t>
  </si>
  <si>
    <t>(tSF)
27.Secret Map</t>
  </si>
  <si>
    <t>(tSF)
28.A Prisoner</t>
  </si>
  <si>
    <t>(tSF)
29.Unholy Alliance</t>
  </si>
  <si>
    <t>(tSF)
30.Up in Flames</t>
  </si>
  <si>
    <t>(tSF)
31.Poisoned Counsels</t>
  </si>
  <si>
    <t>(TDF)
32.Mirlonde</t>
  </si>
  <si>
    <t>(TDF)
33.Forlong</t>
  </si>
  <si>
    <t>(TDF)
34.Strength of Arms</t>
  </si>
  <si>
    <t>(TDF)
35.Mighty Prowess</t>
  </si>
  <si>
    <t>(TDF)
36.Trained for War</t>
  </si>
  <si>
    <t>(TDF)
37.Silvan Refugee</t>
  </si>
  <si>
    <t>(TDF)
38.Against the Shadow</t>
  </si>
  <si>
    <t>(TDF)
39.Harbor Master</t>
  </si>
  <si>
    <t>(TDF)
40.Advance Warning</t>
  </si>
  <si>
    <t>(TDF)
41.White Tower Watchman</t>
  </si>
  <si>
    <t>(TDF)
44.Drû-buri-Drû</t>
  </si>
  <si>
    <t>(TDF)
46.Drúadan Drummer</t>
  </si>
  <si>
    <t>(TDF)
47.Drúadan Elite</t>
  </si>
  <si>
    <t>(TDF)
48.Drúadan Hunter</t>
  </si>
  <si>
    <t>(TDF)
49.Drúadan Thief</t>
  </si>
  <si>
    <t>(TDF)
50.Ancestral Clearing</t>
  </si>
  <si>
    <t>(TDF)
51.Garden of Poisons</t>
  </si>
  <si>
    <t>(TDF)
52.Glade of Cleansing</t>
  </si>
  <si>
    <t>(TDF)
53.Men in the Dark</t>
  </si>
  <si>
    <t>(TDF)
54.Stars in Sky</t>
  </si>
  <si>
    <t>(TDF)
55.Leaves on Tree</t>
  </si>
  <si>
    <t>(EaAD)
56.Pippin</t>
  </si>
  <si>
    <t>(EaAD)
57.Denethor</t>
  </si>
  <si>
    <t>(EaAD)
58.Lord of Morthond</t>
  </si>
  <si>
    <t>(EaAD)
59.Book of Eldacar</t>
  </si>
  <si>
    <t>(EaAD)
60.Gondorian Discipline</t>
  </si>
  <si>
    <t>(EaAD)
61.Minas Tirith Lampwright</t>
  </si>
  <si>
    <t>(EaAD)
62.Small Target</t>
  </si>
  <si>
    <t>(EaAD)
63.Ithilien Archer</t>
  </si>
  <si>
    <t>(EaAD)
64.Ithilien Pit</t>
  </si>
  <si>
    <t>(EaAD)
65.Hobbit-sense</t>
  </si>
  <si>
    <t>(EaAD)
68.Rescued Villagers</t>
  </si>
  <si>
    <t>(EaAD)
69.Dead Villagers</t>
  </si>
  <si>
    <t>(EaAD)
70.Lord Alcaron</t>
  </si>
  <si>
    <t>(EaAD)
71.Ghulat</t>
  </si>
  <si>
    <t>(EaAD)
72.Marauding Orc</t>
  </si>
  <si>
    <t>(EaAD)
73.Orc Ravager</t>
  </si>
  <si>
    <t>(EaAD)
74.Craven Eagle</t>
  </si>
  <si>
    <t>(EaAD)
75.Burning Farmhouse</t>
  </si>
  <si>
    <t>(EaAD)
76.Gondorian Hamlet</t>
  </si>
  <si>
    <t>(EaAD)
77.Secluded Farmhouse</t>
  </si>
  <si>
    <t>(EaAD)
78.Burnt Homestead</t>
  </si>
  <si>
    <t>(EaAD)
79.Trapped Inside</t>
  </si>
  <si>
    <t>(EaAD)
80.Panicked!</t>
  </si>
  <si>
    <t>(AoO)
81.Faramir</t>
  </si>
  <si>
    <t>(AoO)
82.Sword of Morthond</t>
  </si>
  <si>
    <t>(AoO)
83.Men of the West</t>
  </si>
  <si>
    <t>(AoO)
84.Knight of Minas Tirith</t>
  </si>
  <si>
    <t>(AoO)
85.Gondorian Fire</t>
  </si>
  <si>
    <t>(AoO)
86.Pelargir Shipwright</t>
  </si>
  <si>
    <t>(AoO)
87.Map of Earnil</t>
  </si>
  <si>
    <t>(AoO)
88.Ranger Bow</t>
  </si>
  <si>
    <t>(AoO)
89.Forest Patrol</t>
  </si>
  <si>
    <t>(AoO)
90.Palantir</t>
  </si>
  <si>
    <t>(AoO)
92.Uruk Lieutenant</t>
  </si>
  <si>
    <t>(AoO)
93.Uruk Soldier</t>
  </si>
  <si>
    <t>(AoO)
94.Southron Phalanx</t>
  </si>
  <si>
    <t>(AoO)
95.Southron Commander</t>
  </si>
  <si>
    <t>(AoO)
96.West Gate</t>
  </si>
  <si>
    <t>(AoO)
97.The King's Library</t>
  </si>
  <si>
    <t>(AoO)
98.Ancient Harbor</t>
  </si>
  <si>
    <t>(AoO)
99.The Old Bridge</t>
  </si>
  <si>
    <t>(AoO)
100.West Quarter</t>
  </si>
  <si>
    <t>(AoO)
101.East Quarter</t>
  </si>
  <si>
    <t>(AoO)
102.Ruined Square</t>
  </si>
  <si>
    <t>(AoO)
103.Ruined Tower</t>
  </si>
  <si>
    <t>(AoO)
104.Pinned Down</t>
  </si>
  <si>
    <t>(AoO)
105.Street Fighting</t>
  </si>
  <si>
    <t>(AoO)
106.Counter-attack</t>
  </si>
  <si>
    <t>(tBoG)
107.Caldara</t>
  </si>
  <si>
    <t>(tBoG)
108.Squire of the Citadel</t>
  </si>
  <si>
    <t>(tBoG)
109.Tome of Atanatar</t>
  </si>
  <si>
    <t>(tBoG)
110.Guthlaf</t>
  </si>
  <si>
    <t>(tBoG)
111.The Hammer-stroke</t>
  </si>
  <si>
    <t>(tBoG)
112.Emery</t>
  </si>
  <si>
    <t>(tBoG)
113.Children of the Sea</t>
  </si>
  <si>
    <t>(tBoG)
114.Anborn</t>
  </si>
  <si>
    <t>(tBoG)
115.Poisoned Stakes</t>
  </si>
  <si>
    <t>(tBoG)
116.Well-Equipped</t>
  </si>
  <si>
    <t>(tBoG)
119.Black Númenorean</t>
  </si>
  <si>
    <t>(tBoG)
120.Orc Ambusher</t>
  </si>
  <si>
    <t>(tBoG)
121.Brutal Uruk</t>
  </si>
  <si>
    <t>(tBoG)
122.Evil Crow</t>
  </si>
  <si>
    <t>(tBoG)
123.The Cross-roads</t>
  </si>
  <si>
    <t>(tBoG)
124.Southern Road</t>
  </si>
  <si>
    <t>(tBoG)
125.Western Road</t>
  </si>
  <si>
    <t>(tBoG)
126.Northern Road</t>
  </si>
  <si>
    <t>(tBoG)
127.Eastern Road</t>
  </si>
  <si>
    <t>(tBoG)
128.The Dark Woods</t>
  </si>
  <si>
    <t>(tBoG)
129.Lying in Wait</t>
  </si>
  <si>
    <t>(tBoG)
130.Mordor Looms</t>
  </si>
  <si>
    <t>(tBoG)
131.Conflict at the Crossroads</t>
  </si>
  <si>
    <t>(tBoG)
132.Faramir</t>
  </si>
  <si>
    <t>(tBoG)
133.Lord Alcaron</t>
  </si>
  <si>
    <t>(tMG)
134.Théoden </t>
  </si>
  <si>
    <t>(tMG)
135.Pelargir Ship Captain</t>
  </si>
  <si>
    <t>(tMG)
136.Visionary Leadership</t>
  </si>
  <si>
    <t>(tMG)
137.Spear of the Mark</t>
  </si>
  <si>
    <t>(tMG)
138.Forth Eorlingas!</t>
  </si>
  <si>
    <t>(tMG)
139.Steed of the Mark</t>
  </si>
  <si>
    <t>(tMG)
140.Lay of Nimrodel</t>
  </si>
  <si>
    <t>(tMG)
141.Ered Nimrais Prospector</t>
  </si>
  <si>
    <t>(tMG)
142.Scroll of Isildur</t>
  </si>
  <si>
    <t>(tMG)
143.Hidden Cache</t>
  </si>
  <si>
    <t>(tMG)
147.To the Tower</t>
  </si>
  <si>
    <t>(tMG)
148.Morgul Bodyguard</t>
  </si>
  <si>
    <t>(tMG)
149.Morgul Sorcerer</t>
  </si>
  <si>
    <t>(tMG)
150.Morgul Tracker</t>
  </si>
  <si>
    <t>(tMG)
151.Murzag</t>
  </si>
  <si>
    <t>(tMG)
152.Lord Alcaron</t>
  </si>
  <si>
    <t>(tMG)
153.Nazgûl of Minas Morgul</t>
  </si>
  <si>
    <t>(tMG)
154.Morgul Road</t>
  </si>
  <si>
    <t>(tMG)
155.Morgul Vale</t>
  </si>
  <si>
    <t>(tMG)
156.The White Bridge</t>
  </si>
  <si>
    <t>(tMG)
157.Impenetrable Fog</t>
  </si>
  <si>
    <t>(tMG)
158.Sleepless Malice</t>
  </si>
  <si>
    <t>(tMG)
159.Terror Drives Them</t>
  </si>
  <si>
    <t>(tMG)
160.The Dead City Looms</t>
  </si>
  <si>
    <t>(tVoI)
2.Gríma</t>
  </si>
  <si>
    <t>(tVoI)
3.Saruman</t>
  </si>
  <si>
    <t>(tVoI)
4.Orthanc Guard</t>
  </si>
  <si>
    <t>(tVoI)
5.Isengard Messenger</t>
  </si>
  <si>
    <t>(tVoI)
6.Westfold Outrider</t>
  </si>
  <si>
    <t>(tVoI)
7.Westfold Horse-breeder</t>
  </si>
  <si>
    <t>(tVoI)
8.Rohan Warhorse</t>
  </si>
  <si>
    <t>(tVoI)
9.Silver Lamp</t>
  </si>
  <si>
    <t>(tVoI)
10.Keys of Orthanc</t>
  </si>
  <si>
    <t>(tVoI)
11.Legacy of Númenor</t>
  </si>
  <si>
    <t>(tVoI)
12.Deep Knowledge</t>
  </si>
  <si>
    <t>(tVoI)
13.The Wizard's Voice</t>
  </si>
  <si>
    <t>(tVoI)
14.Power of Orthanc</t>
  </si>
  <si>
    <t>(tVoI)
15.The Seeing-stone</t>
  </si>
  <si>
    <t>(tVoI)
16.Gríma</t>
  </si>
  <si>
    <t>(tVoI)
17.The Islet</t>
  </si>
  <si>
    <t>(tVoI)
18.Fords of Isen</t>
  </si>
  <si>
    <t>(tVoI)
19.The King's Road</t>
  </si>
  <si>
    <t>(tVoI)
20.Gap of Rohan</t>
  </si>
  <si>
    <t>(tVoI)
21.Pillaging and Burning</t>
  </si>
  <si>
    <t>(tVoI)
22.Down From The Hills</t>
  </si>
  <si>
    <t>(tVoI)
23.Ill Tidings</t>
  </si>
  <si>
    <t>(tVoI)
24.Mugash</t>
  </si>
  <si>
    <t>(tVoI)
25.Mugash's Guard</t>
  </si>
  <si>
    <t>(tVoI)
26.Methedras Orc</t>
  </si>
  <si>
    <t>(tVoI)
27.Methedras</t>
  </si>
  <si>
    <t>(tVoI)
28.Orc Cave</t>
  </si>
  <si>
    <t>(tVoI)
29.Mugash's Lair</t>
  </si>
  <si>
    <t>(tVoI)
30.Orc Territory</t>
  </si>
  <si>
    <t>(tVoI)
31.Mugash</t>
  </si>
  <si>
    <t>(tVoI)
32.Edge of Fangorn</t>
  </si>
  <si>
    <t>(tVoI)
33.Dark-Hearted Huorn</t>
  </si>
  <si>
    <t>(tVoI)
34.Angry Huorn</t>
  </si>
  <si>
    <t>(tVoI)
35.Deadly Huorn</t>
  </si>
  <si>
    <t>(tVoI)
36.Heart of Fangorn</t>
  </si>
  <si>
    <t>(tVoI)
37.The Forest's Malice</t>
  </si>
  <si>
    <t>(tVoI)
38.Orc Skirmisher</t>
  </si>
  <si>
    <t>(tVoI)
39.Orc Hunter</t>
  </si>
  <si>
    <t>(tVoI)
40.Orc Hound</t>
  </si>
  <si>
    <t>(tVoI)
41.Orc Hunting Party</t>
  </si>
  <si>
    <t>(tVoI)
42.Dunland Prowler</t>
  </si>
  <si>
    <t>(tVoI)
43.Dunlending Bandit</t>
  </si>
  <si>
    <t>(tVoI)
44.Dunland Raider</t>
  </si>
  <si>
    <t>(tVoI)
45.Old Hatreds</t>
  </si>
  <si>
    <t>(tVoI)
46.Dunland Tribesman</t>
  </si>
  <si>
    <t>(tVoI)
47.Dunland Chieftain</t>
  </si>
  <si>
    <t>(tVoI)
48.Dunland Berserker</t>
  </si>
  <si>
    <t>(tVoI)
49.Wild Men of Dunland</t>
  </si>
  <si>
    <t>(tVoI)
50.Ancient Forest</t>
  </si>
  <si>
    <t>(tVoI)
51.Tangled Woods</t>
  </si>
  <si>
    <t>(tVoI)
52.Turned Around</t>
  </si>
  <si>
    <t>(tVoI)
53.Prowling Wolf</t>
  </si>
  <si>
    <t>(tVoI)
54.Broken Lands</t>
  </si>
  <si>
    <t>(tVoI)
55.Take Cover!</t>
  </si>
  <si>
    <t>(tVoI)
56.Low on Provisions</t>
  </si>
  <si>
    <t>(tVoI)
57.Off Track</t>
  </si>
  <si>
    <t>(tVoI)
58.In Need of Rest</t>
  </si>
  <si>
    <t>(tDT)
1.Celeborn</t>
  </si>
  <si>
    <t>(tDT)
2.Naith Guide</t>
  </si>
  <si>
    <t>(tDT)
3.Swift and Silent</t>
  </si>
  <si>
    <t>(tDT)
4.Firefoot</t>
  </si>
  <si>
    <t>(tDT)
5.Close Call</t>
  </si>
  <si>
    <t>(tDT)
6.Blue Mountain Trader</t>
  </si>
  <si>
    <t>(tDT)
7.The Fall of Gil-Galad</t>
  </si>
  <si>
    <t>(tDT)
8.Ithilien Lookout</t>
  </si>
  <si>
    <t>(tDT)
9.The Tree People</t>
  </si>
  <si>
    <t>(tDT)
10.The White Council</t>
  </si>
  <si>
    <t>(tDT)
14.Chief Turch</t>
  </si>
  <si>
    <t>(tDT)
15.Munuv Dûv Ravine</t>
  </si>
  <si>
    <t>(tDT)
16.Old South Road</t>
  </si>
  <si>
    <t>(tDT)
17.Boar Clan Stalker</t>
  </si>
  <si>
    <t>(tDT)
19.Hithaeglir Foothills</t>
  </si>
  <si>
    <t>(tDT)
22.Hithaeglir Stream</t>
  </si>
  <si>
    <t>(tDT)
24.Dunlending Ambush</t>
  </si>
  <si>
    <t>(TMaO)
1.The Witch-king</t>
  </si>
  <si>
    <t>(TMaO)
2.Snaga Scouts</t>
  </si>
  <si>
    <t>(TMaO)
3.Wolves from Mordor</t>
  </si>
  <si>
    <t>(TMaO)
4.Wainriders</t>
  </si>
  <si>
    <t>(TMaO)
5.Wainrider Captain</t>
  </si>
  <si>
    <t>(TMaO)
6.Uruk Vanguard</t>
  </si>
  <si>
    <t>(TMaO)
7.Captured Watchtower</t>
  </si>
  <si>
    <t>(TMaO)
8.Emyn Arnen Overlook</t>
  </si>
  <si>
    <t>(TMaO)
9.Morgulduin</t>
  </si>
  <si>
    <t>(TMaO)
10.Pelennor Fields</t>
  </si>
  <si>
    <t>(TMaO)
11.Ruins of Osgiliath</t>
  </si>
  <si>
    <t>(TMaO)
12.Cut Off</t>
  </si>
  <si>
    <t>(TMaO)
13.Dark Pursuit</t>
  </si>
  <si>
    <t>(TMaO)
14.Massing at Osgiliath</t>
  </si>
  <si>
    <t>(TMaO)
15.Ranger of Ithilien</t>
  </si>
  <si>
    <t>(TBoLt)
4.Smaug the Mighty</t>
  </si>
  <si>
    <t>(TBoLt)
5.Smaug the Terrible</t>
  </si>
  <si>
    <t>(TBoLt)
6.Smaug the Magnificent</t>
  </si>
  <si>
    <t>(TBoLt)
7.Lake-town</t>
  </si>
  <si>
    <t>(TBoLt)
8.The Old Thrush</t>
  </si>
  <si>
    <t>(TBoLt)
9.Close to the Flame</t>
  </si>
  <si>
    <t>(TBoLt)
10.Scorching Blast</t>
  </si>
  <si>
    <t>(TBoLt)
11.Town-Baiting</t>
  </si>
  <si>
    <t>(TBoLt)
12.Dire Magnificence</t>
  </si>
  <si>
    <t>(TBoLt)
13.Catching Fire</t>
  </si>
  <si>
    <t>(TBoLt)
14.Reckless in His Rage</t>
  </si>
  <si>
    <t>(TBoLt)
15.West Pier</t>
  </si>
  <si>
    <t>(TBoLt)
16.The Master's Manor</t>
  </si>
  <si>
    <t>(TBoLt)
17.South Pier</t>
  </si>
  <si>
    <t>(TBoLt)
18.North Pier</t>
  </si>
  <si>
    <t>(TBoLt)
19.Merchant's District</t>
  </si>
  <si>
    <t>(TBoLt)
20.East Pier</t>
  </si>
  <si>
    <t>(TBoLt)
21.Great House</t>
  </si>
  <si>
    <t>(TBoLt)
22.Great Bridge</t>
  </si>
  <si>
    <t>(TBoLt)
23.Fisherman's Dock</t>
  </si>
  <si>
    <t>(TBoLt)
24.Esgaroth Wharf</t>
  </si>
  <si>
    <t>(tSoE)
4.Derufin</t>
  </si>
  <si>
    <t>(tSoE)
5.The Lord of the Dead</t>
  </si>
  <si>
    <t>(tSoE)
6.The Stone of Erech</t>
  </si>
  <si>
    <t>(tSoE)
7.Tarlang's Neck</t>
  </si>
  <si>
    <t>(tSoE)
8.Eventide</t>
  </si>
  <si>
    <t>(tSoE)
9.Dusk</t>
  </si>
  <si>
    <t>(tSoE)
10.Midnight</t>
  </si>
  <si>
    <t>(tSoE)
11.Relic from the Dark Years</t>
  </si>
  <si>
    <t>(tSoE)
12.Shadow-man</t>
  </si>
  <si>
    <t>(tSoE)
13.Restless Dead</t>
  </si>
  <si>
    <t>(tSoE)
14.Whisperer</t>
  </si>
  <si>
    <t>(tSoE)
15.Shadow Host Captain</t>
  </si>
  <si>
    <t>(tSoE)
16.Regretful Shade</t>
  </si>
  <si>
    <t>(tSoE)
17.Banks of Morthond</t>
  </si>
  <si>
    <t>(tSoE)
18.Vale of Shadows</t>
  </si>
  <si>
    <t>(tSoE)
19.Blackroot Graves</t>
  </si>
  <si>
    <t>(tSoE)
20.Shadow of Dwimorberg</t>
  </si>
  <si>
    <t>(tSoE)
21.Haunted Valley</t>
  </si>
  <si>
    <t>(tSoE)
22.Midnight Throng</t>
  </si>
  <si>
    <t>(tSoE)
23.Murmurs of Dread</t>
  </si>
  <si>
    <t>(tSoE)
24.Groping Horror</t>
  </si>
  <si>
    <t>(tSoE)
25.Driven by Fear</t>
  </si>
  <si>
    <t>(tSoE)
26.The Dead Ride Behind</t>
  </si>
  <si>
    <t>(tSoE)
27.The Gloaming</t>
  </si>
  <si>
    <t>(CoreNm)
2.Ungoliant's Spawn</t>
  </si>
  <si>
    <t>(CoreNm)
3.Ungoliant's Brood</t>
  </si>
  <si>
    <t>(CoreNm)
4.Forest Flies</t>
  </si>
  <si>
    <t>(CoreNm)
5.Spiders of Mirkwood</t>
  </si>
  <si>
    <t>(CoreNm)
6.The Spider's Web</t>
  </si>
  <si>
    <t>(CoreNm)
7.Backtrack!</t>
  </si>
  <si>
    <t>(CoreNm)
8.Abandoned Camp</t>
  </si>
  <si>
    <t>(CoreNm)
9.Glade of the Spawn</t>
  </si>
  <si>
    <t>(CoreNm)
2.Marshland Outlaws</t>
  </si>
  <si>
    <t>(CoreNm)
3.Anduin Troll Spawn</t>
  </si>
  <si>
    <t>(CoreNm)
4.Brown Water Rats</t>
  </si>
  <si>
    <t>(CoreNm)
5.A Flooded Ford</t>
  </si>
  <si>
    <t>(CoreNm)
6.Gladden Marshlands</t>
  </si>
  <si>
    <t>(CoreNm)
7.Pursuit on the Shore</t>
  </si>
  <si>
    <t>(CoreNm)
8.Troll Attack</t>
  </si>
  <si>
    <t>(CoreNm)
9.Smoking Blood</t>
  </si>
  <si>
    <t>(CoreNm)
2.Torture Master</t>
  </si>
  <si>
    <t>(CoreNm)
3.Crazed Captive</t>
  </si>
  <si>
    <t>(CoreNm)
4.Spider of Dol Guldur</t>
  </si>
  <si>
    <t>(CoreNm)
5.Torture Chamber</t>
  </si>
  <si>
    <t>(CoreNm)
6.Dungeon Labyrinth</t>
  </si>
  <si>
    <t>(CoreNm)
7.Sentinel of Shadow</t>
  </si>
  <si>
    <t>(CoreNm)
8.Catacomb Inspection</t>
  </si>
  <si>
    <t>(CoreNm)
9.Dark Interrogation</t>
  </si>
  <si>
    <t>(SoMNm)
2.Ravenous Hawk</t>
  </si>
  <si>
    <t>(SoMNm)
3.Hunting Warg</t>
  </si>
  <si>
    <t>(SoMNm)
4.Watched Path</t>
  </si>
  <si>
    <t>(SoMNm)
5.Hunter's Lookout</t>
  </si>
  <si>
    <t>(SoMNm)
6.Dark Pools</t>
  </si>
  <si>
    <t>(SoMNm)
7.The Enemy's Trail</t>
  </si>
  <si>
    <t>(SoMNm)
8.Restless Hunters</t>
  </si>
  <si>
    <t>(SoMNm)
9.The Trail Goes Cold</t>
  </si>
  <si>
    <t>(SoMNm)
2.Savage Hill-troll</t>
  </si>
  <si>
    <t>(SoMNm)
3.Rob &amp; Bob</t>
  </si>
  <si>
    <t>(SoMNm)
4.Louis</t>
  </si>
  <si>
    <t>(SoMNm)
5.Morris</t>
  </si>
  <si>
    <t>(SoMNm)
6.Rupert</t>
  </si>
  <si>
    <t>(SoMNm)
7.Stuart</t>
  </si>
  <si>
    <t>(SoMNm)
8.Troll Lair</t>
  </si>
  <si>
    <t>(SoMNm)
9.Hives and Hives</t>
  </si>
  <si>
    <t>(SoMNm)
10.Time for Supper</t>
  </si>
  <si>
    <t>(SoMNm)
2.Goblin Eagle-hunter</t>
  </si>
  <si>
    <t>(SoMNm)
3.Treetop Bird-eater</t>
  </si>
  <si>
    <t>(SoMNm)
4.Dark-wood Grove</t>
  </si>
  <si>
    <t>(SoMNm)
5.Labyrinthine Woods</t>
  </si>
  <si>
    <t>(SoMNm)
6.Pitch-dark Thicket</t>
  </si>
  <si>
    <t>(SoMNm)
7.Shot from the Sky</t>
  </si>
  <si>
    <t>(SoMNm)
8.Noxious Supplies</t>
  </si>
  <si>
    <t>(SoMNm)
2.Tunneling Nameless Thing</t>
  </si>
  <si>
    <t>(SoMNm)
3.Orc Interceptor</t>
  </si>
  <si>
    <t>(SoMNm)
4.Brambles and Thorns</t>
  </si>
  <si>
    <t>(SoMNm)
5.Sarn Gebir Rapids</t>
  </si>
  <si>
    <t>(SoMNm)
6.A Hurrying Darkness</t>
  </si>
  <si>
    <t>(SoMNm)
7.Blast of Savage Wind</t>
  </si>
  <si>
    <t>(SoMNm)
8.Hazardous Terrain</t>
  </si>
  <si>
    <t>(SoMNm)
9.Retraced Steps</t>
  </si>
  <si>
    <t>(SoMNm)
2.The Mere of Dead Faces</t>
  </si>
  <si>
    <t>(SoMNm)
3.Stagnant Quagmire</t>
  </si>
  <si>
    <t>(SoMNm)
4.Things in the Pools</t>
  </si>
  <si>
    <t>(SoMNm)
5.Marsh-wight</t>
  </si>
  <si>
    <t>(SoMNm)
6.Lost Soul of Lórien</t>
  </si>
  <si>
    <t>(SoMNm)
7.Ill-fated Guard</t>
  </si>
  <si>
    <t>(SoMNm)
8.Candles of Corpses</t>
  </si>
  <si>
    <t>(SoMNm)
9.Swarming Mosquitoes</t>
  </si>
  <si>
    <t>(SoMNm)
10.Devilry of the Dark Land</t>
  </si>
  <si>
    <t>(SoMNm)
2.Ambushing Orcs</t>
  </si>
  <si>
    <t>(SoMNm)
3.Pursuing Warg-rider</t>
  </si>
  <si>
    <t>(SoMNm)
4.Web-spinner</t>
  </si>
  <si>
    <t>(SoMNm)
5.Deceptive Path</t>
  </si>
  <si>
    <t>(SoMNm)
6.Web-wall</t>
  </si>
  <si>
    <t>(SoMNm)
7.Isolation</t>
  </si>
  <si>
    <t>(SoMNm)
8.Befouled Equipment</t>
  </si>
  <si>
    <t>(SoMNm)
9.Wickedness and Mischief</t>
  </si>
  <si>
    <t>(KDNm)
3.Patrol Sentry</t>
  </si>
  <si>
    <t>(KDNm)
4.Goblin Lurker</t>
  </si>
  <si>
    <t>(KDNm)
5.Shadow Dweller</t>
  </si>
  <si>
    <t>(KDNm)
6.Twisting Shadows</t>
  </si>
  <si>
    <t>(KDNm)
7.Narrow Fissure</t>
  </si>
  <si>
    <t>(KDNm)
8.Shadow-Fall</t>
  </si>
  <si>
    <t>(KDNm)
2.Overseer Marûl</t>
  </si>
  <si>
    <t>(KDNm)
3.Chamber of Records</t>
  </si>
  <si>
    <t>(KDNm)
4.Orc Taskmaster</t>
  </si>
  <si>
    <t>(KDNm)
5.Goblin Skirmisher</t>
  </si>
  <si>
    <t>(KDNm)
6.Pit Goblin</t>
  </si>
  <si>
    <t>(KDNm)
7.Deep-Mines</t>
  </si>
  <si>
    <t>(KDNm)
8.Western Hall</t>
  </si>
  <si>
    <t>(KDNm)
9.Balin's Doom</t>
  </si>
  <si>
    <t>(KDNm)
10.Beats and Echoes</t>
  </si>
  <si>
    <t>(KDNm)
5.Swarming Goblins</t>
  </si>
  <si>
    <t>(KDNm)
6.Coal-Black Orc</t>
  </si>
  <si>
    <t>(KDNm)
7.Shadowed Corridor</t>
  </si>
  <si>
    <t>(KDNm)
8.Dismay and Fear</t>
  </si>
  <si>
    <t>(KDNm)
9.An Evil Fortune</t>
  </si>
  <si>
    <t>(OHaUHNm)
2.A Murder of Crows</t>
  </si>
  <si>
    <t>(OHaUHNm)
3.Red River-bank</t>
  </si>
  <si>
    <t>(OHaUHNm)
4.Wicked Hilltops</t>
  </si>
  <si>
    <t>(OHaUHNm)
5.Comfortable Light</t>
  </si>
  <si>
    <t>(OHaUHNm)
6.Mince Them Fine</t>
  </si>
  <si>
    <t>(OHaUHNm)
7.Night Wanes Slow</t>
  </si>
  <si>
    <t>(OHaUHNm)
8.One by One</t>
  </si>
  <si>
    <t>(OHaUHNm)
2.Narrow Ledge</t>
  </si>
  <si>
    <t>(OHaUHNm)
3.Dim Valley</t>
  </si>
  <si>
    <t>(OHaUHNm)
4.Lightning Splinters</t>
  </si>
  <si>
    <t>(OHaUHNm)
5.The Great Goblin</t>
  </si>
  <si>
    <t>(OHaUHNm)
6.Goblin Prowler</t>
  </si>
  <si>
    <t>(OHaUHNm)
7.Dark Passages</t>
  </si>
  <si>
    <t>(OHaUHNm)
8.Swish, smack! Whip crack!</t>
  </si>
  <si>
    <t>(OHaUHNm)
2.The Lower Gate</t>
  </si>
  <si>
    <t>(OHaUHNm)
3.Wicked Wolf</t>
  </si>
  <si>
    <t>(OHaUHNm)
3.Pine Slopes</t>
  </si>
  <si>
    <t>(OHaUHNm)
4.Lower Gate Sentries</t>
  </si>
  <si>
    <t>(OHaUHNm)
6.Fallen Stones</t>
  </si>
  <si>
    <t>(OHaUHNm)
7.Where isss It?</t>
  </si>
  <si>
    <t>(OHaUHNm)
8.We Hates It!</t>
  </si>
  <si>
    <t>(OHaUH)
1.Bilbo Baggins</t>
  </si>
  <si>
    <t>(OHaUH)
2.Thorin Oakenshield</t>
  </si>
  <si>
    <t>(OHaUH)
3.Nori</t>
  </si>
  <si>
    <t>(OHaUH)
4.Ori</t>
  </si>
  <si>
    <t>(OHaUH)
5.Beorn</t>
  </si>
  <si>
    <t>(OHaUH)
6.Fili</t>
  </si>
  <si>
    <t>(OHaUH)
7.Kili</t>
  </si>
  <si>
    <t>(OHaUH)
8.Bofur</t>
  </si>
  <si>
    <t>(OHaUH)
9.Dori</t>
  </si>
  <si>
    <t>(OHaUH)
10.Gandalf</t>
  </si>
  <si>
    <t>(OHaUH)
11.Cram</t>
  </si>
  <si>
    <t>(OHaUH)
12.Spare Hood and Cloak</t>
  </si>
  <si>
    <t>(OHaUH)
13.Thror's Map</t>
  </si>
  <si>
    <t>(OHaUH)
14.A Very Good Tale</t>
  </si>
  <si>
    <t>(OHaUH)
15.Foe-hammer</t>
  </si>
  <si>
    <t>(OHaUH)
16.Goblin-cleaver</t>
  </si>
  <si>
    <t>(OHaUH)
17.Late Adventurer</t>
  </si>
  <si>
    <t>(OHaUH)
18.Expecting Mischief</t>
  </si>
  <si>
    <t>(OHaUH)
19.Burglar Baggins</t>
  </si>
  <si>
    <t>(OHaUH)
20.Sting</t>
  </si>
  <si>
    <t>(OHaUH)
21.Orcrist</t>
  </si>
  <si>
    <t>(OHaUH)
22.Glamdring</t>
  </si>
  <si>
    <t>(OHaUH)
32.William</t>
  </si>
  <si>
    <t>(OHaUH)
33.Bert</t>
  </si>
  <si>
    <t>(OHaUH)
34.Tom</t>
  </si>
  <si>
    <t>(OHaUH)
35.A Suspicious Crow</t>
  </si>
  <si>
    <t>(OHaUH)
36.Troll Camp</t>
  </si>
  <si>
    <t>(OHaUH)
37.Troll Cave</t>
  </si>
  <si>
    <t>(OHaUH)
38.Hobbit-lands</t>
  </si>
  <si>
    <t>(OHaUH)
39.Dreary Hills</t>
  </si>
  <si>
    <t>(OHaUH)
40.Lone-Lands</t>
  </si>
  <si>
    <t>(OHaUH)
41.Cave Entrance</t>
  </si>
  <si>
    <t>(OHaUH)
42.Troll Purse</t>
  </si>
  <si>
    <t>(OHaUH)
43.Troll Key</t>
  </si>
  <si>
    <t>(OHaUH)
44.A Smelly Sack</t>
  </si>
  <si>
    <t>(OHaUH)
45.A Strong Sack</t>
  </si>
  <si>
    <t>(OHaUH)
46.A Tough Sack</t>
  </si>
  <si>
    <t>(OHaUH)
47.A Large Sack</t>
  </si>
  <si>
    <t>(OHaUH)
48.A Deep Sack</t>
  </si>
  <si>
    <t>(OHaUH)
49.A Foul Sack</t>
  </si>
  <si>
    <t>(OHaUH)
50.A Worn Sack</t>
  </si>
  <si>
    <t>(OHaUH)
51.Lots or None at All</t>
  </si>
  <si>
    <t>(OHaUH)
52.A Nice Pickle</t>
  </si>
  <si>
    <t>(OHaUH)
53.Roast 'Em or Boil 'Em?</t>
  </si>
  <si>
    <t>(OHaUH)
54.Hungry Troll</t>
  </si>
  <si>
    <t>(OHaUH)
55.No Campfire</t>
  </si>
  <si>
    <t>(OHaUH)
56.Wind-whipped Rain</t>
  </si>
  <si>
    <t>(OHaUH)
57.More Like a Grocer</t>
  </si>
  <si>
    <t>(OHaUH)
58.Goblin Axeman</t>
  </si>
  <si>
    <t>(OHaUH)
59.Goblin Miners</t>
  </si>
  <si>
    <t>(OHaUH)
60.Goblin Runners</t>
  </si>
  <si>
    <t>(OHaUH)
61.Goblin Driver</t>
  </si>
  <si>
    <t>(OHaUH)
62.Goblin Bent-Swords</t>
  </si>
  <si>
    <t>(OHaUH)
63.The Great Goblin</t>
  </si>
  <si>
    <t>(OHaUH)
64.Stone-Giant</t>
  </si>
  <si>
    <t>(OHaUH)
65.The Goblins' Caves</t>
  </si>
  <si>
    <t>(OHaUH)
66.Front Porch</t>
  </si>
  <si>
    <t>(OHaUH)
67.Great Cavern Room</t>
  </si>
  <si>
    <t>(OHaUH)
68.Overhanging Rock</t>
  </si>
  <si>
    <t>(OHaUH)
69.The High Pass</t>
  </si>
  <si>
    <t>(OHaUH)
70.Grip, grab! Pinch, nab!</t>
  </si>
  <si>
    <t>(OHaUH)
71.Chaos in the Cavern</t>
  </si>
  <si>
    <t>(OHaUH)
72.Galloping Boulders</t>
  </si>
  <si>
    <t>(OHaUH)
73.Guffawing of Giants</t>
  </si>
  <si>
    <t>(OHaUH)
74.Gollum</t>
  </si>
  <si>
    <t>(OHaUH)
75.Great Gray Wolf</t>
  </si>
  <si>
    <t>(OHaUH)
76.Wild Wargs</t>
  </si>
  <si>
    <t>(OHaUH)
77.The Wargs' Glade</t>
  </si>
  <si>
    <t>(OHaUH)
78.Lake in the Cavern</t>
  </si>
  <si>
    <t>(OHaUH)
79.Bilbo's Magic Ring</t>
  </si>
  <si>
    <t>(OHaUH)
80.Come down little bird</t>
  </si>
  <si>
    <t>(OHaUH)
81.It Likes Riddles?</t>
  </si>
  <si>
    <t>(OHaUH)
82.Hiding in the Trees</t>
  </si>
  <si>
    <t>(OHaUH)
83.What's In My Pocket?</t>
  </si>
  <si>
    <t>(OHaUH)
84.Not fair! Not fair!</t>
  </si>
  <si>
    <t>(OtD)
1.Bilbo Baggins</t>
  </si>
  <si>
    <t>(OtD)
2.Balin</t>
  </si>
  <si>
    <t>(OtD)
3.Bard the Bowman</t>
  </si>
  <si>
    <t>(OtD)
4.Oin</t>
  </si>
  <si>
    <t>(OtD)
5.Bombur</t>
  </si>
  <si>
    <t>(OtD)
6.Gloin</t>
  </si>
  <si>
    <t>(OtD)
7.Bifur</t>
  </si>
  <si>
    <t>(OtD)
8.Dwalin</t>
  </si>
  <si>
    <t>(OtD)
9.Straight Shot</t>
  </si>
  <si>
    <t>(OtD)
10.Desperate Alliance</t>
  </si>
  <si>
    <t>(OtD)
11.Ravens of the Mountain</t>
  </si>
  <si>
    <t>(OtD)
12.To me! O my kinsfolk!</t>
  </si>
  <si>
    <t>(OtD)
13.The Lucky Number</t>
  </si>
  <si>
    <t>(OtD)
14.Great Yew Bow</t>
  </si>
  <si>
    <t>(OtD)
15.Black Arrow</t>
  </si>
  <si>
    <t>(OtD)
16.Thror's Key</t>
  </si>
  <si>
    <t>(OtD)
17.Expert Treasure-hunter</t>
  </si>
  <si>
    <t>(OtD)
18.King Under the Mountain</t>
  </si>
  <si>
    <t>(OtD)
19.Bilbo's Magic Ring</t>
  </si>
  <si>
    <t>(OtD)
20.The Arkenstone</t>
  </si>
  <si>
    <t>(OtD)
21.Mithril Shirt</t>
  </si>
  <si>
    <t>(OtD)
22.Thror's Battle Axe</t>
  </si>
  <si>
    <t>(OtD)
23.Thror's Hunting Bow</t>
  </si>
  <si>
    <t>(OtD)
24.Thror's Golden Cup</t>
  </si>
  <si>
    <t>(OtD)
25.The Spider's Glade</t>
  </si>
  <si>
    <t>(OtD)
26.Giant Web</t>
  </si>
  <si>
    <t>(OtD)
27.Forest Stream</t>
  </si>
  <si>
    <t>(OtD)
28.Old Tomnoddy</t>
  </si>
  <si>
    <t>(OtD)
29.Crazy Cob</t>
  </si>
  <si>
    <t>(OtD)
30.Lazy Lob</t>
  </si>
  <si>
    <t>(OtD)
31.Fat Spider</t>
  </si>
  <si>
    <t>(OtD)
32.Wicked Spider</t>
  </si>
  <si>
    <t>(OtD)
33.Caught in Webs</t>
  </si>
  <si>
    <t>(OtD)
34.Poisoned by Spiders</t>
  </si>
  <si>
    <t>(OtD)
35.Hidden Path</t>
  </si>
  <si>
    <t>(OtD)
36.Dark Bats</t>
  </si>
  <si>
    <t>(OtD)
37.Fighting Among Friends</t>
  </si>
  <si>
    <t>(OtD)
38.Weighed Down</t>
  </si>
  <si>
    <t>(OtD)
39.A Bare Patch</t>
  </si>
  <si>
    <t>(OtD)
40.Smaug the Golden</t>
  </si>
  <si>
    <t>(OtD)
41.Smaug the Magnificent</t>
  </si>
  <si>
    <t>(OtD)
42.Croaking Crows</t>
  </si>
  <si>
    <t>(OtD)
43.The Lonely Mountain</t>
  </si>
  <si>
    <t>(OtD)
44.Great Hall</t>
  </si>
  <si>
    <t>(OtD)
45.Secret Entrance</t>
  </si>
  <si>
    <t>(OtD)
46.Desolation of Smaug</t>
  </si>
  <si>
    <t>(OtD)
47.Western Slopes</t>
  </si>
  <si>
    <t>(OtD)
48.Pretending to Sleep</t>
  </si>
  <si>
    <t>(OtD)
49.Known to an Ounce</t>
  </si>
  <si>
    <t>(OtD)
50.Belching Fire</t>
  </si>
  <si>
    <t>(OtD)
51.Dragon-Spell</t>
  </si>
  <si>
    <t>(OtD)
52.Misty Mountain Eagle</t>
  </si>
  <si>
    <t>(OtD)
53.Bolg</t>
  </si>
  <si>
    <t>(OtD)
54.Bodyguard of Bolg</t>
  </si>
  <si>
    <t>(OtD)
55.Gundabad Wolf Rider</t>
  </si>
  <si>
    <t>(OtD)
56.Gundabad Climber</t>
  </si>
  <si>
    <t>(OtD)
57.Vanguard of Bolg</t>
  </si>
  <si>
    <t>(OtD)
58.Gundabad Archer</t>
  </si>
  <si>
    <t>(OtD)
59.Ravenous Warg</t>
  </si>
  <si>
    <t>(OtD)
60.Northern Slopes</t>
  </si>
  <si>
    <t>(OtD)
61.Ruins of Dale</t>
  </si>
  <si>
    <t>(OtD)
62.Ravenhill</t>
  </si>
  <si>
    <t>(OtD)
63.The Front Gate</t>
  </si>
  <si>
    <t>(OtD)
64.Hatred Rekindled</t>
  </si>
  <si>
    <t>(OtD)
65.Goblins are Upon You!</t>
  </si>
  <si>
    <t>(OtD)
66.Heedless of Order</t>
  </si>
  <si>
    <t>(tBR)
1.Frodo Baggins</t>
  </si>
  <si>
    <t>(tBR)
2.Sam Gamgee</t>
  </si>
  <si>
    <t>(tBR)
3.Merry</t>
  </si>
  <si>
    <t>(tBR)
4.Pippin</t>
  </si>
  <si>
    <t>(tBR)
5.Fatty Bolger</t>
  </si>
  <si>
    <t>(tBR)
6.Bill the Pony</t>
  </si>
  <si>
    <t>(tBR)
7.Barliman Butterbur</t>
  </si>
  <si>
    <t>(tBR)
8.Farmer Maggot</t>
  </si>
  <si>
    <t>(tBR)
9.Halfling Determination</t>
  </si>
  <si>
    <t>(tBR)
10.Smoke Rings</t>
  </si>
  <si>
    <t>(tBR)
11.Take No Notice</t>
  </si>
  <si>
    <t>(tBR)
12.Frodo's Intuition</t>
  </si>
  <si>
    <t>(tBR)
13.Hobbit Cloak</t>
  </si>
  <si>
    <t>(tBR)
14.Dagger of Westernesse</t>
  </si>
  <si>
    <t>(tBR)
15.Hobbit Pipe</t>
  </si>
  <si>
    <t>(tBR)
16.Elf-stone</t>
  </si>
  <si>
    <t>(tBR)
17.Mr. Underhill</t>
  </si>
  <si>
    <t>(tBR)
18.Tireless Ranger</t>
  </si>
  <si>
    <t>(tBR)
19.Skilled Healer</t>
  </si>
  <si>
    <t>(tBR)
20.Valiant Warrior</t>
  </si>
  <si>
    <t>(tBR)
21.Noble Hero</t>
  </si>
  <si>
    <t>(tBR)
31.Bag End</t>
  </si>
  <si>
    <t>(tBR)
32.Woody End</t>
  </si>
  <si>
    <t>(tBR)
33.Stock-Brook</t>
  </si>
  <si>
    <t>(tBR)
34.Bamfurlong</t>
  </si>
  <si>
    <t>(tBR)
35.Bucklebury Ferry</t>
  </si>
  <si>
    <t>(tBR)
36.Green Hill Country</t>
  </si>
  <si>
    <t>(tBR)
37.Stock Road</t>
  </si>
  <si>
    <t>(tBR)
38.The Marish</t>
  </si>
  <si>
    <t>(tBR)
39.Black Rider</t>
  </si>
  <si>
    <t>(tBR)
40.Evil Crow</t>
  </si>
  <si>
    <t>(tBR)
41.Crawling Towards Him</t>
  </si>
  <si>
    <t>(tBR)
42.Hunting For The Ring</t>
  </si>
  <si>
    <t>(tBR)
43.Have You Seen Baggins?</t>
  </si>
  <si>
    <t>(tBR)
45.The Prancing Pony</t>
  </si>
  <si>
    <t>(tBR)
46.Weathertop</t>
  </si>
  <si>
    <t>(tBR)
47.Chetwood</t>
  </si>
  <si>
    <t>(tBR)
48.Midgewater</t>
  </si>
  <si>
    <t>(tBR)
49.Weather Hills</t>
  </si>
  <si>
    <t>(tBR)
50.Rider of Mordor</t>
  </si>
  <si>
    <t>(tBR)
51.Bill Ferny</t>
  </si>
  <si>
    <t>(tBR)
52.Shady Bree-Lander</t>
  </si>
  <si>
    <t>(tBR)
53.Squint-Eyed Southerner</t>
  </si>
  <si>
    <t>(tBR)
54.Unwanted Attention</t>
  </si>
  <si>
    <t>(tBR)
55.Black Breath</t>
  </si>
  <si>
    <t>(tBR)
57.An Evil Wound</t>
  </si>
  <si>
    <t>(tBR)
58.The Last Bridge</t>
  </si>
  <si>
    <t>(tBR)
59.Ford of Bruinen</t>
  </si>
  <si>
    <t>(tBR)
60.The Troll's Camp</t>
  </si>
  <si>
    <t>(tBR)
61.Ettenmoors</t>
  </si>
  <si>
    <t>(tBR)
62.The Old Road</t>
  </si>
  <si>
    <t>(tBR)
63.Fell Rider</t>
  </si>
  <si>
    <t>(tBR)
64.Stricken Dumb</t>
  </si>
  <si>
    <t>(tBR)
65.The Enemy is Upon Us!</t>
  </si>
  <si>
    <t>(tBR)
66.Pain Assailed Him</t>
  </si>
  <si>
    <t>(tBR)
67.The Nine are Abroad</t>
  </si>
  <si>
    <t>(tBR)
68.The Witch-king</t>
  </si>
  <si>
    <t>(tBR)
69.Ringwraith</t>
  </si>
  <si>
    <t>(tBR)
70.Pale Blade</t>
  </si>
  <si>
    <t>(tBR)
71.Power In Their Terror</t>
  </si>
  <si>
    <t>(tBR)
72.Pathless Country</t>
  </si>
  <si>
    <t>(tBR)
73.Piercing Cry</t>
  </si>
  <si>
    <t>(tBR)
74.Black Steed</t>
  </si>
  <si>
    <t>(tBR)
75.Rode Like a Gale</t>
  </si>
  <si>
    <t>(tBR)
76.Lure of the Ring</t>
  </si>
  <si>
    <t>(tBR)
77.Gildor Inglorian</t>
  </si>
  <si>
    <t>(tBR)
78.Gandalf's Delay</t>
  </si>
  <si>
    <t>(tBR)
79.The Ring Draws Them</t>
  </si>
  <si>
    <t>(tBR)
80.Weight of the Ring</t>
  </si>
  <si>
    <t>(tBR)
81.Fear of Discovery</t>
  </si>
  <si>
    <t>(tBR)
82.Eaten Alive!</t>
  </si>
  <si>
    <t>(tBR)
83.Panicked</t>
  </si>
  <si>
    <t>(tBR)
84.Overcome by Terror</t>
  </si>
  <si>
    <t>(tBR)
85.The One Ring</t>
  </si>
  <si>
    <t>(tCatBD)
1.Anborn</t>
  </si>
  <si>
    <t>(tCatBD)
2.Erestor</t>
  </si>
  <si>
    <t>(tCatBD)
3.Ancient Tomb-wight</t>
  </si>
  <si>
    <t>(tCatBD)
4.Barrow-bats</t>
  </si>
  <si>
    <t>(tCatBD)
5.Barrow-spider</t>
  </si>
  <si>
    <t>(tCatBD)
6.Barrow-wight</t>
  </si>
  <si>
    <t>(tCatBD)
7.Faedthandir</t>
  </si>
  <si>
    <t>(tCatBD)
8.Fell Spirit</t>
  </si>
  <si>
    <t>(tCatBD)
9.Wight Lord</t>
  </si>
  <si>
    <t>(tCatBD)
10.Ancient Barrow</t>
  </si>
  <si>
    <t>(tCatBD)
11.Cairn Stones</t>
  </si>
  <si>
    <t>(tCatBD)
12.Cardolian Standing Stones</t>
  </si>
  <si>
    <t>(tCatBD)
13.Foggy Hills</t>
  </si>
  <si>
    <t>(tCatBD)
14.Barrow-Blade</t>
  </si>
  <si>
    <t>(tCatBD)
15.Song From the Old Forest</t>
  </si>
  <si>
    <t>(tCatBD)
19.Bitter Cold</t>
  </si>
  <si>
    <t>(tCatBD)
20.Fog and Melancholy</t>
  </si>
  <si>
    <t>(tCatBD)
21.The Wight's Song</t>
  </si>
  <si>
    <t>(tBoCN)
1.Harding</t>
  </si>
  <si>
    <t>(tBoCN)
2.Adella Aspensor</t>
  </si>
  <si>
    <t>(tBoCN)
3.Bandit Thug</t>
  </si>
  <si>
    <t>(tBoCN)
4.Chestwood Lookout</t>
  </si>
  <si>
    <t>(tBoCN)
5.Chetwood Tracker</t>
  </si>
  <si>
    <t>(tBoCN)
6.Sam Aspensor</t>
  </si>
  <si>
    <t>(tBoCN)
7.Bandit Hideout</t>
  </si>
  <si>
    <t>(tBoCN)
8.Chetwood Path</t>
  </si>
  <si>
    <t>(tBoCN)
9.Bree Land Treasure</t>
  </si>
  <si>
    <t>(tBoCN)
13.Ambuscade</t>
  </si>
  <si>
    <t>(tBoCN)
14.Tracked!</t>
  </si>
  <si>
    <t>(IF)
1.Amroth</t>
  </si>
  <si>
    <t>(IF)
2.Black-Hearted Huorn</t>
  </si>
  <si>
    <t>(IF)
3.Fangorn Spider</t>
  </si>
  <si>
    <t>(IF)
4.Forest Troll</t>
  </si>
  <si>
    <t>(IF)
5.Grasping Branches</t>
  </si>
  <si>
    <t>(IF)
6.Wild Huorn</t>
  </si>
  <si>
    <t>(IF)
7.Banks of the Entwash</t>
  </si>
  <si>
    <t>(IF)
8.Ent-House</t>
  </si>
  <si>
    <t>(IF)
9.Hollow Dale</t>
  </si>
  <si>
    <t>(IF)
10.Mysterious Trail</t>
  </si>
  <si>
    <t>(IF)
11.Suffocating Grove</t>
  </si>
  <si>
    <t>(IF)
12.Anger of the Forest</t>
  </si>
  <si>
    <t>(IF)
13.Ent Guardian</t>
  </si>
  <si>
    <t>(IF)
19.Fell Voice of Isengard</t>
  </si>
  <si>
    <t>(IF)
20.Ill-Advised Campfire</t>
  </si>
  <si>
    <t>(IF)
21.Lost in the Forest</t>
  </si>
  <si>
    <t>(IF)
22.Lulled to Sleep</t>
  </si>
  <si>
    <t>(IF)
23.Memories of Destruction</t>
  </si>
  <si>
    <t>(BA)
1.Nor</t>
  </si>
  <si>
    <t>(BA)
2.Longbeard Cavern</t>
  </si>
  <si>
    <t>(BA)
3.Treacherous Slope</t>
  </si>
  <si>
    <t>(FS)
1.Incatasi</t>
  </si>
  <si>
    <t>(FS)
2.Anarchy</t>
  </si>
  <si>
    <t>(FS)
3.Foolishness</t>
  </si>
  <si>
    <t>(FS)
4.Ignorance</t>
  </si>
  <si>
    <t>(FS)
5.Repose</t>
  </si>
  <si>
    <t>(tOF)
1.Barrow Wight</t>
  </si>
  <si>
    <t>(tOF)
2.Old Man Willow</t>
  </si>
  <si>
    <t>(tOF)
3.Barrow Blade</t>
  </si>
  <si>
    <t>(tBW)
1.Morana</t>
  </si>
  <si>
    <t>(tBW)
2.Samael</t>
  </si>
  <si>
    <t>(tBW)
3.Selene</t>
  </si>
  <si>
    <t>(tBW)
4.Vespera</t>
  </si>
  <si>
    <t>(tBW)
5.Decaying Church</t>
  </si>
  <si>
    <t>(tBW)
6.Lost Catacombs</t>
  </si>
  <si>
    <t>(tBW)
7.Old Ritualistic Site</t>
  </si>
  <si>
    <t>(tBW)
8.Frenetic Neck Bite</t>
  </si>
  <si>
    <t>(tBW)
9.Mesmerized</t>
  </si>
  <si>
    <t>(tBW)
10.Foreign Eagle</t>
  </si>
  <si>
    <t>(tBW)
11.Great-River Valley Beast</t>
  </si>
  <si>
    <t>(tBW)
12.Great-River Valley Rider</t>
  </si>
  <si>
    <t>(tBW)
13.Mouth of Sauron</t>
  </si>
  <si>
    <t>(tBW)
14.Morraine-Dammed Lake</t>
  </si>
  <si>
    <t>(tBW)
15.The Gladden Pass</t>
  </si>
  <si>
    <t>(tBW)
16.Blades from the Woods</t>
  </si>
  <si>
    <t>(tBW)
17.Distractions on the Road</t>
  </si>
  <si>
    <t>(tBW)
18.Armenel</t>
  </si>
  <si>
    <t>(tBW)
19.Baranthor</t>
  </si>
  <si>
    <t>(tBW)
20.Beleram</t>
  </si>
  <si>
    <t>(tBW)
21.Melendor</t>
  </si>
  <si>
    <t>(tBW)
22.Wilyador</t>
  </si>
  <si>
    <t>(tBW)
23.Methedras Caves</t>
  </si>
  <si>
    <t>(tBW)
24.Mirrormere</t>
  </si>
  <si>
    <t>(tBW)
25.Nest of the Eagles</t>
  </si>
  <si>
    <t>(tBW)
31.Calling the Eagles</t>
  </si>
  <si>
    <t>(tBW)
32.Eagle Infighting</t>
  </si>
  <si>
    <t>(tBW)
33.Corrupted Druid</t>
  </si>
  <si>
    <t>(tBW)
34.Dead Historian</t>
  </si>
  <si>
    <t>(tBW)
35.Nyx</t>
  </si>
  <si>
    <t>(tBW)
36.Priest of War</t>
  </si>
  <si>
    <t>(tBW)
37.Secluded Quarters</t>
  </si>
  <si>
    <t>(tBW)
38.Secondary Library</t>
  </si>
  <si>
    <t>(tBW)
39.Alaric Wisdom-Hoarder</t>
  </si>
  <si>
    <t>(tBW)
40.Book of Tides</t>
  </si>
  <si>
    <t>(tBW)
41.Lost Tales of Nelkiot</t>
  </si>
  <si>
    <t>(tBW)
42.Treaty of War</t>
  </si>
  <si>
    <t>(tBW)
43.Work of Nature. Vol III</t>
  </si>
  <si>
    <t>(tBW)
48.Rules Sheet</t>
  </si>
  <si>
    <t>(tBW)
49.Clash of Culture</t>
  </si>
  <si>
    <t>(tBW)
50.Dubious Translations</t>
  </si>
  <si>
    <t>(tBW)
51.Basswood</t>
  </si>
  <si>
    <t>(tBW)
52.Descendant of Numenor</t>
  </si>
  <si>
    <t>(tBW)
53.Elenna</t>
  </si>
  <si>
    <t>(tBW)
54.Fladrif</t>
  </si>
  <si>
    <t>(tBW)
55.Green Scout</t>
  </si>
  <si>
    <t>(tBW)
56.Huorn</t>
  </si>
  <si>
    <t>(tBW)
57.Sassafras</t>
  </si>
  <si>
    <t>(tBW)
58.Skeleton King</t>
  </si>
  <si>
    <t>(tBW)
59.Tamarack</t>
  </si>
  <si>
    <t>(tBW)
60.Trap-Maker</t>
  </si>
  <si>
    <t>(tBW)
61.Veteran Ranger</t>
  </si>
  <si>
    <t>(tBW)
62.Wandering Ent</t>
  </si>
  <si>
    <t>(tBW)
63.Treebeard</t>
  </si>
  <si>
    <t>(tBW)
64.Azygous Swamp</t>
  </si>
  <si>
    <t>(tBW)
65.Pool of Divination</t>
  </si>
  <si>
    <t>(tBW)
66.Tall-Mark Grove</t>
  </si>
  <si>
    <t>(tBW)
67.The Darkest Corner</t>
  </si>
  <si>
    <t>(tBW)
68.The Outskirts</t>
  </si>
  <si>
    <t>(tBW)
69.Saruman's Journal</t>
  </si>
  <si>
    <t>(tBW)
70.The Shapeless Key</t>
  </si>
  <si>
    <t>(tBW)
78.Rules Sheet</t>
  </si>
  <si>
    <t>(tBW)
79.Ent-Draught</t>
  </si>
  <si>
    <t>(tBW)
80.Poisoned Arrow</t>
  </si>
  <si>
    <t>(tBW)
81.Scouting Far Ahead</t>
  </si>
  <si>
    <t>(tBW)
82.Spike-Tip Arrow</t>
  </si>
  <si>
    <t>(tBW)
83.Tall Tree, Deep Shadow</t>
  </si>
  <si>
    <t>(tBW)
84.We've been here already</t>
  </si>
  <si>
    <t>(WotLA)
0.Sauron</t>
  </si>
  <si>
    <t>(WotLA)
1.Elven Alliance</t>
  </si>
  <si>
    <t>(WotLA)
2.Human Alliance</t>
  </si>
  <si>
    <t>(WotLA)
3.Narsil</t>
  </si>
  <si>
    <t>(CtOR)
1.Orc Forest Camp</t>
  </si>
  <si>
    <t>(CtOR)
2.Elrond's Message</t>
  </si>
  <si>
    <t>(OH)
1.Abominable Goblin</t>
  </si>
  <si>
    <t>(OH)
2.Atrocious Beast</t>
  </si>
  <si>
    <t>(OH)
3.Dark Wolves</t>
  </si>
  <si>
    <t>(OH)
4.Dol Guldur Explorers</t>
  </si>
  <si>
    <t>(OH)
5.Hunter</t>
  </si>
  <si>
    <t>(OH)
6.Marauder of the Hills</t>
  </si>
  <si>
    <t>(OH)
7.Orc Patrol</t>
  </si>
  <si>
    <t>(OH)
8.Ranger Attacker</t>
  </si>
  <si>
    <t>(OH)
9.Rock Mercenaries</t>
  </si>
  <si>
    <t>(OH)
10.Seekers of Prey</t>
  </si>
  <si>
    <t>(OH)
11.Skilled Fighter</t>
  </si>
  <si>
    <t>(OH)
12.Swift Riders</t>
  </si>
  <si>
    <t>(OH)
13.Abrupt Undergrowth</t>
  </si>
  <si>
    <t>(OH)
14.Beorning Stream</t>
  </si>
  <si>
    <t>(OH)
15.Cache</t>
  </si>
  <si>
    <t>(OH)
16.Carrock Road</t>
  </si>
  <si>
    <t>(OH)
17.Dark Forest Peaks</t>
  </si>
  <si>
    <t>(OH)
18.East Path</t>
  </si>
  <si>
    <t>(OH)
19.Inhospitable Places</t>
  </si>
  <si>
    <t>(OH)
20.Mysterious Cave</t>
  </si>
  <si>
    <t>(OH)
21.Old Pathway</t>
  </si>
  <si>
    <t>(OH)
22.Orc Camp</t>
  </si>
  <si>
    <t>(OH)
23.Orc Camping</t>
  </si>
  <si>
    <t>(OH)
24.South Settling</t>
  </si>
  <si>
    <t>(OH)
25.South Wilderlands</t>
  </si>
  <si>
    <t>(OH)
26.The Gorge</t>
  </si>
  <si>
    <t>(OH)
27.The Thicket</t>
  </si>
  <si>
    <t>(OH)
28.Archaic Find</t>
  </si>
  <si>
    <t>(FA)
66.Feast of Reuniting</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</si>
  <si>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Warrior.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</si>
  <si>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Dunedain.
</t>
    </r>
    <r>
      <rPr>
        <b/>
        <sz val="9"/>
        <color theme="1"/>
        <rFont val="TimesNewRomanLOTR"/>
        <family val="1"/>
      </rPr>
      <t xml:space="preserve">Response: </t>
    </r>
    <r>
      <rPr>
        <sz val="9"/>
        <color theme="1"/>
        <rFont val="TimesNewRomanLOTR"/>
        <family val="1"/>
      </rPr>
      <t>After Son of Arnor enters play, choose an enemy card in the staging area or currently engaged with another player. Engage that enemy.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</si>
  <si>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Response: </t>
    </r>
    <r>
      <rPr>
        <sz val="9"/>
        <color theme="1"/>
        <rFont val="TimesNewRomanLOTR"/>
        <family val="1"/>
      </rPr>
      <t>After Snowbourn Scout enters play, choose a location. Place 1 progress token on that location.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</si>
  <si>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Ranged.
Archer. Silvan.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</si>
  <si>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Longbeard Orc Slayer enters play, deal 1 damage to each Orc enemy in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</si>
  <si>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a Dwarf hero you control leaves play, put Brok Ironfist into play from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</si>
  <si>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and ready 1 ally card.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</si>
  <si>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0
</t>
    </r>
    <r>
      <rPr>
        <b/>
        <sz val="9"/>
        <color theme="1"/>
        <rFont val="TimesNewRomanLOTR"/>
        <family val="1"/>
      </rPr>
      <t xml:space="preserve">Action: </t>
    </r>
    <r>
      <rPr>
        <sz val="9"/>
        <color theme="1"/>
        <rFont val="TimesNewRomanLOTR"/>
        <family val="1"/>
      </rPr>
      <t>Exhaust 1 hero you control to choose and ready a different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</si>
  <si>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Put 1 ally card into play from your hand. At the end of the phase, if that ally is still in play, return it to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</si>
  <si>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After an ally card leaves play, that card's controller draws 2 cards.</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</si>
  <si>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Ready all character cards in play.</t>
    </r>
  </si>
  <si>
    <r>
      <t xml:space="preserve">Attachment, </t>
    </r>
    <r>
      <rPr>
        <b/>
        <sz val="9"/>
        <color rgb="FFBE4BBE"/>
        <rFont val="TimesNewRomanLOTR"/>
        <family val="1"/>
      </rPr>
      <t>Leadership</t>
    </r>
    <r>
      <rPr>
        <sz val="9"/>
        <color theme="1"/>
        <rFont val="TimesNewRomanLOTR"/>
        <family val="1"/>
      </rPr>
      <t xml:space="preserve">, Core x2, Cost: 2
Attach to a hero.
Gondor. Title.
Attached hero gains the Gondor trait.
</t>
    </r>
    <r>
      <rPr>
        <b/>
        <sz val="9"/>
        <color theme="1"/>
        <rFont val="TimesNewRomanLOTR"/>
        <family val="1"/>
      </rPr>
      <t xml:space="preserve">Action: </t>
    </r>
    <r>
      <rPr>
        <sz val="9"/>
        <color theme="1"/>
        <rFont val="TimesNewRomanLOTR"/>
        <family val="1"/>
      </rPr>
      <t>Exhaust Steward of Gondor to add 2 resources to attached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</si>
  <si>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</si>
  <si>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Sentinel.
Gondor. Warrior.
</t>
    </r>
    <r>
      <rPr>
        <b/>
        <sz val="9"/>
        <color theme="1"/>
        <rFont val="TimesNewRomanLOTR"/>
        <family val="1"/>
      </rPr>
      <t xml:space="preserve">Response: </t>
    </r>
    <r>
      <rPr>
        <sz val="9"/>
        <color theme="1"/>
        <rFont val="TimesNewRomanLOTR"/>
        <family val="1"/>
      </rPr>
      <t>After Gondorian Spearman is declared as a defender, deal 1 damage to the attacking enemy.</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</si>
  <si>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Rohan. Archer.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</si>
  <si>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with the ranged keyword to choose a player. Deal 1 damage to each enemy engaged with that player.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</si>
  <si>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Combat Action: </t>
    </r>
    <r>
      <rPr>
        <sz val="9"/>
        <color theme="1"/>
        <rFont val="TimesNewRomanLOTR"/>
        <family val="1"/>
      </rPr>
      <t>Choose an enemy engaged with a player. That enemy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</si>
  <si>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to immediately declare it as an attacker (and resolve its attack) against any eligible enemy target.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</si>
  <si>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You must use resources from 3 different heroes' pools to pay for this card.
</t>
    </r>
    <r>
      <rPr>
        <b/>
        <sz val="9"/>
        <color theme="1"/>
        <rFont val="TimesNewRomanLOTR"/>
        <family val="1"/>
      </rPr>
      <t xml:space="preserve">Action: </t>
    </r>
    <r>
      <rPr>
        <sz val="9"/>
        <color theme="1"/>
        <rFont val="TimesNewRomanLOTR"/>
        <family val="1"/>
      </rPr>
      <t>Choose a player. That player's engaged enemies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</si>
  <si>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2
</t>
    </r>
    <r>
      <rPr>
        <b/>
        <sz val="9"/>
        <color theme="1"/>
        <rFont val="TimesNewRomanLOTR"/>
        <family val="1"/>
      </rPr>
      <t xml:space="preserve">Response: </t>
    </r>
    <r>
      <rPr>
        <sz val="9"/>
        <color theme="1"/>
        <rFont val="TimesNewRomanLOTR"/>
        <family val="1"/>
      </rPr>
      <t>After a character is declared as a defender, deal 2 damage to the attacking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</si>
  <si>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0
</t>
    </r>
    <r>
      <rPr>
        <b/>
        <sz val="9"/>
        <color theme="1"/>
        <rFont val="TimesNewRomanLOTR"/>
        <family val="1"/>
      </rPr>
      <t xml:space="preserve">Action: </t>
    </r>
    <r>
      <rPr>
        <sz val="9"/>
        <color theme="1"/>
        <rFont val="TimesNewRomanLOTR"/>
        <family val="1"/>
      </rPr>
      <t>Choose a player. That player may declare any number of his eligible characters as defenders against each enemy attacking him this phase.</t>
    </r>
  </si>
  <si>
    <r>
      <t xml:space="preserve">Attachment, </t>
    </r>
    <r>
      <rPr>
        <b/>
        <sz val="9"/>
        <color rgb="FFCB4B4B"/>
        <rFont val="TimesNewRomanLOTR"/>
        <family val="1"/>
      </rPr>
      <t>Tactics</t>
    </r>
    <r>
      <rPr>
        <sz val="9"/>
        <color theme="1"/>
        <rFont val="TimesNewRomanLOTR"/>
        <family val="1"/>
      </rPr>
      <t>, Core x2, Cost: 4
Attach to a hero. Restricted.
Item. Armor.
Attached hero gets +4 Hit Points.</t>
    </r>
  </si>
  <si>
    <r>
      <t xml:space="preserve">Attachment, </t>
    </r>
    <r>
      <rPr>
        <b/>
        <sz val="9"/>
        <color rgb="FFCB4B4B"/>
        <rFont val="TimesNewRomanLOTR"/>
        <family val="1"/>
      </rPr>
      <t>Tactics</t>
    </r>
    <r>
      <rPr>
        <sz val="9"/>
        <color theme="1"/>
        <rFont val="TimesNewRomanLOTR"/>
        <family val="1"/>
      </rPr>
      <t xml:space="preserve">, Core x1, Cost: 1
Attach to a hero. Restricted.
Item. Artifact.
</t>
    </r>
    <r>
      <rPr>
        <b/>
        <sz val="9"/>
        <color theme="1"/>
        <rFont val="TimesNewRomanLOTR"/>
        <family val="1"/>
      </rPr>
      <t xml:space="preserve">Response: </t>
    </r>
    <r>
      <rPr>
        <sz val="9"/>
        <color theme="1"/>
        <rFont val="TimesNewRomanLOTR"/>
        <family val="1"/>
      </rPr>
      <t>After a character leaves play, add 1 resource to attached hero's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</si>
  <si>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Action: </t>
    </r>
    <r>
      <rPr>
        <sz val="9"/>
        <color theme="1"/>
        <rFont val="TimesNewRomanLOTR"/>
        <family val="1"/>
      </rPr>
      <t>Reduce your threat by 3 to give control of Wandering Took to another player. Raise that player's threat by 3.</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</si>
  <si>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Lórien Guide commits to a quest, place 1 progress token on the active location.</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</si>
  <si>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Response: </t>
    </r>
    <r>
      <rPr>
        <sz val="9"/>
        <color theme="1"/>
        <rFont val="TimesNewRomanLOTR"/>
        <family val="1"/>
      </rPr>
      <t>After Northern Tracker commits to a quest, place 1 progress token on each location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</si>
  <si>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Reduce one player's threat by 6, or reduce each player's threat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</si>
  <si>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a shadow effect just triggered during combat.</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</si>
  <si>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 player. Shuffle that player's discard pile back into his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</si>
  <si>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the "when revealed" effects of a card that was just revealed from the encounter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</si>
  <si>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X
</t>
    </r>
    <r>
      <rPr>
        <b/>
        <sz val="9"/>
        <color theme="1"/>
        <rFont val="TimesNewRomanLOTR"/>
        <family val="1"/>
      </rPr>
      <t xml:space="preserve">Action: </t>
    </r>
    <r>
      <rPr>
        <sz val="9"/>
        <color theme="1"/>
        <rFont val="TimesNewRomanLOTR"/>
        <family val="1"/>
      </rPr>
      <t>Choose an ally with a printed cost of X in any player's discard pile. Put that ally into play under your control. (The chosen ally can belong to any sphere of influence.)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</si>
  <si>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Choose an enemy engaged with a player. Return that enemy to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</si>
  <si>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hero in any player's discard pile. Put that card into play, under its owner's control.</t>
    </r>
  </si>
  <si>
    <r>
      <t xml:space="preserve">Attachment, </t>
    </r>
    <r>
      <rPr>
        <b/>
        <sz val="9"/>
        <color rgb="FF3281BE"/>
        <rFont val="TimesNewRomanLOTR"/>
        <family val="1"/>
      </rPr>
      <t>Spirit</t>
    </r>
    <r>
      <rPr>
        <sz val="9"/>
        <color theme="1"/>
        <rFont val="TimesNewRomanLOTR"/>
        <family val="1"/>
      </rPr>
      <t xml:space="preserve">, Core x1, Cost: 2
Attach to a hero.
Condition.
</t>
    </r>
    <r>
      <rPr>
        <b/>
        <sz val="9"/>
        <color theme="1"/>
        <rFont val="TimesNewRomanLOTR"/>
        <family val="1"/>
      </rPr>
      <t xml:space="preserve">Action: </t>
    </r>
    <r>
      <rPr>
        <sz val="9"/>
        <color theme="1"/>
        <rFont val="TimesNewRomanLOTR"/>
        <family val="1"/>
      </rPr>
      <t>Exhaust Unexpected Courage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</si>
  <si>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Daughter of the Nimrodel to heal up to 2 damage on any 1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</si>
  <si>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Craftsman.
</t>
    </r>
    <r>
      <rPr>
        <b/>
        <sz val="9"/>
        <color theme="1"/>
        <rFont val="TimesNewRomanLOTR"/>
        <family val="1"/>
      </rPr>
      <t xml:space="preserve">Response: </t>
    </r>
    <r>
      <rPr>
        <sz val="9"/>
        <color theme="1"/>
        <rFont val="TimesNewRomanLOTR"/>
        <family val="1"/>
      </rPr>
      <t>After you play Erebor Hammersmith, return the topmost attachment in any player's discard pile to his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</si>
  <si>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Henamarth Riversong to look at the top card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</si>
  <si>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Miner of the Iron Hills enters play, choose and discard 1 Condition attachment from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</si>
  <si>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Minstrel. Rohan.
</t>
    </r>
    <r>
      <rPr>
        <b/>
        <sz val="9"/>
        <color theme="1"/>
        <rFont val="TimesNewRomanLOTR"/>
        <family val="1"/>
      </rPr>
      <t xml:space="preserve">Action: </t>
    </r>
    <r>
      <rPr>
        <sz val="9"/>
        <color theme="1"/>
        <rFont val="TimesNewRomanLOTR"/>
        <family val="1"/>
      </rPr>
      <t>Exhaust Gléowine to choose a player. That player draws 1 card.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</si>
  <si>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2
</t>
    </r>
    <r>
      <rPr>
        <b/>
        <sz val="9"/>
        <color theme="1"/>
        <rFont val="TimesNewRomanLOTR"/>
        <family val="1"/>
      </rPr>
      <t xml:space="preserve">Action: </t>
    </r>
    <r>
      <rPr>
        <sz val="9"/>
        <color theme="1"/>
        <rFont val="TimesNewRomanLOTR"/>
        <family val="1"/>
      </rPr>
      <t>Choose a character. Heal all damage from that character.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</si>
  <si>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Choose a player. That player draws 3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</si>
  <si>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X
</t>
    </r>
    <r>
      <rPr>
        <b/>
        <sz val="9"/>
        <color theme="1"/>
        <rFont val="TimesNewRomanLOTR"/>
        <family val="1"/>
      </rPr>
      <t xml:space="preserve">Action: </t>
    </r>
    <r>
      <rPr>
        <sz val="9"/>
        <color theme="1"/>
        <rFont val="TimesNewRomanLOTR"/>
        <family val="1"/>
      </rPr>
      <t>Look at the top X cards of any player's deck, add 1 of those cards to its owner's hand, and return the rest to the top of the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</si>
  <si>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player. Heal all damage on each hero controlled by that player.</t>
    </r>
  </si>
  <si>
    <r>
      <t xml:space="preserve">Attachment, </t>
    </r>
    <r>
      <rPr>
        <b/>
        <sz val="9"/>
        <color rgb="FF00B050"/>
        <rFont val="TimesNewRomanLOTR"/>
        <family val="1"/>
      </rPr>
      <t>Lore</t>
    </r>
    <r>
      <rPr>
        <sz val="9"/>
        <color theme="1"/>
        <rFont val="TimesNewRomanLOTR"/>
        <family val="1"/>
      </rPr>
      <t>, Core x2, Cost: 3
Attach to an enemy engaged with a player.
Item. Trap.
Attached enemy cannot attack.</t>
    </r>
  </si>
  <si>
    <r>
      <t xml:space="preserve">Attachment, </t>
    </r>
    <r>
      <rPr>
        <b/>
        <sz val="9"/>
        <color rgb="FF00B050"/>
        <rFont val="TimesNewRomanLOTR"/>
        <family val="1"/>
      </rPr>
      <t>Lore</t>
    </r>
    <r>
      <rPr>
        <sz val="9"/>
        <color theme="1"/>
        <rFont val="TimesNewRomanLOTR"/>
        <family val="1"/>
      </rPr>
      <t xml:space="preserve">, Core x2, Cost: 3
Attach to a character.
Skill.
</t>
    </r>
    <r>
      <rPr>
        <b/>
        <sz val="9"/>
        <color theme="1"/>
        <rFont val="TimesNewRomanLOTR"/>
        <family val="1"/>
      </rPr>
      <t xml:space="preserve">Action: </t>
    </r>
    <r>
      <rPr>
        <sz val="9"/>
        <color theme="1"/>
        <rFont val="TimesNewRomanLOTR"/>
        <family val="1"/>
      </rPr>
      <t>Exhaust Self Preservation to heal 2 points of damage from attached character.</t>
    </r>
  </si>
  <si>
    <r>
      <t>Ally,</t>
    </r>
    <r>
      <rPr>
        <sz val="9"/>
        <color theme="1"/>
        <rFont val="TimesNewRomanLOTR"/>
        <family val="1"/>
      </rPr>
      <t xml:space="preserve"> Neutral, Core x4,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At the end of the round, discard Gandalf from play.
Istari.
</t>
    </r>
    <r>
      <rPr>
        <b/>
        <sz val="9"/>
        <color theme="1"/>
        <rFont val="TimesNewRomanLOTR"/>
        <family val="1"/>
      </rPr>
      <t xml:space="preserve">Response: </t>
    </r>
    <r>
      <rPr>
        <sz val="9"/>
        <color theme="1"/>
        <rFont val="TimesNewRomanLOTR"/>
        <family val="1"/>
      </rPr>
      <t>After Gandalf enters play, (choose 1): draw 3 cards, deal 4 damage to 1 enemy in play, or reduce your threat by 5.</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</si>
  <si>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Each player draws 1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</si>
  <si>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0
Eagle.
</t>
    </r>
    <r>
      <rPr>
        <b/>
        <sz val="9"/>
        <color theme="1"/>
        <rFont val="TimesNewRomanLOTR"/>
        <family val="1"/>
      </rPr>
      <t xml:space="preserve">Action: </t>
    </r>
    <r>
      <rPr>
        <sz val="9"/>
        <color theme="1"/>
        <rFont val="TimesNewRomanLOTR"/>
        <family val="1"/>
      </rPr>
      <t>Search the top 5 cards of your deck for any number of Eagle cards and add them to your hand. Shuffle the other cards back into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</si>
  <si>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Discard Westfold Horse-Breaker to choose and ready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</si>
  <si>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Search the top 10 cards of your deck for any 1 Rohan ally card and add it to your hand. Then,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</si>
  <si>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you play Rivendell Minstrel from your hand, search your deck for 1 Song card and add it to your hand. Shuffle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</si>
  <si>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1
</t>
    </r>
    <r>
      <rPr>
        <b/>
        <sz val="9"/>
        <color theme="1"/>
        <rFont val="TimesNewRomanLOTR"/>
        <family val="1"/>
      </rPr>
      <t xml:space="preserve">Response: </t>
    </r>
    <r>
      <rPr>
        <sz val="9"/>
        <color theme="1"/>
        <rFont val="TimesNewRomanLOTR"/>
        <family val="1"/>
      </rPr>
      <t>After a location is revealed from the encounter deck, immediately travel to that location without resolving its Travel effect. If another location is currently active,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</si>
  <si>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CatC x3, Cost: 1
</t>
    </r>
    <r>
      <rPr>
        <b/>
        <sz val="9"/>
        <color theme="1"/>
        <rFont val="TimesNewRomanLOTR"/>
        <family val="1"/>
      </rPr>
      <t xml:space="preserve">Action: </t>
    </r>
    <r>
      <rPr>
        <sz val="9"/>
        <color theme="1"/>
        <rFont val="TimesNewRomanLOTR"/>
        <family val="1"/>
      </rPr>
      <t>Each player returns the topmost attachment card from his discard pile to his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</si>
  <si>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CatC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Beorning.
</t>
    </r>
    <r>
      <rPr>
        <b/>
        <sz val="9"/>
        <color theme="1"/>
        <rFont val="TimesNewRomanLOTR"/>
        <family val="1"/>
      </rPr>
      <t xml:space="preserve">Action: </t>
    </r>
    <r>
      <rPr>
        <sz val="9"/>
        <color theme="1"/>
        <rFont val="TimesNewRomanLOTR"/>
        <family val="1"/>
      </rPr>
      <t>Discard Beorning Beekeeper from play to deal 1 damage to each enemy in the staging area.</t>
    </r>
  </si>
  <si>
    <r>
      <t xml:space="preserve">Attachment, </t>
    </r>
    <r>
      <rPr>
        <b/>
        <sz val="9"/>
        <color rgb="FFCB4B4B"/>
        <rFont val="TimesNewRomanLOTR"/>
        <family val="1"/>
      </rPr>
      <t>Tactics</t>
    </r>
    <r>
      <rPr>
        <sz val="9"/>
        <color theme="1"/>
        <rFont val="TimesNewRomanLOTR"/>
        <family val="1"/>
      </rPr>
      <t xml:space="preserve">, CatC x3, Cost: 0
Attach to an ally.
Condition.
</t>
    </r>
    <r>
      <rPr>
        <b/>
        <sz val="9"/>
        <color theme="1"/>
        <rFont val="TimesNewRomanLOTR"/>
        <family val="1"/>
      </rPr>
      <t xml:space="preserve">Action: </t>
    </r>
    <r>
      <rPr>
        <sz val="9"/>
        <color theme="1"/>
        <rFont val="TimesNewRomanLOTR"/>
        <family val="1"/>
      </rPr>
      <t>Discard Born Aloft from play to return attached ally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</si>
  <si>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Response: </t>
    </r>
    <r>
      <rPr>
        <sz val="9"/>
        <color theme="1"/>
        <rFont val="TimesNewRomanLOTR"/>
        <family val="1"/>
      </rPr>
      <t>After Eomund leaves play, ready all Rohan characters in play.</t>
    </r>
  </si>
  <si>
    <r>
      <t xml:space="preserve">Attachment, </t>
    </r>
    <r>
      <rPr>
        <b/>
        <sz val="9"/>
        <color rgb="FF3281BE"/>
        <rFont val="TimesNewRomanLOTR"/>
        <family val="1"/>
      </rPr>
      <t>Spirit</t>
    </r>
    <r>
      <rPr>
        <sz val="9"/>
        <color theme="1"/>
        <rFont val="TimesNewRomanLOTR"/>
        <family val="1"/>
      </rPr>
      <t>, CatC x3, Cost: 1
Attach to a character.
Title.
Attached character gains the Rohan trait.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</si>
  <si>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Sentinel.
Creature. Eagle.
Landroval cannot have restricted attachments.
</t>
    </r>
    <r>
      <rPr>
        <b/>
        <sz val="9"/>
        <color theme="1"/>
        <rFont val="TimesNewRomanLOTR"/>
        <family val="1"/>
      </rPr>
      <t xml:space="preserve">Response: </t>
    </r>
    <r>
      <rPr>
        <sz val="9"/>
        <color theme="1"/>
        <rFont val="TimesNewRomanLOTR"/>
        <family val="1"/>
      </rPr>
      <t>After a hero card is destroyed, return Landroval to his owner's hand to put that hero back into play, with 1 damage token on it. (Limit once per game.)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</si>
  <si>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Cost: 2
</t>
    </r>
    <r>
      <rPr>
        <b/>
        <sz val="9"/>
        <color theme="1"/>
        <rFont val="TimesNewRomanLOTR"/>
        <family val="1"/>
      </rPr>
      <t xml:space="preserve">Response: </t>
    </r>
    <r>
      <rPr>
        <sz val="9"/>
        <color theme="1"/>
        <rFont val="TimesNewRomanLOTR"/>
        <family val="1"/>
      </rPr>
      <t>After an ally is destroyed, exhaust 1 Eagle character to move that ally from the discard pile to its owner's hand.</t>
    </r>
  </si>
  <si>
    <r>
      <t xml:space="preserve">Attachment, </t>
    </r>
    <r>
      <rPr>
        <b/>
        <sz val="9"/>
        <color rgb="FF3281BE"/>
        <rFont val="TimesNewRomanLOTR"/>
        <family val="1"/>
      </rPr>
      <t>Spirit</t>
    </r>
    <r>
      <rPr>
        <sz val="9"/>
        <color theme="1"/>
        <rFont val="TimesNewRomanLOTR"/>
        <family val="1"/>
      </rPr>
      <t xml:space="preserve">, AjtR x3, Cost: 1
Attach to a location.
Mathom.
</t>
    </r>
    <r>
      <rPr>
        <b/>
        <sz val="9"/>
        <color theme="1"/>
        <rFont val="TimesNewRomanLOTR"/>
        <family val="1"/>
      </rPr>
      <t xml:space="preserve">Response: </t>
    </r>
    <r>
      <rPr>
        <sz val="9"/>
        <color theme="1"/>
        <rFont val="TimesNewRomanLOTR"/>
        <family val="1"/>
      </rPr>
      <t>After attached location is explored, the first player draws 3 cards.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</si>
  <si>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Silvan.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</si>
  <si>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Cost: 1
</t>
    </r>
    <r>
      <rPr>
        <b/>
        <sz val="9"/>
        <color theme="1"/>
        <rFont val="TimesNewRomanLOTR"/>
        <family val="1"/>
      </rPr>
      <t xml:space="preserve">Action: </t>
    </r>
    <r>
      <rPr>
        <sz val="9"/>
        <color theme="1"/>
        <rFont val="TimesNewRomanLOTR"/>
        <family val="1"/>
      </rPr>
      <t>Move any number of damage from one enemy to another.</t>
    </r>
  </si>
  <si>
    <r>
      <t>Ally,</t>
    </r>
    <r>
      <rPr>
        <sz val="9"/>
        <color theme="1"/>
        <rFont val="TimesNewRomanLOTR"/>
        <family val="1"/>
      </rPr>
      <t xml:space="preserve"> Neutral, AjtR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Istari.
Radagast collects 1 resource each resource phase. These resources can be used to pay for Creature cards played from your hand.
</t>
    </r>
    <r>
      <rPr>
        <b/>
        <sz val="9"/>
        <color theme="1"/>
        <rFont val="TimesNewRomanLOTR"/>
        <family val="1"/>
      </rPr>
      <t xml:space="preserve">Action: </t>
    </r>
    <r>
      <rPr>
        <sz val="9"/>
        <color theme="1"/>
        <rFont val="TimesNewRomanLOTR"/>
        <family val="1"/>
      </rPr>
      <t>Spend X resources from Radagast's pool to heal X wounds on any 1 Creature.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</si>
  <si>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 xml:space="preserve">After Keen-eyed Took enters play, reveal the top card of each player's deck.
</t>
    </r>
    <r>
      <rPr>
        <b/>
        <sz val="9"/>
        <color theme="1"/>
        <rFont val="TimesNewRomanLOTR"/>
        <family val="1"/>
      </rPr>
      <t xml:space="preserve">Action: </t>
    </r>
    <r>
      <rPr>
        <sz val="9"/>
        <color theme="1"/>
        <rFont val="TimesNewRomanLOTR"/>
        <family val="1"/>
      </rPr>
      <t>Return Keen-eyed Took to your hand to discard the top card of each player's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</si>
  <si>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Eagle.
Descendant of Thorondor cannot have restricted attachments.
</t>
    </r>
    <r>
      <rPr>
        <b/>
        <sz val="9"/>
        <color theme="1"/>
        <rFont val="TimesNewRomanLOTR"/>
        <family val="1"/>
      </rPr>
      <t xml:space="preserve">Response: </t>
    </r>
    <r>
      <rPr>
        <sz val="9"/>
        <color theme="1"/>
        <rFont val="TimesNewRomanLOTR"/>
        <family val="1"/>
      </rPr>
      <t>After Descendant of Thorondor enters or leaves play, deal 2 damage to any 1 enemy in the staging area.</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</si>
  <si>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0
</t>
    </r>
    <r>
      <rPr>
        <b/>
        <sz val="9"/>
        <color theme="1"/>
        <rFont val="TimesNewRomanLOTR"/>
        <family val="1"/>
      </rPr>
      <t xml:space="preserve">Action: </t>
    </r>
    <r>
      <rPr>
        <sz val="9"/>
        <color theme="1"/>
        <rFont val="TimesNewRomanLOTR"/>
        <family val="1"/>
      </rPr>
      <t>Choose an Eagle ally. Return that character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</si>
  <si>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Rohan.
</t>
    </r>
    <r>
      <rPr>
        <b/>
        <sz val="9"/>
        <color theme="1"/>
        <rFont val="TimesNewRomanLOTR"/>
        <family val="1"/>
      </rPr>
      <t xml:space="preserve">Action: </t>
    </r>
    <r>
      <rPr>
        <sz val="9"/>
        <color theme="1"/>
        <rFont val="TimesNewRomanLOTR"/>
        <family val="1"/>
      </rPr>
      <t>Exhaust and discard The Riddermark's Finest to place 2 progress tokens on any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</si>
  <si>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1
</t>
    </r>
    <r>
      <rPr>
        <b/>
        <sz val="9"/>
        <color theme="1"/>
        <rFont val="TimesNewRomanLOTR"/>
        <family val="1"/>
      </rPr>
      <t xml:space="preserve">Action: </t>
    </r>
    <r>
      <rPr>
        <sz val="9"/>
        <color theme="1"/>
        <rFont val="TimesNewRomanLOTR"/>
        <family val="1"/>
      </rPr>
      <t>Discard a Rohan ally to choose a location. Place 3 progress tokens on that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</si>
  <si>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t>
    </r>
    <r>
      <rPr>
        <b/>
        <sz val="9"/>
        <color theme="1"/>
        <rFont val="TimesNewRomanLOTR"/>
        <family val="1"/>
      </rPr>
      <t xml:space="preserve">Action: </t>
    </r>
    <r>
      <rPr>
        <sz val="9"/>
        <color theme="1"/>
        <rFont val="TimesNewRomanLOTR"/>
        <family val="1"/>
      </rPr>
      <t>Exhaust Gildor Inglorion to look at the top 3 cards of your deck. Switch one of those cards with a card from your hand. Then, return the 3 cards to the top of your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</si>
  <si>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Cost: 3
Play during the Quest phase, before characters are committed to the Quest.
</t>
    </r>
    <r>
      <rPr>
        <b/>
        <sz val="9"/>
        <color theme="1"/>
        <rFont val="TimesNewRomanLOTR"/>
        <family val="1"/>
      </rPr>
      <t xml:space="preserve">Action: </t>
    </r>
    <r>
      <rPr>
        <sz val="9"/>
        <color theme="1"/>
        <rFont val="TimesNewRomanLOTR"/>
        <family val="1"/>
      </rPr>
      <t>Reveal 1 less card from the encounter deck this phase. (To a minimum of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</si>
  <si>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Dunedain.
</t>
    </r>
    <r>
      <rPr>
        <b/>
        <sz val="9"/>
        <color theme="1"/>
        <rFont val="TimesNewRomanLOTR"/>
        <family val="1"/>
      </rPr>
      <t xml:space="preserve">Response: </t>
    </r>
    <r>
      <rPr>
        <sz val="9"/>
        <color theme="1"/>
        <rFont val="TimesNewRomanLOTR"/>
        <family val="1"/>
      </rPr>
      <t>Discard Dunedain Watcher from play to cancel the shadow effects of a card just triggered.</t>
    </r>
  </si>
  <si>
    <r>
      <t xml:space="preserve">Attachment, </t>
    </r>
    <r>
      <rPr>
        <b/>
        <sz val="9"/>
        <color rgb="FFBE4BBE"/>
        <rFont val="TimesNewRomanLOTR"/>
        <family val="1"/>
      </rPr>
      <t>Leadership</t>
    </r>
    <r>
      <rPr>
        <sz val="9"/>
        <color theme="1"/>
        <rFont val="TimesNewRomanLOTR"/>
        <family val="1"/>
      </rPr>
      <t xml:space="preserve">, TDM x3, Cost: 2
Attach to a hero.
Item.
Attached hero gains ranged.
</t>
    </r>
    <r>
      <rPr>
        <b/>
        <sz val="9"/>
        <color theme="1"/>
        <rFont val="TimesNewRomanLOTR"/>
        <family val="1"/>
      </rPr>
      <t xml:space="preserve">Action: </t>
    </r>
    <r>
      <rPr>
        <sz val="9"/>
        <color theme="1"/>
        <rFont val="TimesNewRomanLOTR"/>
        <family val="1"/>
      </rPr>
      <t>Pay 1 resource from attached hero's pool to attach Dunedain Cache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</si>
  <si>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Ranged.
Creature. Eagle.
Vassal of the Windlord cannot have restricted attachments.
</t>
    </r>
    <r>
      <rPr>
        <b/>
        <sz val="9"/>
        <color theme="1"/>
        <rFont val="TimesNewRomanLOTR"/>
        <family val="1"/>
      </rPr>
      <t xml:space="preserve">Forced: </t>
    </r>
    <r>
      <rPr>
        <sz val="9"/>
        <color theme="1"/>
        <rFont val="TimesNewRomanLOTR"/>
        <family val="1"/>
      </rPr>
      <t>After an attack in which Vassal of the Windlord attacked resolves, discard Vassal of the Windlord from play.</t>
    </r>
  </si>
  <si>
    <r>
      <t xml:space="preserve">Attachment, </t>
    </r>
    <r>
      <rPr>
        <b/>
        <sz val="9"/>
        <color rgb="FFCB4B4B"/>
        <rFont val="TimesNewRomanLOTR"/>
        <family val="1"/>
      </rPr>
      <t>Tactics</t>
    </r>
    <r>
      <rPr>
        <sz val="9"/>
        <color theme="1"/>
        <rFont val="TimesNewRomanLOTR"/>
        <family val="1"/>
      </rPr>
      <t xml:space="preserve">, TDM x3, Cost: 1
Attach to a hero.
Song.
</t>
    </r>
    <r>
      <rPr>
        <b/>
        <sz val="9"/>
        <color theme="1"/>
        <rFont val="TimesNewRomanLOTR"/>
        <family val="1"/>
      </rPr>
      <t xml:space="preserve">Action: </t>
    </r>
    <r>
      <rPr>
        <sz val="9"/>
        <color theme="1"/>
        <rFont val="TimesNewRomanLOTR"/>
        <family val="1"/>
      </rPr>
      <t>Exhaust Song of Mocking to choose another hero. Until the end of the phase, attached hero takes all damage assigned to the chosen hero.</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</si>
  <si>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Rohan. Warrior.
While Elfhelm is ready, he gains: "</t>
    </r>
    <r>
      <rPr>
        <b/>
        <sz val="9"/>
        <color theme="1"/>
        <rFont val="TimesNewRomanLOTR"/>
        <family val="1"/>
      </rPr>
      <t xml:space="preserve">Response: </t>
    </r>
    <r>
      <rPr>
        <sz val="9"/>
        <color theme="1"/>
        <rFont val="TimesNewRomanLOTR"/>
        <family val="1"/>
      </rPr>
      <t>After your threat is raised as the result of questing unsuccessfully, or by an encounter or quest card effect, reduce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</si>
  <si>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Cost: 5
</t>
    </r>
    <r>
      <rPr>
        <b/>
        <sz val="9"/>
        <color theme="1"/>
        <rFont val="TimesNewRomanLOTR"/>
        <family val="1"/>
      </rPr>
      <t xml:space="preserve">Action: </t>
    </r>
    <r>
      <rPr>
        <sz val="9"/>
        <color theme="1"/>
        <rFont val="TimesNewRomanLOTR"/>
        <family val="1"/>
      </rPr>
      <t>Until the end of the phase, Rohan characters do not exhaust to commit to quests.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</si>
  <si>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TDM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Silvan.
</t>
    </r>
    <r>
      <rPr>
        <b/>
        <sz val="9"/>
        <color theme="1"/>
        <rFont val="TimesNewRomanLOTR"/>
        <family val="1"/>
      </rPr>
      <t xml:space="preserve">Response: </t>
    </r>
    <r>
      <rPr>
        <sz val="9"/>
        <color theme="1"/>
        <rFont val="TimesNewRomanLOTR"/>
        <family val="1"/>
      </rPr>
      <t>After a Silvan character readies during the refresh phase, heal 1 damage from that character.</t>
    </r>
  </si>
  <si>
    <r>
      <t xml:space="preserve">Attachment, </t>
    </r>
    <r>
      <rPr>
        <b/>
        <sz val="9"/>
        <color rgb="FF00B050"/>
        <rFont val="TimesNewRomanLOTR"/>
        <family val="1"/>
      </rPr>
      <t>Lore</t>
    </r>
    <r>
      <rPr>
        <sz val="9"/>
        <color theme="1"/>
        <rFont val="TimesNewRomanLOTR"/>
        <family val="1"/>
      </rPr>
      <t xml:space="preserve">, TDM x3, Cost: 1
Attach to a Hobbit character.
Skill.
</t>
    </r>
    <r>
      <rPr>
        <b/>
        <sz val="9"/>
        <color theme="1"/>
        <rFont val="TimesNewRomanLOTR"/>
        <family val="1"/>
      </rPr>
      <t xml:space="preserve">Action: </t>
    </r>
    <r>
      <rPr>
        <sz val="9"/>
        <color theme="1"/>
        <rFont val="TimesNewRomanLOTR"/>
        <family val="1"/>
      </rPr>
      <t>Exhaust Fast Hitch to ready attached character.</t>
    </r>
  </si>
  <si>
    <r>
      <t xml:space="preserve">Attachment, </t>
    </r>
    <r>
      <rPr>
        <b/>
        <sz val="9"/>
        <color rgb="FFBE4BBE"/>
        <rFont val="TimesNewRomanLOTR"/>
        <family val="1"/>
      </rPr>
      <t>Leadership</t>
    </r>
    <r>
      <rPr>
        <sz val="9"/>
        <color theme="1"/>
        <rFont val="TimesNewRomanLOTR"/>
        <family val="1"/>
      </rPr>
      <t xml:space="preserve">, RtM x3, Cost: 1
Attach to a hero.
Signal.
Attached hero gains sentinel.
</t>
    </r>
    <r>
      <rPr>
        <b/>
        <sz val="9"/>
        <color theme="1"/>
        <rFont val="TimesNewRomanLOTR"/>
        <family val="1"/>
      </rPr>
      <t xml:space="preserve">Action: </t>
    </r>
    <r>
      <rPr>
        <sz val="9"/>
        <color theme="1"/>
        <rFont val="TimesNewRomanLOTR"/>
        <family val="1"/>
      </rPr>
      <t>Pay 1 resource from attached hero's pool to attach Dunedain Signal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</si>
  <si>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x3, Cost: 2
Play after shadow cards have been dealt, before any attacks have resolved.
</t>
    </r>
    <r>
      <rPr>
        <b/>
        <sz val="9"/>
        <color theme="1"/>
        <rFont val="TimesNewRomanLOTR"/>
        <family val="1"/>
      </rPr>
      <t xml:space="preserve">Combat Action: </t>
    </r>
    <r>
      <rPr>
        <sz val="9"/>
        <color theme="1"/>
        <rFont val="TimesNewRomanLOTR"/>
        <family val="1"/>
      </rPr>
      <t>Each player may choose and discard 1 facedown shadow card from an enemy with which he is engaged.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</si>
  <si>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you play West Road Traveller from your hand, switch the active location with any other location in the staging area.</t>
    </r>
  </si>
  <si>
    <r>
      <t>Event,</t>
    </r>
    <r>
      <rPr>
        <sz val="9"/>
        <color theme="1"/>
        <rFont val="TimesNewRomanLOTR"/>
        <family val="1"/>
      </rPr>
      <t xml:space="preserve"> Neutral, RtM x3, Cost: 2
</t>
    </r>
    <r>
      <rPr>
        <b/>
        <sz val="9"/>
        <color theme="1"/>
        <rFont val="TimesNewRomanLOTR"/>
        <family val="1"/>
      </rPr>
      <t xml:space="preserve">Action: </t>
    </r>
    <r>
      <rPr>
        <sz val="9"/>
        <color theme="1"/>
        <rFont val="TimesNewRomanLOTR"/>
        <family val="1"/>
      </rPr>
      <t>Move the top card of the encounter discard pile to the top of the encounter deck.</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</si>
  <si>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3
</t>
    </r>
    <r>
      <rPr>
        <b/>
        <sz val="9"/>
        <color theme="1"/>
        <rFont val="TimesNewRomanLOTR"/>
        <family val="1"/>
      </rPr>
      <t xml:space="preserve">Response: </t>
    </r>
    <r>
      <rPr>
        <sz val="9"/>
        <color theme="1"/>
        <rFont val="TimesNewRomanLOTR"/>
        <family val="1"/>
      </rPr>
      <t>After players quest unsuccessfully, choose a player. That player does not raise his threat.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</si>
  <si>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Veteran of Nanduhirion enters play with 1 damage on 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</si>
  <si>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Zigil Miner and name a number to discard the top 2 cards of your deck. If at least one of those cards has cost equal to the named number, choose a hero you control. For each card that matches the named number, add 1 resource to that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</si>
  <si>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 xml:space="preserve">Action: </t>
    </r>
    <r>
      <rPr>
        <sz val="9"/>
        <color theme="1"/>
        <rFont val="TimesNewRomanLOTR"/>
        <family val="1"/>
      </rPr>
      <t>Exhaust a Dwarf character to place 2 progress tokens on the active location. (4 progress tokens instead if it is an Underground or Mountain location.)</t>
    </r>
  </si>
  <si>
    <r>
      <t xml:space="preserve">Attachment, </t>
    </r>
    <r>
      <rPr>
        <sz val="9"/>
        <color theme="1"/>
        <rFont val="TimesNewRomanLOTR"/>
        <family val="1"/>
      </rPr>
      <t>Neutral, KD x3, Cost: 0
Attach to a Dwarf or Hobbit character.
Item.
Limit 1 Boots from Erebor per character.
Attached character gets +1 hit point.</t>
    </r>
  </si>
  <si>
    <r>
      <t xml:space="preserve">Enemy, </t>
    </r>
    <r>
      <rPr>
        <sz val="9"/>
        <color theme="1"/>
        <rFont val="TimesNewRomanLOTR"/>
        <family val="1"/>
      </rPr>
      <t xml:space="preserve">The Seventh Level, KD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Troll.
For each excess point of combat damage dealt by Cave-troll (damage that is dealt beyond the remaining hit points of the character damaged by its attack) you must damage another character you control.
</t>
    </r>
    <r>
      <rPr>
        <b/>
        <sz val="9"/>
        <color theme="1"/>
        <rFont val="TimesNewRomanLOTR"/>
        <family val="1"/>
      </rPr>
      <t>Victory:</t>
    </r>
    <r>
      <rPr>
        <sz val="9"/>
        <color theme="1"/>
        <rFont val="TimesNewRomanLOTR"/>
        <family val="1"/>
      </rPr>
      <t xml:space="preserve"> 2</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</si>
  <si>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Discard the top card of your deck. If the discarded card's printed cost is equal to or higher than the number of characters you control, draw 2 cards and deal 2 damage to any enemy.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</si>
  <si>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4
Secrecy 3.
</t>
    </r>
    <r>
      <rPr>
        <b/>
        <sz val="9"/>
        <color theme="1"/>
        <rFont val="TimesNewRomanLOTR"/>
        <family val="1"/>
      </rPr>
      <t xml:space="preserve">Action: </t>
    </r>
    <r>
      <rPr>
        <sz val="9"/>
        <color theme="1"/>
        <rFont val="TimesNewRomanLOTR"/>
        <family val="1"/>
      </rPr>
      <t>Reveal the top 5 cards of your deck and put 1 revealed ally into play, if able. Shuffle all other revealed cards back into your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</si>
  <si>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Cost: 0
</t>
    </r>
    <r>
      <rPr>
        <b/>
        <sz val="9"/>
        <color theme="1"/>
        <rFont val="TimesNewRomanLOTR"/>
        <family val="1"/>
      </rPr>
      <t xml:space="preserve">Response: </t>
    </r>
    <r>
      <rPr>
        <sz val="9"/>
        <color theme="1"/>
        <rFont val="TimesNewRomanLOTR"/>
        <family val="1"/>
      </rPr>
      <t>After another player plays an attachment on a hero you control, you may (choose 1): ready 1 of that player's heroes, have that player draw 1 card, or lower that player's threat by 2.</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</si>
  <si>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Dale. Scout.
</t>
    </r>
    <r>
      <rPr>
        <b/>
        <sz val="9"/>
        <color theme="1"/>
        <rFont val="TimesNewRomanLOTR"/>
        <family val="1"/>
      </rPr>
      <t xml:space="preserve">Action: </t>
    </r>
    <r>
      <rPr>
        <sz val="9"/>
        <color theme="1"/>
        <rFont val="TimesNewRomanLOTR"/>
        <family val="1"/>
      </rPr>
      <t>Exhaust Ravenhill Scout to move up to 2 progress tokens from 1 location to another location.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</si>
  <si>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2
Secrecy 2.
</t>
    </r>
    <r>
      <rPr>
        <b/>
        <sz val="9"/>
        <color theme="1"/>
        <rFont val="TimesNewRomanLOTR"/>
        <family val="1"/>
      </rPr>
      <t xml:space="preserve">Action: </t>
    </r>
    <r>
      <rPr>
        <sz val="9"/>
        <color theme="1"/>
        <rFont val="TimesNewRomanLOTR"/>
        <family val="1"/>
      </rPr>
      <t>Raise your threat by 1 to look at the top card of the ecnounter deck. Then, reduce your threat by X, where X is the threat of that card.</t>
    </r>
  </si>
  <si>
    <r>
      <t xml:space="preserve">Attachment, </t>
    </r>
    <r>
      <rPr>
        <sz val="9"/>
        <color theme="1"/>
        <rFont val="TimesNewRomanLOTR"/>
        <family val="1"/>
      </rPr>
      <t xml:space="preserve">Neutral, TRG x3, Cost: 0
Attach to a Hobbit hero.
</t>
    </r>
    <r>
      <rPr>
        <b/>
        <sz val="9"/>
        <color theme="1"/>
        <rFont val="TimesNewRomanLOTR"/>
        <family val="1"/>
      </rPr>
      <t xml:space="preserve">Action: </t>
    </r>
    <r>
      <rPr>
        <sz val="9"/>
        <color theme="1"/>
        <rFont val="TimesNewRomanLOTR"/>
        <family val="1"/>
      </rPr>
      <t>Discard Good Meal to lower the cost of the next event you play this round that matches attached hero's sphere by 2.</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</si>
  <si>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5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Secrecy 3.
Dunedain. Ranger.</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</si>
  <si>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3
</t>
    </r>
    <r>
      <rPr>
        <b/>
        <sz val="9"/>
        <color theme="1"/>
        <rFont val="TimesNewRomanLOTR"/>
        <family val="1"/>
      </rPr>
      <t xml:space="preserve">Action: </t>
    </r>
    <r>
      <rPr>
        <sz val="9"/>
        <color theme="1"/>
        <rFont val="TimesNewRomanLOTR"/>
        <family val="1"/>
      </rPr>
      <t>Ready all Dwarf characters.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</si>
  <si>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x3, Cost: 1
</t>
    </r>
    <r>
      <rPr>
        <b/>
        <sz val="9"/>
        <color theme="1"/>
        <rFont val="TimesNewRomanLOTR"/>
        <family val="1"/>
      </rPr>
      <t xml:space="preserve">Action: </t>
    </r>
    <r>
      <rPr>
        <sz val="9"/>
        <color theme="1"/>
        <rFont val="TimesNewRomanLOTR"/>
        <family val="1"/>
      </rPr>
      <t>Exhaust X characters to deal X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</si>
  <si>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RtR x3, Cost: 3
Secrecy 2.
</t>
    </r>
    <r>
      <rPr>
        <b/>
        <sz val="9"/>
        <color theme="1"/>
        <rFont val="TimesNewRomanLOTR"/>
        <family val="1"/>
      </rPr>
      <t xml:space="preserve">Action: </t>
    </r>
    <r>
      <rPr>
        <sz val="9"/>
        <color theme="1"/>
        <rFont val="TimesNewRomanLOTR"/>
        <family val="1"/>
      </rPr>
      <t>Search the top 5 cards of the encounter deck for any 1 non-objective card worth no victory points and add it to your victory display. Shuffle the encounter deck.</t>
    </r>
  </si>
  <si>
    <r>
      <t>Event,</t>
    </r>
    <r>
      <rPr>
        <sz val="9"/>
        <color theme="1"/>
        <rFont val="TimesNewRomanLOTR"/>
        <family val="1"/>
      </rPr>
      <t xml:space="preserve"> Neutral, RtR x3, Cost: 0
</t>
    </r>
    <r>
      <rPr>
        <b/>
        <sz val="9"/>
        <color theme="1"/>
        <rFont val="TimesNewRomanLOTR"/>
        <family val="1"/>
      </rPr>
      <t xml:space="preserve">Response: </t>
    </r>
    <r>
      <rPr>
        <sz val="9"/>
        <color theme="1"/>
        <rFont val="TimesNewRomanLOTR"/>
        <family val="1"/>
      </rPr>
      <t>After a Dwarf character leaves play, shuffle the encounter discard pile back into the encounter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</si>
  <si>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TwitW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Noldor. Warrior.
Watcher of the Bruinen does not exhaust to defend.
</t>
    </r>
    <r>
      <rPr>
        <b/>
        <sz val="9"/>
        <color theme="1"/>
        <rFont val="TimesNewRomanLOTR"/>
        <family val="1"/>
      </rPr>
      <t xml:space="preserve">Forced: </t>
    </r>
    <r>
      <rPr>
        <sz val="9"/>
        <color theme="1"/>
        <rFont val="TimesNewRomanLOTR"/>
        <family val="1"/>
      </rPr>
      <t>After Watcher of the Bruinen defends, either discard it from play or discard 1 card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</si>
  <si>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location enters play, exhaust a Hobbit character to shuffle that location back into the encounter deck. Then, reveal 1 card from the encounter deck and add it to the staging area.</t>
    </r>
  </si>
  <si>
    <r>
      <t xml:space="preserve">Attachment, </t>
    </r>
    <r>
      <rPr>
        <b/>
        <sz val="9"/>
        <color rgb="FF00B050"/>
        <rFont val="TimesNewRomanLOTR"/>
        <family val="1"/>
      </rPr>
      <t>Lore</t>
    </r>
    <r>
      <rPr>
        <sz val="9"/>
        <color theme="1"/>
        <rFont val="TimesNewRomanLOTR"/>
        <family val="1"/>
      </rPr>
      <t xml:space="preserve">, TwitW x3, Cost: 1
Attach to a Dwarf hero.
Condition.
</t>
    </r>
    <r>
      <rPr>
        <b/>
        <sz val="9"/>
        <color theme="1"/>
        <rFont val="TimesNewRomanLOTR"/>
        <family val="1"/>
      </rPr>
      <t xml:space="preserve">Response: </t>
    </r>
    <r>
      <rPr>
        <sz val="9"/>
        <color theme="1"/>
        <rFont val="TimesNewRomanLOTR"/>
        <family val="1"/>
      </rPr>
      <t>After you play a Dwarf character from your hand, draw 1 card.</t>
    </r>
  </si>
  <si>
    <r>
      <t xml:space="preserve">Attachment, </t>
    </r>
    <r>
      <rPr>
        <sz val="9"/>
        <color theme="1"/>
        <rFont val="TimesNewRomanLOTR"/>
        <family val="1"/>
      </rPr>
      <t>Neutral, TwitW x3, Cost: 4
Secrecy 3.
Attach to a hero you control.
Attached hero collects 1 additional resource during the resource phase each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</si>
  <si>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Choose and discard 1 card from your hand to draw 1 card. (Limit once per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</si>
  <si>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Cost: 1
</t>
    </r>
    <r>
      <rPr>
        <b/>
        <sz val="9"/>
        <color theme="1"/>
        <rFont val="TimesNewRomanLOTR"/>
        <family val="1"/>
      </rPr>
      <t xml:space="preserve">Response: </t>
    </r>
    <r>
      <rPr>
        <sz val="9"/>
        <color theme="1"/>
        <rFont val="TimesNewRomanLOTR"/>
        <family val="1"/>
      </rPr>
      <t>After an enemy is added to the staging area, deal 1 damage to that enemy. Players ignore that enemy while making engagement checks this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</si>
  <si>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TLD x3, Cost: 5
Secrecy 3.
</t>
    </r>
    <r>
      <rPr>
        <b/>
        <sz val="9"/>
        <color theme="1"/>
        <rFont val="TimesNewRomanLOTR"/>
        <family val="1"/>
      </rPr>
      <t xml:space="preserve">Action: </t>
    </r>
    <r>
      <rPr>
        <sz val="9"/>
        <color theme="1"/>
        <rFont val="TimesNewRomanLOTR"/>
        <family val="1"/>
      </rPr>
      <t>Enemies engaged with you cannot attack you this phase.</t>
    </r>
  </si>
  <si>
    <r>
      <t xml:space="preserve">Attachment, </t>
    </r>
    <r>
      <rPr>
        <b/>
        <sz val="9"/>
        <color rgb="FF3281BE"/>
        <rFont val="TimesNewRomanLOTR"/>
        <family val="1"/>
      </rPr>
      <t>Spirit</t>
    </r>
    <r>
      <rPr>
        <sz val="9"/>
        <color theme="1"/>
        <rFont val="TimesNewRomanLOTR"/>
        <family val="1"/>
      </rPr>
      <t xml:space="preserve">, TLD x3, Cost: 0
Attach to a Dwarf character.
Condition.
</t>
    </r>
    <r>
      <rPr>
        <b/>
        <sz val="9"/>
        <color theme="1"/>
        <rFont val="TimesNewRomanLOTR"/>
        <family val="1"/>
      </rPr>
      <t xml:space="preserve">Response: </t>
    </r>
    <r>
      <rPr>
        <sz val="9"/>
        <color theme="1"/>
        <rFont val="TimesNewRomanLOTR"/>
        <family val="1"/>
      </rPr>
      <t>After you travel to a Mountain or Underground location, ready attached character and reduce your threat by 1.</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</si>
  <si>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1
</t>
    </r>
    <r>
      <rPr>
        <b/>
        <sz val="9"/>
        <color theme="1"/>
        <rFont val="TimesNewRomanLOTR"/>
        <family val="1"/>
      </rPr>
      <t xml:space="preserve">Action: </t>
    </r>
    <r>
      <rPr>
        <sz val="9"/>
        <color theme="1"/>
        <rFont val="TimesNewRomanLOTR"/>
        <family val="1"/>
      </rPr>
      <t>Exhaust an Istari character to search your deck for 1 card and add it to your hand. Shuffle your deck.</t>
    </r>
  </si>
  <si>
    <r>
      <t xml:space="preserve">Attachment, </t>
    </r>
    <r>
      <rPr>
        <b/>
        <sz val="9"/>
        <color rgb="FFBE4BBE"/>
        <rFont val="TimesNewRomanLOTR"/>
        <family val="1"/>
      </rPr>
      <t>Leadership</t>
    </r>
    <r>
      <rPr>
        <sz val="9"/>
        <color theme="1"/>
        <rFont val="TimesNewRomanLOTR"/>
        <family val="1"/>
      </rPr>
      <t>, FoS x3, Cost: 4
Limit 1 per deck. Attach to a location.
Condition.
Heroes do not exhaust to attack, defend, or commit to a quest while attached location is the active location.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</si>
  <si>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Noldor. Scout.
Trollshaw Scout does not exhaust to attack.
</t>
    </r>
    <r>
      <rPr>
        <b/>
        <sz val="9"/>
        <color theme="1"/>
        <rFont val="TimesNewRomanLOTR"/>
        <family val="1"/>
      </rPr>
      <t xml:space="preserve">Forced: </t>
    </r>
    <r>
      <rPr>
        <sz val="9"/>
        <color theme="1"/>
        <rFont val="TimesNewRomanLOTR"/>
        <family val="1"/>
      </rPr>
      <t>After Trollshaw Scout attacks, either discard it from play or discard 1 card from your hand.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</si>
  <si>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1
</t>
    </r>
    <r>
      <rPr>
        <b/>
        <sz val="9"/>
        <color theme="1"/>
        <rFont val="TimesNewRomanLOTR"/>
        <family val="1"/>
      </rPr>
      <t xml:space="preserve">Response: </t>
    </r>
    <r>
      <rPr>
        <sz val="9"/>
        <color theme="1"/>
        <rFont val="TimesNewRomanLOTR"/>
        <family val="1"/>
      </rPr>
      <t>After a Dwarf deals X damage to an enemy during combat, deal an additional X damage to that enemy.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</si>
  <si>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FoS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Exhaust Imladris Stargazer to choose a player. That player looks at the top 5 cards of his deck and then returns them to the top of his deck in any order.</t>
    </r>
  </si>
  <si>
    <r>
      <t xml:space="preserve">Attachment, </t>
    </r>
    <r>
      <rPr>
        <b/>
        <sz val="9"/>
        <color rgb="FF3281BE"/>
        <rFont val="TimesNewRomanLOTR"/>
        <family val="1"/>
      </rPr>
      <t>Spirit</t>
    </r>
    <r>
      <rPr>
        <sz val="9"/>
        <color theme="1"/>
        <rFont val="TimesNewRomanLOTR"/>
        <family val="1"/>
      </rPr>
      <t>, FoS x3, Cost: 1
Attach to a Noldor or Silvan hero.
Condition.
Attached hero does not exhaust to commit to a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</si>
  <si>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FoS x3, Cost: 0
</t>
    </r>
    <r>
      <rPr>
        <b/>
        <sz val="9"/>
        <color theme="1"/>
        <rFont val="TimesNewRomanLOTR"/>
        <family val="1"/>
      </rPr>
      <t xml:space="preserve">Action: </t>
    </r>
    <r>
      <rPr>
        <sz val="9"/>
        <color theme="1"/>
        <rFont val="TimesNewRomanLOTR"/>
        <family val="1"/>
      </rPr>
      <t>Draw 2 cards. Then, discard 1 card from your hand.</t>
    </r>
  </si>
  <si>
    <r>
      <t xml:space="preserve">Attachment, </t>
    </r>
    <r>
      <rPr>
        <b/>
        <sz val="9"/>
        <color rgb="FF00B050"/>
        <rFont val="TimesNewRomanLOTR"/>
        <family val="1"/>
      </rPr>
      <t>Lore</t>
    </r>
    <r>
      <rPr>
        <sz val="9"/>
        <color theme="1"/>
        <rFont val="TimesNewRomanLOTR"/>
        <family val="1"/>
      </rPr>
      <t xml:space="preserve">, FoS x3, Cost: 2
Attach to a Noldor or Silvan hero.
Mount.
</t>
    </r>
    <r>
      <rPr>
        <b/>
        <sz val="9"/>
        <color theme="1"/>
        <rFont val="TimesNewRomanLOTR"/>
        <family val="1"/>
      </rPr>
      <t xml:space="preserve">Action: </t>
    </r>
    <r>
      <rPr>
        <sz val="9"/>
        <color theme="1"/>
        <rFont val="TimesNewRomanLOTR"/>
        <family val="1"/>
      </rPr>
      <t>Exhaust Asfaloth to place 1 progress token on any location. (2 tokens instead if attached hero is Glorfindel.)</t>
    </r>
  </si>
  <si>
    <r>
      <t xml:space="preserve">Enemy,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 xml:space="preserve">After Elder Nameless Thing engages a player, attach the top 3 cards of that player's deck to it.
X is the printed cost of all attached cards on this card. If there are no cards attached, X is 4.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</si>
  <si>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SaF x3, Cost: 0
</t>
    </r>
    <r>
      <rPr>
        <b/>
        <sz val="9"/>
        <color theme="1"/>
        <rFont val="TimesNewRomanLOTR"/>
        <family val="1"/>
      </rPr>
      <t xml:space="preserve">Action: </t>
    </r>
    <r>
      <rPr>
        <sz val="9"/>
        <color theme="1"/>
        <rFont val="TimesNewRomanLOTR"/>
        <family val="1"/>
      </rPr>
      <t>Exhaust X Dwarf characters to add X resources to a hero's resource pool and draw 1 card.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</si>
  <si>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SaF x3, Cost: 4
Secrecy 4.
</t>
    </r>
    <r>
      <rPr>
        <b/>
        <sz val="9"/>
        <color theme="1"/>
        <rFont val="TimesNewRomanLOTR"/>
        <family val="1"/>
      </rPr>
      <t xml:space="preserve">Response: </t>
    </r>
    <r>
      <rPr>
        <sz val="9"/>
        <color theme="1"/>
        <rFont val="TimesNewRomanLOTR"/>
        <family val="1"/>
      </rPr>
      <t>After an enemy attacks you, put that enemy on the bottom of the encounter deck. If your threat is lower than that enemy's engagement cost, set your threat equal to the engagement cost of that enemy.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</si>
  <si>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Craftsman.
</t>
    </r>
    <r>
      <rPr>
        <b/>
        <sz val="9"/>
        <color theme="1"/>
        <rFont val="TimesNewRomanLOTR"/>
        <family val="1"/>
      </rPr>
      <t xml:space="preserve">Action: </t>
    </r>
    <r>
      <rPr>
        <sz val="9"/>
        <color theme="1"/>
        <rFont val="TimesNewRomanLOTR"/>
        <family val="1"/>
      </rPr>
      <t>Exhaust Master of the Forge to search the top 5 cards of your deck for any 1 attachment and add it to your hand. Shuffle the other cards back into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</si>
  <si>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1
</t>
    </r>
    <r>
      <rPr>
        <b/>
        <sz val="9"/>
        <color theme="1"/>
        <rFont val="TimesNewRomanLOTR"/>
        <family val="1"/>
      </rPr>
      <t xml:space="preserve">Refresh Action: </t>
    </r>
    <r>
      <rPr>
        <sz val="9"/>
        <color theme="1"/>
        <rFont val="TimesNewRomanLOTR"/>
        <family val="1"/>
      </rPr>
      <t>Exhaust 2 heroes to draw 5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</si>
  <si>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3
Secrecy 3.
</t>
    </r>
    <r>
      <rPr>
        <b/>
        <sz val="9"/>
        <color theme="1"/>
        <rFont val="TimesNewRomanLOTR"/>
        <family val="1"/>
      </rPr>
      <t xml:space="preserve">Action: </t>
    </r>
    <r>
      <rPr>
        <sz val="9"/>
        <color theme="1"/>
        <rFont val="TimesNewRomanLOTR"/>
        <family val="1"/>
      </rPr>
      <t>Look at the top 3 cards of the encounter deck. You may select 1 card and move it to the bottom of the encounter deck. Return any unselected cards to the top of the encounter deck, in any order.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</si>
  <si>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Action: </t>
    </r>
    <r>
      <rPr>
        <sz val="9"/>
        <color theme="1"/>
        <rFont val="TimesNewRomanLOTR"/>
        <family val="1"/>
      </rPr>
      <t>Exhaust Errand-rider to move 1 resource from the resource pool of a hero you control to another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</si>
  <si>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Lower the cost to play Citadel Custodian by 1 for each Gondor ally in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</si>
  <si>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Until the end of the phase, each Gondor card in play gains the Rohan trait, and each Rohan card in play gains the Gondor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</si>
  <si>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Choose a Gondor hero. Add 1 resource to that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</si>
  <si>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Gondor. Warrior.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</si>
  <si>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Gondor. Ranger.
</t>
    </r>
    <r>
      <rPr>
        <b/>
        <sz val="9"/>
        <color theme="1"/>
        <rFont val="TimesNewRomanLOTR"/>
        <family val="1"/>
      </rPr>
      <t xml:space="preserve">Action: </t>
    </r>
    <r>
      <rPr>
        <sz val="9"/>
        <color theme="1"/>
        <rFont val="TimesNewRomanLOTR"/>
        <family val="1"/>
      </rPr>
      <t>Discard Damrod from play to lower your threat by 1 for each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</si>
  <si>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1
</t>
    </r>
    <r>
      <rPr>
        <b/>
        <sz val="9"/>
        <color theme="1"/>
        <rFont val="TimesNewRomanLOTR"/>
        <family val="1"/>
      </rPr>
      <t xml:space="preserve">Response: </t>
    </r>
    <r>
      <rPr>
        <sz val="9"/>
        <color theme="1"/>
        <rFont val="TimesNewRomanLOTR"/>
        <family val="1"/>
      </rPr>
      <t>After a location leaves play as an explored location, return it to the top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</si>
  <si>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Outlands.
</t>
    </r>
    <r>
      <rPr>
        <b/>
        <sz val="9"/>
        <color theme="1"/>
        <rFont val="TimesNewRomanLOTR"/>
        <family val="1"/>
      </rPr>
      <t xml:space="preserve">Response: </t>
    </r>
    <r>
      <rPr>
        <sz val="9"/>
        <color theme="1"/>
        <rFont val="TimesNewRomanLOTR"/>
        <family val="1"/>
      </rPr>
      <t>After you play Hunter of Lamedon from your hand, reveal the top card of your deck. If it is an Outlands card, add it to your hand. Otherwise, discard it.</t>
    </r>
  </si>
  <si>
    <r>
      <t>Ally,</t>
    </r>
    <r>
      <rPr>
        <sz val="9"/>
        <color theme="1"/>
        <rFont val="TimesNewRomanLOTR"/>
        <family val="1"/>
      </rPr>
      <t xml:space="preserve"> Neutral,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Envoy of Pelargir enters play, add 1 resource to a Gondor or Noble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</si>
  <si>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0
</t>
    </r>
    <r>
      <rPr>
        <b/>
        <sz val="9"/>
        <color theme="1"/>
        <rFont val="TimesNewRomanLOTR"/>
        <family val="1"/>
      </rPr>
      <t xml:space="preserve">Action: </t>
    </r>
    <r>
      <rPr>
        <sz val="9"/>
        <color theme="1"/>
        <rFont val="TimesNewRomanLOTR"/>
        <family val="1"/>
      </rPr>
      <t>Discard 2 resources from your hero's resource pool to add 3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</si>
  <si>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hit point.</t>
    </r>
  </si>
  <si>
    <r>
      <t>Event,</t>
    </r>
    <r>
      <rPr>
        <sz val="9"/>
        <color theme="1"/>
        <rFont val="TimesNewRomanLOTR"/>
        <family val="1"/>
      </rPr>
      <t xml:space="preserve"> Neutral, tSF x3, Cost: 0
</t>
    </r>
    <r>
      <rPr>
        <b/>
        <sz val="9"/>
        <color theme="1"/>
        <rFont val="TimesNewRomanLOTR"/>
        <family val="1"/>
      </rPr>
      <t xml:space="preserve">Action: </t>
    </r>
    <r>
      <rPr>
        <sz val="9"/>
        <color theme="1"/>
        <rFont val="TimesNewRomanLOTR"/>
        <family val="1"/>
      </rPr>
      <t>Name a sphere. Until the end of the phase, you can spend resources of any sphere when paying for cards that belong to the named sphere.</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</si>
  <si>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1 resource token on the current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</si>
  <si>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and attach it to that hero.
Action: If attached to a hero, add Secret Map to the victory display to place 3 progress tokens on the active location.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</si>
  <si>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2 resource tokens on the current quest.
</t>
    </r>
    <r>
      <rPr>
        <b/>
        <sz val="9"/>
        <color theme="1"/>
        <rFont val="TimesNewRomanLOTR"/>
        <family val="1"/>
      </rPr>
      <t>Victory:</t>
    </r>
    <r>
      <rPr>
        <sz val="9"/>
        <color theme="1"/>
        <rFont val="TimesNewRomanLOTR"/>
        <family val="1"/>
      </rPr>
      <t xml:space="preserve">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</si>
  <si>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While you control Outlands allies that belong to 4 different spheres, ready Forlong at the beginning of each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</si>
  <si>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Forced: </t>
    </r>
    <r>
      <rPr>
        <sz val="9"/>
        <color theme="1"/>
        <rFont val="TimesNewRomanLOTR"/>
        <family val="1"/>
      </rPr>
      <t>After a character leaves play, discard Silvan Refugee from play.</t>
    </r>
  </si>
  <si>
    <r>
      <t>Ally,</t>
    </r>
    <r>
      <rPr>
        <sz val="9"/>
        <color theme="1"/>
        <rFont val="TimesNewRomanLOTR"/>
        <family val="1"/>
      </rPr>
      <t xml:space="preserve"> Neutral, TDF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Gondor.
If each hero you control belongs to the same sphere of influence, you may assign damage from undefended enemy attacks to White Tower Watchman instead of a hero you control.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</si>
  <si>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EaAD x3, Cost: 0
Gondor.
</t>
    </r>
    <r>
      <rPr>
        <b/>
        <sz val="9"/>
        <color theme="1"/>
        <rFont val="TimesNewRomanLOTR"/>
        <family val="1"/>
      </rPr>
      <t xml:space="preserve">Response: </t>
    </r>
    <r>
      <rPr>
        <sz val="9"/>
        <color theme="1"/>
        <rFont val="TimesNewRomanLOTR"/>
        <family val="1"/>
      </rPr>
      <t>Cancel up to 2 points of damage just dealt to a Gondor character.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</si>
  <si>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Craftsman.
</t>
    </r>
    <r>
      <rPr>
        <b/>
        <sz val="9"/>
        <color theme="1"/>
        <rFont val="TimesNewRomanLOTR"/>
        <family val="1"/>
      </rPr>
      <t xml:space="preserve">Response: </t>
    </r>
    <r>
      <rPr>
        <sz val="9"/>
        <color theme="1"/>
        <rFont val="TimesNewRomanLOTR"/>
        <family val="1"/>
      </rPr>
      <t>After an encounter card with surge is revealed, discard Minas Tirith Lampwright to name enemy, location, or treachery. If the next encounter card revealed is the named type, discard it without resolving its effects.</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</si>
  <si>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 xml:space="preserve">Response: </t>
    </r>
    <r>
      <rPr>
        <sz val="9"/>
        <color theme="1"/>
        <rFont val="TimesNewRomanLOTR"/>
        <family val="1"/>
      </rPr>
      <t>After a Hobbit hero you control exhausts to defend an attack, choose another enemy engaged with you and reveal the attacking enemy's shadow card. If that shadow card has no shadow effect, resolve this enemy's attack against the chosen enemy. If that shadow card has a shadow effect, resolve this attack as normal.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</si>
  <si>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EaAD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Gondor. Ranger.
</t>
    </r>
    <r>
      <rPr>
        <b/>
        <sz val="9"/>
        <color theme="1"/>
        <rFont val="TimesNewRomanLOTR"/>
        <family val="1"/>
      </rPr>
      <t xml:space="preserve">Response: </t>
    </r>
    <r>
      <rPr>
        <sz val="9"/>
        <color theme="1"/>
        <rFont val="TimesNewRomanLOTR"/>
        <family val="1"/>
      </rPr>
      <t>After Ithilien Archer attacks and damages an enemy, return that enemy to the staging area.</t>
    </r>
  </si>
  <si>
    <r>
      <t xml:space="preserve">Attachment, </t>
    </r>
    <r>
      <rPr>
        <b/>
        <sz val="9"/>
        <color rgb="FF00B050"/>
        <rFont val="TimesNewRomanLOTR"/>
        <family val="1"/>
      </rPr>
      <t>Lore</t>
    </r>
    <r>
      <rPr>
        <sz val="9"/>
        <color theme="1"/>
        <rFont val="TimesNewRomanLOTR"/>
        <family val="1"/>
      </rPr>
      <t>, EaAD x3, Cost: 1
Trap.
Play Ithilien Pit into the staging area unattached.
If unattached, attach Ithilien Pit to the next eligible enemy that enters the staging area.
Any character may choose attached enemy as the target of an attack.</t>
    </r>
  </si>
  <si>
    <r>
      <t>Event,</t>
    </r>
    <r>
      <rPr>
        <sz val="9"/>
        <color theme="1"/>
        <rFont val="TimesNewRomanLOTR"/>
        <family val="1"/>
      </rPr>
      <t xml:space="preserve"> Neutral, EaAD x3, Cost: 2
Play only if each of your heroes is a Hobbit.
</t>
    </r>
    <r>
      <rPr>
        <b/>
        <sz val="9"/>
        <color theme="1"/>
        <rFont val="TimesNewRomanLOTR"/>
        <family val="1"/>
      </rPr>
      <t xml:space="preserve">Combat Action: </t>
    </r>
    <r>
      <rPr>
        <sz val="9"/>
        <color theme="1"/>
        <rFont val="TimesNewRomanLOTR"/>
        <family val="1"/>
      </rPr>
      <t>Enemies engaged with you do not attack this round. You cannot declare attacks this round.</t>
    </r>
  </si>
  <si>
    <r>
      <t xml:space="preserve">Attachment, </t>
    </r>
    <r>
      <rPr>
        <b/>
        <sz val="9"/>
        <color rgb="FFBE4BBE"/>
        <rFont val="TimesNewRomanLOTR"/>
        <family val="1"/>
      </rPr>
      <t>Leadership</t>
    </r>
    <r>
      <rPr>
        <sz val="9"/>
        <color theme="1"/>
        <rFont val="TimesNewRomanLOTR"/>
        <family val="1"/>
      </rPr>
      <t>, AoO x3, Cost: 1
Attach to a Gondor ally.
Item. Weapon.
Attached ally gains the Outlands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</si>
  <si>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AoO x3, Cost: X
Outlands.
</t>
    </r>
    <r>
      <rPr>
        <b/>
        <sz val="9"/>
        <color theme="1"/>
        <rFont val="TimesNewRomanLOTR"/>
        <family val="1"/>
      </rPr>
      <t xml:space="preserve">Action: </t>
    </r>
    <r>
      <rPr>
        <sz val="9"/>
        <color theme="1"/>
        <rFont val="TimesNewRomanLOTR"/>
        <family val="1"/>
      </rPr>
      <t>Return X Outlands allies from your discard pile to your hand.</t>
    </r>
  </si>
  <si>
    <r>
      <t xml:space="preserve">Attachment, </t>
    </r>
    <r>
      <rPr>
        <b/>
        <sz val="9"/>
        <color rgb="FF00B050"/>
        <rFont val="TimesNewRomanLOTR"/>
        <family val="1"/>
      </rPr>
      <t>Lore</t>
    </r>
    <r>
      <rPr>
        <sz val="9"/>
        <color theme="1"/>
        <rFont val="TimesNewRomanLOTR"/>
        <family val="1"/>
      </rPr>
      <t xml:space="preserve">, AoO x3, Cost: 1
Attach to a Ranger character. Restricted.
Weapon.
</t>
    </r>
    <r>
      <rPr>
        <b/>
        <sz val="9"/>
        <color theme="1"/>
        <rFont val="TimesNewRomanLOTR"/>
        <family val="1"/>
      </rPr>
      <t xml:space="preserve">Action: </t>
    </r>
    <r>
      <rPr>
        <sz val="9"/>
        <color theme="1"/>
        <rFont val="TimesNewRomanLOTR"/>
        <family val="1"/>
      </rPr>
      <t>Exhaust Ranger Bow and attached character to deal 1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</si>
  <si>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AoO x3, Cost: 1
Play only if you control at least 1 Ranger character.
Trap.
</t>
    </r>
    <r>
      <rPr>
        <b/>
        <sz val="9"/>
        <color theme="1"/>
        <rFont val="TimesNewRomanLOTR"/>
        <family val="1"/>
      </rPr>
      <t xml:space="preserve">Action: </t>
    </r>
    <r>
      <rPr>
        <sz val="9"/>
        <color theme="1"/>
        <rFont val="TimesNewRomanLOTR"/>
        <family val="1"/>
      </rPr>
      <t>Deal 3 damage to an enemy with at least 1 Trap card attached to it.</t>
    </r>
  </si>
  <si>
    <r>
      <t xml:space="preserve">Attachment, </t>
    </r>
    <r>
      <rPr>
        <sz val="9"/>
        <color theme="1"/>
        <rFont val="TimesNewRomanLOTR"/>
        <family val="1"/>
      </rPr>
      <t xml:space="preserve">Neutral, AoO x3, Cost: 1
Attach to a Noble hero.
Artifact. Item.
Planning </t>
    </r>
    <r>
      <rPr>
        <b/>
        <sz val="9"/>
        <color theme="1"/>
        <rFont val="TimesNewRomanLOTR"/>
        <family val="1"/>
      </rPr>
      <t xml:space="preserve">Action: </t>
    </r>
    <r>
      <rPr>
        <sz val="9"/>
        <color theme="1"/>
        <rFont val="TimesNewRomanLOTR"/>
        <family val="1"/>
      </rPr>
      <t>Exhaust Palantir and attached hero to name a card type and look at the top 3 cards of the encounter deck. For each of those cards that matches the named type, draw a card. For each of those cards that does not match the named type, raise your threat by 2.</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</si>
  <si>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Pelargir Ship Captain enters play, move 1 resource from the resource pool of a hero you control to another hero's resource pool.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</si>
  <si>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x3, Cost: 2
</t>
    </r>
    <r>
      <rPr>
        <b/>
        <sz val="9"/>
        <color theme="1"/>
        <rFont val="TimesNewRomanLOTR"/>
        <family val="1"/>
      </rPr>
      <t xml:space="preserve">Combat Action: </t>
    </r>
    <r>
      <rPr>
        <sz val="9"/>
        <color theme="1"/>
        <rFont val="TimesNewRomanLOTR"/>
        <family val="1"/>
      </rPr>
      <t>Each Rohan hero can be declared as an attacker against enemies in the staging area this phase.</t>
    </r>
  </si>
  <si>
    <r>
      <t xml:space="preserve">Attachment, </t>
    </r>
    <r>
      <rPr>
        <b/>
        <sz val="9"/>
        <color rgb="FF3281BE"/>
        <rFont val="TimesNewRomanLOTR"/>
        <family val="1"/>
      </rPr>
      <t>Spirit</t>
    </r>
    <r>
      <rPr>
        <sz val="9"/>
        <color theme="1"/>
        <rFont val="TimesNewRomanLOTR"/>
        <family val="1"/>
      </rPr>
      <t xml:space="preserve">, tMG x3, Cost: 1
Attach to a Gondor or Rohan character.
Mount.
</t>
    </r>
    <r>
      <rPr>
        <b/>
        <sz val="9"/>
        <color theme="1"/>
        <rFont val="TimesNewRomanLOTR"/>
        <family val="1"/>
      </rPr>
      <t xml:space="preserve">Response: </t>
    </r>
    <r>
      <rPr>
        <sz val="9"/>
        <color theme="1"/>
        <rFont val="TimesNewRomanLOTR"/>
        <family val="1"/>
      </rPr>
      <t>After attached hero commits to a quest, spend 1 resource from attached hero's resource pool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</si>
  <si>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Ered Nimrais Prospector enters play, discard the top 3 cards of your deck. Then, choose and shuffle 1 card from your discard pile back into your deck.</t>
    </r>
  </si>
  <si>
    <r>
      <t>Event,</t>
    </r>
    <r>
      <rPr>
        <sz val="9"/>
        <color theme="1"/>
        <rFont val="TimesNewRomanLOTR"/>
        <family val="1"/>
      </rPr>
      <t xml:space="preserve"> Neutral, tMG x3, Cost: 0
</t>
    </r>
    <r>
      <rPr>
        <b/>
        <sz val="9"/>
        <color theme="1"/>
        <rFont val="TimesNewRomanLOTR"/>
        <family val="1"/>
      </rPr>
      <t xml:space="preserve">Response: </t>
    </r>
    <r>
      <rPr>
        <sz val="9"/>
        <color theme="1"/>
        <rFont val="TimesNewRomanLOTR"/>
        <family val="1"/>
      </rPr>
      <t xml:space="preserve">After Hidden Cache is discarded from your deck, add 2 resources to the resource pool of a hero you control.
</t>
    </r>
    <r>
      <rPr>
        <b/>
        <sz val="9"/>
        <color theme="1"/>
        <rFont val="TimesNewRomanLOTR"/>
        <family val="1"/>
      </rPr>
      <t xml:space="preserve">Action: </t>
    </r>
    <r>
      <rPr>
        <sz val="9"/>
        <color theme="1"/>
        <rFont val="TimesNewRomanLOTR"/>
        <family val="1"/>
      </rPr>
      <t>Action: Spend 1 resource to draw 1 card.</t>
    </r>
  </si>
  <si>
    <r>
      <t>Ally,</t>
    </r>
    <r>
      <rPr>
        <sz val="9"/>
        <color theme="1"/>
        <rFont val="TimesNewRomanLOTR"/>
        <family val="1"/>
      </rPr>
      <t xml:space="preserve"> Neutral, tVoI x3, Unique, Cost: 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Doomed 3. At the end of the round, discard Saruman from play.
Istari. Isengard.
</t>
    </r>
    <r>
      <rPr>
        <b/>
        <sz val="9"/>
        <color theme="1"/>
        <rFont val="TimesNewRomanLOTR"/>
        <family val="1"/>
      </rPr>
      <t xml:space="preserve">Response: </t>
    </r>
    <r>
      <rPr>
        <sz val="9"/>
        <color theme="1"/>
        <rFont val="TimesNewRomanLOTR"/>
        <family val="1"/>
      </rPr>
      <t>After Saruman enters play, choose a non-unique enemy or location in the staging area. While Saruman is in play, the chosen enemy or location is considered to be out of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</si>
  <si>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Isengard.
</t>
    </r>
    <r>
      <rPr>
        <b/>
        <sz val="9"/>
        <color theme="1"/>
        <rFont val="TimesNewRomanLOTR"/>
        <family val="1"/>
      </rPr>
      <t xml:space="preserve">Response: </t>
    </r>
    <r>
      <rPr>
        <sz val="9"/>
        <color theme="1"/>
        <rFont val="TimesNewRomanLOTR"/>
        <family val="1"/>
      </rPr>
      <t>After you raise your threat from the Doomed keyword, ready Orthanc Guard.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</si>
  <si>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Action: </t>
    </r>
    <r>
      <rPr>
        <sz val="9"/>
        <color theme="1"/>
        <rFont val="TimesNewRomanLOTR"/>
        <family val="1"/>
      </rPr>
      <t>Discard Westfold Outrider to choose an enemy not engaged with you. Engage the chosen enemy.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</si>
  <si>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Westfold Horse-breeder enters play, search the top 10 cards of your deck for a Mount attachment and add it to your hand. Shuffle your deck.</t>
    </r>
  </si>
  <si>
    <r>
      <t xml:space="preserve">Attachment, </t>
    </r>
    <r>
      <rPr>
        <sz val="9"/>
        <color theme="1"/>
        <rFont val="TimesNewRomanLOTR"/>
        <family val="1"/>
      </rPr>
      <t xml:space="preserve">Neutral, tVoI x3, Cost: 1
Attach to a Hero.
Item.
</t>
    </r>
    <r>
      <rPr>
        <b/>
        <sz val="9"/>
        <color theme="1"/>
        <rFont val="TimesNewRomanLOTR"/>
        <family val="1"/>
      </rPr>
      <t xml:space="preserve">Response: </t>
    </r>
    <r>
      <rPr>
        <sz val="9"/>
        <color theme="1"/>
        <rFont val="TimesNewRomanLOTR"/>
        <family val="1"/>
      </rPr>
      <t>After you raise your threat from the Doomed keyword, exhaust Keys of Othanc to add 1 resource to attached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</si>
  <si>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0
Doomed 4.
</t>
    </r>
    <r>
      <rPr>
        <b/>
        <sz val="9"/>
        <color theme="1"/>
        <rFont val="TimesNewRomanLOTR"/>
        <family val="1"/>
      </rPr>
      <t xml:space="preserve">Action: </t>
    </r>
    <r>
      <rPr>
        <sz val="9"/>
        <color theme="1"/>
        <rFont val="TimesNewRomanLOTR"/>
        <family val="1"/>
      </rPr>
      <t>Add 1 resource to each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</si>
  <si>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0
Doomed 2.
</t>
    </r>
    <r>
      <rPr>
        <b/>
        <sz val="9"/>
        <color theme="1"/>
        <rFont val="TimesNewRomanLOTR"/>
        <family val="1"/>
      </rPr>
      <t xml:space="preserve">Action: </t>
    </r>
    <r>
      <rPr>
        <sz val="9"/>
        <color theme="1"/>
        <rFont val="TimesNewRomanLOTR"/>
        <family val="1"/>
      </rPr>
      <t>Each player draws 2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</si>
  <si>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0
Doomed 3.
Spell.
</t>
    </r>
    <r>
      <rPr>
        <b/>
        <sz val="9"/>
        <color theme="1"/>
        <rFont val="TimesNewRomanLOTR"/>
        <family val="1"/>
      </rPr>
      <t xml:space="preserve">Action: </t>
    </r>
    <r>
      <rPr>
        <sz val="9"/>
        <color theme="1"/>
        <rFont val="TimesNewRomanLOTR"/>
        <family val="1"/>
      </rPr>
      <t>Each player chooses 1 enemy engaged with him. Until the end of the phase, each chosen enemy cannot attack the player that chose it.</t>
    </r>
  </si>
  <si>
    <r>
      <t>Event,</t>
    </r>
    <r>
      <rPr>
        <sz val="9"/>
        <color theme="1"/>
        <rFont val="TimesNewRomanLOTR"/>
        <family val="1"/>
      </rPr>
      <t xml:space="preserve"> Neutral, tVoI x3, Cost: 0
Doomed 1.
</t>
    </r>
    <r>
      <rPr>
        <b/>
        <sz val="9"/>
        <color theme="1"/>
        <rFont val="TimesNewRomanLOTR"/>
        <family val="1"/>
      </rPr>
      <t xml:space="preserve">Action: </t>
    </r>
    <r>
      <rPr>
        <sz val="9"/>
        <color theme="1"/>
        <rFont val="TimesNewRomanLOTR"/>
        <family val="1"/>
      </rPr>
      <t>Search your deck for a card with the Doomed keyword and add it to your hand. Shuffle your deck.</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</si>
  <si>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Orc. Uruk.
While a player controls a hero with Mugash attached, Mugash's Guard engages that player.
</t>
    </r>
    <r>
      <rPr>
        <b/>
        <sz val="9"/>
        <color theme="1"/>
        <rFont val="TimesNewRomanLOTR"/>
        <family val="1"/>
      </rPr>
      <t xml:space="preserve">Forced: </t>
    </r>
    <r>
      <rPr>
        <sz val="9"/>
        <color theme="1"/>
        <rFont val="TimesNewRomanLOTR"/>
        <family val="1"/>
      </rPr>
      <t xml:space="preserve">After Mugash's Guard destroys a character, if Mugash is attached to a hero, return Mugash to the staging area.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</si>
  <si>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1
</t>
    </r>
    <r>
      <rPr>
        <b/>
        <sz val="9"/>
        <color theme="1"/>
        <rFont val="TimesNewRomanLOTR"/>
        <family val="1"/>
      </rPr>
      <t xml:space="preserve">Action: </t>
    </r>
    <r>
      <rPr>
        <sz val="9"/>
        <color theme="1"/>
        <rFont val="TimesNewRomanLOTR"/>
        <family val="1"/>
      </rPr>
      <t>Ready a hero you control. Then, if your threat is 20 or less and this is the first time you played a copy of Swift and Silent this round, return this card to your hand instead of discarding it.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</si>
  <si>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tDT x3, Cost: 0
Doomed X
</t>
    </r>
    <r>
      <rPr>
        <b/>
        <sz val="9"/>
        <color theme="1"/>
        <rFont val="TimesNewRomanLOTR"/>
        <family val="1"/>
      </rPr>
      <t xml:space="preserve">Response: </t>
    </r>
    <r>
      <rPr>
        <sz val="9"/>
        <color theme="1"/>
        <rFont val="TimesNewRomanLOTR"/>
        <family val="1"/>
      </rPr>
      <t>Cancel X damage just dealt to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</si>
  <si>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1
Limit 1 per deck. Attach to a hero.  
 </t>
    </r>
    <r>
      <rPr>
        <b/>
        <sz val="9"/>
        <color theme="1"/>
        <rFont val="TimesNewRomanLOTR"/>
        <family val="1"/>
      </rPr>
      <t xml:space="preserve">Response: </t>
    </r>
    <r>
      <rPr>
        <sz val="9"/>
        <color theme="1"/>
        <rFont val="TimesNewRomanLOTR"/>
        <family val="1"/>
      </rPr>
      <t>When attached hero is destroyed, add The Fall of Gil-galad to the victory display to reduce your threat by X, where X is the attached hero’s threat cost.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</si>
  <si>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0
</t>
    </r>
    <r>
      <rPr>
        <b/>
        <sz val="9"/>
        <color theme="1"/>
        <rFont val="TimesNewRomanLOTR"/>
        <family val="1"/>
      </rPr>
      <t xml:space="preserve">Action: </t>
    </r>
    <r>
      <rPr>
        <sz val="9"/>
        <color theme="1"/>
        <rFont val="TimesNewRomanLOTR"/>
        <family val="1"/>
      </rPr>
      <t>Return a Silvan ally you control to your hand to search the top 5 cards of your deck for a Silvan ally. Put that ally into play and shuffle the other cards back into your deck. You can only play 1 copy of The Tree People each phase.</t>
    </r>
  </si>
  <si>
    <r>
      <t>Event,</t>
    </r>
    <r>
      <rPr>
        <sz val="9"/>
        <color theme="1"/>
        <rFont val="TimesNewRomanLOTR"/>
        <family val="1"/>
      </rPr>
      <t xml:space="preserve"> Neutral, tDT x3, Cost: X
X is the number of players in the game.  
 </t>
    </r>
    <r>
      <rPr>
        <b/>
        <sz val="9"/>
        <color theme="1"/>
        <rFont val="TimesNewRomanLOTR"/>
        <family val="1"/>
      </rPr>
      <t xml:space="preserve">Action: </t>
    </r>
    <r>
      <rPr>
        <sz val="9"/>
        <color theme="1"/>
        <rFont val="TimesNewRomanLOTR"/>
        <family val="1"/>
      </rPr>
      <t>Starting with the first player, each player chooses 1 different option: ready a hero he controls, add 1 resource to the resource pool of a hero he controls, draw 1 card, or shuffle 1 card from his discard pile into his deck.</t>
    </r>
  </si>
  <si>
    <r>
      <t xml:space="preserve">Treachery, </t>
    </r>
    <r>
      <rPr>
        <sz val="9"/>
        <color theme="1"/>
        <rFont val="TimesNewRomanLOTR"/>
        <family val="1"/>
      </rPr>
      <t xml:space="preserve">The Great Goblin - Nightmare, OHaUHNm x
</t>
    </r>
    <r>
      <rPr>
        <b/>
        <sz val="9"/>
        <color theme="1"/>
        <rFont val="TimesNewRomanLOTR"/>
        <family val="1"/>
      </rPr>
      <t xml:space="preserve">When Revealed: </t>
    </r>
    <r>
      <rPr>
        <sz val="9"/>
        <color theme="1"/>
        <rFont val="TimesNewRomanLOTR"/>
        <family val="1"/>
      </rPr>
      <t xml:space="preserve">Each player must assign damage among characters he controls equal to the total number of Goblin enemies engaged with him and in the staging area.
</t>
    </r>
    <r>
      <rPr>
        <b/>
        <sz val="9"/>
        <color theme="1"/>
        <rFont val="TimesNewRomanLOTR"/>
        <family val="1"/>
      </rPr>
      <t xml:space="preserve">Shadow: </t>
    </r>
    <r>
      <rPr>
        <sz val="9"/>
        <color theme="1"/>
        <rFont val="TimesNewRomanLOTR"/>
        <family val="1"/>
      </rPr>
      <t>Shadow: Attacking enemy cannot take damage this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</si>
  <si>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Fili from your hand during the planning phase, search your deck for Kili and put him into play under your control. Then, shuffle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</si>
  <si>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Kili from your hand during the planning phase, search your deck for Fili and put him into play under your control. Then, shuffle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</si>
  <si>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Dwarf.
</t>
    </r>
    <r>
      <rPr>
        <b/>
        <sz val="9"/>
        <color theme="1"/>
        <rFont val="TimesNewRomanLOTR"/>
        <family val="1"/>
      </rPr>
      <t xml:space="preserve">Action: </t>
    </r>
    <r>
      <rPr>
        <sz val="9"/>
        <color theme="1"/>
        <rFont val="TimesNewRomanLOTR"/>
        <family val="1"/>
      </rPr>
      <t>Exhaust Bofur to search the top 5 cards of your deck for 1 Weapon attachment. Add that card to your hand and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</si>
  <si>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a hero is assigned any amount of damage, exhaust Dori to place that damage on Dori instead.</t>
    </r>
  </si>
  <si>
    <r>
      <t>Ally,</t>
    </r>
    <r>
      <rPr>
        <sz val="9"/>
        <color theme="1"/>
        <rFont val="TimesNewRomanLOTR"/>
        <family val="1"/>
      </rPr>
      <t xml:space="preserve"> Neutral, OHaUH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Istari.
Gandalf does not exhaust to commit to a quest.
</t>
    </r>
    <r>
      <rPr>
        <b/>
        <sz val="9"/>
        <color theme="1"/>
        <rFont val="TimesNewRomanLOTR"/>
        <family val="1"/>
      </rPr>
      <t xml:space="preserve">Forced: </t>
    </r>
    <r>
      <rPr>
        <sz val="9"/>
        <color theme="1"/>
        <rFont val="TimesNewRomanLOTR"/>
        <family val="1"/>
      </rPr>
      <t>At the end of the refresh phase, discard Gandalf from play. You may raise your threat by 2 to cancel this effect.</t>
    </r>
  </si>
  <si>
    <r>
      <t xml:space="preserve">Attachment, </t>
    </r>
    <r>
      <rPr>
        <b/>
        <sz val="9"/>
        <color rgb="FFBE4BBE"/>
        <rFont val="TimesNewRomanLOTR"/>
        <family val="1"/>
      </rPr>
      <t>Leadership</t>
    </r>
    <r>
      <rPr>
        <sz val="9"/>
        <color theme="1"/>
        <rFont val="TimesNewRomanLOTR"/>
        <family val="1"/>
      </rPr>
      <t xml:space="preserve">, OHaUH x3, Cost: 0
Attach to a hero.
Item.
</t>
    </r>
    <r>
      <rPr>
        <b/>
        <sz val="9"/>
        <color theme="1"/>
        <rFont val="TimesNewRomanLOTR"/>
        <family val="1"/>
      </rPr>
      <t xml:space="preserve">Action: </t>
    </r>
    <r>
      <rPr>
        <sz val="9"/>
        <color theme="1"/>
        <rFont val="TimesNewRomanLOTR"/>
        <family val="1"/>
      </rPr>
      <t>Discard Cram to ready attached hero.</t>
    </r>
  </si>
  <si>
    <r>
      <t xml:space="preserve">Attachment, </t>
    </r>
    <r>
      <rPr>
        <b/>
        <sz val="9"/>
        <color rgb="FF3281BE"/>
        <rFont val="TimesNewRomanLOTR"/>
        <family val="1"/>
      </rPr>
      <t>Spirit</t>
    </r>
    <r>
      <rPr>
        <sz val="9"/>
        <color theme="1"/>
        <rFont val="TimesNewRomanLOTR"/>
        <family val="1"/>
      </rPr>
      <t xml:space="preserve">, OHaUH x3, Cost: 0
Attach to a character.
Item.
</t>
    </r>
    <r>
      <rPr>
        <b/>
        <sz val="9"/>
        <color theme="1"/>
        <rFont val="TimesNewRomanLOTR"/>
        <family val="1"/>
      </rPr>
      <t xml:space="preserve">Action: </t>
    </r>
    <r>
      <rPr>
        <sz val="9"/>
        <color theme="1"/>
        <rFont val="TimesNewRomanLOTR"/>
        <family val="1"/>
      </rPr>
      <t>Exhaust Spare Hood and Cloak and exhaust attached character to ready another character. Then, attach Spare Hood and Cloak to that character.</t>
    </r>
  </si>
  <si>
    <r>
      <t xml:space="preserve">Attachment, </t>
    </r>
    <r>
      <rPr>
        <b/>
        <sz val="9"/>
        <color rgb="FF00B050"/>
        <rFont val="TimesNewRomanLOTR"/>
        <family val="1"/>
      </rPr>
      <t>Lore</t>
    </r>
    <r>
      <rPr>
        <sz val="9"/>
        <color theme="1"/>
        <rFont val="TimesNewRomanLOTR"/>
        <family val="1"/>
      </rPr>
      <t xml:space="preserve">, OHaUH x3, Cost: 1
Attach to a hero.
Artifact. Item.
Travel </t>
    </r>
    <r>
      <rPr>
        <b/>
        <sz val="9"/>
        <color theme="1"/>
        <rFont val="TimesNewRomanLOTR"/>
        <family val="1"/>
      </rPr>
      <t xml:space="preserve">Action: </t>
    </r>
    <r>
      <rPr>
        <sz val="9"/>
        <color theme="1"/>
        <rFont val="TimesNewRomanLOTR"/>
        <family val="1"/>
      </rPr>
      <t>Exhaust Thror's Map to choose a location in the staging area. Make that location the active location. (If there is another active location,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</si>
  <si>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Cost: 0
</t>
    </r>
    <r>
      <rPr>
        <b/>
        <sz val="9"/>
        <color theme="1"/>
        <rFont val="TimesNewRomanLOTR"/>
        <family val="1"/>
      </rPr>
      <t xml:space="preserve">Action: </t>
    </r>
    <r>
      <rPr>
        <sz val="9"/>
        <color theme="1"/>
        <rFont val="TimesNewRomanLOTR"/>
        <family val="1"/>
      </rPr>
      <t>Exhaust 2 allies you control to shuffle your deck and discard the top 5 cards. Put up to 2 allies discarded by this effect into play under your control. The total cost of the allies put into play cannot exceed the total cost of the allies exhausted to pay for this effect.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</si>
  <si>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Response: </t>
    </r>
    <r>
      <rPr>
        <sz val="9"/>
        <color theme="1"/>
        <rFont val="TimesNewRomanLOTR"/>
        <family val="1"/>
      </rPr>
      <t>After a hero you control attacks and destroys an enemy, exhaust a Weapon card attached to that hero to draw 3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</si>
  <si>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Combat Action: </t>
    </r>
    <r>
      <rPr>
        <sz val="9"/>
        <color theme="1"/>
        <rFont val="TimesNewRomanLOTR"/>
        <family val="1"/>
      </rPr>
      <t>Exhaust a Weapon card attached to a hero you control to choose an enemy engaged with you. Deal 2 damage to that enemy. (Deal 3 damage instead if the enemy is an Orc.)</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</si>
  <si>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Cost: 0
Quest </t>
    </r>
    <r>
      <rPr>
        <b/>
        <sz val="9"/>
        <color theme="1"/>
        <rFont val="TimesNewRomanLOTR"/>
        <family val="1"/>
      </rPr>
      <t xml:space="preserve">Action: </t>
    </r>
    <r>
      <rPr>
        <sz val="9"/>
        <color theme="1"/>
        <rFont val="TimesNewRomanLOTR"/>
        <family val="1"/>
      </rPr>
      <t>Exhaust a character you control that is not committed to the quest to commit that character to the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</si>
  <si>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Cost: 1
Play during the quest phase, before the staging step.
</t>
    </r>
    <r>
      <rPr>
        <b/>
        <sz val="9"/>
        <color theme="1"/>
        <rFont val="TimesNewRomanLOTR"/>
        <family val="1"/>
      </rPr>
      <t xml:space="preserve">Action: </t>
    </r>
    <r>
      <rPr>
        <sz val="9"/>
        <color theme="1"/>
        <rFont val="TimesNewRomanLOTR"/>
        <family val="1"/>
      </rPr>
      <t>Deal 2 damage to the first enemy revealed from the encounter deck this phase.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</si>
  <si>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Gloin gains: "</t>
    </r>
    <r>
      <rPr>
        <b/>
        <sz val="9"/>
        <color theme="1"/>
        <rFont val="TimesNewRomanLOTR"/>
        <family val="1"/>
      </rPr>
      <t xml:space="preserve">Response: </t>
    </r>
    <r>
      <rPr>
        <sz val="9"/>
        <color theme="1"/>
        <rFont val="TimesNewRomanLOTR"/>
        <family val="1"/>
      </rPr>
      <t>After you play Gloin from your hand, choose a hero. Add 2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</si>
  <si>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While you control at least 5 Dwarf characters, Bifur gains: "</t>
    </r>
    <r>
      <rPr>
        <b/>
        <sz val="9"/>
        <color theme="1"/>
        <rFont val="TimesNewRomanLOTR"/>
        <family val="1"/>
      </rPr>
      <t xml:space="preserve">Response: </t>
    </r>
    <r>
      <rPr>
        <sz val="9"/>
        <color theme="1"/>
        <rFont val="TimesNewRomanLOTR"/>
        <family val="1"/>
      </rPr>
      <t>After you play Bifur from your hand, draw 2 cards."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</si>
  <si>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Dwarf.
While you control at least 5 Dwarf characters, lower the cost to play Dwalin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</si>
  <si>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Choose a hero you control. Until the end of the phase, give control of that hero and all resources in that hero's resource pool to another player. (Limit 1 per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</si>
  <si>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If you control at least 1 Dwarf hero, put a Dwarf ally from your discard pile into play under your control. Put that ally on the bottom of your deck at the end of the phase.</t>
    </r>
  </si>
  <si>
    <r>
      <t xml:space="preserve">Attachment, </t>
    </r>
    <r>
      <rPr>
        <b/>
        <sz val="9"/>
        <color rgb="FFCB4B4B"/>
        <rFont val="TimesNewRomanLOTR"/>
        <family val="1"/>
      </rPr>
      <t>Tactics</t>
    </r>
    <r>
      <rPr>
        <sz val="9"/>
        <color theme="1"/>
        <rFont val="TimesNewRomanLOTR"/>
        <family val="1"/>
      </rPr>
      <t xml:space="preserve">, OtD x3, Cost: 2
Attach to a hero with the printed Ranged keyword. Restricted.
Item. Weapon.
</t>
    </r>
    <r>
      <rPr>
        <b/>
        <sz val="9"/>
        <color theme="1"/>
        <rFont val="TimesNewRomanLOTR"/>
        <family val="1"/>
      </rPr>
      <t xml:space="preserve">Combat Action: </t>
    </r>
    <r>
      <rPr>
        <sz val="9"/>
        <color theme="1"/>
        <rFont val="TimesNewRomanLOTR"/>
        <family val="1"/>
      </rPr>
      <t>Choose an enemy in the staging area. Exhaust Great Yew Bow and attached hero to make a ranged attack against that enemy. Declare attached hero as the attacker. No other attackers can be declared for this attack.</t>
    </r>
  </si>
  <si>
    <r>
      <t xml:space="preserve">Attachment, </t>
    </r>
    <r>
      <rPr>
        <b/>
        <sz val="9"/>
        <color rgb="FF3281BE"/>
        <rFont val="TimesNewRomanLOTR"/>
        <family val="1"/>
      </rPr>
      <t>Spirit</t>
    </r>
    <r>
      <rPr>
        <sz val="9"/>
        <color theme="1"/>
        <rFont val="TimesNewRomanLOTR"/>
        <family val="1"/>
      </rPr>
      <t xml:space="preserve">, OtD x3, Cost: 1
Attach to a hero.
Artifact. Item.
</t>
    </r>
    <r>
      <rPr>
        <b/>
        <sz val="9"/>
        <color theme="1"/>
        <rFont val="TimesNewRomanLOTR"/>
        <family val="1"/>
      </rPr>
      <t xml:space="preserve">Response: </t>
    </r>
    <r>
      <rPr>
        <sz val="9"/>
        <color theme="1"/>
        <rFont val="TimesNewRomanLOTR"/>
        <family val="1"/>
      </rPr>
      <t>After a location is added to the staging area, attach Thror's Key to that location. While attached to a location, Thror's Key gains: "Treat attached location's printed text box as blank, except for traits."</t>
    </r>
  </si>
  <si>
    <r>
      <t xml:space="preserve">Attachment, </t>
    </r>
    <r>
      <rPr>
        <b/>
        <sz val="9"/>
        <color rgb="FF00B050"/>
        <rFont val="TimesNewRomanLOTR"/>
        <family val="1"/>
      </rPr>
      <t>Lore</t>
    </r>
    <r>
      <rPr>
        <sz val="9"/>
        <color theme="1"/>
        <rFont val="TimesNewRomanLOTR"/>
        <family val="1"/>
      </rPr>
      <t xml:space="preserve">, OtD x3, Cost: 0
Attach to a hero. Limit 1 per hero.
Skill.
</t>
    </r>
    <r>
      <rPr>
        <b/>
        <sz val="9"/>
        <color theme="1"/>
        <rFont val="TimesNewRomanLOTR"/>
        <family val="1"/>
      </rPr>
      <t xml:space="preserve">Response: </t>
    </r>
    <r>
      <rPr>
        <sz val="9"/>
        <color theme="1"/>
        <rFont val="TimesNewRomanLOTR"/>
        <family val="1"/>
      </rPr>
      <t>After attached hero quests successfully, name a card type and discard the top card of your deck. If the discarded card is the named type, take it into your hand.</t>
    </r>
  </si>
  <si>
    <r>
      <t xml:space="preserve">Attachment, </t>
    </r>
    <r>
      <rPr>
        <b/>
        <sz val="9"/>
        <color rgb="FFBE4BBE"/>
        <rFont val="TimesNewRomanLOTR"/>
        <family val="1"/>
      </rPr>
      <t>Leadership</t>
    </r>
    <r>
      <rPr>
        <sz val="9"/>
        <color theme="1"/>
        <rFont val="TimesNewRomanLOTR"/>
        <family val="1"/>
      </rPr>
      <t xml:space="preserve">, OtD x3, Cost: 2
Attach to a Dwarf hero.
Title.
</t>
    </r>
    <r>
      <rPr>
        <b/>
        <sz val="9"/>
        <color theme="1"/>
        <rFont val="TimesNewRomanLOTR"/>
        <family val="1"/>
      </rPr>
      <t xml:space="preserve">Action: </t>
    </r>
    <r>
      <rPr>
        <sz val="9"/>
        <color theme="1"/>
        <rFont val="TimesNewRomanLOTR"/>
        <family val="1"/>
      </rPr>
      <t>Exhaust King Under the Mountain to look at the top 2 cards of your deck. Add 1 to your hand and discard the other.</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</si>
  <si>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Exhaust The Arkenstone and raise your threat by X to lower by X the cost of the next ally you play this phase that matches the attached hero's sphere.</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</si>
  <si>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Add Thror's Golden Cup to the victory display to draw 3 cards.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</si>
  <si>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Cannot have attachments.
Creature. Pony.
Lower the cost to play Bill the Pony by 2 if you control Sam Gamgee.
Each Hobbit character gets +1 hit point.</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</si>
  <si>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Bree.
If each hero you control has the Hobbit trait, damage from undefended attacks against you may be assigned to Barliman Butterbur.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</si>
  <si>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After Farmer Maggot enters play, deal 1 damage to an enemy engaged with you. (Deal 2 damage instead if that enemy's engagement cost is higher than your threat.)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</si>
  <si>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tBR x3, Cost: 3
Lower the cost to play Take No Notice by 1 for each Hobbit or Ranger hero you control.
</t>
    </r>
    <r>
      <rPr>
        <b/>
        <sz val="9"/>
        <color theme="1"/>
        <rFont val="TimesNewRomanLOTR"/>
        <family val="1"/>
      </rPr>
      <t xml:space="preserve">Action: </t>
    </r>
    <r>
      <rPr>
        <sz val="9"/>
        <color theme="1"/>
        <rFont val="TimesNewRomanLOTR"/>
        <family val="1"/>
      </rPr>
      <t>Add 5 to each enemy's engagement cost until the end of the round.</t>
    </r>
  </si>
  <si>
    <r>
      <t xml:space="preserve">Attachment, </t>
    </r>
    <r>
      <rPr>
        <b/>
        <sz val="9"/>
        <color rgb="FF3281BE"/>
        <rFont val="TimesNewRomanLOTR"/>
        <family val="1"/>
      </rPr>
      <t>Spirit</t>
    </r>
    <r>
      <rPr>
        <sz val="9"/>
        <color theme="1"/>
        <rFont val="TimesNewRomanLOTR"/>
        <family val="1"/>
      </rPr>
      <t>, tBR x3, Cost: 0
Attach to a Hobbit. Limit 1 per character.
Item. Pipe.
Response. After your threat is reduced by an event card effect, exhaust Hobbit Pipe to draw a card.</t>
    </r>
  </si>
  <si>
    <r>
      <t xml:space="preserve">Attachment, </t>
    </r>
    <r>
      <rPr>
        <b/>
        <sz val="9"/>
        <color rgb="FF00B050"/>
        <rFont val="TimesNewRomanLOTR"/>
        <family val="1"/>
      </rPr>
      <t>Lore</t>
    </r>
    <r>
      <rPr>
        <sz val="9"/>
        <color theme="1"/>
        <rFont val="TimesNewRomanLOTR"/>
        <family val="1"/>
      </rPr>
      <t xml:space="preserve">, tBR x3, Cost: 1
Artifact. Item.
Attach to the active location.  Attached location gets +1 quest point.
</t>
    </r>
    <r>
      <rPr>
        <b/>
        <sz val="9"/>
        <color theme="1"/>
        <rFont val="TimesNewRomanLOTR"/>
        <family val="1"/>
      </rPr>
      <t xml:space="preserve">Response: </t>
    </r>
    <r>
      <rPr>
        <sz val="9"/>
        <color theme="1"/>
        <rFont val="TimesNewRomanLOTR"/>
        <family val="1"/>
      </rPr>
      <t>After attached location leaves play as an explored location, the first player puts 1 ally into play from his hand.</t>
    </r>
  </si>
  <si>
    <r>
      <t xml:space="preserve">Attachment, </t>
    </r>
    <r>
      <rPr>
        <sz val="9"/>
        <color theme="1"/>
        <rFont val="TimesNewRomanLOTR"/>
        <family val="1"/>
      </rPr>
      <t xml:space="preserve">Boon, tBR x1, Cost: 0
Permanent.
Title.
Setup: Attach to the Ring-bearer.
</t>
    </r>
    <r>
      <rPr>
        <b/>
        <sz val="9"/>
        <color theme="1"/>
        <rFont val="TimesNewRomanLOTR"/>
        <family val="1"/>
      </rPr>
      <t xml:space="preserve">Action: </t>
    </r>
    <r>
      <rPr>
        <sz val="9"/>
        <color theme="1"/>
        <rFont val="TimesNewRomanLOTR"/>
        <family val="1"/>
      </rPr>
      <t>Add Mr. Underhill to the Victory display to choose an enemy engaged with you.  Until the end of the round, that enemy cannot attack you.</t>
    </r>
  </si>
  <si>
    <r>
      <t xml:space="preserve">Attachment, </t>
    </r>
    <r>
      <rPr>
        <sz val="9"/>
        <color theme="1"/>
        <rFont val="TimesNewRomanLOTR"/>
        <family val="1"/>
      </rPr>
      <t>Boon, tBR x1, Cost: 0
Permanent.
Title.
Setup: Attach to a hero.
Attached hero gets +2 hit points and gains the Healer trait.</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</si>
  <si>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Setup: Attach Mr. Underhill to the Ring-bearer. Add Gandalf's Delay to the staging area. Shuffle Gildor Inglorion and the The Ring Draws Them into the encounter deck.
</t>
    </r>
    <r>
      <rPr>
        <i/>
        <sz val="9"/>
        <color theme="1"/>
        <rFont val="TimesNewRomanLOTR"/>
        <family val="1"/>
      </rPr>
      <t>Side B:</t>
    </r>
    <r>
      <rPr>
        <sz val="9"/>
        <color theme="1"/>
        <rFont val="TimesNewRomanLOTR"/>
        <family val="1"/>
      </rPr>
      <t xml:space="preserve"> Resolution: Choose Gandalf's Delay or The Ring Draws Them and add it to the Campaign Pool.  Then, choose Gildor Inglorion or Mr. Underhill and add it to the Campaign Pool.  The chosen cards have been earned by the players.</t>
    </r>
  </si>
  <si>
    <r>
      <t>Campaign,</t>
    </r>
    <r>
      <rPr>
        <sz val="9"/>
        <color theme="1"/>
        <rFont val="TimesNewRomanLOTR"/>
        <family val="1"/>
      </rPr>
      <t xml:space="preserve"> tBR x1
Resolution: Starting with the first player, each player may choose one of the following boon cards and attach it to a hero he controls: Tireless Ranger, Skilled Healer, Valiant Warrior, Noble Hero. The chosen cards have been earned by the players.</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</si>
  <si>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an enemy is declared as an attacker, shuffle the top card of the burden deck into the encounter deck to cancel that attack. (Any player may trigger that ability.)
</t>
    </r>
    <r>
      <rPr>
        <i/>
        <sz val="9"/>
        <color theme="1"/>
        <rFont val="TimesNewRomanLOTR"/>
        <family val="1"/>
      </rPr>
      <t>Side B:</t>
    </r>
    <r>
      <rPr>
        <sz val="9"/>
        <color theme="1"/>
        <rFont val="TimesNewRomanLOTR"/>
        <family val="1"/>
      </rPr>
      <t xml:space="preserve"> Resolution: Add each burden card in player, in the encounter deck, and in the discard pile to the Campaign Pool.  Then added cards have been earned by the players.</t>
    </r>
  </si>
  <si>
    <r>
      <t>Event,</t>
    </r>
    <r>
      <rPr>
        <sz val="9"/>
        <color theme="1"/>
        <rFont val="TimesNewRomanLOTR"/>
        <family val="1"/>
      </rPr>
      <t xml:space="preserve"> Mastery, FA x, Cost: 0
</t>
    </r>
    <r>
      <rPr>
        <b/>
        <sz val="9"/>
        <color theme="1"/>
        <rFont val="TimesNewRomanLOTR"/>
        <family val="1"/>
      </rPr>
      <t xml:space="preserve">Action: </t>
    </r>
    <r>
      <rPr>
        <sz val="9"/>
        <color theme="1"/>
        <rFont val="TimesNewRomanLOTR"/>
        <family val="1"/>
      </rPr>
      <t>Place X Corruption on heroes you control to draw X cards. (X cannot be greater than the number of heroes you control.)</t>
    </r>
  </si>
  <si>
    <r>
      <t>Event,</t>
    </r>
    <r>
      <rPr>
        <sz val="9"/>
        <color theme="1"/>
        <rFont val="TimesNewRomanLOTR"/>
        <family val="1"/>
      </rPr>
      <t xml:space="preserve"> , FA x2, Cost: 
Maia.
</t>
    </r>
    <r>
      <rPr>
        <b/>
        <sz val="9"/>
        <color theme="1"/>
        <rFont val="TimesNewRomanLOTR"/>
        <family val="1"/>
      </rPr>
      <t xml:space="preserve">When Revealed: </t>
    </r>
    <r>
      <rPr>
        <sz val="9"/>
        <color theme="1"/>
        <rFont val="TimesNewRomanLOTR"/>
        <family val="1"/>
      </rPr>
      <t>Each player must choose one: raise your threat by 1 for each character you control or place 1 Corruption on each character you control.</t>
    </r>
  </si>
  <si>
    <t>Goblin Ambush - 2A</t>
  </si>
  <si>
    <t>Each Goblin enemy gets +1 $ for each resource on it. This ability does not stack with other copies of Western Hall.
Travel: Add 1 resource to each Goblin enemy in play.</t>
  </si>
  <si>
    <t>You are playing Nightmare mode.
When a quest card is bypassed, shuffle it into the quest deck instead of placing it on the bottom.
While the Escape from Darkness quest card is in play, the Refresh Action on Abandoned Tools can only be triggered once each round.</t>
  </si>
  <si>
    <t>When Revealed: Deal 1 damage to each questing character.
Players may bypass this quest card at the end of the combat phase.</t>
  </si>
  <si>
    <t>Flight from Moria - Nightmare</t>
  </si>
  <si>
    <t>Into the Pit - Nightmare</t>
  </si>
  <si>
    <t>The Seventh Level - Nightmare</t>
  </si>
  <si>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Noble. Ranger.
</t>
    </r>
    <r>
      <rPr>
        <b/>
        <sz val="9"/>
        <color theme="1"/>
        <rFont val="TimesNewRomanLOTR"/>
        <family val="1"/>
      </rPr>
      <t xml:space="preserve">Response: </t>
    </r>
    <r>
      <rPr>
        <sz val="9"/>
        <color theme="1"/>
        <rFont val="TimesNewRomanLOTR"/>
        <family val="1"/>
      </rPr>
      <t>After Aragorn commits to a quest, spend 1 resource from his resource pool to ready him.</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</si>
  <si>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Noble. Rohan. Warrior.
</t>
    </r>
    <r>
      <rPr>
        <b/>
        <sz val="9"/>
        <color theme="1"/>
        <rFont val="TimesNewRomanLOTR"/>
        <family val="1"/>
      </rPr>
      <t xml:space="preserve">Response: </t>
    </r>
    <r>
      <rPr>
        <sz val="9"/>
        <color theme="1"/>
        <rFont val="TimesNewRomanLOTR"/>
        <family val="1"/>
      </rPr>
      <t>After Theodred commits to a quest, choose a hero committed to that quest. Add 1 resource to that hero's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</si>
  <si>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Noble.
</t>
    </r>
    <r>
      <rPr>
        <b/>
        <sz val="9"/>
        <color theme="1"/>
        <rFont val="TimesNewRomanLOTR"/>
        <family val="1"/>
      </rPr>
      <t xml:space="preserve">Response: </t>
    </r>
    <r>
      <rPr>
        <sz val="9"/>
        <color theme="1"/>
        <rFont val="TimesNewRomanLOTR"/>
        <family val="1"/>
      </rPr>
      <t>After Gloin suffers damage, add 1 resource to his resource pool for each point of damage he just suffered.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</si>
  <si>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Noble. Silvan. Warrior.
</t>
    </r>
    <r>
      <rPr>
        <b/>
        <sz val="9"/>
        <color theme="1"/>
        <rFont val="TimesNewRomanLOTR"/>
        <family val="1"/>
      </rPr>
      <t xml:space="preserve">Response: </t>
    </r>
    <r>
      <rPr>
        <sz val="9"/>
        <color theme="1"/>
        <rFont val="TimesNewRomanLOTR"/>
        <family val="1"/>
      </rPr>
      <t>After Legolas participates in an attack that destroys an enemy, place 2 progress tokens on the current quest.</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</si>
  <si>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While Thalin is committed to a quest, deal 1 damage to each enemy as it is revealed by the encounter deck.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</si>
  <si>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Exhaust Eleanor to cancel the "when revealed" effects of a treachery card just revealed by the encounter deck. Then, discard that card, and replace it with the next card from the encounter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</si>
  <si>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Gondor. Noble. Steward.
</t>
    </r>
    <r>
      <rPr>
        <b/>
        <sz val="9"/>
        <color theme="1"/>
        <rFont val="TimesNewRomanLOTR"/>
        <family val="1"/>
      </rPr>
      <t xml:space="preserve">Action: </t>
    </r>
    <r>
      <rPr>
        <sz val="9"/>
        <color theme="1"/>
        <rFont val="TimesNewRomanLOTR"/>
        <family val="1"/>
      </rPr>
      <t>Exhaust Denethor to look at the top card of the encounter deck. You may move that card to the bottom of the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</si>
  <si>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Noble. Noldor. Warrior.
</t>
    </r>
    <r>
      <rPr>
        <b/>
        <sz val="9"/>
        <color theme="1"/>
        <rFont val="TimesNewRomanLOTR"/>
        <family val="1"/>
      </rPr>
      <t xml:space="preserve">Action: </t>
    </r>
    <r>
      <rPr>
        <sz val="9"/>
        <color theme="1"/>
        <rFont val="TimesNewRomanLOTR"/>
        <family val="1"/>
      </rPr>
      <t>Pay 1 resource from Glorfindel's pool to heal 1 damage on any character.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</si>
  <si>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Action: </t>
    </r>
    <r>
      <rPr>
        <sz val="9"/>
        <color theme="1"/>
        <rFont val="TimesNewRomanLOTR"/>
        <family val="1"/>
      </rPr>
      <t>Exhaust Beravor to choose a player. That player draws 2 cards.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</si>
  <si>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THfG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The first player draws 1 additional card in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</si>
  <si>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Response: </t>
    </r>
    <r>
      <rPr>
        <sz val="9"/>
        <color theme="1"/>
        <rFont val="TimesNewRomanLOTR"/>
        <family val="1"/>
      </rPr>
      <t>After Frodo Baggins is damaged, cancel the damage and instead raise your threat by the amount of damage he would have been dealt. (Limit once per phase.)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</si>
  <si>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After a character leaves play, ready Prince Imrahil. (Limit once per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</si>
  <si>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Dale.
</t>
    </r>
    <r>
      <rPr>
        <b/>
        <sz val="9"/>
        <color theme="1"/>
        <rFont val="TimesNewRomanLOTR"/>
        <family val="1"/>
      </rPr>
      <t xml:space="preserve">Response: </t>
    </r>
    <r>
      <rPr>
        <sz val="9"/>
        <color theme="1"/>
        <rFont val="TimesNewRomanLOTR"/>
        <family val="1"/>
      </rPr>
      <t>After Brand son of Bain attacks and defeats an enemy engaged with another player, choose and ready one of that player's characters.</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</si>
  <si>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Warrior.
</t>
    </r>
    <r>
      <rPr>
        <b/>
        <sz val="9"/>
        <color theme="1"/>
        <rFont val="TimesNewRomanLOTR"/>
        <family val="1"/>
      </rPr>
      <t xml:space="preserve">Action: </t>
    </r>
    <r>
      <rPr>
        <sz val="9"/>
        <color theme="1"/>
        <rFont val="TimesNewRomanLOTR"/>
        <family val="1"/>
      </rPr>
      <t>Raise your threat by 1 to ready Boromir.
Action: Discard Boromir to deal 2 damage to each enemy engaged with a single player.</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</si>
  <si>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Dwalin attacks and destroys an Orc enemy, lower your threat by 2.</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</si>
  <si>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Action: </t>
    </r>
    <r>
      <rPr>
        <sz val="9"/>
        <color theme="1"/>
        <rFont val="TimesNewRomanLOTR"/>
        <family val="1"/>
      </rPr>
      <t>Pay 1 resource from a hero's resource pool to add 1 resource to Bifur's resource pool. Any player may trigger this ability.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</si>
  <si>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TwitW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Ranger.
</t>
    </r>
    <r>
      <rPr>
        <b/>
        <sz val="9"/>
        <color theme="1"/>
        <rFont val="TimesNewRomanLOTR"/>
        <family val="1"/>
      </rPr>
      <t xml:space="preserve">Refresh Action: </t>
    </r>
    <r>
      <rPr>
        <sz val="9"/>
        <color theme="1"/>
        <rFont val="TimesNewRomanLOTR"/>
        <family val="1"/>
      </rPr>
      <t>Reduce your threat to your starting threat level. (Limit once per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</si>
  <si>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FoS x1, Unique,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Noble. Warrior.
</t>
    </r>
    <r>
      <rPr>
        <b/>
        <sz val="9"/>
        <color theme="1"/>
        <rFont val="TimesNewRomanLOTR"/>
        <family val="1"/>
      </rPr>
      <t xml:space="preserve">Forced: </t>
    </r>
    <r>
      <rPr>
        <sz val="9"/>
        <color theme="1"/>
        <rFont val="TimesNewRomanLOTR"/>
        <family val="1"/>
      </rPr>
      <t>After Glorfindel exhausts to commit to a quest, raise your threat by 1.</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</si>
  <si>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Gondor. Warrior.
Lower the cost to play Weapon and Armor attachments on Beregond by 2.</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</si>
  <si>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Ranged.
Outlands.
You may use resources from Hirluin the Fair's resource pool to pay for Outlands ally cards of any sphere.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</si>
  <si>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If each hero you control has the Hobbit trait, Pippin gains: "</t>
    </r>
    <r>
      <rPr>
        <b/>
        <sz val="9"/>
        <color theme="1"/>
        <rFont val="TimesNewRomanLOTR"/>
        <family val="1"/>
      </rPr>
      <t xml:space="preserve">Response: </t>
    </r>
    <r>
      <rPr>
        <sz val="9"/>
        <color theme="1"/>
        <rFont val="TimesNewRomanLOTR"/>
        <family val="1"/>
      </rPr>
      <t>After an enemy engages you, raise your threat by 3 to return it to the staging area. Until the end of the round, that enemy cannot engage you."</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</si>
  <si>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Isengard.
</t>
    </r>
    <r>
      <rPr>
        <b/>
        <sz val="9"/>
        <color theme="1"/>
        <rFont val="TimesNewRomanLOTR"/>
        <family val="1"/>
      </rPr>
      <t xml:space="preserve">Action: </t>
    </r>
    <r>
      <rPr>
        <sz val="9"/>
        <color theme="1"/>
        <rFont val="TimesNewRomanLOTR"/>
        <family val="1"/>
      </rPr>
      <t>Lower the cost of the next card you play from your hand this round by 1. That card gains Doomed 1. (Limit once per round.)</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</si>
  <si>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The first player gains control of Bilbo Baggins. Bilbo Baggins cannot gain resources from player card effects.
If Bilbo Baggins leaves play, the players lose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</si>
  <si>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Dwarf. Noble. Warrior.
If you control at least 5 Dwarf characters, add 1 additional resource to Thorin Oakenshield's pool when you collect resources during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</si>
  <si>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you play a Dwarf character from your hand, reduce your threat by 1.</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</si>
  <si>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If you control at least 5 Dwarf characters, draw 1 additional card at the beginning of the resource phase.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</si>
  <si>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10,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Sentinel. Cannot have attachments.
Beorning. Warrior.
Immune to player card effects.
Beorn does not exhaust to defend.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</si>
  <si>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Pay 1 resource from Balin's resource pool to cancel a shadow effect just triggered during an attack. Then, deal the attacking enemy another shadow card. (Limit once per attack.)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</si>
  <si>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When counting the number of Dwarf characters you control, Bombur counts as two.</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</si>
  <si>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Each enemy in play gets +1 engagement cost for each Hobbit hero you control.
</t>
    </r>
    <r>
      <rPr>
        <b/>
        <sz val="9"/>
        <color theme="1"/>
        <rFont val="TimesNewRomanLOTR"/>
        <family val="1"/>
      </rPr>
      <t xml:space="preserve">Response: </t>
    </r>
    <r>
      <rPr>
        <sz val="9"/>
        <color theme="1"/>
        <rFont val="TimesNewRomanLOTR"/>
        <family val="1"/>
      </rPr>
      <t>After you engage an enemy with a engagement cost higher than your threat, draw a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</si>
  <si>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tCatBD x,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Gondor. Ranger.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</si>
  <si>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tCatBD x,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Elf. Noldor.</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</si>
  <si>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tBoCN x,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Warrior.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</si>
  <si>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BA x,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Action: </t>
    </r>
    <r>
      <rPr>
        <sz val="9"/>
        <color theme="1"/>
        <rFont val="TimesNewRomanLOTR"/>
        <family val="1"/>
      </rPr>
      <t>Remove 1 resource token from Nor to give him a resource icon of your choice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</si>
  <si>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</si>
  <si>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</si>
  <si>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0
Ranged
Creature. Eagle.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</si>
  <si>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</si>
  <si>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</si>
  <si>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tBW x1, Unique</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Ranged
Ent. Oldest.</t>
    </r>
  </si>
  <si>
    <t>Details</t>
  </si>
  <si>
    <t>Ò</t>
  </si>
  <si>
    <t>$</t>
  </si>
  <si>
    <t>Û</t>
  </si>
  <si>
    <t>Ú</t>
  </si>
  <si>
    <t>Ì</t>
  </si>
  <si>
    <t>Ê</t>
  </si>
  <si>
    <t>Ï</t>
  </si>
  <si>
    <t>Î</t>
  </si>
  <si>
    <t>Í</t>
  </si>
  <si>
    <t>☺</t>
  </si>
  <si>
    <t>[Willpower]</t>
  </si>
  <si>
    <t>[Threat]</t>
  </si>
  <si>
    <t>[Attack]</t>
  </si>
  <si>
    <t>[Defense]</t>
  </si>
  <si>
    <t>[Leadership]</t>
  </si>
  <si>
    <t>[Spirit]</t>
  </si>
  <si>
    <t>[Tactics]</t>
  </si>
  <si>
    <t>[Lore]</t>
  </si>
  <si>
    <t>[Baggins]</t>
  </si>
  <si>
    <t>[Fellowship]</t>
  </si>
  <si>
    <t>[Unique]</t>
  </si>
  <si>
    <r>
      <t>Campaign,</t>
    </r>
    <r>
      <rPr>
        <sz val="9"/>
        <color theme="1"/>
        <rFont val="TimesNewRomanLOTR"/>
        <family val="1"/>
      </rPr>
      <t xml:space="preserve"> tBW x1
</t>
    </r>
  </si>
  <si>
    <r>
      <t>Campaign,</t>
    </r>
    <r>
      <rPr>
        <sz val="9"/>
        <color theme="1"/>
        <rFont val="TimesNewRomanLOTR"/>
        <family val="1"/>
      </rPr>
      <t xml:space="preserve"> FA x1
</t>
    </r>
  </si>
  <si>
    <t>Use Symbols?</t>
  </si>
  <si>
    <t>Gondor</t>
  </si>
  <si>
    <t>Rohan</t>
  </si>
  <si>
    <t>Silvan</t>
  </si>
  <si>
    <t>Outlands</t>
  </si>
  <si>
    <t>Noldor</t>
  </si>
  <si>
    <t>Eagle</t>
  </si>
  <si>
    <t>Ranger</t>
  </si>
  <si>
    <t>Noble</t>
  </si>
  <si>
    <t>Song</t>
  </si>
  <si>
    <t>Enedwaith. Plains.</t>
  </si>
  <si>
    <t>Dunland. Boar Clan.</t>
  </si>
  <si>
    <t>Enedwaith. Hills. River.</t>
  </si>
  <si>
    <t>Enedwaith. River.</t>
  </si>
  <si>
    <t>Trait (Heroes)</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</si>
  <si>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0
Doomed 2.
Spell.
</t>
    </r>
    <r>
      <rPr>
        <b/>
        <sz val="9"/>
        <color theme="1"/>
        <rFont val="TimesNewRomanLOTR"/>
        <family val="1"/>
      </rPr>
      <t xml:space="preserve">Action: </t>
    </r>
    <r>
      <rPr>
        <sz val="9"/>
        <color theme="1"/>
        <rFont val="TimesNewRomanLOTR"/>
        <family val="1"/>
      </rPr>
      <t>Each player may choose and discard a Condition attachment from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</si>
  <si>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Naith Guide enters play, choose a hero. That hero does not exhaust to quest this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</si>
  <si>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Choose another player. That player gains control of Blue Mountain Trader. Then, that player moves 1 resource from the resource pool of a hero he controls to the resource pool of a hero you control, or Blue Mountain Trader is discarded.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</si>
  <si>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Secrecy 2
Gondor. Ranger.
</t>
    </r>
    <r>
      <rPr>
        <b/>
        <sz val="9"/>
        <color theme="1"/>
        <rFont val="TimesNewRomanLOTR"/>
        <family val="1"/>
      </rPr>
      <t xml:space="preserve">Response: </t>
    </r>
    <r>
      <rPr>
        <sz val="9"/>
        <color theme="1"/>
        <rFont val="TimesNewRomanLOTR"/>
        <family val="1"/>
      </rPr>
      <t>After Ithilien Lookout enters play, look at the top card of the encounter deck. If it is an enemy, you may discard it.</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</si>
  <si>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During setup, each player reveals 1 card from the encounter deck and adds it to the staging area.</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</si>
  <si>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All Troll enemies gain the text: "Cannot have attachments."
If the encounter deck is empty (at any time), shuffle the encounter discard pile back into the encounter deck.</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</si>
  <si>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When stage 1B is revealed, the number of random heroes captured is determined by the number of players, as follows: 1-2 players = 1 hero captured, 3 players = 2 heroes captured, 4 players = 3 heroes captured. All captured heroes are turned face down and considered "the prisoner," cannot be used, cannot be damaged, and do not collect resources until they are rescued. (A single player cannot have more than 1 hero captured by this effect.)</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</si>
  <si>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end of the refresh phase, choose an unclaimed Clue card not attached to a Mordor enemy and attach it to a Mordor enemy, if able. (If it was guarded, detach the encounter guarding if first. The newly attached Mordor enemy is now guarding it.)
If at any point there are four or more Clue cards attached to Mordor enemies, the players lose the game.</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</si>
  <si>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Stage 1A should read, "Remove 5 unique Troll cards" instead of 4.
Stage 2B should read, "</t>
    </r>
    <r>
      <rPr>
        <b/>
        <sz val="9"/>
        <color theme="1"/>
        <rFont val="TimesNewRomanLOTR"/>
        <family val="1"/>
      </rPr>
      <t xml:space="preserve">When Revealed: </t>
    </r>
    <r>
      <rPr>
        <sz val="9"/>
        <color theme="1"/>
        <rFont val="TimesNewRomanLOTR"/>
        <family val="1"/>
      </rPr>
      <t xml:space="preserve">Place Louis, Morris, Rupert and Stuart into the staging area."
</t>
    </r>
    <r>
      <rPr>
        <b/>
        <sz val="9"/>
        <color theme="1"/>
        <rFont val="TimesNewRomanLOTR"/>
        <family val="1"/>
      </rPr>
      <t xml:space="preserve">Forced: </t>
    </r>
    <r>
      <rPr>
        <sz val="9"/>
        <color theme="1"/>
        <rFont val="TimesNewRomanLOTR"/>
        <family val="1"/>
      </rPr>
      <t xml:space="preserve">At the end of the quest phase, if no progress was placed on the current quest this phase, place 1 progress on the current quest (bypassing the active location).
</t>
    </r>
    <r>
      <rPr>
        <b/>
        <sz val="9"/>
        <color theme="1"/>
        <rFont val="TimesNewRomanLOTR"/>
        <family val="1"/>
      </rPr>
      <t xml:space="preserve">Response: </t>
    </r>
    <r>
      <rPr>
        <sz val="9"/>
        <color theme="1"/>
        <rFont val="TimesNewRomanLOTR"/>
        <family val="1"/>
      </rPr>
      <t>After defeating a unique Troll enemy, you may choose and discard 1 "Sacked!" card from play.</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</si>
  <si>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Setup: Search the encounter deck for 1 copy of Goblin Eagle-hunter and add it to the staging area. Then shuffle the encounter deck.
</t>
    </r>
    <r>
      <rPr>
        <b/>
        <sz val="9"/>
        <color theme="1"/>
        <rFont val="TimesNewRomanLOTR"/>
        <family val="1"/>
      </rPr>
      <t xml:space="preserve">Forced: </t>
    </r>
    <r>
      <rPr>
        <sz val="9"/>
        <color theme="1"/>
        <rFont val="TimesNewRomanLOTR"/>
        <family val="1"/>
      </rPr>
      <t xml:space="preserve">The first Creature enemy revealed during each quest phase gains surge.
</t>
    </r>
    <r>
      <rPr>
        <b/>
        <sz val="9"/>
        <color theme="1"/>
        <rFont val="TimesNewRomanLOTR"/>
        <family val="1"/>
      </rPr>
      <t xml:space="preserve">Response: </t>
    </r>
    <r>
      <rPr>
        <sz val="9"/>
        <color theme="1"/>
        <rFont val="TimesNewRomanLOTR"/>
        <family val="1"/>
      </rPr>
      <t>After an Athelas card is placed in the discard pile, you may shuffle it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</si>
  <si>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No more than 1 progress may be placed on each location in the staging area each round.</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</si>
  <si>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Players cannot reduce their threat.
Setup: Search the encounter deck for The Mere of Dead Faces, and add it to the staging area. Then shuffle the encounter deck.
</t>
    </r>
    <r>
      <rPr>
        <b/>
        <sz val="9"/>
        <color theme="1"/>
        <rFont val="TimesNewRomanLOTR"/>
        <family val="1"/>
      </rPr>
      <t xml:space="preserve">Forced: </t>
    </r>
    <r>
      <rPr>
        <sz val="9"/>
        <color theme="1"/>
        <rFont val="TimesNewRomanLOTR"/>
        <family val="1"/>
      </rPr>
      <t>After Gollum is placed in the discard pile, shuffle him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</si>
  <si>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beginning of the quest phase, the player who is guarding Gollum must either exhaust a hero he controls or resolve the "when revealed" effect of the topmost Tantrum card in the encounter discard pile.
Forced: When Stage 4A is revealed, search the encounter deck and discard pile for 1 copy of Attercop, Attercop and add it to the staging area, if able. Shuffle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</si>
  <si>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 xml:space="preserve">After Cave Torch exhausts, place 1 damage token on this card. Then, if there are 5 or more damage tokens on this card, remove Cave Torch from the game. </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</si>
  <si>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
</t>
    </r>
    <r>
      <rPr>
        <i/>
        <sz val="9"/>
        <color theme="1"/>
        <rFont val="TimesNewRomanLOTR"/>
        <family val="1"/>
      </rPr>
      <t>Side B:</t>
    </r>
    <r>
      <rPr>
        <sz val="9"/>
        <color theme="1"/>
        <rFont val="TimesNewRomanLOTR"/>
        <family val="1"/>
      </rPr>
      <t xml:space="preserve"> You are playing Nightmare mode.
Setup: Set Overseer Maurûl and Chamber of Records aside, out of play.
</t>
    </r>
    <r>
      <rPr>
        <b/>
        <sz val="9"/>
        <color theme="1"/>
        <rFont val="TimesNewRomanLOTR"/>
        <family val="1"/>
      </rPr>
      <t xml:space="preserve">Forced: </t>
    </r>
    <r>
      <rPr>
        <sz val="9"/>
        <color theme="1"/>
        <rFont val="TimesNewRomanLOTR"/>
        <family val="1"/>
      </rPr>
      <t>When stage 2B is revealed, make Chamber of Records the active location (returning any currently active location to the staging area) and add Overseer Maurûl to the staging area. Then, shuffle all copies of Balin's Doom in the encounter discard pile back into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</si>
  <si>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a quest card is bypassed, shuffle it into the quest deck instead of placing it on the bottom.
While the Escape from Darkness quest card is in play, the Refresh Action on Abandoned Tools can only be triggered once each round.</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</si>
  <si>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The objective cards Troll Key and Troll Purse gain surge.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</si>
  <si>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resolving the "when revealed" effect of stage 3B, no more than X resources may be spent from Bilbo Baggins's resource pool, where X is the number of players in the game.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</si>
  <si>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Gollum cannot take damage.
Setup: Search the encounter deck for The Lower Gate and set it aside, out of play.
</t>
    </r>
    <r>
      <rPr>
        <b/>
        <sz val="9"/>
        <color theme="1"/>
        <rFont val="TimesNewRomanLOTR"/>
        <family val="1"/>
      </rPr>
      <t xml:space="preserve">Forced: </t>
    </r>
    <r>
      <rPr>
        <sz val="9"/>
        <color theme="1"/>
        <rFont val="TimesNewRomanLOTR"/>
        <family val="1"/>
      </rPr>
      <t>When stage 3B is revealed, add The Lower Gate to the staging area.</t>
    </r>
  </si>
  <si>
    <t>s---</t>
  </si>
  <si>
    <t>tttttttl</t>
  </si>
  <si>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Noble. Warrior.
Gimli gets +1 Û for each damage token on him.</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</si>
  <si>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Noble. Rohan.
</t>
    </r>
    <r>
      <rPr>
        <b/>
        <sz val="9"/>
        <color theme="1"/>
        <rFont val="TimesNewRomanLOTR"/>
        <family val="1"/>
      </rPr>
      <t xml:space="preserve">Action: </t>
    </r>
    <r>
      <rPr>
        <sz val="9"/>
        <color theme="1"/>
        <rFont val="TimesNewRomanLOTR"/>
        <family val="1"/>
      </rPr>
      <t>Discard 1 card from your hand to give Eowyn +1 Ò until the end of the phase. This effect may be triggered by each player once each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</si>
  <si>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Warrior.
Dunhere can target enemies in the staging area when he attacks alone. When doing so, he gets +1 Û.</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</si>
  <si>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Ranger.
</t>
    </r>
    <r>
      <rPr>
        <b/>
        <sz val="9"/>
        <color theme="1"/>
        <rFont val="TimesNewRomanLOTR"/>
        <family val="1"/>
      </rPr>
      <t xml:space="preserve">Action: </t>
    </r>
    <r>
      <rPr>
        <sz val="9"/>
        <color theme="1"/>
        <rFont val="TimesNewRomanLOTR"/>
        <family val="1"/>
      </rPr>
      <t>Exhaust Faramir to choose a player. Each character controlled by that player gets +1 Ò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</si>
  <si>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Until the end of the phase, all characters get +1 Û. All Gondor characters also get +1 Ú until the end of the phase.</t>
    </r>
  </si>
  <si>
    <r>
      <t xml:space="preserve">Attachment, </t>
    </r>
    <r>
      <rPr>
        <b/>
        <sz val="9"/>
        <color rgb="FFBE4BBE"/>
        <rFont val="TimesNewRomanLOTR"/>
        <family val="1"/>
      </rPr>
      <t>Leadership</t>
    </r>
    <r>
      <rPr>
        <sz val="9"/>
        <color theme="1"/>
        <rFont val="TimesNewRomanLOTR"/>
        <family val="1"/>
      </rPr>
      <t xml:space="preserve">, Core x1, Cost: 2
Attach to a hero. Restricted.
Artifact. Item.
Attached hero gains +2 Ò.
If attached hero is Aragorn, he also gains a </t>
    </r>
    <r>
      <rPr>
        <b/>
        <sz val="9"/>
        <color rgb="FF3281BE"/>
        <rFont val="TimesNewRomanLOTR"/>
        <family val="1"/>
      </rPr>
      <t>Ê</t>
    </r>
    <r>
      <rPr>
        <sz val="9"/>
        <color theme="1"/>
        <rFont val="TimesNewRomanLOTR"/>
        <family val="1"/>
      </rPr>
      <t xml:space="preserve"> resource icon.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</si>
  <si>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Beorning. Warrior.
</t>
    </r>
    <r>
      <rPr>
        <b/>
        <sz val="9"/>
        <color theme="1"/>
        <rFont val="TimesNewRomanLOTR"/>
        <family val="1"/>
      </rPr>
      <t xml:space="preserve">Action: </t>
    </r>
    <r>
      <rPr>
        <sz val="9"/>
        <color theme="1"/>
        <rFont val="TimesNewRomanLOTR"/>
        <family val="1"/>
      </rPr>
      <t>Beorn gains +5 Û until the end of the phase. At the end of the phase in which you trigger this effect, shuffle Beorn back into your deck.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</si>
  <si>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1
</t>
    </r>
    <r>
      <rPr>
        <b/>
        <sz val="9"/>
        <color theme="1"/>
        <rFont val="TimesNewRomanLOTR"/>
        <family val="1"/>
      </rPr>
      <t xml:space="preserve">Action: </t>
    </r>
    <r>
      <rPr>
        <sz val="9"/>
        <color theme="1"/>
        <rFont val="TimesNewRomanLOTR"/>
        <family val="1"/>
      </rPr>
      <t>Choose a character. Until the end of the phase, that character gains +1 Û and +1 Ú.</t>
    </r>
  </si>
  <si>
    <r>
      <t xml:space="preserve">Attachment, </t>
    </r>
    <r>
      <rPr>
        <b/>
        <sz val="9"/>
        <color rgb="FFCB4B4B"/>
        <rFont val="TimesNewRomanLOTR"/>
        <family val="1"/>
      </rPr>
      <t>Tactics</t>
    </r>
    <r>
      <rPr>
        <sz val="9"/>
        <color theme="1"/>
        <rFont val="TimesNewRomanLOTR"/>
        <family val="1"/>
      </rPr>
      <t xml:space="preserve">, Core x2, Cost: 1
Attach to a hero. Restricted.
Item. Weapon.
Attached hero gets +1 Û when attacking an Orc .
</t>
    </r>
    <r>
      <rPr>
        <b/>
        <sz val="9"/>
        <color theme="1"/>
        <rFont val="TimesNewRomanLOTR"/>
        <family val="1"/>
      </rPr>
      <t xml:space="preserve">Response: </t>
    </r>
    <r>
      <rPr>
        <sz val="9"/>
        <color theme="1"/>
        <rFont val="TimesNewRomanLOTR"/>
        <family val="1"/>
      </rPr>
      <t>After attached hero attacks and destroys an enemy, place 1  progress token on the current quest.</t>
    </r>
  </si>
  <si>
    <r>
      <t xml:space="preserve">Attachment, </t>
    </r>
    <r>
      <rPr>
        <b/>
        <sz val="9"/>
        <color rgb="FFCB4B4B"/>
        <rFont val="TimesNewRomanLOTR"/>
        <family val="1"/>
      </rPr>
      <t>Tactics</t>
    </r>
    <r>
      <rPr>
        <sz val="9"/>
        <color theme="1"/>
        <rFont val="TimesNewRomanLOTR"/>
        <family val="1"/>
      </rPr>
      <t>, Core x2, Cost: 2
Attach to a hero. Restricted.
Item. Weapon.
Attached hero gains +1 Û. (+2 Û instead if attached hero is a Dwarf.)</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</si>
  <si>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0
</t>
    </r>
    <r>
      <rPr>
        <b/>
        <sz val="9"/>
        <color theme="1"/>
        <rFont val="TimesNewRomanLOTR"/>
        <family val="1"/>
      </rPr>
      <t xml:space="preserve">Response: </t>
    </r>
    <r>
      <rPr>
        <sz val="9"/>
        <color theme="1"/>
        <rFont val="TimesNewRomanLOTR"/>
        <family val="1"/>
      </rPr>
      <t xml:space="preserve">After you travel to a location, exhaust a </t>
    </r>
    <r>
      <rPr>
        <b/>
        <sz val="9"/>
        <color rgb="FF3281BE"/>
        <rFont val="TimesNewRomanLOTR"/>
        <family val="1"/>
      </rPr>
      <t>Ê</t>
    </r>
    <r>
      <rPr>
        <sz val="9"/>
        <color theme="1"/>
        <rFont val="TimesNewRomanLOTR"/>
        <family val="1"/>
      </rPr>
      <t xml:space="preserve"> character to place 2 progress tokens on that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</si>
  <si>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1
</t>
    </r>
    <r>
      <rPr>
        <b/>
        <sz val="9"/>
        <color theme="1"/>
        <rFont val="TimesNewRomanLOTR"/>
        <family val="1"/>
      </rPr>
      <t xml:space="preserve">Action: </t>
    </r>
    <r>
      <rPr>
        <sz val="9"/>
        <color theme="1"/>
        <rFont val="TimesNewRomanLOTR"/>
        <family val="1"/>
      </rPr>
      <t xml:space="preserve">Return 1 </t>
    </r>
    <r>
      <rPr>
        <b/>
        <sz val="9"/>
        <color rgb="FF3281BE"/>
        <rFont val="TimesNewRomanLOTR"/>
        <family val="1"/>
      </rPr>
      <t>Ê</t>
    </r>
    <r>
      <rPr>
        <sz val="9"/>
        <color theme="1"/>
        <rFont val="TimesNewRomanLOTR"/>
        <family val="1"/>
      </rPr>
      <t xml:space="preserve"> card from your discard pile to your hand.</t>
    </r>
  </si>
  <si>
    <r>
      <t xml:space="preserve">Attachment, </t>
    </r>
    <r>
      <rPr>
        <b/>
        <sz val="9"/>
        <color rgb="FF3281BE"/>
        <rFont val="TimesNewRomanLOTR"/>
        <family val="1"/>
      </rPr>
      <t>Spirit</t>
    </r>
    <r>
      <rPr>
        <sz val="9"/>
        <color theme="1"/>
        <rFont val="TimesNewRomanLOTR"/>
        <family val="1"/>
      </rPr>
      <t>, Core x2, Cost: 2
Attach to a hero.
Condition.
Attached hero gains +1 Ò.</t>
    </r>
  </si>
  <si>
    <r>
      <t xml:space="preserve">Attachment, </t>
    </r>
    <r>
      <rPr>
        <b/>
        <sz val="9"/>
        <color rgb="FF3281BE"/>
        <rFont val="TimesNewRomanLOTR"/>
        <family val="1"/>
      </rPr>
      <t>Spirit</t>
    </r>
    <r>
      <rPr>
        <sz val="9"/>
        <color theme="1"/>
        <rFont val="TimesNewRomanLOTR"/>
        <family val="1"/>
      </rPr>
      <t>, Core x2, Cost: 1
Attach to a location.
Condition.
Attached location gets -1 $.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</si>
  <si>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an enemy in the staging area. Until the end of the phase, that enemy does not contribute its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</si>
  <si>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 location in the staging area. Until the end of the phase, that location does not contribute its $.</t>
    </r>
  </si>
  <si>
    <r>
      <t xml:space="preserve">Attachment, </t>
    </r>
    <r>
      <rPr>
        <b/>
        <sz val="9"/>
        <color rgb="FF00B050"/>
        <rFont val="TimesNewRomanLOTR"/>
        <family val="1"/>
      </rPr>
      <t>Lore</t>
    </r>
    <r>
      <rPr>
        <sz val="9"/>
        <color theme="1"/>
        <rFont val="TimesNewRomanLOTR"/>
        <family val="1"/>
      </rPr>
      <t xml:space="preserve">, Core x2, Cost: 1
Attach to a hero.
Title.
</t>
    </r>
    <r>
      <rPr>
        <b/>
        <sz val="9"/>
        <color theme="1"/>
        <rFont val="TimesNewRomanLOTR"/>
        <family val="1"/>
      </rPr>
      <t xml:space="preserve">Action: </t>
    </r>
    <r>
      <rPr>
        <sz val="9"/>
        <color theme="1"/>
        <rFont val="TimesNewRomanLOTR"/>
        <family val="1"/>
      </rPr>
      <t>Discard a card from your hand to give attached hero +1 Ú or +1 Ò until the end of the phase. Limit 3 times per phase.</t>
    </r>
  </si>
  <si>
    <r>
      <t xml:space="preserve">Attachment, </t>
    </r>
    <r>
      <rPr>
        <b/>
        <sz val="9"/>
        <color rgb="FF00B050"/>
        <rFont val="TimesNewRomanLOTR"/>
        <family val="1"/>
      </rPr>
      <t>Lore</t>
    </r>
    <r>
      <rPr>
        <sz val="9"/>
        <color theme="1"/>
        <rFont val="TimesNewRomanLOTR"/>
        <family val="1"/>
      </rPr>
      <t xml:space="preserve">, Core x1, Cost: 1
Attach to a hero. Attached hero gets -1 Ò.
Condition.
</t>
    </r>
    <r>
      <rPr>
        <b/>
        <sz val="9"/>
        <color theme="1"/>
        <rFont val="TimesNewRomanLOTR"/>
        <family val="1"/>
      </rPr>
      <t xml:space="preserve">Response: </t>
    </r>
    <r>
      <rPr>
        <sz val="9"/>
        <color theme="1"/>
        <rFont val="TimesNewRomanLOTR"/>
        <family val="1"/>
      </rPr>
      <t>Exhaust Dark Knowledge to look at 1 shadow card that was just dealt to an enemy attacking you.</t>
    </r>
  </si>
  <si>
    <r>
      <t xml:space="preserve">Attachment, </t>
    </r>
    <r>
      <rPr>
        <b/>
        <sz val="9"/>
        <color rgb="FFBE4BBE"/>
        <rFont val="TimesNewRomanLOTR"/>
        <family val="1"/>
      </rPr>
      <t>Leadership</t>
    </r>
    <r>
      <rPr>
        <sz val="9"/>
        <color theme="1"/>
        <rFont val="TimesNewRomanLOTR"/>
        <family val="1"/>
      </rPr>
      <t xml:space="preserve">, THfG x3, Cost: 1
Attach to a hero.
Signal.
Attached hero gains +1 Û.
</t>
    </r>
    <r>
      <rPr>
        <b/>
        <sz val="9"/>
        <color theme="1"/>
        <rFont val="TimesNewRomanLOTR"/>
        <family val="1"/>
      </rPr>
      <t xml:space="preserve">Action: </t>
    </r>
    <r>
      <rPr>
        <sz val="9"/>
        <color theme="1"/>
        <rFont val="TimesNewRomanLOTR"/>
        <family val="1"/>
      </rPr>
      <t>Pay 1 resource from attached hero's pool to attach Dunedain Mark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</si>
  <si>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Sentinel.
Creature. Eagle.
Winged Guardian cannot have restricted attachments.
</t>
    </r>
    <r>
      <rPr>
        <b/>
        <sz val="9"/>
        <color theme="1"/>
        <rFont val="TimesNewRomanLOTR"/>
        <family val="1"/>
      </rPr>
      <t xml:space="preserve">Forced: </t>
    </r>
    <r>
      <rPr>
        <sz val="9"/>
        <color theme="1"/>
        <rFont val="TimesNewRomanLOTR"/>
        <family val="1"/>
      </rPr>
      <t xml:space="preserve">After an attack in which Winged Guardian defends resolves, pay 1 </t>
    </r>
    <r>
      <rPr>
        <b/>
        <sz val="9"/>
        <color rgb="FFCB4B4B"/>
        <rFont val="TimesNewRomanLOTR"/>
        <family val="1"/>
      </rPr>
      <t>Ï</t>
    </r>
    <r>
      <rPr>
        <sz val="9"/>
        <color theme="1"/>
        <rFont val="TimesNewRomanLOTR"/>
        <family val="1"/>
      </rPr>
      <t xml:space="preserve"> resource or discard Winged Guardian from play.</t>
    </r>
  </si>
  <si>
    <r>
      <t xml:space="preserve">Attachment, </t>
    </r>
    <r>
      <rPr>
        <sz val="9"/>
        <color theme="1"/>
        <rFont val="TimesNewRomanLOTR"/>
        <family val="1"/>
      </rPr>
      <t xml:space="preserve">Neutral, THfG x3, Cost: 1
Attach to a hero.
Song.
Attached hero gains a </t>
    </r>
    <r>
      <rPr>
        <b/>
        <sz val="9"/>
        <color rgb="FFBE4BBE"/>
        <rFont val="TimesNewRomanLOTR"/>
        <family val="1"/>
      </rPr>
      <t>Ì</t>
    </r>
    <r>
      <rPr>
        <sz val="9"/>
        <color theme="1"/>
        <rFont val="TimesNewRomanLOTR"/>
        <family val="1"/>
      </rPr>
      <t xml:space="preserve"> resource icon.</t>
    </r>
  </si>
  <si>
    <r>
      <t xml:space="preserve">Attachment, </t>
    </r>
    <r>
      <rPr>
        <b/>
        <sz val="9"/>
        <color rgb="FFBE4BBE"/>
        <rFont val="TimesNewRomanLOTR"/>
        <family val="1"/>
      </rPr>
      <t>Leadership</t>
    </r>
    <r>
      <rPr>
        <sz val="9"/>
        <color theme="1"/>
        <rFont val="TimesNewRomanLOTR"/>
        <family val="1"/>
      </rPr>
      <t xml:space="preserve">, CatC x3, Cost: 1
Attach to a hero.
Signal.
Attached hero gains +1 Ú.
</t>
    </r>
    <r>
      <rPr>
        <b/>
        <sz val="9"/>
        <color theme="1"/>
        <rFont val="TimesNewRomanLOTR"/>
        <family val="1"/>
      </rPr>
      <t xml:space="preserve">Action: </t>
    </r>
    <r>
      <rPr>
        <sz val="9"/>
        <color theme="1"/>
        <rFont val="TimesNewRomanLOTR"/>
        <family val="1"/>
      </rPr>
      <t>Pay 1 resource from attached hero's pool to attach Dunedain Warning to another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</si>
  <si>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CatC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 xml:space="preserve">Spend 1 </t>
    </r>
    <r>
      <rPr>
        <b/>
        <sz val="9"/>
        <color rgb="FF00B050"/>
        <rFont val="TimesNewRomanLOTR"/>
        <family val="1"/>
      </rPr>
      <t>Î</t>
    </r>
    <r>
      <rPr>
        <sz val="9"/>
        <color theme="1"/>
        <rFont val="TimesNewRomanLOTR"/>
        <family val="1"/>
      </rPr>
      <t xml:space="preserve"> resource to give Longbeard Map-Maker +1 Ò until the end of the phase.</t>
    </r>
  </si>
  <si>
    <r>
      <t xml:space="preserve">Attachment, </t>
    </r>
    <r>
      <rPr>
        <b/>
        <sz val="9"/>
        <color rgb="FF00B050"/>
        <rFont val="TimesNewRomanLOTR"/>
        <family val="1"/>
      </rPr>
      <t>Lore</t>
    </r>
    <r>
      <rPr>
        <sz val="9"/>
        <color theme="1"/>
        <rFont val="TimesNewRomanLOTR"/>
        <family val="1"/>
      </rPr>
      <t xml:space="preserve">, CatC x3, Cost: 2
Attach to a </t>
    </r>
    <r>
      <rPr>
        <b/>
        <sz val="9"/>
        <color rgb="FF00B050"/>
        <rFont val="TimesNewRomanLOTR"/>
        <family val="1"/>
      </rPr>
      <t>Î</t>
    </r>
    <r>
      <rPr>
        <sz val="9"/>
        <color theme="1"/>
        <rFont val="TimesNewRomanLOTR"/>
        <family val="1"/>
      </rPr>
      <t xml:space="preserve"> character.
Item.
While attached character is defending, cancel any shadow effects on cards dealt to the attacking enemy.</t>
    </r>
  </si>
  <si>
    <r>
      <t xml:space="preserve">Attachment, </t>
    </r>
    <r>
      <rPr>
        <sz val="9"/>
        <color theme="1"/>
        <rFont val="TimesNewRomanLOTR"/>
        <family val="1"/>
      </rPr>
      <t xml:space="preserve">Neutral, CatC x3, Cost: 1
Attach to a hero.
Song.
Attached hero gains a </t>
    </r>
    <r>
      <rPr>
        <b/>
        <sz val="9"/>
        <color rgb="FF00B050"/>
        <rFont val="TimesNewRomanLOTR"/>
        <family val="1"/>
      </rPr>
      <t>Î</t>
    </r>
    <r>
      <rPr>
        <sz val="9"/>
        <color theme="1"/>
        <rFont val="TimesNewRomanLOTR"/>
        <family val="1"/>
      </rPr>
      <t xml:space="preserve"> resource icon.</t>
    </r>
  </si>
  <si>
    <r>
      <t xml:space="preserve">Attachment, </t>
    </r>
    <r>
      <rPr>
        <b/>
        <sz val="9"/>
        <color rgb="FFBE4BBE"/>
        <rFont val="TimesNewRomanLOTR"/>
        <family val="1"/>
      </rPr>
      <t>Leadership</t>
    </r>
    <r>
      <rPr>
        <sz val="9"/>
        <color theme="1"/>
        <rFont val="TimesNewRomanLOTR"/>
        <family val="1"/>
      </rPr>
      <t xml:space="preserve">, AjtR x3, Cost: 2
Attach to a hero.
Signal.
Attached hero gains +1 Ò.
</t>
    </r>
    <r>
      <rPr>
        <b/>
        <sz val="9"/>
        <color theme="1"/>
        <rFont val="TimesNewRomanLOTR"/>
        <family val="1"/>
      </rPr>
      <t xml:space="preserve">Action: </t>
    </r>
    <r>
      <rPr>
        <sz val="9"/>
        <color theme="1"/>
        <rFont val="TimesNewRomanLOTR"/>
        <family val="1"/>
      </rPr>
      <t>Pay 1 resource from attached hero's pool to attach Dunedain Quest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</si>
  <si>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x3, Cost: 0
</t>
    </r>
    <r>
      <rPr>
        <b/>
        <sz val="9"/>
        <color theme="1"/>
        <rFont val="TimesNewRomanLOTR"/>
        <family val="1"/>
      </rPr>
      <t xml:space="preserve">Action: </t>
    </r>
    <r>
      <rPr>
        <sz val="9"/>
        <color theme="1"/>
        <rFont val="TimesNewRomanLOTR"/>
        <family val="1"/>
      </rPr>
      <t xml:space="preserve">Move any number of resource tokens from a </t>
    </r>
    <r>
      <rPr>
        <b/>
        <sz val="9"/>
        <color rgb="FFBE4BBE"/>
        <rFont val="TimesNewRomanLOTR"/>
        <family val="1"/>
      </rPr>
      <t>Ì</t>
    </r>
    <r>
      <rPr>
        <sz val="9"/>
        <color theme="1"/>
        <rFont val="TimesNewRomanLOTR"/>
        <family val="1"/>
      </rPr>
      <t xml:space="preserve"> hero's resource pool to any other hero's resource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</si>
  <si>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AjtR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While committed to a quest, Escort from Edoras gets +2 Ò.
</t>
    </r>
    <r>
      <rPr>
        <b/>
        <sz val="9"/>
        <color theme="1"/>
        <rFont val="TimesNewRomanLOTR"/>
        <family val="1"/>
      </rPr>
      <t xml:space="preserve">Forced: </t>
    </r>
    <r>
      <rPr>
        <sz val="9"/>
        <color theme="1"/>
        <rFont val="TimesNewRomanLOTR"/>
        <family val="1"/>
      </rPr>
      <t>After resolving a quest to which Escort from Edoras was committed, discard Escort from Edoras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</si>
  <si>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1
Quest </t>
    </r>
    <r>
      <rPr>
        <b/>
        <sz val="9"/>
        <color theme="1"/>
        <rFont val="TimesNewRomanLOTR"/>
        <family val="1"/>
      </rPr>
      <t xml:space="preserve">Action: </t>
    </r>
    <r>
      <rPr>
        <sz val="9"/>
        <color theme="1"/>
        <rFont val="TimesNewRomanLOTR"/>
        <family val="1"/>
      </rPr>
      <t xml:space="preserve">Discard a </t>
    </r>
    <r>
      <rPr>
        <b/>
        <sz val="9"/>
        <color rgb="FFBE4BBE"/>
        <rFont val="TimesNewRomanLOTR"/>
        <family val="1"/>
      </rPr>
      <t>Ì</t>
    </r>
    <r>
      <rPr>
        <sz val="9"/>
        <color theme="1"/>
        <rFont val="TimesNewRomanLOTR"/>
        <family val="1"/>
      </rPr>
      <t xml:space="preserve"> ally to give each hero committed to this quest +1 Ò until the end of the phase.</t>
    </r>
  </si>
  <si>
    <r>
      <t xml:space="preserve">Attachment, </t>
    </r>
    <r>
      <rPr>
        <sz val="9"/>
        <color theme="1"/>
        <rFont val="TimesNewRomanLOTR"/>
        <family val="1"/>
      </rPr>
      <t xml:space="preserve">Neutral, THoEM x3, Cost: 1
Attach to a hero.
Song.
Attached hero gains a </t>
    </r>
    <r>
      <rPr>
        <b/>
        <sz val="9"/>
        <color rgb="FF3281BE"/>
        <rFont val="TimesNewRomanLOTR"/>
        <family val="1"/>
      </rPr>
      <t>Ê</t>
    </r>
    <r>
      <rPr>
        <sz val="9"/>
        <color theme="1"/>
        <rFont val="TimesNewRomanLOTR"/>
        <family val="1"/>
      </rPr>
      <t xml:space="preserve"> resource icon.</t>
    </r>
  </si>
  <si>
    <r>
      <t xml:space="preserve">Attachment, </t>
    </r>
    <r>
      <rPr>
        <sz val="9"/>
        <color theme="1"/>
        <rFont val="TimesNewRomanLOTR"/>
        <family val="1"/>
      </rPr>
      <t xml:space="preserve">Neutral, TDM x3, Cost: 1
Attach to a hero.
Song.
Attached hero gains a </t>
    </r>
    <r>
      <rPr>
        <b/>
        <sz val="9"/>
        <color rgb="FFCB4B4B"/>
        <rFont val="TimesNewRomanLOTR"/>
        <family val="1"/>
      </rPr>
      <t>Ï</t>
    </r>
    <r>
      <rPr>
        <sz val="9"/>
        <color theme="1"/>
        <rFont val="TimesNewRomanLOTR"/>
        <family val="1"/>
      </rPr>
      <t xml:space="preserve"> resource icon.</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</si>
  <si>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Dwarf.
While Dain Ironfoot is ready, Dwarf characters get +1 Û and +1 Ò.</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</si>
  <si>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RtM x3,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Creature. Eagle.
Eagles of the Misty Mountains cannot have restricted attachments. Eagles of the Misty Mountains gets +1 Û and +1 Ú for each facedown attachment it has.
</t>
    </r>
    <r>
      <rPr>
        <b/>
        <sz val="9"/>
        <color theme="1"/>
        <rFont val="TimesNewRomanLOTR"/>
        <family val="1"/>
      </rPr>
      <t xml:space="preserve">Response: </t>
    </r>
    <r>
      <rPr>
        <sz val="9"/>
        <color theme="1"/>
        <rFont val="TimesNewRomanLOTR"/>
        <family val="1"/>
      </rPr>
      <t>After another Eagle character leaves play, you may attach that card facedown to Eagles of the Misty Mountains.</t>
    </r>
  </si>
  <si>
    <r>
      <t xml:space="preserve">Attachment, </t>
    </r>
    <r>
      <rPr>
        <b/>
        <sz val="9"/>
        <color rgb="FFCB4B4B"/>
        <rFont val="TimesNewRomanLOTR"/>
        <family val="1"/>
      </rPr>
      <t>Tactics</t>
    </r>
    <r>
      <rPr>
        <sz val="9"/>
        <color theme="1"/>
        <rFont val="TimesNewRomanLOTR"/>
        <family val="1"/>
      </rPr>
      <t xml:space="preserve">, RtM x3, Cost: 3
Attach to a </t>
    </r>
    <r>
      <rPr>
        <b/>
        <sz val="9"/>
        <color rgb="FFCB4B4B"/>
        <rFont val="TimesNewRomanLOTR"/>
        <family val="1"/>
      </rPr>
      <t>Ï</t>
    </r>
    <r>
      <rPr>
        <sz val="9"/>
        <color theme="1"/>
        <rFont val="TimesNewRomanLOTR"/>
        <family val="1"/>
      </rPr>
      <t xml:space="preserve"> hero.
Boon.
</t>
    </r>
    <r>
      <rPr>
        <b/>
        <sz val="9"/>
        <color theme="1"/>
        <rFont val="TimesNewRomanLOTR"/>
        <family val="1"/>
      </rPr>
      <t xml:space="preserve">Action: </t>
    </r>
    <r>
      <rPr>
        <sz val="9"/>
        <color theme="1"/>
        <rFont val="TimesNewRomanLOTR"/>
        <family val="1"/>
      </rPr>
      <t>Exhaust Support of the Eagles to choose an Eagle ally. Until the end of the phase, attached hero adds that ally's Û or Ú (choose 1) to its own.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</si>
  <si>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3
</t>
    </r>
    <r>
      <rPr>
        <b/>
        <sz val="9"/>
        <color theme="1"/>
        <rFont val="TimesNewRomanLOTR"/>
        <family val="1"/>
      </rPr>
      <t xml:space="preserve">Action: </t>
    </r>
    <r>
      <rPr>
        <sz val="9"/>
        <color theme="1"/>
        <rFont val="TimesNewRomanLOTR"/>
        <family val="1"/>
      </rPr>
      <t>Until the end of the phase, all Rohan characters get +2 Ò.</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</si>
  <si>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Silvan. Scout.
While Mirkwood Runner is attacking alone, the defending enemy does not count its Ú.</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</si>
  <si>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0
</t>
    </r>
    <r>
      <rPr>
        <b/>
        <sz val="9"/>
        <color theme="1"/>
        <rFont val="TimesNewRomanLOTR"/>
        <family val="1"/>
      </rPr>
      <t xml:space="preserve">Action: </t>
    </r>
    <r>
      <rPr>
        <sz val="9"/>
        <color theme="1"/>
        <rFont val="TimesNewRomanLOTR"/>
        <family val="1"/>
      </rPr>
      <t xml:space="preserve">Look at the top card of the encounter deck. Then, you may pay 1 </t>
    </r>
    <r>
      <rPr>
        <b/>
        <sz val="9"/>
        <color rgb="FF00B050"/>
        <rFont val="TimesNewRomanLOTR"/>
        <family val="1"/>
      </rPr>
      <t>Î</t>
    </r>
    <r>
      <rPr>
        <sz val="9"/>
        <color theme="1"/>
        <rFont val="TimesNewRomanLOTR"/>
        <family val="1"/>
      </rPr>
      <t xml:space="preserve"> resource to return Rumour from the Earth to your hand.</t>
    </r>
  </si>
  <si>
    <r>
      <t xml:space="preserve">Attachment, </t>
    </r>
    <r>
      <rPr>
        <b/>
        <sz val="9"/>
        <color rgb="FFBE4BBE"/>
        <rFont val="TimesNewRomanLOTR"/>
        <family val="1"/>
      </rPr>
      <t>Leadership</t>
    </r>
    <r>
      <rPr>
        <sz val="9"/>
        <color theme="1"/>
        <rFont val="TimesNewRomanLOTR"/>
        <family val="1"/>
      </rPr>
      <t xml:space="preserve">, KD x3, Cost: 2
Attach to a Dwarf hero.
Item.
</t>
    </r>
    <r>
      <rPr>
        <b/>
        <sz val="9"/>
        <color theme="1"/>
        <rFont val="TimesNewRomanLOTR"/>
        <family val="1"/>
      </rPr>
      <t xml:space="preserve">Action: </t>
    </r>
    <r>
      <rPr>
        <sz val="9"/>
        <color theme="1"/>
        <rFont val="TimesNewRomanLOTR"/>
        <family val="1"/>
      </rPr>
      <t xml:space="preserve">Exhaust Narvi's Belt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</si>
  <si>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1
Song.
</t>
    </r>
    <r>
      <rPr>
        <b/>
        <sz val="9"/>
        <color theme="1"/>
        <rFont val="TimesNewRomanLOTR"/>
        <family val="1"/>
      </rPr>
      <t xml:space="preserve">Action: </t>
    </r>
    <r>
      <rPr>
        <sz val="9"/>
        <color theme="1"/>
        <rFont val="TimesNewRomanLOTR"/>
        <family val="1"/>
      </rPr>
      <t>Choose a Dwarf hero. That hero gets +2 Ò, +2 Û, and +2 Ú until the end of the round.</t>
    </r>
  </si>
  <si>
    <r>
      <t xml:space="preserve">Attachment, </t>
    </r>
    <r>
      <rPr>
        <b/>
        <sz val="9"/>
        <color rgb="FFCB4B4B"/>
        <rFont val="TimesNewRomanLOTR"/>
        <family val="1"/>
      </rPr>
      <t>Tactics</t>
    </r>
    <r>
      <rPr>
        <sz val="9"/>
        <color theme="1"/>
        <rFont val="TimesNewRomanLOTR"/>
        <family val="1"/>
      </rPr>
      <t xml:space="preserve">, KD x3, Cost: 1
Attach to a Dwarf character. Restricted.
Item. Weapon.
Attached character gets +1 Û.
</t>
    </r>
    <r>
      <rPr>
        <b/>
        <sz val="9"/>
        <color theme="1"/>
        <rFont val="TimesNewRomanLOTR"/>
        <family val="1"/>
      </rPr>
      <t xml:space="preserve">Response: </t>
    </r>
    <r>
      <rPr>
        <sz val="9"/>
        <color theme="1"/>
        <rFont val="TimesNewRomanLOTR"/>
        <family val="1"/>
      </rPr>
      <t>After attached character attacks, deal 1 damage to the defending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</si>
  <si>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0
</t>
    </r>
    <r>
      <rPr>
        <b/>
        <sz val="9"/>
        <color theme="1"/>
        <rFont val="TimesNewRomanLOTR"/>
        <family val="1"/>
      </rPr>
      <t xml:space="preserve">Action: </t>
    </r>
    <r>
      <rPr>
        <sz val="9"/>
        <color theme="1"/>
        <rFont val="TimesNewRomanLOTR"/>
        <family val="1"/>
      </rPr>
      <t>Choose a Dwarf character. Until the end of the phase, that character gets +3 Û.</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</si>
  <si>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 xml:space="preserve">Action: </t>
    </r>
    <r>
      <rPr>
        <sz val="9"/>
        <color theme="1"/>
        <rFont val="TimesNewRomanLOTR"/>
        <family val="1"/>
      </rPr>
      <t>Each Dwarf character gets +1 Ò until the end of the phase. (+2 Ò instead if the active location is an Underground or Dark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</si>
  <si>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Dwarf.
Erebor Record Keeper cannot attack or defend.
</t>
    </r>
    <r>
      <rPr>
        <b/>
        <sz val="9"/>
        <color theme="1"/>
        <rFont val="TimesNewRomanLOTR"/>
        <family val="1"/>
      </rPr>
      <t xml:space="preserve">Action: </t>
    </r>
    <r>
      <rPr>
        <sz val="9"/>
        <color theme="1"/>
        <rFont val="TimesNewRomanLOTR"/>
        <family val="1"/>
      </rPr>
      <t xml:space="preserve">Exhaust Erebor Record Keeper and pay 1 </t>
    </r>
    <r>
      <rPr>
        <b/>
        <sz val="9"/>
        <color rgb="FF00B050"/>
        <rFont val="TimesNewRomanLOTR"/>
        <family val="1"/>
      </rPr>
      <t>Î</t>
    </r>
    <r>
      <rPr>
        <sz val="9"/>
        <color theme="1"/>
        <rFont val="TimesNewRomanLOTR"/>
        <family val="1"/>
      </rPr>
      <t xml:space="preserve"> resource to choose and ready a Dwarf character.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</si>
  <si>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Noble. Ranger.
While Elladan is in play, Elrohir gets +2 Ú.
</t>
    </r>
    <r>
      <rPr>
        <b/>
        <sz val="9"/>
        <color theme="1"/>
        <rFont val="TimesNewRomanLOTR"/>
        <family val="1"/>
      </rPr>
      <t xml:space="preserve">Response: </t>
    </r>
    <r>
      <rPr>
        <sz val="9"/>
        <color theme="1"/>
        <rFont val="TimesNewRomanLOTR"/>
        <family val="1"/>
      </rPr>
      <t>After Elrohir is declared as a defender, pay 1 resource from his resource pool to ready him.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</si>
  <si>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Choose a character you control. Until the end of the phase, that character gets +3 Û while attacking an enemy with a higher engagement cost than your threat.</t>
    </r>
  </si>
  <si>
    <r>
      <t xml:space="preserve">Attachment, </t>
    </r>
    <r>
      <rPr>
        <b/>
        <sz val="9"/>
        <color rgb="FFCB4B4B"/>
        <rFont val="TimesNewRomanLOTR"/>
        <family val="1"/>
      </rPr>
      <t>Tactics</t>
    </r>
    <r>
      <rPr>
        <sz val="9"/>
        <color theme="1"/>
        <rFont val="TimesNewRomanLOTR"/>
        <family val="1"/>
      </rPr>
      <t xml:space="preserve">, TRG x3, Cost: 0
Attach to a hero. Limit 1 per hero.
Attached hero gets +1 Û for each resource token on another copy of Keeping Count that is above the current number of resource tokens on this card.
</t>
    </r>
    <r>
      <rPr>
        <b/>
        <sz val="9"/>
        <color theme="1"/>
        <rFont val="TimesNewRomanLOTR"/>
        <family val="1"/>
      </rPr>
      <t xml:space="preserve">Forced: </t>
    </r>
    <r>
      <rPr>
        <sz val="9"/>
        <color theme="1"/>
        <rFont val="TimesNewRomanLOTR"/>
        <family val="1"/>
      </rPr>
      <t>After attached hero attacks and destroys an enemy, place 1 resource token on this card.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</si>
  <si>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Quest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put Bofur into play from your hand, exhausted and committed to a quest. If you quest successfully this phase and Bofur is still in play, return him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</si>
  <si>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Noble. Ranger.
While Elrohir is in play, Elladan gets +2 Û.
</t>
    </r>
    <r>
      <rPr>
        <b/>
        <sz val="9"/>
        <color theme="1"/>
        <rFont val="TimesNewRomanLOTR"/>
        <family val="1"/>
      </rPr>
      <t xml:space="preserve">Response: </t>
    </r>
    <r>
      <rPr>
        <sz val="9"/>
        <color theme="1"/>
        <rFont val="TimesNewRomanLOTR"/>
        <family val="1"/>
      </rPr>
      <t>After Elladan is declared as an attacker, pay 1 resource from his resource pool to ready him.</t>
    </r>
  </si>
  <si>
    <r>
      <t xml:space="preserve">Attachment, </t>
    </r>
    <r>
      <rPr>
        <b/>
        <sz val="9"/>
        <color rgb="FFCB4B4B"/>
        <rFont val="TimesNewRomanLOTR"/>
        <family val="1"/>
      </rPr>
      <t>Tactics</t>
    </r>
    <r>
      <rPr>
        <sz val="9"/>
        <color theme="1"/>
        <rFont val="TimesNewRomanLOTR"/>
        <family val="1"/>
      </rPr>
      <t>, RtR x3, Cost: 1
Attach to a Noldor or Silvan character. Restricted.
Item. Weapon.
When attached character attacks an enemy, that enemy gets -2 Ú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</si>
  <si>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RtR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give control of Rider of the Mark to another player. (Limit once per round.)
</t>
    </r>
    <r>
      <rPr>
        <b/>
        <sz val="9"/>
        <color theme="1"/>
        <rFont val="TimesNewRomanLOTR"/>
        <family val="1"/>
      </rPr>
      <t xml:space="preserve">Response: </t>
    </r>
    <r>
      <rPr>
        <sz val="9"/>
        <color theme="1"/>
        <rFont val="TimesNewRomanLOTR"/>
        <family val="1"/>
      </rPr>
      <t>After Rider of the Mark changes control, discard a shadow card dealt to an enemy you are engaged with.</t>
    </r>
  </si>
  <si>
    <r>
      <t xml:space="preserve">Attachment, </t>
    </r>
    <r>
      <rPr>
        <b/>
        <sz val="9"/>
        <color rgb="FF3281BE"/>
        <rFont val="TimesNewRomanLOTR"/>
        <family val="1"/>
      </rPr>
      <t>Spirit</t>
    </r>
    <r>
      <rPr>
        <sz val="9"/>
        <color theme="1"/>
        <rFont val="TimesNewRomanLOTR"/>
        <family val="1"/>
      </rPr>
      <t xml:space="preserve">, RtR x3, Cost: 1
Attach to a </t>
    </r>
    <r>
      <rPr>
        <b/>
        <sz val="9"/>
        <color rgb="FF3281BE"/>
        <rFont val="TimesNewRomanLOTR"/>
        <family val="1"/>
      </rPr>
      <t>Ê</t>
    </r>
    <r>
      <rPr>
        <sz val="9"/>
        <color theme="1"/>
        <rFont val="TimesNewRomanLOTR"/>
        <family val="1"/>
      </rPr>
      <t xml:space="preserve"> hero.
Song.
</t>
    </r>
    <r>
      <rPr>
        <b/>
        <sz val="9"/>
        <color theme="1"/>
        <rFont val="TimesNewRomanLOTR"/>
        <family val="1"/>
      </rPr>
      <t xml:space="preserve">Response: </t>
    </r>
    <r>
      <rPr>
        <sz val="9"/>
        <color theme="1"/>
        <rFont val="TimesNewRomanLOTR"/>
        <family val="1"/>
      </rPr>
      <t>After Song of Earendil enters play, draw 1 card.
Response: After another player raises his threat, raise your threat by 1 to reduce that player's threat by 1.</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</si>
  <si>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RtR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Bombur to choose a location. That location gets -1 $ until the end of the phase. (That location does not contribute its $ instead if it is an Underground location.)</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</si>
  <si>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character leaves play, add its Û to another character's Û until the end of the round.</t>
    </r>
  </si>
  <si>
    <r>
      <t xml:space="preserve">Attachment, </t>
    </r>
    <r>
      <rPr>
        <b/>
        <sz val="9"/>
        <color rgb="FFBE4BBE"/>
        <rFont val="TimesNewRomanLOTR"/>
        <family val="1"/>
      </rPr>
      <t>Leadership</t>
    </r>
    <r>
      <rPr>
        <sz val="9"/>
        <color theme="1"/>
        <rFont val="TimesNewRomanLOTR"/>
        <family val="1"/>
      </rPr>
      <t xml:space="preserve">, TwitW x3, Cost: 3
Attach to a hero.
Artifact.
Attached hero gains a </t>
    </r>
    <r>
      <rPr>
        <b/>
        <sz val="9"/>
        <color rgb="FFBE4BBE"/>
        <rFont val="TimesNewRomanLOTR"/>
        <family val="1"/>
      </rPr>
      <t>Ì</t>
    </r>
    <r>
      <rPr>
        <sz val="9"/>
        <color theme="1"/>
        <rFont val="TimesNewRomanLOTR"/>
        <family val="1"/>
      </rPr>
      <t xml:space="preserve"> resource icon.
If attached hero is Aragorn, each character you control gets +1 Ò.</t>
    </r>
  </si>
  <si>
    <r>
      <t xml:space="preserve">Attachment, </t>
    </r>
    <r>
      <rPr>
        <b/>
        <sz val="9"/>
        <color rgb="FFCB4B4B"/>
        <rFont val="TimesNewRomanLOTR"/>
        <family val="1"/>
      </rPr>
      <t>Tactics</t>
    </r>
    <r>
      <rPr>
        <sz val="9"/>
        <color theme="1"/>
        <rFont val="TimesNewRomanLOTR"/>
        <family val="1"/>
      </rPr>
      <t>, TwitW x3, Cost: 1
Item. Weapon.
Attach to a Noldor or Silvan character, or to Aragorn. Limit 1 per character.
Attached character gains ranged.
If attached character has a printed ranged keyword, it gets +1 Û during a ranged attack.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</si>
  <si>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Cost: 0
</t>
    </r>
    <r>
      <rPr>
        <b/>
        <sz val="9"/>
        <color theme="1"/>
        <rFont val="TimesNewRomanLOTR"/>
        <family val="1"/>
      </rPr>
      <t xml:space="preserve">Action: </t>
    </r>
    <r>
      <rPr>
        <sz val="9"/>
        <color theme="1"/>
        <rFont val="TimesNewRomanLOTR"/>
        <family val="1"/>
      </rPr>
      <t>If you control a unique Noldor character, give another character +1 Ò until the end of the phase and lower your threat by 3.</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</si>
  <si>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Rohan. Warrior.
</t>
    </r>
    <r>
      <rPr>
        <b/>
        <sz val="9"/>
        <color theme="1"/>
        <rFont val="TimesNewRomanLOTR"/>
        <family val="1"/>
      </rPr>
      <t xml:space="preserve">Response: </t>
    </r>
    <r>
      <rPr>
        <sz val="9"/>
        <color theme="1"/>
        <rFont val="TimesNewRomanLOTR"/>
        <family val="1"/>
      </rPr>
      <t xml:space="preserve">After Hama is declared as an attacker, return a </t>
    </r>
    <r>
      <rPr>
        <b/>
        <sz val="9"/>
        <color rgb="FFCB4B4B"/>
        <rFont val="TimesNewRomanLOTR"/>
        <family val="1"/>
      </rPr>
      <t>Ï</t>
    </r>
    <r>
      <rPr>
        <sz val="9"/>
        <color theme="1"/>
        <rFont val="TimesNewRomanLOTR"/>
        <family val="1"/>
      </rPr>
      <t xml:space="preserve"> event from your discard pile to your hand. Then, choose and discard 1 card from your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</si>
  <si>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Warrior.
Erebor Battle Master gets +1 Û for each other Dwarf ally you control.</t>
    </r>
  </si>
  <si>
    <r>
      <t xml:space="preserve">Attachment, </t>
    </r>
    <r>
      <rPr>
        <b/>
        <sz val="9"/>
        <color rgb="FFCB4B4B"/>
        <rFont val="TimesNewRomanLOTR"/>
        <family val="1"/>
      </rPr>
      <t>Tactics</t>
    </r>
    <r>
      <rPr>
        <sz val="9"/>
        <color theme="1"/>
        <rFont val="TimesNewRomanLOTR"/>
        <family val="1"/>
      </rPr>
      <t>, TLD x3, Cost: 2
Attach to a Dwarf or Hobbit character. Restricted.
Item. Armor.
Attached character gets +1 hit point and +1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</si>
  <si>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Healer.
</t>
    </r>
    <r>
      <rPr>
        <b/>
        <sz val="9"/>
        <color theme="1"/>
        <rFont val="TimesNewRomanLOTR"/>
        <family val="1"/>
      </rPr>
      <t xml:space="preserve">Action: </t>
    </r>
    <r>
      <rPr>
        <sz val="9"/>
        <color theme="1"/>
        <rFont val="TimesNewRomanLOTR"/>
        <family val="1"/>
      </rPr>
      <t xml:space="preserve">Exhaust Warden of Healing to heal 1 damage on up to 2 different characters. Then, you may pay 2 </t>
    </r>
    <r>
      <rPr>
        <b/>
        <sz val="9"/>
        <color rgb="FF00B050"/>
        <rFont val="TimesNewRomanLOTR"/>
        <family val="1"/>
      </rPr>
      <t>Î</t>
    </r>
    <r>
      <rPr>
        <sz val="9"/>
        <color theme="1"/>
        <rFont val="TimesNewRomanLOTR"/>
        <family val="1"/>
      </rPr>
      <t xml:space="preserve"> resources to ready Warden of Healing.</t>
    </r>
  </si>
  <si>
    <r>
      <t xml:space="preserve">Attachment, </t>
    </r>
    <r>
      <rPr>
        <b/>
        <sz val="9"/>
        <color rgb="FF00B050"/>
        <rFont val="TimesNewRomanLOTR"/>
        <family val="1"/>
      </rPr>
      <t>Lore</t>
    </r>
    <r>
      <rPr>
        <sz val="9"/>
        <color theme="1"/>
        <rFont val="TimesNewRomanLOTR"/>
        <family val="1"/>
      </rPr>
      <t xml:space="preserve">, TLD x3, Cost: 0
Attach to a </t>
    </r>
    <r>
      <rPr>
        <b/>
        <sz val="9"/>
        <color rgb="FF00B050"/>
        <rFont val="TimesNewRomanLOTR"/>
        <family val="1"/>
      </rPr>
      <t>Î</t>
    </r>
    <r>
      <rPr>
        <sz val="9"/>
        <color theme="1"/>
        <rFont val="TimesNewRomanLOTR"/>
        <family val="1"/>
      </rPr>
      <t xml:space="preserve"> hero. Limit 1 per hero.
Condition.
</t>
    </r>
    <r>
      <rPr>
        <b/>
        <sz val="9"/>
        <color theme="1"/>
        <rFont val="TimesNewRomanLOTR"/>
        <family val="1"/>
      </rPr>
      <t xml:space="preserve">Response: </t>
    </r>
    <r>
      <rPr>
        <sz val="9"/>
        <color theme="1"/>
        <rFont val="TimesNewRomanLOTR"/>
        <family val="1"/>
      </rPr>
      <t>After a Song card is played, add 1 resource to attached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</si>
  <si>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FoS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Longbeard Elder commits to a quest, look at the top card of the encounter deck. If that card is a location, place 1 progress token on the current quest. Otherwise, Longbeard Elder gets -1 Ò until the end of the phase.</t>
    </r>
  </si>
  <si>
    <r>
      <t xml:space="preserve">Attachment, </t>
    </r>
    <r>
      <rPr>
        <b/>
        <sz val="9"/>
        <color rgb="FF00B050"/>
        <rFont val="TimesNewRomanLOTR"/>
        <family val="1"/>
      </rPr>
      <t>Lore</t>
    </r>
    <r>
      <rPr>
        <sz val="9"/>
        <color theme="1"/>
        <rFont val="TimesNewRomanLOTR"/>
        <family val="1"/>
      </rPr>
      <t xml:space="preserve">, FoS x3, Cost: 0
Attach to a </t>
    </r>
    <r>
      <rPr>
        <b/>
        <sz val="9"/>
        <color rgb="FF00B050"/>
        <rFont val="TimesNewRomanLOTR"/>
        <family val="1"/>
      </rPr>
      <t>Î</t>
    </r>
    <r>
      <rPr>
        <sz val="9"/>
        <color theme="1"/>
        <rFont val="TimesNewRomanLOTR"/>
        <family val="1"/>
      </rPr>
      <t xml:space="preserve"> hero.
</t>
    </r>
    <r>
      <rPr>
        <b/>
        <sz val="9"/>
        <color theme="1"/>
        <rFont val="TimesNewRomanLOTR"/>
        <family val="1"/>
      </rPr>
      <t xml:space="preserve">Action: </t>
    </r>
    <r>
      <rPr>
        <sz val="9"/>
        <color theme="1"/>
        <rFont val="TimesNewRomanLOTR"/>
        <family val="1"/>
      </rPr>
      <t>Discard Healing Herbs and exhaust attached hero to heal all damage on 1 character.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</si>
  <si>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SaF x1, Unique, </t>
    </r>
    <r>
      <rPr>
        <b/>
        <sz val="9"/>
        <color theme="1"/>
        <rFont val="TimesNewRomanLOTR"/>
        <family val="1"/>
      </rPr>
      <t>Threat:</t>
    </r>
    <r>
      <rPr>
        <sz val="9"/>
        <color theme="1"/>
        <rFont val="TimesNewRomanLOTR"/>
        <family val="1"/>
      </rPr>
      <t xml:space="preserve"> 13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Noble.
You may spend resources from Elrond's resource pool to pay for </t>
    </r>
    <r>
      <rPr>
        <b/>
        <sz val="9"/>
        <color rgb="FF3281BE"/>
        <rFont val="TimesNewRomanLOTR"/>
        <family val="1"/>
      </rPr>
      <t>Ê</t>
    </r>
    <r>
      <rPr>
        <sz val="9"/>
        <color theme="1"/>
        <rFont val="TimesNewRomanLOTR"/>
        <family val="1"/>
      </rPr>
      <t xml:space="preserve">, </t>
    </r>
    <r>
      <rPr>
        <b/>
        <sz val="9"/>
        <color rgb="FFBE4BBE"/>
        <rFont val="TimesNewRomanLOTR"/>
        <family val="1"/>
      </rPr>
      <t>Ì</t>
    </r>
    <r>
      <rPr>
        <sz val="9"/>
        <color theme="1"/>
        <rFont val="TimesNewRomanLOTR"/>
        <family val="1"/>
      </rPr>
      <t xml:space="preserve">, and </t>
    </r>
    <r>
      <rPr>
        <b/>
        <sz val="9"/>
        <color rgb="FFCB4B4B"/>
        <rFont val="TimesNewRomanLOTR"/>
        <family val="1"/>
      </rPr>
      <t>Ï</t>
    </r>
    <r>
      <rPr>
        <sz val="9"/>
        <color theme="1"/>
        <rFont val="TimesNewRomanLOTR"/>
        <family val="1"/>
      </rPr>
      <t xml:space="preserve"> allies.
</t>
    </r>
    <r>
      <rPr>
        <b/>
        <sz val="9"/>
        <color theme="1"/>
        <rFont val="TimesNewRomanLOTR"/>
        <family val="1"/>
      </rPr>
      <t xml:space="preserve">Response: </t>
    </r>
    <r>
      <rPr>
        <sz val="9"/>
        <color theme="1"/>
        <rFont val="TimesNewRomanLOTR"/>
        <family val="1"/>
      </rPr>
      <t>After a character is healed by another card effect, heal 1 damage on it.</t>
    </r>
  </si>
  <si>
    <r>
      <t xml:space="preserve">Attachment, </t>
    </r>
    <r>
      <rPr>
        <b/>
        <sz val="9"/>
        <color rgb="FFBE4BBE"/>
        <rFont val="TimesNewRomanLOTR"/>
        <family val="1"/>
      </rPr>
      <t>Leadership</t>
    </r>
    <r>
      <rPr>
        <sz val="9"/>
        <color theme="1"/>
        <rFont val="TimesNewRomanLOTR"/>
        <family val="1"/>
      </rPr>
      <t xml:space="preserve">, SaF x3, Cost: 2
Attach to a </t>
    </r>
    <r>
      <rPr>
        <b/>
        <sz val="9"/>
        <color rgb="FFBE4BBE"/>
        <rFont val="TimesNewRomanLOTR"/>
        <family val="1"/>
      </rPr>
      <t>Ì</t>
    </r>
    <r>
      <rPr>
        <sz val="9"/>
        <color theme="1"/>
        <rFont val="TimesNewRomanLOTR"/>
        <family val="1"/>
      </rPr>
      <t xml:space="preserve"> hero.
Each Dwarf character gets +1 hit point.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</si>
  <si>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SaF x3, Cost: 1
</t>
    </r>
    <r>
      <rPr>
        <b/>
        <sz val="9"/>
        <color theme="1"/>
        <rFont val="TimesNewRomanLOTR"/>
        <family val="1"/>
      </rPr>
      <t xml:space="preserve">Action: </t>
    </r>
    <r>
      <rPr>
        <sz val="9"/>
        <color theme="1"/>
        <rFont val="TimesNewRomanLOTR"/>
        <family val="1"/>
      </rPr>
      <t>Exhaust a character you control with ranged to immediately declare it as an attacker (and resolve its attack) against an enemy in the staging area. It gets +1 Û during this attack.</t>
    </r>
  </si>
  <si>
    <r>
      <t xml:space="preserve">Attachment, </t>
    </r>
    <r>
      <rPr>
        <b/>
        <sz val="9"/>
        <color rgb="FF3281BE"/>
        <rFont val="TimesNewRomanLOTR"/>
        <family val="1"/>
      </rPr>
      <t>Spirit</t>
    </r>
    <r>
      <rPr>
        <sz val="9"/>
        <color theme="1"/>
        <rFont val="TimesNewRomanLOTR"/>
        <family val="1"/>
      </rPr>
      <t xml:space="preserve">, SaF x3, Cost: 1
Attach to a hero.
Item.
</t>
    </r>
    <r>
      <rPr>
        <b/>
        <sz val="9"/>
        <color theme="1"/>
        <rFont val="TimesNewRomanLOTR"/>
        <family val="1"/>
      </rPr>
      <t xml:space="preserve">Action: </t>
    </r>
    <r>
      <rPr>
        <sz val="9"/>
        <color theme="1"/>
        <rFont val="TimesNewRomanLOTR"/>
        <family val="1"/>
      </rPr>
      <t>Discard Miruvor to (choose two): ready attached hero, add 1 resource to attached hero's resource pool, attached hero gets +1 Ò until the end of the round, or put Miruvor on the top of your deck.</t>
    </r>
  </si>
  <si>
    <r>
      <t xml:space="preserve">Attachment, </t>
    </r>
    <r>
      <rPr>
        <sz val="9"/>
        <color theme="1"/>
        <rFont val="TimesNewRomanLOTR"/>
        <family val="1"/>
      </rPr>
      <t xml:space="preserve">Neutral, SaF x3, Cost: 2
Attach to Elrond. He gains a </t>
    </r>
    <r>
      <rPr>
        <b/>
        <sz val="9"/>
        <color rgb="FF3281BE"/>
        <rFont val="TimesNewRomanLOTR"/>
        <family val="1"/>
      </rPr>
      <t>Ê</t>
    </r>
    <r>
      <rPr>
        <sz val="9"/>
        <color theme="1"/>
        <rFont val="TimesNewRomanLOTR"/>
        <family val="1"/>
      </rPr>
      <t xml:space="preserve"> resource icon.
Ring. Artifact.
</t>
    </r>
    <r>
      <rPr>
        <b/>
        <sz val="9"/>
        <color theme="1"/>
        <rFont val="TimesNewRomanLOTR"/>
        <family val="1"/>
      </rPr>
      <t xml:space="preserve">Action: </t>
    </r>
    <r>
      <rPr>
        <sz val="9"/>
        <color theme="1"/>
        <rFont val="TimesNewRomanLOTR"/>
        <family val="1"/>
      </rPr>
      <t>Exhaust Elrond and Vilya to reveal the top card of your deck. You can immediately play or put into play the revealed card for no cost, if able. Otherwise, move the revealed card to the bottom of your deck.</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</si>
  <si>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Warrior. Noble.
While Boromir has at least 1 resource in his resource pool, Gondor allies get +1 Û.</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</si>
  <si>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1
</t>
    </r>
    <r>
      <rPr>
        <b/>
        <sz val="9"/>
        <color theme="1"/>
        <rFont val="TimesNewRomanLOTR"/>
        <family val="1"/>
      </rPr>
      <t xml:space="preserve">Action: </t>
    </r>
    <r>
      <rPr>
        <sz val="9"/>
        <color theme="1"/>
        <rFont val="TimesNewRomanLOTR"/>
        <family val="1"/>
      </rPr>
      <t>Ready a defending Gondor character. That character gets +1 Ú until the end of the phase.</t>
    </r>
  </si>
  <si>
    <r>
      <t xml:space="preserve">Attachment, </t>
    </r>
    <r>
      <rPr>
        <b/>
        <sz val="9"/>
        <color rgb="FFCB4B4B"/>
        <rFont val="TimesNewRomanLOTR"/>
        <family val="1"/>
      </rPr>
      <t>Tactics</t>
    </r>
    <r>
      <rPr>
        <sz val="9"/>
        <color theme="1"/>
        <rFont val="TimesNewRomanLOTR"/>
        <family val="1"/>
      </rPr>
      <t xml:space="preserve">, HoN x3, Cost: 2
Attach to a </t>
    </r>
    <r>
      <rPr>
        <b/>
        <sz val="9"/>
        <color rgb="FFCB4B4B"/>
        <rFont val="TimesNewRomanLOTR"/>
        <family val="1"/>
      </rPr>
      <t>Ï</t>
    </r>
    <r>
      <rPr>
        <sz val="9"/>
        <color theme="1"/>
        <rFont val="TimesNewRomanLOTR"/>
        <family val="1"/>
      </rPr>
      <t xml:space="preserve"> character. Restricted.
Item. Weapon.
Limit 1 per character.
</t>
    </r>
    <r>
      <rPr>
        <b/>
        <sz val="9"/>
        <color theme="1"/>
        <rFont val="TimesNewRomanLOTR"/>
        <family val="1"/>
      </rPr>
      <t xml:space="preserve">Response: </t>
    </r>
    <r>
      <rPr>
        <sz val="9"/>
        <color theme="1"/>
        <rFont val="TimesNewRomanLOTR"/>
        <family val="1"/>
      </rPr>
      <t>After attached character is declared as a defender, deal 1 damage to the attacking enemy.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</si>
  <si>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5
</t>
    </r>
    <r>
      <rPr>
        <b/>
        <sz val="9"/>
        <color theme="1"/>
        <rFont val="TimesNewRomanLOTR"/>
        <family val="1"/>
      </rPr>
      <t xml:space="preserve">Action: </t>
    </r>
    <r>
      <rPr>
        <sz val="9"/>
        <color theme="1"/>
        <rFont val="TimesNewRomanLOTR"/>
        <family val="1"/>
      </rPr>
      <t>All characters get +2 Ú and do not exhaust to defend until the end of the round.</t>
    </r>
  </si>
  <si>
    <r>
      <t xml:space="preserve">Attachment, </t>
    </r>
    <r>
      <rPr>
        <b/>
        <sz val="9"/>
        <color rgb="FF3281BE"/>
        <rFont val="TimesNewRomanLOTR"/>
        <family val="1"/>
      </rPr>
      <t>Spirit</t>
    </r>
    <r>
      <rPr>
        <sz val="9"/>
        <color theme="1"/>
        <rFont val="TimesNewRomanLOTR"/>
        <family val="1"/>
      </rPr>
      <t xml:space="preserve">, HoN x3, Cost: 0
Attach to a Gondor or Dunedain hero.
Condition.
</t>
    </r>
    <r>
      <rPr>
        <b/>
        <sz val="9"/>
        <color theme="1"/>
        <rFont val="TimesNewRomanLOTR"/>
        <family val="1"/>
      </rPr>
      <t xml:space="preserve">Action: </t>
    </r>
    <r>
      <rPr>
        <sz val="9"/>
        <color theme="1"/>
        <rFont val="TimesNewRomanLOTR"/>
        <family val="1"/>
      </rPr>
      <t>Spend 1 resource from attached hero's resource pool to give attached hero +1 Ú for each resource in its resource pool until the end of the phase. (Limit once per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</si>
  <si>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Ranger.
</t>
    </r>
    <r>
      <rPr>
        <b/>
        <sz val="9"/>
        <color theme="1"/>
        <rFont val="TimesNewRomanLOTR"/>
        <family val="1"/>
      </rPr>
      <t xml:space="preserve">Action: </t>
    </r>
    <r>
      <rPr>
        <sz val="9"/>
        <color theme="1"/>
        <rFont val="TimesNewRomanLOTR"/>
        <family val="1"/>
      </rPr>
      <t>Exhaust Ithilien Tracker to lower the $ of the next enemy added to the staging area to 0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</si>
  <si>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Action: </t>
    </r>
    <r>
      <rPr>
        <sz val="9"/>
        <color theme="1"/>
        <rFont val="TimesNewRomanLOTR"/>
        <family val="1"/>
      </rPr>
      <t xml:space="preserve">Exhaust Master of Lore to name a card type. Lower the cost for you to play the next </t>
    </r>
    <r>
      <rPr>
        <b/>
        <sz val="9"/>
        <color rgb="FF00B050"/>
        <rFont val="TimesNewRomanLOTR"/>
        <family val="1"/>
      </rPr>
      <t>Î</t>
    </r>
    <r>
      <rPr>
        <sz val="9"/>
        <color theme="1"/>
        <rFont val="TimesNewRomanLOTR"/>
        <family val="1"/>
      </rPr>
      <t xml:space="preserve"> card of that type by 1 until the end of the phase (to a minimum of 1).</t>
    </r>
  </si>
  <si>
    <r>
      <t xml:space="preserve">Attachment, </t>
    </r>
    <r>
      <rPr>
        <b/>
        <sz val="9"/>
        <color rgb="FF00B050"/>
        <rFont val="TimesNewRomanLOTR"/>
        <family val="1"/>
      </rPr>
      <t>Lore</t>
    </r>
    <r>
      <rPr>
        <sz val="9"/>
        <color theme="1"/>
        <rFont val="TimesNewRomanLOTR"/>
        <family val="1"/>
      </rPr>
      <t>, HoN x3, Cost: 2
Trap.
Play Ranger Spikes into the staging area unattached.
If unattached, attach Ranger Spikes to the next eligible enemy that enters the staging area.
Players do not make engagement checks against attached enemy. Attached enemy gets -2 $.</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</si>
  <si>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Ú.</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</si>
  <si>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Û.</t>
    </r>
  </si>
  <si>
    <r>
      <t xml:space="preserve">Attachment, </t>
    </r>
    <r>
      <rPr>
        <b/>
        <sz val="9"/>
        <color rgb="FFCB4B4B"/>
        <rFont val="TimesNewRomanLOTR"/>
        <family val="1"/>
      </rPr>
      <t>Tactics</t>
    </r>
    <r>
      <rPr>
        <sz val="9"/>
        <color theme="1"/>
        <rFont val="TimesNewRomanLOTR"/>
        <family val="1"/>
      </rPr>
      <t>, tSF x3, Cost: 1
Attach to a hero. Restricted. Limit 1 per hero.
Armor. Item.
Attached hero gains +1 Ú. (+2 Ú instead if attached hero has the Gondor trait.)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</si>
  <si>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Ò.</t>
    </r>
  </si>
  <si>
    <r>
      <t xml:space="preserve">Attachment, </t>
    </r>
    <r>
      <rPr>
        <b/>
        <sz val="9"/>
        <color rgb="FF3281BE"/>
        <rFont val="TimesNewRomanLOTR"/>
        <family val="1"/>
      </rPr>
      <t>Spirit</t>
    </r>
    <r>
      <rPr>
        <sz val="9"/>
        <color theme="1"/>
        <rFont val="TimesNewRomanLOTR"/>
        <family val="1"/>
      </rPr>
      <t xml:space="preserve">, tSF x3, Cost: 1
Attach to a hero.
Artifact. Item. Ring.
Attached hero gets +1 hit point for each Artifact attachment attached to it.
If attached hero is Aragorn, he also gains a </t>
    </r>
    <r>
      <rPr>
        <b/>
        <sz val="9"/>
        <color rgb="FF00B050"/>
        <rFont val="TimesNewRomanLOTR"/>
        <family val="1"/>
      </rPr>
      <t>Î</t>
    </r>
    <r>
      <rPr>
        <sz val="9"/>
        <color theme="1"/>
        <rFont val="TimesNewRomanLOTR"/>
        <family val="1"/>
      </rPr>
      <t xml:space="preserve"> resource icon.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</si>
  <si>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 xml:space="preserve">Action: </t>
    </r>
    <r>
      <rPr>
        <sz val="9"/>
        <color theme="1"/>
        <rFont val="TimesNewRomanLOTR"/>
        <family val="1"/>
      </rPr>
      <t xml:space="preserve">Draw 1 card for each hero you control with a printed </t>
    </r>
    <r>
      <rPr>
        <b/>
        <sz val="9"/>
        <color rgb="FF00B050"/>
        <rFont val="TimesNewRomanLOTR"/>
        <family val="1"/>
      </rPr>
      <t>Î</t>
    </r>
    <r>
      <rPr>
        <sz val="9"/>
        <color theme="1"/>
        <rFont val="TimesNewRomanLOTR"/>
        <family val="1"/>
      </rPr>
      <t xml:space="preserve"> resource icon.</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</si>
  <si>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TDF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Silvan.
Each hero you control with a printed </t>
    </r>
    <r>
      <rPr>
        <b/>
        <sz val="9"/>
        <color rgb="FF00B050"/>
        <rFont val="TimesNewRomanLOTR"/>
        <family val="1"/>
      </rPr>
      <t>Î</t>
    </r>
    <r>
      <rPr>
        <sz val="9"/>
        <color theme="1"/>
        <rFont val="TimesNewRomanLOTR"/>
        <family val="1"/>
      </rPr>
      <t xml:space="preserve"> resource icon gets -1 threat cost.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</si>
  <si>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Cost: 2
Play only if each hero you control has a printed </t>
    </r>
    <r>
      <rPr>
        <b/>
        <sz val="9"/>
        <color rgb="FFBE4BBE"/>
        <rFont val="TimesNewRomanLOTR"/>
        <family val="1"/>
      </rPr>
      <t>Ì</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Ready each ally in play.</t>
    </r>
  </si>
  <si>
    <r>
      <t xml:space="preserve">Attachment, </t>
    </r>
    <r>
      <rPr>
        <b/>
        <sz val="9"/>
        <color rgb="FFCB4B4B"/>
        <rFont val="TimesNewRomanLOTR"/>
        <family val="1"/>
      </rPr>
      <t>Tactics</t>
    </r>
    <r>
      <rPr>
        <sz val="9"/>
        <color theme="1"/>
        <rFont val="TimesNewRomanLOTR"/>
        <family val="1"/>
      </rPr>
      <t xml:space="preserve">, TDF x3, Cost: 1
Attach to a </t>
    </r>
    <r>
      <rPr>
        <b/>
        <sz val="9"/>
        <color rgb="FFCB4B4B"/>
        <rFont val="TimesNewRomanLOTR"/>
        <family val="1"/>
      </rPr>
      <t>Ï</t>
    </r>
    <r>
      <rPr>
        <sz val="9"/>
        <color theme="1"/>
        <rFont val="TimesNewRomanLOTR"/>
        <family val="1"/>
      </rPr>
      <t xml:space="preserve"> hero. Limit 1 per hero.
Skill.
</t>
    </r>
    <r>
      <rPr>
        <b/>
        <sz val="9"/>
        <color theme="1"/>
        <rFont val="TimesNewRomanLOTR"/>
        <family val="1"/>
      </rPr>
      <t xml:space="preserve">Response: </t>
    </r>
    <r>
      <rPr>
        <sz val="9"/>
        <color theme="1"/>
        <rFont val="TimesNewRomanLOTR"/>
        <family val="1"/>
      </rPr>
      <t>After attached hero attacks and destroys an enemy, deal 1 damage to another enemy that shares a Trait with the enemy just destroyed.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</si>
  <si>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TDF x3, Cost: 2
Play only if each hero you control has the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if the current quest has no keyword it gains battle. (Characters quest using Û instead of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</si>
  <si>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2
Play only if each hero you control has the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Until the end of the phase, </t>
    </r>
    <r>
      <rPr>
        <b/>
        <sz val="9"/>
        <color rgb="FF3281BE"/>
        <rFont val="TimesNewRomanLOTR"/>
        <family val="1"/>
      </rPr>
      <t>Ê</t>
    </r>
    <r>
      <rPr>
        <sz val="9"/>
        <color theme="1"/>
        <rFont val="TimesNewRomanLOTR"/>
        <family val="1"/>
      </rPr>
      <t xml:space="preserve"> characters use their Ò instead of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</si>
  <si>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a card effect adds any number of resources to the resource pool of a hero you control, Harbor Master gains +1 Ú until the end of the round.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</si>
  <si>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2
Play only if each hero you control has a printed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enemies do not make engagement checks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</si>
  <si>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EaAD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Denethor gets -1 Ò for each damaged hero you control.
Discard Denethor if his Ò is 0 or less.</t>
    </r>
  </si>
  <si>
    <r>
      <t xml:space="preserve">Attachment, </t>
    </r>
    <r>
      <rPr>
        <b/>
        <sz val="9"/>
        <color rgb="FFBE4BBE"/>
        <rFont val="TimesNewRomanLOTR"/>
        <family val="1"/>
      </rPr>
      <t>Leadership</t>
    </r>
    <r>
      <rPr>
        <sz val="9"/>
        <color theme="1"/>
        <rFont val="TimesNewRomanLOTR"/>
        <family val="1"/>
      </rPr>
      <t xml:space="preserve">, EaAD x3, Cost: 1
Attach to a Gondor or Outlands hero.
Title.
If each hero you control has a printed </t>
    </r>
    <r>
      <rPr>
        <b/>
        <sz val="9"/>
        <color rgb="FFBE4BBE"/>
        <rFont val="TimesNewRomanLOTR"/>
        <family val="1"/>
      </rPr>
      <t>Ì</t>
    </r>
    <r>
      <rPr>
        <sz val="9"/>
        <color theme="1"/>
        <rFont val="TimesNewRomanLOTR"/>
        <family val="1"/>
      </rPr>
      <t xml:space="preserve"> resource icon, Lord of Morthond gains: "</t>
    </r>
    <r>
      <rPr>
        <b/>
        <sz val="9"/>
        <color theme="1"/>
        <rFont val="TimesNewRomanLOTR"/>
        <family val="1"/>
      </rPr>
      <t xml:space="preserve">Response: </t>
    </r>
    <r>
      <rPr>
        <sz val="9"/>
        <color theme="1"/>
        <rFont val="TimesNewRomanLOTR"/>
        <family val="1"/>
      </rPr>
      <t xml:space="preserve">After you play a </t>
    </r>
    <r>
      <rPr>
        <b/>
        <sz val="9"/>
        <color rgb="FF00B050"/>
        <rFont val="TimesNewRomanLOTR"/>
        <family val="1"/>
      </rPr>
      <t>Î</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CB4B4B"/>
        <rFont val="TimesNewRomanLOTR"/>
        <family val="1"/>
      </rPr>
      <t>Ï</t>
    </r>
    <r>
      <rPr>
        <sz val="9"/>
        <color theme="1"/>
        <rFont val="TimesNewRomanLOTR"/>
        <family val="1"/>
      </rPr>
      <t xml:space="preserve"> ally, draw 1 card."</t>
    </r>
  </si>
  <si>
    <r>
      <t xml:space="preserve">Attachment, </t>
    </r>
    <r>
      <rPr>
        <b/>
        <sz val="9"/>
        <color rgb="FFCB4B4B"/>
        <rFont val="TimesNewRomanLOTR"/>
        <family val="1"/>
      </rPr>
      <t>Tactics</t>
    </r>
    <r>
      <rPr>
        <sz val="9"/>
        <color theme="1"/>
        <rFont val="TimesNewRomanLOTR"/>
        <family val="1"/>
      </rPr>
      <t xml:space="preserve">, EaAD x3, Cost: 4
Attach to a </t>
    </r>
    <r>
      <rPr>
        <b/>
        <sz val="9"/>
        <color rgb="FFCB4B4B"/>
        <rFont val="TimesNewRomanLOTR"/>
        <family val="1"/>
      </rPr>
      <t>Ï</t>
    </r>
    <r>
      <rPr>
        <sz val="9"/>
        <color theme="1"/>
        <rFont val="TimesNewRomanLOTR"/>
        <family val="1"/>
      </rPr>
      <t xml:space="preserve"> hero.
Record.
Reduce the cost to play Book of Eldacar by 1 for each hero you control with a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Book of Eldacar to play any </t>
    </r>
    <r>
      <rPr>
        <b/>
        <sz val="9"/>
        <color rgb="FFCB4B4B"/>
        <rFont val="TimesNewRomanLOTR"/>
        <family val="1"/>
      </rPr>
      <t>Ï</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</si>
  <si>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AoO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Gondor. Ranger. Noble.
Faramir gets +1 Û for each enemy in the staging area.</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</si>
  <si>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Warrior.
If each of your heroes has a printed </t>
    </r>
    <r>
      <rPr>
        <b/>
        <sz val="9"/>
        <color rgb="FFCB4B4B"/>
        <rFont val="TimesNewRomanLOTR"/>
        <family val="1"/>
      </rPr>
      <t>Ï</t>
    </r>
    <r>
      <rPr>
        <sz val="9"/>
        <color theme="1"/>
        <rFont val="TimesNewRomanLOTR"/>
        <family val="1"/>
      </rPr>
      <t xml:space="preserve"> resource icon, Knight of Minas Tirith gains: 
"</t>
    </r>
    <r>
      <rPr>
        <b/>
        <sz val="9"/>
        <color theme="1"/>
        <rFont val="TimesNewRomanLOTR"/>
        <family val="1"/>
      </rPr>
      <t xml:space="preserve">Response: </t>
    </r>
    <r>
      <rPr>
        <sz val="9"/>
        <color theme="1"/>
        <rFont val="TimesNewRomanLOTR"/>
        <family val="1"/>
      </rPr>
      <t>After Knight of Minas Tirith enters play, choose an enemy in the staging area. Engage that enemy and exhaust Knight of Minas Tirith to declare it as attacker (and resolve its attack) against that enemy."</t>
    </r>
  </si>
  <si>
    <r>
      <t xml:space="preserve">Attachment, </t>
    </r>
    <r>
      <rPr>
        <b/>
        <sz val="9"/>
        <color rgb="FFCB4B4B"/>
        <rFont val="TimesNewRomanLOTR"/>
        <family val="1"/>
      </rPr>
      <t>Tactics</t>
    </r>
    <r>
      <rPr>
        <sz val="9"/>
        <color theme="1"/>
        <rFont val="TimesNewRomanLOTR"/>
        <family val="1"/>
      </rPr>
      <t xml:space="preserve">, AoO x3, Cost: 0
Attach to a Gondor or Dunedain hero.
Gondor.
</t>
    </r>
    <r>
      <rPr>
        <b/>
        <sz val="9"/>
        <color theme="1"/>
        <rFont val="TimesNewRomanLOTR"/>
        <family val="1"/>
      </rPr>
      <t xml:space="preserve">Action: </t>
    </r>
    <r>
      <rPr>
        <sz val="9"/>
        <color theme="1"/>
        <rFont val="TimesNewRomanLOTR"/>
        <family val="1"/>
      </rPr>
      <t>Spend 1 resource from attached hero's resource pool to give attached hero +1 Û for each resource in its resource pool until the end of the phase.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</si>
  <si>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Craftsman.
Pelargir Shipwright gets +1 Ò for each hero you control with a printed </t>
    </r>
    <r>
      <rPr>
        <b/>
        <sz val="9"/>
        <color rgb="FF3281BE"/>
        <rFont val="TimesNewRomanLOTR"/>
        <family val="1"/>
      </rPr>
      <t>Ê</t>
    </r>
    <r>
      <rPr>
        <sz val="9"/>
        <color theme="1"/>
        <rFont val="TimesNewRomanLOTR"/>
        <family val="1"/>
      </rPr>
      <t xml:space="preserve"> resource icon.</t>
    </r>
  </si>
  <si>
    <r>
      <t xml:space="preserve">Attachment, </t>
    </r>
    <r>
      <rPr>
        <b/>
        <sz val="9"/>
        <color rgb="FF3281BE"/>
        <rFont val="TimesNewRomanLOTR"/>
        <family val="1"/>
      </rPr>
      <t>Spirit</t>
    </r>
    <r>
      <rPr>
        <sz val="9"/>
        <color theme="1"/>
        <rFont val="TimesNewRomanLOTR"/>
        <family val="1"/>
      </rPr>
      <t xml:space="preserve">, AoO x3, Cost: 4
Attach to a </t>
    </r>
    <r>
      <rPr>
        <b/>
        <sz val="9"/>
        <color rgb="FF3281BE"/>
        <rFont val="TimesNewRomanLOTR"/>
        <family val="1"/>
      </rPr>
      <t>Ê</t>
    </r>
    <r>
      <rPr>
        <sz val="9"/>
        <color theme="1"/>
        <rFont val="TimesNewRomanLOTR"/>
        <family val="1"/>
      </rPr>
      <t xml:space="preserve"> hero.
Record.
Reduce the cost to play Map of Earnil by 1 for each hero you control with a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Map of Earnil to play any </t>
    </r>
    <r>
      <rPr>
        <b/>
        <sz val="9"/>
        <color rgb="FF3281BE"/>
        <rFont val="TimesNewRomanLOTR"/>
        <family val="1"/>
      </rPr>
      <t>Ê</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</si>
  <si>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Rohan. Noble. Warrior.
Each hero with a printed </t>
    </r>
    <r>
      <rPr>
        <b/>
        <sz val="9"/>
        <color rgb="FFCB4B4B"/>
        <rFont val="TimesNewRomanLOTR"/>
        <family val="1"/>
      </rPr>
      <t>Ï</t>
    </r>
    <r>
      <rPr>
        <sz val="9"/>
        <color theme="1"/>
        <rFont val="TimesNewRomanLOTR"/>
        <family val="1"/>
      </rPr>
      <t xml:space="preserve"> resource icon gets +1 Ò.</t>
    </r>
  </si>
  <si>
    <r>
      <t xml:space="preserve">Attachment, </t>
    </r>
    <r>
      <rPr>
        <b/>
        <sz val="9"/>
        <color rgb="FFBE4BBE"/>
        <rFont val="TimesNewRomanLOTR"/>
        <family val="1"/>
      </rPr>
      <t>Leadership</t>
    </r>
    <r>
      <rPr>
        <sz val="9"/>
        <color theme="1"/>
        <rFont val="TimesNewRomanLOTR"/>
        <family val="1"/>
      </rPr>
      <t>, tMG x3, Cost: 2
Attach to a Gondor hero.
Skill.
While attached hero has at least 1 resource in its resource pool, Gondor characters get +1 Ò.</t>
    </r>
  </si>
  <si>
    <r>
      <t xml:space="preserve">Attachment, </t>
    </r>
    <r>
      <rPr>
        <b/>
        <sz val="9"/>
        <color rgb="FFCB4B4B"/>
        <rFont val="TimesNewRomanLOTR"/>
        <family val="1"/>
      </rPr>
      <t>Tactics</t>
    </r>
    <r>
      <rPr>
        <sz val="9"/>
        <color theme="1"/>
        <rFont val="TimesNewRomanLOTR"/>
        <family val="1"/>
      </rPr>
      <t>, tMG x3, Cost: 1
Attach to a Rohan character. Restricted.
Item. Weapon.
Attached character gets +1 Û. (+2 Û instead if attacking an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</si>
  <si>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tMG x3, Cost: 1
Song.
</t>
    </r>
    <r>
      <rPr>
        <b/>
        <sz val="9"/>
        <color theme="1"/>
        <rFont val="TimesNewRomanLOTR"/>
        <family val="1"/>
      </rPr>
      <t xml:space="preserve">Action: </t>
    </r>
    <r>
      <rPr>
        <sz val="9"/>
        <color theme="1"/>
        <rFont val="TimesNewRomanLOTR"/>
        <family val="1"/>
      </rPr>
      <t xml:space="preserve">Choose a </t>
    </r>
    <r>
      <rPr>
        <b/>
        <sz val="9"/>
        <color rgb="FF3281BE"/>
        <rFont val="TimesNewRomanLOTR"/>
        <family val="1"/>
      </rPr>
      <t>Ê</t>
    </r>
    <r>
      <rPr>
        <sz val="9"/>
        <color theme="1"/>
        <rFont val="TimesNewRomanLOTR"/>
        <family val="1"/>
      </rPr>
      <t xml:space="preserve"> hero. Until the end of the phase, that hero gets +1 Ò for each resource in its resource pool.</t>
    </r>
  </si>
  <si>
    <r>
      <t xml:space="preserve">Attachment, </t>
    </r>
    <r>
      <rPr>
        <b/>
        <sz val="9"/>
        <color rgb="FF00B050"/>
        <rFont val="TimesNewRomanLOTR"/>
        <family val="1"/>
      </rPr>
      <t>Lore</t>
    </r>
    <r>
      <rPr>
        <sz val="9"/>
        <color theme="1"/>
        <rFont val="TimesNewRomanLOTR"/>
        <family val="1"/>
      </rPr>
      <t xml:space="preserve">, tMG x3, Cost: 4
Attach to a </t>
    </r>
    <r>
      <rPr>
        <b/>
        <sz val="9"/>
        <color rgb="FF00B050"/>
        <rFont val="TimesNewRomanLOTR"/>
        <family val="1"/>
      </rPr>
      <t>Î</t>
    </r>
    <r>
      <rPr>
        <sz val="9"/>
        <color theme="1"/>
        <rFont val="TimesNewRomanLOTR"/>
        <family val="1"/>
      </rPr>
      <t xml:space="preserve"> hero.
Record.
Reduce the cost to play Scroll of Isildur by 1 for each hero you control with a printed resource </t>
    </r>
    <r>
      <rPr>
        <b/>
        <sz val="9"/>
        <color rgb="FF00B050"/>
        <rFont val="TimesNewRomanLOTR"/>
        <family val="1"/>
      </rPr>
      <t>Î</t>
    </r>
    <r>
      <rPr>
        <sz val="9"/>
        <color theme="1"/>
        <rFont val="TimesNewRomanLOTR"/>
        <family val="1"/>
      </rPr>
      <t xml:space="preserve"> icon.
</t>
    </r>
    <r>
      <rPr>
        <b/>
        <sz val="9"/>
        <color theme="1"/>
        <rFont val="TimesNewRomanLOTR"/>
        <family val="1"/>
      </rPr>
      <t xml:space="preserve">Action: </t>
    </r>
    <r>
      <rPr>
        <sz val="9"/>
        <color theme="1"/>
        <rFont val="TimesNewRomanLOTR"/>
        <family val="1"/>
      </rPr>
      <t xml:space="preserve">Discard Scroll of Isildur to play any </t>
    </r>
    <r>
      <rPr>
        <b/>
        <sz val="9"/>
        <color rgb="FF00B050"/>
        <rFont val="TimesNewRomanLOTR"/>
        <family val="1"/>
      </rPr>
      <t>Î</t>
    </r>
    <r>
      <rPr>
        <sz val="9"/>
        <color theme="1"/>
        <rFont val="TimesNewRomanLOTR"/>
        <family val="1"/>
      </rPr>
      <t xml:space="preserve"> event card in your discard pile as if it were in your hand. Then, place that event on the bottom of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</si>
  <si>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Isengard.
</t>
    </r>
    <r>
      <rPr>
        <b/>
        <sz val="9"/>
        <color theme="1"/>
        <rFont val="TimesNewRomanLOTR"/>
        <family val="1"/>
      </rPr>
      <t xml:space="preserve">Response: </t>
    </r>
    <r>
      <rPr>
        <sz val="9"/>
        <color theme="1"/>
        <rFont val="TimesNewRomanLOTR"/>
        <family val="1"/>
      </rPr>
      <t>After you raise your threat from the Doomed keyword, Isengard Messenger gets +1 Ò until the end of the round. (Limit twice per round.)</t>
    </r>
  </si>
  <si>
    <r>
      <t xml:space="preserve">Attachment, </t>
    </r>
    <r>
      <rPr>
        <b/>
        <sz val="9"/>
        <color rgb="FFCB4B4B"/>
        <rFont val="TimesNewRomanLOTR"/>
        <family val="1"/>
      </rPr>
      <t>Tactics</t>
    </r>
    <r>
      <rPr>
        <sz val="9"/>
        <color theme="1"/>
        <rFont val="TimesNewRomanLOTR"/>
        <family val="1"/>
      </rPr>
      <t xml:space="preserve">, tVoI x3, Cost: 1
Attach to a </t>
    </r>
    <r>
      <rPr>
        <b/>
        <sz val="9"/>
        <color rgb="FFCB4B4B"/>
        <rFont val="TimesNewRomanLOTR"/>
        <family val="1"/>
      </rPr>
      <t>Ï</t>
    </r>
    <r>
      <rPr>
        <sz val="9"/>
        <color theme="1"/>
        <rFont val="TimesNewRomanLOTR"/>
        <family val="1"/>
      </rPr>
      <t xml:space="preserve"> or Rohan hero. Restricted.
Mount.
</t>
    </r>
    <r>
      <rPr>
        <b/>
        <sz val="9"/>
        <color theme="1"/>
        <rFont val="TimesNewRomanLOTR"/>
        <family val="1"/>
      </rPr>
      <t xml:space="preserve">Response: </t>
    </r>
    <r>
      <rPr>
        <sz val="9"/>
        <color theme="1"/>
        <rFont val="TimesNewRomanLOTR"/>
        <family val="1"/>
      </rPr>
      <t>After attached hero participates in an attack that destroys an enemy, exhaust Rohan Warhorse to ready attached hero.</t>
    </r>
  </si>
  <si>
    <r>
      <t xml:space="preserve">Attachment, </t>
    </r>
    <r>
      <rPr>
        <b/>
        <sz val="9"/>
        <color rgb="FF3281BE"/>
        <rFont val="TimesNewRomanLOTR"/>
        <family val="1"/>
      </rPr>
      <t>Spirit</t>
    </r>
    <r>
      <rPr>
        <sz val="9"/>
        <color theme="1"/>
        <rFont val="TimesNewRomanLOTR"/>
        <family val="1"/>
      </rPr>
      <t xml:space="preserve">, tVoI x3, Cost: 2
Attach to a </t>
    </r>
    <r>
      <rPr>
        <b/>
        <sz val="9"/>
        <color rgb="FF3281BE"/>
        <rFont val="TimesNewRomanLOTR"/>
        <family val="1"/>
      </rPr>
      <t>Ê</t>
    </r>
    <r>
      <rPr>
        <sz val="9"/>
        <color theme="1"/>
        <rFont val="TimesNewRomanLOTR"/>
        <family val="1"/>
      </rPr>
      <t xml:space="preserve"> hero.
Item.
While attached hero is ready, shadow cards dealt to enemies engaged with you are dealt face up. (Shadow card effects are still resolved when resolving enemy attacks.)</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</si>
  <si>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Silvan. Noble.
</t>
    </r>
    <r>
      <rPr>
        <b/>
        <sz val="9"/>
        <color theme="1"/>
        <rFont val="TimesNewRomanLOTR"/>
        <family val="1"/>
      </rPr>
      <t xml:space="preserve">Response: </t>
    </r>
    <r>
      <rPr>
        <sz val="9"/>
        <color theme="1"/>
        <rFont val="TimesNewRomanLOTR"/>
        <family val="1"/>
      </rPr>
      <t>After a Silvan ally enters play, that ally gets +1 Ò, +1 Û, and +1 Ú until the end of the round.</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</si>
  <si>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x3, Cost: 1
</t>
    </r>
    <r>
      <rPr>
        <b/>
        <sz val="9"/>
        <color theme="1"/>
        <rFont val="TimesNewRomanLOTR"/>
        <family val="1"/>
      </rPr>
      <t xml:space="preserve">Action: </t>
    </r>
    <r>
      <rPr>
        <sz val="9"/>
        <color theme="1"/>
        <rFont val="TimesNewRomanLOTR"/>
        <family val="1"/>
      </rPr>
      <t xml:space="preserve">Bilbo Baggins gets +2 Ò, +2 Û, and +2 Ú until the end of the phase. (You may spend a </t>
    </r>
    <r>
      <rPr>
        <b/>
        <sz val="9"/>
        <color rgb="FFD6A300"/>
        <rFont val="TimesNewRomanLOTR"/>
        <family val="1"/>
      </rPr>
      <t>Í</t>
    </r>
    <r>
      <rPr>
        <sz val="9"/>
        <color theme="1"/>
        <rFont val="TimesNewRomanLOTR"/>
        <family val="1"/>
      </rPr>
      <t xml:space="preserve"> resource from Bilbo Baggins' resource pool to play this card even if you do not control Bilbo Baggins.)</t>
    </r>
  </si>
  <si>
    <r>
      <t xml:space="preserve">Treasure, </t>
    </r>
    <r>
      <rPr>
        <sz val="9"/>
        <color theme="1"/>
        <rFont val="TimesNewRomanLOTR"/>
        <family val="1"/>
      </rPr>
      <t xml:space="preserve">Unique, OHaUH x1
Attach to Bilbo Baggins. Restricted.
Bilbo Baggins gets +1 Ò, +1 Û, and +1 Ú.
</t>
    </r>
    <r>
      <rPr>
        <b/>
        <sz val="9"/>
        <color theme="1"/>
        <rFont val="TimesNewRomanLOTR"/>
        <family val="1"/>
      </rPr>
      <t xml:space="preserve">Response: </t>
    </r>
    <r>
      <rPr>
        <sz val="9"/>
        <color theme="1"/>
        <rFont val="TimesNewRomanLOTR"/>
        <family val="1"/>
      </rPr>
      <t>After Bilbo Baggins exhausts to defend, discard the top card of the encounter deck. Deal damage to the attacking enemy equal to the discarded card's $.</t>
    </r>
  </si>
  <si>
    <r>
      <t xml:space="preserve">Treasure, </t>
    </r>
    <r>
      <rPr>
        <sz val="9"/>
        <color theme="1"/>
        <rFont val="TimesNewRomanLOTR"/>
        <family val="1"/>
      </rPr>
      <t xml:space="preserve">Unique, OHaUH x1
Attach to a hero. Restricted.
Attached character gets +2 Û.
</t>
    </r>
    <r>
      <rPr>
        <b/>
        <sz val="9"/>
        <color theme="1"/>
        <rFont val="TimesNewRomanLOTR"/>
        <family val="1"/>
      </rPr>
      <t xml:space="preserve">Response: </t>
    </r>
    <r>
      <rPr>
        <sz val="9"/>
        <color theme="1"/>
        <rFont val="TimesNewRomanLOTR"/>
        <family val="1"/>
      </rPr>
      <t>After attached hero destroys an Orc enemy, add 1 resource to that hero's resource pool.</t>
    </r>
  </si>
  <si>
    <r>
      <t xml:space="preserve">Treasure, </t>
    </r>
    <r>
      <rPr>
        <sz val="9"/>
        <color theme="1"/>
        <rFont val="TimesNewRomanLOTR"/>
        <family val="1"/>
      </rPr>
      <t xml:space="preserve">Unique, OHaUH x1
Attach to a hero or Gandalf. Restricted.
Attached character gets +2 Û.
</t>
    </r>
    <r>
      <rPr>
        <b/>
        <sz val="9"/>
        <color theme="1"/>
        <rFont val="TimesNewRomanLOTR"/>
        <family val="1"/>
      </rPr>
      <t xml:space="preserve">Response: </t>
    </r>
    <r>
      <rPr>
        <sz val="9"/>
        <color theme="1"/>
        <rFont val="TimesNewRomanLOTR"/>
        <family val="1"/>
      </rPr>
      <t>After attached character destroys an Orc enemy, draw 1 card.</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</si>
  <si>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If Bilbo Baggins leaves play, the players have lost the game.
Hobbit. Burglar.
Bilbo Baggins does not count against the hero limit and cannot gain resources from non-treasure cards. The first player gains control of Bilbo Baggins.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search your deck for a treasure card and add it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</si>
  <si>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Esgaroth. Warrior.
When Bard the Bowman makes a ranged attack, the enemy he attacks gets -2 Ú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</si>
  <si>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Oin gets +1 Û and gains the </t>
    </r>
    <r>
      <rPr>
        <b/>
        <sz val="9"/>
        <color rgb="FFCB4B4B"/>
        <rFont val="TimesNewRomanLOTR"/>
        <family val="1"/>
      </rPr>
      <t>Ï</t>
    </r>
    <r>
      <rPr>
        <sz val="9"/>
        <color theme="1"/>
        <rFont val="TimesNewRomanLOTR"/>
        <family val="1"/>
      </rPr>
      <t xml:space="preserve"> resource icon.</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</si>
  <si>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Exhaust a Weapon attachment to choose a non-unique enemy with 0 Ú. Discard the chosen enemy.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</si>
  <si>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Exhaust a hero you control to shuffle the encounter deck and look at its top card. Place progress tokens on the current quest equal to the revealed card's $. Then, put that card back on top of the encounter deck.</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</si>
  <si>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Choose a character in play (other than Bilbo Baggins). Add Bilbo Baggins' total Ò, Û, and Ú to that character's Ò, Û, and Ú respectively until the end of the phase.</t>
    </r>
  </si>
  <si>
    <r>
      <t xml:space="preserve">Attachment, </t>
    </r>
    <r>
      <rPr>
        <b/>
        <sz val="9"/>
        <color rgb="FFCB4B4B"/>
        <rFont val="TimesNewRomanLOTR"/>
        <family val="1"/>
      </rPr>
      <t>Tactics</t>
    </r>
    <r>
      <rPr>
        <sz val="9"/>
        <color theme="1"/>
        <rFont val="TimesNewRomanLOTR"/>
        <family val="1"/>
      </rPr>
      <t xml:space="preserve">, OtD x3, Cost: 0
Limit 1 per deck. Attach to a hero with Ranged.
Artifact. Item.
</t>
    </r>
    <r>
      <rPr>
        <b/>
        <sz val="9"/>
        <color theme="1"/>
        <rFont val="TimesNewRomanLOTR"/>
        <family val="1"/>
      </rPr>
      <t xml:space="preserve">Response: </t>
    </r>
    <r>
      <rPr>
        <sz val="9"/>
        <color theme="1"/>
        <rFont val="TimesNewRomanLOTR"/>
        <family val="1"/>
      </rPr>
      <t>After attached hero declares an attack, add Black Arrow to the victory display to give attached hero +5 Û for this attack.</t>
    </r>
  </si>
  <si>
    <r>
      <t xml:space="preserve">Treasure, </t>
    </r>
    <r>
      <rPr>
        <sz val="9"/>
        <color theme="1"/>
        <rFont val="TimesNewRomanLOTR"/>
        <family val="1"/>
      </rPr>
      <t xml:space="preserve">Unique, OtD x1
Attach to Bilbo Baggins.
</t>
    </r>
    <r>
      <rPr>
        <b/>
        <sz val="9"/>
        <color theme="1"/>
        <rFont val="TimesNewRomanLOTR"/>
        <family val="1"/>
      </rPr>
      <t xml:space="preserve">Action: </t>
    </r>
    <r>
      <rPr>
        <sz val="9"/>
        <color theme="1"/>
        <rFont val="TimesNewRomanLOTR"/>
        <family val="1"/>
      </rPr>
      <t xml:space="preserve">Exhaust Bilbo's Magic Ring and raise your threat by 1 to gain 1 </t>
    </r>
    <r>
      <rPr>
        <b/>
        <sz val="9"/>
        <color rgb="FFD6A300"/>
        <rFont val="TimesNewRomanLOTR"/>
        <family val="1"/>
      </rPr>
      <t>Í</t>
    </r>
    <r>
      <rPr>
        <sz val="9"/>
        <color theme="1"/>
        <rFont val="TimesNewRomanLOTR"/>
        <family val="1"/>
      </rPr>
      <t xml:space="preserve"> resource. (Limit once per round.)
</t>
    </r>
    <r>
      <rPr>
        <b/>
        <sz val="9"/>
        <color theme="1"/>
        <rFont val="TimesNewRomanLOTR"/>
        <family val="1"/>
      </rPr>
      <t xml:space="preserve">Response: </t>
    </r>
    <r>
      <rPr>
        <sz val="9"/>
        <color theme="1"/>
        <rFont val="TimesNewRomanLOTR"/>
        <family val="1"/>
      </rPr>
      <t>After Bilbo Baggins exhausts to defend an attack, exhaust Bilbo's Magic Ring and raise your threat by 3 to cancel all damage from this attack.</t>
    </r>
  </si>
  <si>
    <r>
      <t xml:space="preserve">Treasure, </t>
    </r>
    <r>
      <rPr>
        <sz val="9"/>
        <color theme="1"/>
        <rFont val="TimesNewRomanLOTR"/>
        <family val="1"/>
      </rPr>
      <t>Unique, OtD x1
Attach to Bilbo Baggins.
Attached hero gets +1 Ú and +1 hit point.</t>
    </r>
  </si>
  <si>
    <r>
      <t xml:space="preserve">Treasure, </t>
    </r>
    <r>
      <rPr>
        <sz val="9"/>
        <color theme="1"/>
        <rFont val="TimesNewRomanLOTR"/>
        <family val="1"/>
      </rPr>
      <t xml:space="preserve">Unique, OtD x1
Attach to a hero. Restricted.
Attached hero gets +2 Û.
</t>
    </r>
    <r>
      <rPr>
        <b/>
        <sz val="9"/>
        <color theme="1"/>
        <rFont val="TimesNewRomanLOTR"/>
        <family val="1"/>
      </rPr>
      <t xml:space="preserve">Response: </t>
    </r>
    <r>
      <rPr>
        <sz val="9"/>
        <color theme="1"/>
        <rFont val="TimesNewRomanLOTR"/>
        <family val="1"/>
      </rPr>
      <t>After attached hero attacks and destroys an enemy, deal 1 damage to another enemy engaged with you.</t>
    </r>
  </si>
  <si>
    <r>
      <t xml:space="preserve">Treasure, </t>
    </r>
    <r>
      <rPr>
        <sz val="9"/>
        <color theme="1"/>
        <rFont val="TimesNewRomanLOTR"/>
        <family val="1"/>
      </rPr>
      <t>Unique, OtD x1
Attach to a hero. Restricted.
Attached hero gains Ranged.
When making a ranged attack, attached hero gets +2 Û.</t>
    </r>
  </si>
  <si>
    <r>
      <t>Hero,</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Ring-bearer.
</t>
    </r>
    <r>
      <rPr>
        <b/>
        <sz val="9"/>
        <color theme="1"/>
        <rFont val="TimesNewRomanLOTR"/>
        <family val="1"/>
      </rPr>
      <t xml:space="preserve">Response: </t>
    </r>
    <r>
      <rPr>
        <sz val="9"/>
        <color theme="1"/>
        <rFont val="TimesNewRomanLOTR"/>
        <family val="1"/>
      </rPr>
      <t xml:space="preserve">Spend 1 </t>
    </r>
    <r>
      <rPr>
        <b/>
        <sz val="9"/>
        <color rgb="FFFF8C00"/>
        <rFont val="TimesNewRomanLOTR"/>
        <family val="1"/>
      </rPr>
      <t>☺</t>
    </r>
    <r>
      <rPr>
        <sz val="9"/>
        <color theme="1"/>
        <rFont val="TimesNewRomanLOTR"/>
        <family val="1"/>
      </rPr>
      <t xml:space="preserve"> resource and exhaust The One Ring to cancel the effects of an encounter card just revealed from the encounter deck.  Shuffle that card back into the encounter deck and reveal another encounter card.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</si>
  <si>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Response: </t>
    </r>
    <r>
      <rPr>
        <sz val="9"/>
        <color theme="1"/>
        <rFont val="TimesNewRomanLOTR"/>
        <family val="1"/>
      </rPr>
      <t>After you engage an enemy with a higher engagement cost than your threat, ready Sam Gamgee.  He gets +1 Ò, +1 Û, and +1 Ú until the end of the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</si>
  <si>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Hobbit.
Merry get +1 Û for each Hobbit hero you control.
</t>
    </r>
    <r>
      <rPr>
        <b/>
        <sz val="9"/>
        <color theme="1"/>
        <rFont val="TimesNewRomanLOTR"/>
        <family val="1"/>
      </rPr>
      <t xml:space="preserve">Response: </t>
    </r>
    <r>
      <rPr>
        <sz val="9"/>
        <color theme="1"/>
        <rFont val="TimesNewRomanLOTR"/>
        <family val="1"/>
      </rPr>
      <t>After Merry participates in an attack that destroys an enemy, ready another character that participated in that attack.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</si>
  <si>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Action: </t>
    </r>
    <r>
      <rPr>
        <sz val="9"/>
        <color theme="1"/>
        <rFont val="TimesNewRomanLOTR"/>
        <family val="1"/>
      </rPr>
      <t>Exhaust Fatty Bolger to choose an enemy in the staging area and raise you threat by that enemy's $. Until the end of the phase, that enemy does not contribute its $.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</si>
  <si>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Cost: 1
</t>
    </r>
    <r>
      <rPr>
        <b/>
        <sz val="9"/>
        <color theme="1"/>
        <rFont val="TimesNewRomanLOTR"/>
        <family val="1"/>
      </rPr>
      <t xml:space="preserve">Action: </t>
    </r>
    <r>
      <rPr>
        <sz val="9"/>
        <color theme="1"/>
        <rFont val="TimesNewRomanLOTR"/>
        <family val="1"/>
      </rPr>
      <t>Choose a Hobbit character. That character gets +2 Ò, +2 Û, and +2 Ú until the end of the phase.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</si>
  <si>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Reduce your threat by 1 for each Pipe you control.  Each hero with a Pipe attachment gets +1 Ò until the end of the phase.</t>
    </r>
  </si>
  <si>
    <r>
      <t>Event,</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Each hero you control gets +1 Ò until the end of the round.  Draw 1 card for each Hobbit hero you control.</t>
    </r>
  </si>
  <si>
    <r>
      <t xml:space="preserve">Attachment, </t>
    </r>
    <r>
      <rPr>
        <b/>
        <sz val="9"/>
        <color rgb="FFBE4BBE"/>
        <rFont val="TimesNewRomanLOTR"/>
        <family val="1"/>
      </rPr>
      <t>Leadership</t>
    </r>
    <r>
      <rPr>
        <sz val="9"/>
        <color theme="1"/>
        <rFont val="TimesNewRomanLOTR"/>
        <family val="1"/>
      </rPr>
      <t>, tBR x3, Cost: 1
Attach to a Hobbit hero. Limit 1 per hero.
Item.
Attached hero gets +2 Ú while defending against an attack made by an enemy with an engagement cost higher than your threat.</t>
    </r>
  </si>
  <si>
    <r>
      <t xml:space="preserve">Attachment, </t>
    </r>
    <r>
      <rPr>
        <b/>
        <sz val="9"/>
        <color rgb="FFCB4B4B"/>
        <rFont val="TimesNewRomanLOTR"/>
        <family val="1"/>
      </rPr>
      <t>Tactics</t>
    </r>
    <r>
      <rPr>
        <sz val="9"/>
        <color theme="1"/>
        <rFont val="TimesNewRomanLOTR"/>
        <family val="1"/>
      </rPr>
      <t>, tBR x3, Cost: 1
Attach to the hero. Restricted.
Artifact. Item. Weapon.
Attached hero gets +1 Û (+2 Û instead if attacking an enemy with an engagement cost higher than your threat).</t>
    </r>
  </si>
  <si>
    <r>
      <t xml:space="preserve">Attachment, </t>
    </r>
    <r>
      <rPr>
        <sz val="9"/>
        <color theme="1"/>
        <rFont val="TimesNewRomanLOTR"/>
        <family val="1"/>
      </rPr>
      <t>Boon, tBR x1, Cost: 0
Permanent.
Title.
Setup: Attach to a hero.
Attached hero gets +1 Ú and gains the Ranger trait.</t>
    </r>
  </si>
  <si>
    <r>
      <t xml:space="preserve">Attachment, </t>
    </r>
    <r>
      <rPr>
        <sz val="9"/>
        <color theme="1"/>
        <rFont val="TimesNewRomanLOTR"/>
        <family val="1"/>
      </rPr>
      <t>Boon, tBR x1, Cost: 0
Permanent.
Title.
Setup: Attach to a hero.
Attached hero gets +1 Û and gains the Warrior trait.</t>
    </r>
  </si>
  <si>
    <r>
      <t xml:space="preserve">Attachment, </t>
    </r>
    <r>
      <rPr>
        <sz val="9"/>
        <color theme="1"/>
        <rFont val="TimesNewRomanLOTR"/>
        <family val="1"/>
      </rPr>
      <t>Boon, tBR x1, Cost: 0
Permanent.
Title.
Setup: Attach to a hero.
Attached hero gets +1 Ò and gains the Noble trait.</t>
    </r>
  </si>
  <si>
    <r>
      <t xml:space="preserve">Enemy,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Bill Ferny.
Bree. Spy.
</t>
    </r>
    <r>
      <rPr>
        <b/>
        <sz val="9"/>
        <color theme="1"/>
        <rFont val="TimesNewRomanLOTR"/>
        <family val="1"/>
      </rPr>
      <t xml:space="preserve">Forced: </t>
    </r>
    <r>
      <rPr>
        <sz val="9"/>
        <color theme="1"/>
        <rFont val="TimesNewRomanLOTR"/>
        <family val="1"/>
      </rPr>
      <t>At the beginning of the staging step, either shuffle 1 out of play Ringwraith into the encounter deck or each player raises his threat by 1 for each non-</t>
    </r>
    <r>
      <rPr>
        <b/>
        <sz val="9"/>
        <color rgb="FFFF8C00"/>
        <rFont val="TimesNewRomanLOTR"/>
        <family val="1"/>
      </rPr>
      <t>☺</t>
    </r>
    <r>
      <rPr>
        <sz val="9"/>
        <color theme="1"/>
        <rFont val="TimesNewRomanLOTR"/>
        <family val="1"/>
      </rPr>
      <t xml:space="preserve"> hero he committed to the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</si>
  <si>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tOF x
Guarded. Restricted.
Item. Weapon
</t>
    </r>
    <r>
      <rPr>
        <b/>
        <sz val="9"/>
        <color theme="1"/>
        <rFont val="TimesNewRomanLOTR"/>
        <family val="1"/>
      </rPr>
      <t xml:space="preserve">Action: </t>
    </r>
    <r>
      <rPr>
        <sz val="9"/>
        <color theme="1"/>
        <rFont val="TimesNewRomanLOTR"/>
        <family val="1"/>
      </rPr>
      <t>Exhaust a hero to claim this objective if it has no encounters attached. Then, attach Barrow Blade to that hero. (If detached return it to the staging area.)
Action: Exhaust Barrow Blade to give attached Hero +1 Ò or +1 Û or +1 Ú until the end of the round.</t>
    </r>
  </si>
  <si>
    <t>ttl</t>
  </si>
  <si>
    <t>ca1427d1-0ea2-4b49-a3ad-b2db4a854806</t>
  </si>
  <si>
    <t>3ee4b042-636c-4ef5-941c-38c064c99b7a</t>
  </si>
  <si>
    <t>Custom Set - Through the Folds</t>
  </si>
  <si>
    <t>sttttt</t>
  </si>
  <si>
    <t>After the 5th progress token is placed here, add Bounty Hunter to the staging area.
Unless Bounty Hunter is in the victory display, the players cannot defeat this stage.</t>
  </si>
  <si>
    <t>2c84c2df-765f-427b-9735-1d9860837cdc</t>
  </si>
  <si>
    <t>When Revealed: Add The White Mountains to the staging area.</t>
  </si>
  <si>
    <t>After the 5th progress token is placed here, add Junkorlg to the staging area.
Unless Junkorlg is in the victory display, the players cannot defeat this stage.</t>
  </si>
  <si>
    <t>72642b52-4335-4173-befd-ba55b92115d9</t>
  </si>
  <si>
    <t>When Revealed: Add Mindolluin and Ghulat to the staging area.</t>
  </si>
  <si>
    <t>Reaching Minas Tirich gets +1 quest point for each attachment and ally in play.
If the players defeat this stage, they have won the game.</t>
  </si>
  <si>
    <t>32d7746a-bebd-40d9-990c-f829e1ff9446</t>
  </si>
  <si>
    <t>Bounty Hunter</t>
  </si>
  <si>
    <t>Orc. Captain</t>
  </si>
  <si>
    <t>X is the number of attachments in play.
Forced: At the beginning of the encounter phase, Bounty Hunter engages the player with least attachments under his control.</t>
  </si>
  <si>
    <t>7cfdd568-9db4-4f4b-bfde-9c4344213d21</t>
  </si>
  <si>
    <t>Junkorlg</t>
  </si>
  <si>
    <t>Junkorlg cannot have attachments.</t>
  </si>
  <si>
    <t>X is the number of allies in play.
Forced: After Junkorlg attacks, the defending player chooses and faces down an ally he controls, that ally becomes out of his control.</t>
  </si>
  <si>
    <t>b94b6b2b-41d5-4e4e-b464-8291dbc4041e</t>
  </si>
  <si>
    <t>Alert 2.
Indestructible.
Immune to player card effects.</t>
  </si>
  <si>
    <t>X is the specified alert value.
Response: Damage tokens on Ghulat count as a victory points when the players win the game.</t>
  </si>
  <si>
    <t>96b903cc-99f4-4a9e-9b2f-6c8419758ca0</t>
  </si>
  <si>
    <t>Forest Assailant</t>
  </si>
  <si>
    <t>Vandal</t>
  </si>
  <si>
    <t>Treat all the attachment cards of the attacking or defending characters against the Forest Assailant as if their printed text box were blank.</t>
  </si>
  <si>
    <t>Choose and discard an attachment from the defending character.</t>
  </si>
  <si>
    <t>997e2703-c258-4395-823d-8209881a0eea</t>
  </si>
  <si>
    <t>Orc</t>
  </si>
  <si>
    <t>Surge.
Alert 1.</t>
  </si>
  <si>
    <t>X is the specified alert value.</t>
  </si>
  <si>
    <t>2b80a558-e90b-40c5-aa91-8b0cb3694dac</t>
  </si>
  <si>
    <t>Orc Troop</t>
  </si>
  <si>
    <t>Alert 1.</t>
  </si>
  <si>
    <t>Alert 1.
Forced: After Orc Troop is defeated, attach it to a hero controlled by the first player. While attached, counts as a Condition attachment.</t>
  </si>
  <si>
    <t>2698dbd5-b827-4b62-99af-8bfbafb3e024</t>
  </si>
  <si>
    <t>Monitoring Time</t>
  </si>
  <si>
    <t>X is the specified alert value.
Forced: At the beginning of the encounter phase, Monitoring Time engages the player who triggers the Alert keyword.</t>
  </si>
  <si>
    <t>5cfce44b-e383-4ed5-978d-9727dca9c4c8</t>
  </si>
  <si>
    <t>Edoras Hills</t>
  </si>
  <si>
    <t>Immune to player card effects.
Players cannot travel here.</t>
  </si>
  <si>
    <t>X is the number of attachments in play.
Forced: No more than 5 progress tokens can be placed on the current quest card each round. After players advance to stage 2, remove Edoras Hills from the game.</t>
  </si>
  <si>
    <t>57b31054-219f-42fd-9e42-67835ab28725</t>
  </si>
  <si>
    <t>The White Mountains</t>
  </si>
  <si>
    <t>X is the number of allies in play.
Forced: No more than 5 progress tokens can be placed on the current quest card each round. After players advance to stage 3, remove The White Mountains from the game.</t>
  </si>
  <si>
    <t>22f1a7c0-55a8-44b8-9d68-055fa12529d5</t>
  </si>
  <si>
    <t>Mindolluin</t>
  </si>
  <si>
    <t>Alert 2.
Immune to player card effects.
Players cannot travel here.</t>
  </si>
  <si>
    <t>X is the specified alert value.
Forced: After travelling to a Mountain location, each player may choose and ready a character he controls.</t>
  </si>
  <si>
    <t>dd64ebe2-4eef-4860-869b-f47f57d45e50</t>
  </si>
  <si>
    <t>Sinister Caves</t>
  </si>
  <si>
    <t>Sinister Caves gets +1 quest point for each victory point.</t>
  </si>
  <si>
    <t>The attacking enemy gets +1 Ú for each victory point.</t>
  </si>
  <si>
    <t>736171a2-e282-4ab0-8cb1-345cf285f8b7</t>
  </si>
  <si>
    <t>Steep Streams</t>
  </si>
  <si>
    <t>River. Mountain.</t>
  </si>
  <si>
    <t>While Steep Streams is in the staging area enemies get -5 engagement cost.</t>
  </si>
  <si>
    <t>Chose a non unique enemy in the stagng area and engage him, then return the attachking enemy to the staging area after it attacks.</t>
  </si>
  <si>
    <t>650fcd89-0b67-4665-ba4d-de6bb6bb89b0</t>
  </si>
  <si>
    <t>High Peaks</t>
  </si>
  <si>
    <t>The attacking enemy gets +1 Û for each Mountain location in the staging area.</t>
  </si>
  <si>
    <t>b03122a3-7975-44cc-8bec-07eb282b06b6</t>
  </si>
  <si>
    <t>Endless Mountain Ranges</t>
  </si>
  <si>
    <t>Doomed X.</t>
  </si>
  <si>
    <t>X is the number of the attachments from the player who controls most.</t>
  </si>
  <si>
    <t>Attacking enemy makes an additional attack immediately after this one.</t>
  </si>
  <si>
    <t>b782c30d-596b-45ce-81b4-31cf2220dfd2</t>
  </si>
  <si>
    <t>Discouraging Picture</t>
  </si>
  <si>
    <t>When Revealed: Each player discards X cards from his hand. X is the number of allies under his control.</t>
  </si>
  <si>
    <t>The defending player discards a random card from his hand.</t>
  </si>
  <si>
    <t>00cdbc2b-4609-4dc4-ae78-efd7fc586058</t>
  </si>
  <si>
    <t>When Revealed: Deal 2 damage to each ally in play. Each player can pay X resources to choose X allies and reduce their damage to 0.</t>
  </si>
  <si>
    <t>55380b52-8a11-4578-9e29-bb1f061879a3</t>
  </si>
  <si>
    <t>Sinister Presence</t>
  </si>
  <si>
    <t>When Revealed: Each player must deal X damage among the characters under his control. X is the total cost of the attachments he controls.</t>
  </si>
  <si>
    <t>Deal 1 damage to the defending character.</t>
  </si>
  <si>
    <t>d9434753-b18d-49be-a820-2735f076d5b3</t>
  </si>
  <si>
    <t>SN</t>
  </si>
  <si>
    <t>Setup: Remove all location, treachery and objective cards that do not pertain to the Through the Folds encounter set. Remove from the encounter deck all the Captain and Route cards, and set aside, out of play. Add Edoras Hills to the staging area. Shuffle the encounter deck.</t>
  </si>
  <si>
    <t>Mountain. Route.</t>
  </si>
  <si>
    <t>1.0.0</t>
  </si>
  <si>
    <t>TtF</t>
  </si>
  <si>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Forced: </t>
    </r>
    <r>
      <rPr>
        <sz val="9"/>
        <color theme="1"/>
        <rFont val="TimesNewRomanLOTR"/>
        <family val="1"/>
      </rPr>
      <t xml:space="preserve">At the end of the refresh phase, remove 1 time counter from the current quest.
</t>
    </r>
    <r>
      <rPr>
        <b/>
        <sz val="9"/>
        <color theme="1"/>
        <rFont val="TimesNewRomanLOTR"/>
        <family val="1"/>
      </rPr>
      <t>Victory:</t>
    </r>
    <r>
      <rPr>
        <sz val="9"/>
        <color theme="1"/>
        <rFont val="TimesNewRomanLOTR"/>
        <family val="1"/>
      </rPr>
      <t xml:space="preserve"> 1</t>
    </r>
  </si>
  <si>
    <t>(tDT)
18.Boar Clan Warrior</t>
  </si>
  <si>
    <t>(tDT)
20.Hills of Dunland</t>
  </si>
  <si>
    <t>(tDT)
21.Plains of Enedwaith</t>
  </si>
  <si>
    <t>(tDT)
23.Frenzied Attack</t>
  </si>
  <si>
    <t>(TtF)
4.Bounty Hunter</t>
  </si>
  <si>
    <t>(TtF)
5.Junkorlg</t>
  </si>
  <si>
    <t>(TtF)
6.Ghulat</t>
  </si>
  <si>
    <t>(TtF)
7.Forest Assailant</t>
  </si>
  <si>
    <t>(TtF)
8.Orc Taskmaster</t>
  </si>
  <si>
    <t>(TtF)
9.Orc Troop</t>
  </si>
  <si>
    <t>(TtF)
10.Monitoring Time</t>
  </si>
  <si>
    <t>(TtF)
11.Edoras Hills</t>
  </si>
  <si>
    <t>(TtF)
12.The White Mountains</t>
  </si>
  <si>
    <t>(TtF)
13.Mindolluin</t>
  </si>
  <si>
    <t>(TtF)
14.Sinister Caves</t>
  </si>
  <si>
    <t>(TtF)
15.Steep Streams</t>
  </si>
  <si>
    <t>(TtF)
16.High Peaks</t>
  </si>
  <si>
    <t>(TtF)
17.Endless Mountain Ranges</t>
  </si>
  <si>
    <t>(TtF)
18.Discouraging Picture</t>
  </si>
  <si>
    <t>(TtF)
20.Sinister Presence</t>
  </si>
  <si>
    <t>Rules Card</t>
  </si>
  <si>
    <t>Alert Example.</t>
  </si>
  <si>
    <t>Rule Card</t>
  </si>
  <si>
    <t>To calculate the Alert Value, first determine the highest number of allies or attachments controlled by a single player. Then multiply that number by the Alert number to calculate the value of X.</t>
  </si>
  <si>
    <t>Bitter Coldness</t>
  </si>
  <si>
    <t>tTT</t>
  </si>
  <si>
    <t>The Three Trials</t>
  </si>
  <si>
    <t>8da6cd8d-b3b8-48dd-95c3-68d3c4a29144</t>
  </si>
  <si>
    <t>DC</t>
  </si>
  <si>
    <t>Idraen</t>
  </si>
  <si>
    <t>Response: After a location is explored, ready Idraen.</t>
  </si>
  <si>
    <t>Rivendell Scout</t>
  </si>
  <si>
    <t>Dunedain. Ranger. Scout.</t>
  </si>
  <si>
    <t>Feigned Voices</t>
  </si>
  <si>
    <t>Combat Action: Return a Silvan ally you control to your hand to choose an enemy engaged with a player. That enemy cannot attack that player this phase.</t>
  </si>
  <si>
    <t>Rúmil</t>
  </si>
  <si>
    <t>Response: After you play Rúmil from your hand, choose an enemy engaged with a player. Deal X damage to that enemy where X is the number of ranged characters you control.</t>
  </si>
  <si>
    <t>Elven Mail</t>
  </si>
  <si>
    <t>Attached character gets +2 hit points and gains sentinel.</t>
  </si>
  <si>
    <t>Greyflood Wanderer</t>
  </si>
  <si>
    <t>Dunedain. Scout.</t>
  </si>
  <si>
    <t>You may give Greyflood Wanderer doomed 2 when you play it from your hand. If you do, it gains:
“Response: After you play Greyflood Wanderer, place 1 progress token on each location in play.”</t>
  </si>
  <si>
    <t>Warden of Arnor</t>
  </si>
  <si>
    <t>Attach to a Scout hero.</t>
  </si>
  <si>
    <t>While attached character is committed to the quest, place 1 progress on the first location revealed by the encounter deck each round.</t>
  </si>
  <si>
    <t>Message from Elrond</t>
  </si>
  <si>
    <t>Action: Choose a player. That player may choose 1 card from his hand and add it to another player’s hand. At the end of the round, if the chosen card is in that player's hand or in play, shuffle it into its owner's deck.</t>
  </si>
  <si>
    <t>Noiseless Movement</t>
  </si>
  <si>
    <t>Action: Choose an enemy in the staging area. That enemy does not make engagement checks this round. Then, if your threat is 20 or less
and this is the first time you played a copy of Noiseless Movement this round, return this card to your hand instead of discarding it.</t>
  </si>
  <si>
    <t>Leaf Brooch</t>
  </si>
  <si>
    <t>The first event card you play each round that matches the attached hero’s printed sphere gains secrecy 1.</t>
  </si>
  <si>
    <t>df9683da-d86f-46c9-9ef5-66001753dad5</t>
  </si>
  <si>
    <t>b1fb86fd-728b-4e1b-950a-73daa2a82753</t>
  </si>
  <si>
    <t>14936075-9e6a-43af-9497-dbee9df95781</t>
  </si>
  <si>
    <t>4b794779-c6b6-4ee0-b13f-196b721e28a7</t>
  </si>
  <si>
    <t>6b86cf8e-1708-434d-90a5-93163f3d61ea</t>
  </si>
  <si>
    <t>284838f8-1ea0-466f-a373-032c7ad6e836</t>
  </si>
  <si>
    <t>f9b39223-3b12-4682-8db5-9ef4116b4919</t>
  </si>
  <si>
    <t>cc4b0912-ba4a-44b6-b7c5-2c0f0b325ebf</t>
  </si>
  <si>
    <t>b520fbc1-3cb9-49aa-9b37-2dad3b3ba333</t>
  </si>
  <si>
    <t>1c692a1a-4ccf-4185-b5bd-d2b8d300de42</t>
  </si>
  <si>
    <t>Setup: Set aside all 3 Guardian enemies, all 3 Key objectives, all 3 Barrow locations, and Hallowed Circle.</t>
  </si>
  <si>
    <t>–</t>
  </si>
  <si>
    <t>When Revealed: The players advance to a stage 2A quest of their choice.</t>
  </si>
  <si>
    <t>When Revealed: Randomly choose 1 of the remaining set aside Guardian enemies and 1 of the remaining set aside Barrow locations, reveal them, and add them to the staging area. Find the set aside Key objective that shares a Trait with the just revealed Guardian enemy and attach it to that enemy.</t>
  </si>
  <si>
    <t>Each Guardian enemy engages the first player. Barrow locations cannot be the active location and are immune to player card effects.
When the players control the current trial’s Key objective, add all Barrow locations in play to the victory display and immediately advance to a stage 2A of the players’ choice. If all stage 2 quests have been defeated, advance to stage 3A, instead.</t>
  </si>
  <si>
    <t>When Revealed: Randomly choose 1 of the remaining set aside Guardian enemies and 1 of the remaining set aside Barrow locations, reveal them, and add them to the staging area. Shuffle the encounter discard pile into the encounter deck. Find the set aside Key objective that shares a Trait with the just revealed Guardian enemy and shuffle it into the bottom 10 cards of the encounter deck.</t>
  </si>
  <si>
    <t>Each Guardian enemy engages the first player. Any time players would place progress on this quest, discard an equal number of cards from the encounter deck instead. (Progress is placed on the active location before triggering this effect.)
When the players control the current trial’s Key objective, add all Guardian enemies and Barrow locations in play to the victory display and immediately advance to a stage 2A of the players’ choice. If all stage 2 quests have been
defeated, advance to stage 3A, instead.</t>
  </si>
  <si>
    <t>When Revealed: Add Hallowed Circle to the staging area. Reveal each Guardian enemy in the victory display, adding them to the staging area.</t>
  </si>
  <si>
    <t>Each Guardian enemy engages the player who controls the Key objective with a Trait shared by that enemy.
Players cannot defeat this stage unless Hallowed Circle is in the victory display. If the players defeat this stage, they win the game.</t>
  </si>
  <si>
    <t>Boar's Guardian</t>
  </si>
  <si>
    <t>Guardian. Boar.</t>
  </si>
  <si>
    <t>Cannot have non-Key attachments.</t>
  </si>
  <si>
    <t>Time 2. Forced: After the last time counter is removed from Boar’s Guardian, the engaged player must discard an ally he controls. Place 2
time counters on Boar’s Guardian.</t>
  </si>
  <si>
    <t>Wolf's Guardian</t>
  </si>
  <si>
    <t>Guardian. Wolf.</t>
  </si>
  <si>
    <t>Time 3. Forced: After the last time counter is removed from Wolf’s Guardian, it makes an immediate attack against the engaged player. Place
3 time counters on Wolf’s Guardian.</t>
  </si>
  <si>
    <t>Raven's Guardian</t>
  </si>
  <si>
    <t>Guardian. Raven.</t>
  </si>
  <si>
    <t>Time 4. Forced: After the last time counter is removed from Raven’s Guardian, deal 1 damage to each character controlled by the engaged player. Place 4 time counters on Raven’s Guardian.</t>
  </si>
  <si>
    <t>Key of the Boar</t>
  </si>
  <si>
    <t>Item. Key. Boar.</t>
  </si>
  <si>
    <t>If unattached, the first player must claim Key of the Boar and attach it to a hero he controls.
If Key of the Boar is discarded, add it to the staging area.</t>
  </si>
  <si>
    <t>Key of the Wolf</t>
  </si>
  <si>
    <t>Item. Key. Wolf.</t>
  </si>
  <si>
    <t>If unattached, the first player must claim Key of the Wolf and attach it to a hero he controls.
If Key of the Wolf is discarded, add it to the staging area.</t>
  </si>
  <si>
    <t>Key of the Raven</t>
  </si>
  <si>
    <t>If unattached, the first player must claim Key of the Raven and attach it to a hero he controls.
If Key of the Raven is discarded, add it to the staging area.</t>
  </si>
  <si>
    <t>Item. Key. Raven.</t>
  </si>
  <si>
    <t>Hill Barrow</t>
  </si>
  <si>
    <t>Barrow. Forest. Hills.</t>
  </si>
  <si>
    <t>Forced: When a Guardian enemy attacks, deal it 1 additional shadow card.</t>
  </si>
  <si>
    <t>Cave Barrow</t>
  </si>
  <si>
    <t>The players, as a group, cannot have more than 5 allies in play. (If there are more than 5 allies in play, discard allies until only 5 remain.)</t>
  </si>
  <si>
    <t>Stone Barrow</t>
  </si>
  <si>
    <t>Forced: After a Guardian enemy attacks, raise each player’s threat by X, where X is that enemy’s $.</t>
  </si>
  <si>
    <t>Hallowed Circle</t>
  </si>
  <si>
    <t>Immune to Player card effects.
X is the number of players in the game.</t>
  </si>
  <si>
    <t>Spirit of the Wild</t>
  </si>
  <si>
    <t>Spirit of the Wild gets +1 $ and +1 Û for each Key objective the players control.</t>
  </si>
  <si>
    <t>Cursed Forest</t>
  </si>
  <si>
    <t>Travel: Search the encounter deck and discard pile for a Spirit enemy and add it to the staging area.</t>
  </si>
  <si>
    <t>Grim Foothills</t>
  </si>
  <si>
    <t>Doomed 2.
X is the number of players in the game.</t>
  </si>
  <si>
    <t>While Grim Foothills is in the staging area, progress must be placed on Grim Foothills before it can be placed on the active location.</t>
  </si>
  <si>
    <t>Curse of the Wild Men</t>
  </si>
  <si>
    <t>When Revealed: Deal 1 damage to each non-unique character in play. If the players control 3 Key objectives, Curse of the Wild Men gains surge.</t>
  </si>
  <si>
    <t>The Guardian's Fury</t>
  </si>
  <si>
    <t>Wild Tenacity</t>
  </si>
  <si>
    <t>When Revealed: Remove X time counters from each enemy in play with the time keyword, where X is the number of players.</t>
  </si>
  <si>
    <t>460a1e18-8a57-44a5-bd06-f0c1b13c86b5</t>
  </si>
  <si>
    <t>8e6fe06e-36a6-491d-ae17-6580ddfd8014</t>
  </si>
  <si>
    <t>be43a52a-370a-4481-bc84-8e004ecbfdca</t>
  </si>
  <si>
    <t>8a0c8aef-d820-495f-b8f6-f2148f0786ba</t>
  </si>
  <si>
    <t>47f627da-150c-41b2-9442-390d8d2a897a</t>
  </si>
  <si>
    <t>3d1a7e6f-382a-49cb-9873-e6e5e86d12d2</t>
  </si>
  <si>
    <t>8bd2808a-55d4-41f7-946a-2726a3583eaf</t>
  </si>
  <si>
    <t>9a29c251-6119-47b2-8e10-ba4d33c0747e</t>
  </si>
  <si>
    <t>e2a70b1d-2d38-48bd-a591-cd2844fe50fd</t>
  </si>
  <si>
    <t>9b135a59-15f9-4e3b-be8e-76b7f5841658</t>
  </si>
  <si>
    <t>877a0217-9708-4139-b305-14c1b83c1d14</t>
  </si>
  <si>
    <t>b64d2e55-f304-4356-a491-7ee80e149c5c</t>
  </si>
  <si>
    <t>a7907eca-8205-40a3-95ba-f30e31aaad82</t>
  </si>
  <si>
    <t>35ed8128-584c-43cc-ae7c-a4430e78940c</t>
  </si>
  <si>
    <t>314e7260-ca85-4842-af5f-913ecbaa13d4</t>
  </si>
  <si>
    <t>86fe0f99-d978-40be-8f39-136bec2a3d58</t>
  </si>
  <si>
    <t>94befa92-9e5f-4838-b1e1-0b54d698bcb3</t>
  </si>
  <si>
    <t>a264930c-e083-484a-bbe8-9b615942e83a</t>
  </si>
  <si>
    <t>7991d705-7e2d-4303-abbc-f9999b2d2502</t>
  </si>
  <si>
    <t>228a03b8-ec05-4562-90f5-0c7d969490b0</t>
  </si>
  <si>
    <t>f24f8d3e-3193-4111-9fea-ecdbbafd921a</t>
  </si>
  <si>
    <t>When Revealed: Randomly choose 1 of the remaining set aside Barrow locations and add it to the staging area. Then, randomly choose 1 of the remaining set aside Key objectives and attach it to that Barrow location. Find the set aside Guardian enemy that shares a Trait with the Key objective in play and reveal it, adding it to the staging area.</t>
  </si>
  <si>
    <t>Each Guardian enemy engages the first player. Guardian enemies cannot be damaged or leave play except by quest effect.
When the players control the current trial’s Key objective, add all Guardian enemies in play to the victory display and immediately advance to a stage 2A of the players’ choice. If all stage 2 quests have been defeated, advance to stage 3A, instead.</t>
  </si>
  <si>
    <t>Travel: The players must exhaust 3 Key objectives.
Forced: After the players travel here, each engaged Guardian enemy makes an immediate attack.</t>
  </si>
  <si>
    <t>When Revealed: Each Guardian enemy makes an immediate attack. If there are no Guardian enemies in play, return a random Guardian enemy from the victory display, and add it to the staging area.</t>
  </si>
  <si>
    <t>Upon the Bridge</t>
  </si>
  <si>
    <t>The Pits of Sauron</t>
  </si>
  <si>
    <t>Tol-in-Gaurhoth</t>
  </si>
  <si>
    <t>Doors of Angband</t>
  </si>
  <si>
    <t>Descent into Darkness</t>
  </si>
  <si>
    <t>The Greatest Deed</t>
  </si>
  <si>
    <t>To See the Light</t>
  </si>
  <si>
    <t>Ride Forth in the Morning</t>
  </si>
  <si>
    <t>At Last Upon the Wolf</t>
  </si>
  <si>
    <t>Ruin Upon the World</t>
  </si>
  <si>
    <t>1.1.0</t>
  </si>
  <si>
    <t>ac2cca7a-dd7e-497e-b714-960d0774d7b5</t>
  </si>
  <si>
    <t>Hunting X Keyword. After a location with the hunting keyword leaves play as an explored location, reveal X cards from the top of the Orcs of Dark Forest deck and add them to the staging area. X is the specified value in that location. If a Wild enemy card would be discarded without being defeated, it is placed in the encounter deck discard pile. If a location with hunting leaves play as an explored location and there are no cards left in the Orcs of Dark Forest deck, then the hunting keyword has no effect.</t>
  </si>
  <si>
    <t>Risk X Keyword. When a location with the risk keyword is in play at the end of the combat phase, discard cards from the top of the Orcs of Dark Forest deck equal to the specified value. If the total of the discarded card’s Û is higher than the total of all ready characters’ Ò in play, the discarded cards engage the first player. If there are any risk locations in play, only the risk keyword with the highest value is considered to be active.</t>
  </si>
  <si>
    <r>
      <t xml:space="preserve">Enemy,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 xml:space="preserve">Each player must choose and exhaust 1 character he controls.
</t>
    </r>
    <r>
      <rPr>
        <b/>
        <sz val="9"/>
        <color theme="1"/>
        <rFont val="TimesNewRomanLOTR"/>
        <family val="1"/>
      </rPr>
      <t xml:space="preserve">Shadow: </t>
    </r>
    <r>
      <rPr>
        <sz val="9"/>
        <color theme="1"/>
        <rFont val="TimesNewRomanLOTR"/>
        <family val="1"/>
      </rPr>
      <t>Shadow: Defending player must choose and exhaust 1 character he controls. (2 characters instead if this attack is undefended.)</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</si>
  <si>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Hummerhorns engages you, deal 5 damage to a single hero you control.
</t>
    </r>
    <r>
      <rPr>
        <b/>
        <sz val="9"/>
        <color theme="1"/>
        <rFont val="TimesNewRomanLOTR"/>
        <family val="1"/>
      </rPr>
      <t xml:space="preserve">Shadow: </t>
    </r>
    <r>
      <rPr>
        <sz val="9"/>
        <color theme="1"/>
        <rFont val="TimesNewRomanLOTR"/>
        <family val="1"/>
      </rPr>
      <t xml:space="preserve">Shadow: Deal 1 damage to each character the defending player controls. (2 damage instead if this attack is undefended.)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</si>
  <si>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Each character currently committed to a quest gets -1 Ò until the end of the phase.
</t>
    </r>
    <r>
      <rPr>
        <b/>
        <sz val="9"/>
        <color theme="1"/>
        <rFont val="TimesNewRomanLOTR"/>
        <family val="1"/>
      </rPr>
      <t xml:space="preserve">Shadow: </t>
    </r>
    <r>
      <rPr>
        <sz val="9"/>
        <color theme="1"/>
        <rFont val="TimesNewRomanLOTR"/>
        <family val="1"/>
      </rPr>
      <t>Shadow: Raise defending player's threat by 4. (Raise defending player's threat by 8 instead if this attack is undefended.)</t>
    </r>
  </si>
  <si>
    <r>
      <t xml:space="preserve">Treachery, </t>
    </r>
    <r>
      <rPr>
        <sz val="9"/>
        <color theme="1"/>
        <rFont val="TimesNewRomanLOTR"/>
        <family val="1"/>
      </rPr>
      <t xml:space="preserve">Spiders of Mirkwood, Core x1
</t>
    </r>
    <r>
      <rPr>
        <b/>
        <sz val="9"/>
        <color theme="1"/>
        <rFont val="TimesNewRomanLOTR"/>
        <family val="1"/>
      </rPr>
      <t xml:space="preserve">When Revealed: </t>
    </r>
    <r>
      <rPr>
        <sz val="9"/>
        <color theme="1"/>
        <rFont val="TimesNewRomanLOTR"/>
        <family val="1"/>
      </rPr>
      <t>Each player discards all event cards in his hand.</t>
    </r>
  </si>
  <si>
    <r>
      <t xml:space="preserve">Treachery, </t>
    </r>
    <r>
      <rPr>
        <sz val="9"/>
        <color theme="1"/>
        <rFont val="TimesNewRomanLOTR"/>
        <family val="1"/>
      </rPr>
      <t xml:space="preserve">Spiders of Mirkwood, Core x2
</t>
    </r>
    <r>
      <rPr>
        <b/>
        <sz val="9"/>
        <color theme="1"/>
        <rFont val="TimesNewRomanLOTR"/>
        <family val="1"/>
      </rPr>
      <t xml:space="preserve">When Revealed: </t>
    </r>
    <r>
      <rPr>
        <sz val="9"/>
        <color theme="1"/>
        <rFont val="TimesNewRomanLOTR"/>
        <family val="1"/>
      </rPr>
      <t>The player with the highest threat level attaches this card to one of his heroes. (Counts as a Condition attachment with the text: "Attached hero does not ready during the refresh phase unless you pay 2 resources from that hero's pool.")</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</si>
  <si>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Surge.
Goblin. Orc.
</t>
    </r>
    <r>
      <rPr>
        <b/>
        <sz val="9"/>
        <color theme="1"/>
        <rFont val="TimesNewRomanLOTR"/>
        <family val="1"/>
      </rPr>
      <t xml:space="preserve">Shadow: </t>
    </r>
    <r>
      <rPr>
        <sz val="9"/>
        <color theme="1"/>
        <rFont val="TimesNewRomanLOTR"/>
        <family val="1"/>
      </rPr>
      <t>Shadow: Wolf Rider attacks the defending player. That player may declare 1 character as a defender. Deal Wolf Rider its own Shadow card. After combat, return Wolf Rider to the top of the encounter deck.</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</si>
  <si>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Troll.
Excess combat damage dealt by Hill Troll (damage that is dealt beyond the remaining hit points of the character damaged by its attack) must be assigned as an increase to your threat.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</si>
  <si>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During the encounter phase, players cannot optionally engage Goblin Sniper if there are other enemies in the staging area.
</t>
    </r>
    <r>
      <rPr>
        <b/>
        <sz val="9"/>
        <color theme="1"/>
        <rFont val="TimesNewRomanLOTR"/>
        <family val="1"/>
      </rPr>
      <t xml:space="preserve">Forced: </t>
    </r>
    <r>
      <rPr>
        <sz val="9"/>
        <color theme="1"/>
        <rFont val="TimesNewRomanLOTR"/>
        <family val="1"/>
      </rPr>
      <t>If Goblin Sniper is in the staging area at the end of the combat phase, each player deals 1 point of damage to 1 character he controls.</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</si>
  <si>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Each time Marsh Adder attacks you, raise your threat by 1.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</si>
  <si>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If Wargs is dealt a shadow card with no effect, return Wargs to the staging area after it attacks.
</t>
    </r>
    <r>
      <rPr>
        <b/>
        <sz val="9"/>
        <color theme="1"/>
        <rFont val="TimesNewRomanLOTR"/>
        <family val="1"/>
      </rPr>
      <t xml:space="preserve">Shadow: </t>
    </r>
    <r>
      <rPr>
        <sz val="9"/>
        <color theme="1"/>
        <rFont val="TimesNewRomanLOTR"/>
        <family val="1"/>
      </rPr>
      <t>Shadow: attacking enemy gets +1 Û. (+2 Û instead if this attack is undefended.)</t>
    </r>
  </si>
  <si>
    <r>
      <t xml:space="preserve">Treachery, </t>
    </r>
    <r>
      <rPr>
        <sz val="9"/>
        <color theme="1"/>
        <rFont val="TimesNewRomanLOTR"/>
        <family val="1"/>
      </rPr>
      <t xml:space="preserve">Wilderlands, Core x2
</t>
    </r>
    <r>
      <rPr>
        <b/>
        <sz val="9"/>
        <color theme="1"/>
        <rFont val="TimesNewRomanLOTR"/>
        <family val="1"/>
      </rPr>
      <t xml:space="preserve">When Revealed: </t>
    </r>
    <r>
      <rPr>
        <sz val="9"/>
        <color theme="1"/>
        <rFont val="TimesNewRomanLOTR"/>
        <family val="1"/>
      </rPr>
      <t xml:space="preserve">Remove 4 progress tokens from the current quest card. (If there are fewer than 4 progress tokens on the quest, remove all progress tokens from that quest.)
</t>
    </r>
    <r>
      <rPr>
        <b/>
        <sz val="9"/>
        <color theme="1"/>
        <rFont val="TimesNewRomanLOTR"/>
        <family val="1"/>
      </rPr>
      <t xml:space="preserve">Shadow: </t>
    </r>
    <r>
      <rPr>
        <sz val="9"/>
        <color theme="1"/>
        <rFont val="TimesNewRomanLOTR"/>
        <family val="1"/>
      </rPr>
      <t>Shadow: Defending character does not count its Ú.</t>
    </r>
  </si>
  <si>
    <r>
      <t xml:space="preserve">Enemy, </t>
    </r>
    <r>
      <rPr>
        <sz val="9"/>
        <color theme="1"/>
        <rFont val="TimesNewRomanLOTR"/>
        <family val="1"/>
      </rPr>
      <t xml:space="preserve">Dol Guldur Orcs,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Dol Guldur. Orc.
</t>
    </r>
    <r>
      <rPr>
        <b/>
        <sz val="9"/>
        <color theme="1"/>
        <rFont val="TimesNewRomanLOTR"/>
        <family val="1"/>
      </rPr>
      <t xml:space="preserve">When Revealed: </t>
    </r>
    <r>
      <rPr>
        <sz val="9"/>
        <color theme="1"/>
        <rFont val="TimesNewRomanLOTR"/>
        <family val="1"/>
      </rPr>
      <t xml:space="preserve">The first player chooses 1 character currently committed to a quest. Deal 2 damage to that character.
</t>
    </r>
    <r>
      <rPr>
        <b/>
        <sz val="9"/>
        <color theme="1"/>
        <rFont val="TimesNewRomanLOTR"/>
        <family val="1"/>
      </rPr>
      <t xml:space="preserve">Shadow: </t>
    </r>
    <r>
      <rPr>
        <sz val="9"/>
        <color theme="1"/>
        <rFont val="TimesNewRomanLOTR"/>
        <family val="1"/>
      </rPr>
      <t>Shadow: attacking enemy gets +1 Û. (+3 Û instead if this attack is undefended.)</t>
    </r>
  </si>
  <si>
    <r>
      <t xml:space="preserve">Enemy, </t>
    </r>
    <r>
      <rPr>
        <sz val="9"/>
        <color theme="1"/>
        <rFont val="TimesNewRomanLOTR"/>
        <family val="1"/>
      </rPr>
      <t xml:space="preserve">Dol Guldur Orcs, Core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Chieftain Ufthak get +2Attack for each resource token on him.
Dol Guldur. Orc.
</t>
    </r>
    <r>
      <rPr>
        <b/>
        <sz val="9"/>
        <color theme="1"/>
        <rFont val="TimesNewRomanLOTR"/>
        <family val="1"/>
      </rPr>
      <t xml:space="preserve">Forced: </t>
    </r>
    <r>
      <rPr>
        <sz val="9"/>
        <color theme="1"/>
        <rFont val="TimesNewRomanLOTR"/>
        <family val="1"/>
      </rPr>
      <t xml:space="preserve">After Chieftain Ufthak attacks, place 1 resource token on him.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</si>
  <si>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Dol Guldur. Orc.
</t>
    </r>
    <r>
      <rPr>
        <b/>
        <sz val="9"/>
        <color theme="1"/>
        <rFont val="TimesNewRomanLOTR"/>
        <family val="1"/>
      </rPr>
      <t xml:space="preserve">Forced: </t>
    </r>
    <r>
      <rPr>
        <sz val="9"/>
        <color theme="1"/>
        <rFont val="TimesNewRomanLOTR"/>
        <family val="1"/>
      </rPr>
      <t>When Dol Guldur Beastmaster attacks, deal it 1 additional shadow card.</t>
    </r>
  </si>
  <si>
    <r>
      <t xml:space="preserve">Treachery, </t>
    </r>
    <r>
      <rPr>
        <sz val="9"/>
        <color theme="1"/>
        <rFont val="TimesNewRomanLOTR"/>
        <family val="1"/>
      </rPr>
      <t xml:space="preserve">Dol Guldur Orcs, Core x1
</t>
    </r>
    <r>
      <rPr>
        <b/>
        <sz val="9"/>
        <color theme="1"/>
        <rFont val="TimesNewRomanLOTR"/>
        <family val="1"/>
      </rPr>
      <t xml:space="preserve">When Revealed: </t>
    </r>
    <r>
      <rPr>
        <sz val="9"/>
        <color theme="1"/>
        <rFont val="TimesNewRomanLOTR"/>
        <family val="1"/>
      </rPr>
      <t xml:space="preserve">Each enemy and each location currently in the staging area gets +1 $ until the end of the phase. If there are no cards in the staging area, Driven by Shadow gains surge.
</t>
    </r>
    <r>
      <rPr>
        <b/>
        <sz val="9"/>
        <color theme="1"/>
        <rFont val="TimesNewRomanLOTR"/>
        <family val="1"/>
      </rPr>
      <t xml:space="preserve">Shadow: </t>
    </r>
    <r>
      <rPr>
        <sz val="9"/>
        <color theme="1"/>
        <rFont val="TimesNewRomanLOTR"/>
        <family val="1"/>
      </rPr>
      <t>Shadow: Choose and discard 1 attachment from the defending character. (If this attack is undefended, discard all attachments you control.)</t>
    </r>
  </si>
  <si>
    <r>
      <t xml:space="preserve">Treachery, </t>
    </r>
    <r>
      <rPr>
        <sz val="9"/>
        <color theme="1"/>
        <rFont val="TimesNewRomanLOTR"/>
        <family val="1"/>
      </rPr>
      <t xml:space="preserve">Dol Guldur Orcs, Core x3
</t>
    </r>
    <r>
      <rPr>
        <b/>
        <sz val="9"/>
        <color theme="1"/>
        <rFont val="TimesNewRomanLOTR"/>
        <family val="1"/>
      </rPr>
      <t xml:space="preserve">When Revealed: </t>
    </r>
    <r>
      <rPr>
        <sz val="9"/>
        <color theme="1"/>
        <rFont val="TimesNewRomanLOTR"/>
        <family val="1"/>
      </rPr>
      <t>Deal 1 damage to each exhausted character.</t>
    </r>
  </si>
  <si>
    <r>
      <t xml:space="preserve">Enemy, </t>
    </r>
    <r>
      <rPr>
        <sz val="9"/>
        <color theme="1"/>
        <rFont val="TimesNewRomanLOTR"/>
        <family val="1"/>
      </rPr>
      <t xml:space="preserve">Passage Through Mirkwood, Core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Forced: </t>
    </r>
    <r>
      <rPr>
        <sz val="9"/>
        <color theme="1"/>
        <rFont val="TimesNewRomanLOTR"/>
        <family val="1"/>
      </rPr>
      <t xml:space="preserve">After Forest Spider engages a player, it gets +1 Û until the end of the round.
</t>
    </r>
    <r>
      <rPr>
        <b/>
        <sz val="9"/>
        <color theme="1"/>
        <rFont val="TimesNewRomanLOTR"/>
        <family val="1"/>
      </rPr>
      <t xml:space="preserve">Shadow: </t>
    </r>
    <r>
      <rPr>
        <sz val="9"/>
        <color theme="1"/>
        <rFont val="TimesNewRomanLOTR"/>
        <family val="1"/>
      </rPr>
      <t>Shadow: Defending player must choose and discard 1 attachment he controls.</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</si>
  <si>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Shadow: </t>
    </r>
    <r>
      <rPr>
        <sz val="9"/>
        <color theme="1"/>
        <rFont val="TimesNewRomanLOTR"/>
        <family val="1"/>
      </rPr>
      <t>Shadow: attacking enemy gets +1 Û. (If this attack is undefended, also raise your threat by 3.)</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</si>
  <si>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When Revealed: </t>
    </r>
    <r>
      <rPr>
        <sz val="9"/>
        <color theme="1"/>
        <rFont val="TimesNewRomanLOTR"/>
        <family val="1"/>
      </rPr>
      <t>Each player must choose 1 character currently committed to a quest, and remove that character from the quest. (The chosen character does not ready.)</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</si>
  <si>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Dol Guldur. Orc.
</t>
    </r>
    <r>
      <rPr>
        <b/>
        <sz val="9"/>
        <color theme="1"/>
        <rFont val="TimesNewRomanLOTR"/>
        <family val="1"/>
      </rPr>
      <t xml:space="preserve">Forced: </t>
    </r>
    <r>
      <rPr>
        <sz val="9"/>
        <color theme="1"/>
        <rFont val="TimesNewRomanLOTR"/>
        <family val="1"/>
      </rPr>
      <t xml:space="preserve">If Dungeon Jailor is in the staging area after the players have just quested unsuccessfully, shuffle 1 unclaimed objective card from the staging area back into the encounter deck.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</si>
  <si>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Escape from Dol Guldur, Core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 attachments can be played on Nazgul of Dol Guldur.
Nazgul.
</t>
    </r>
    <r>
      <rPr>
        <b/>
        <sz val="9"/>
        <color theme="1"/>
        <rFont val="TimesNewRomanLOTR"/>
        <family val="1"/>
      </rPr>
      <t xml:space="preserve">Forced: </t>
    </r>
    <r>
      <rPr>
        <sz val="9"/>
        <color theme="1"/>
        <rFont val="TimesNewRomanLOTR"/>
        <family val="1"/>
      </rPr>
      <t>When the prisoner is "rescued", move Nazgul of Dol Guldur into the staging area.
Forced: After a shadow effect dealt to Nazgul of Dol Guldur resolves, the engaged player must choose and discard 1 character he controls.</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</si>
  <si>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Doomed 1.
Undead.
</t>
    </r>
    <r>
      <rPr>
        <b/>
        <sz val="9"/>
        <color theme="1"/>
        <rFont val="TimesNewRomanLOTR"/>
        <family val="1"/>
      </rPr>
      <t xml:space="preserve">Shadow: </t>
    </r>
    <r>
      <rPr>
        <sz val="9"/>
        <color theme="1"/>
        <rFont val="TimesNewRomanLOTR"/>
        <family val="1"/>
      </rPr>
      <t>Shadow: Choose and discard 1 attachment you control. Discarded  objective cards are returned to the staging area. (If this attack is  undefended, discard all attachments you control.)</t>
    </r>
  </si>
  <si>
    <r>
      <t xml:space="preserve">Treachery, </t>
    </r>
    <r>
      <rPr>
        <sz val="9"/>
        <color theme="1"/>
        <rFont val="TimesNewRomanLOTR"/>
        <family val="1"/>
      </rPr>
      <t xml:space="preserve">Escape from Dol Guldur, Core x2
</t>
    </r>
    <r>
      <rPr>
        <b/>
        <sz val="9"/>
        <color theme="1"/>
        <rFont val="TimesNewRomanLOTR"/>
        <family val="1"/>
      </rPr>
      <t xml:space="preserve">When Revealed: </t>
    </r>
    <r>
      <rPr>
        <sz val="9"/>
        <color theme="1"/>
        <rFont val="TimesNewRomanLOTR"/>
        <family val="1"/>
      </rPr>
      <t xml:space="preserve">Until the end of the phase, raise the total $ in the  staging area by X, where X is the number of players in the game.
</t>
    </r>
    <r>
      <rPr>
        <b/>
        <sz val="9"/>
        <color theme="1"/>
        <rFont val="TimesNewRomanLOTR"/>
        <family val="1"/>
      </rPr>
      <t xml:space="preserve">Shadow: </t>
    </r>
    <r>
      <rPr>
        <sz val="9"/>
        <color theme="1"/>
        <rFont val="TimesNewRomanLOTR"/>
        <family val="1"/>
      </rPr>
      <t>Shadow: Defending player raises his threat by the number of enemies  with which he is engaged.</t>
    </r>
  </si>
  <si>
    <r>
      <t xml:space="preserve">Treachery, </t>
    </r>
    <r>
      <rPr>
        <sz val="9"/>
        <color theme="1"/>
        <rFont val="TimesNewRomanLOTR"/>
        <family val="1"/>
      </rPr>
      <t xml:space="preserve">Escape from Dol Guldur, Core x1
</t>
    </r>
    <r>
      <rPr>
        <b/>
        <sz val="9"/>
        <color theme="1"/>
        <rFont val="TimesNewRomanLOTR"/>
        <family val="1"/>
      </rPr>
      <t xml:space="preserve">When Revealed: </t>
    </r>
    <r>
      <rPr>
        <sz val="9"/>
        <color theme="1"/>
        <rFont val="TimesNewRomanLOTR"/>
        <family val="1"/>
      </rPr>
      <t xml:space="preserve">Attach Iron Shackles to the top of the first player's deck. (Counts as a Condition attachment with the text: "The next time a player would draw 1 or more cards from attached deck, discard Iron Shackles instead.")
</t>
    </r>
    <r>
      <rPr>
        <b/>
        <sz val="9"/>
        <color theme="1"/>
        <rFont val="TimesNewRomanLOTR"/>
        <family val="1"/>
      </rPr>
      <t xml:space="preserve">Shadow: </t>
    </r>
    <r>
      <rPr>
        <sz val="9"/>
        <color theme="1"/>
        <rFont val="TimesNewRomanLOTR"/>
        <family val="1"/>
      </rPr>
      <t>Shadow: Resolve the "When Revealed" effect of Iron Shackles.</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</si>
  <si>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Raise your threat by 2 to claim this objective when it is free of encounters. When claimed, attach Gandalf's Map to a hero you control. (Counts as an attachment. If detached, return Gandalf's Map to the staging area.) 
Attached hero cannot attack or defend.</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</si>
  <si>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Dungeon Torch to a hero you control. (Counts as an attachment. If detached, return Dungeon Torch to the staging area.)
</t>
    </r>
    <r>
      <rPr>
        <b/>
        <sz val="9"/>
        <color theme="1"/>
        <rFont val="TimesNewRomanLOTR"/>
        <family val="1"/>
      </rPr>
      <t xml:space="preserve">Forced: </t>
    </r>
    <r>
      <rPr>
        <sz val="9"/>
        <color theme="1"/>
        <rFont val="TimesNewRomanLOTR"/>
        <family val="1"/>
      </rPr>
      <t>At the end of each round, raise attached hero's controller's threat by 2.</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</si>
  <si>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Shadow Key to a hero you control. (Counts as an attachment. If detached, return Shadow Key to the staging area.)
</t>
    </r>
    <r>
      <rPr>
        <b/>
        <sz val="9"/>
        <color theme="1"/>
        <rFont val="TimesNewRomanLOTR"/>
        <family val="1"/>
      </rPr>
      <t xml:space="preserve">Forced: </t>
    </r>
    <r>
      <rPr>
        <sz val="9"/>
        <color theme="1"/>
        <rFont val="TimesNewRomanLOTR"/>
        <family val="1"/>
      </rPr>
      <t>At the end of each round, attached hero suffers 1 damage.</t>
    </r>
  </si>
  <si>
    <r>
      <t xml:space="preserve">Enemy,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Misty Mountain Goblins attacks, remove 1 progress token from the current quest.
</t>
    </r>
    <r>
      <rPr>
        <b/>
        <sz val="9"/>
        <color theme="1"/>
        <rFont val="TimesNewRomanLOTR"/>
        <family val="1"/>
      </rPr>
      <t xml:space="preserve">Shadow: </t>
    </r>
    <r>
      <rPr>
        <sz val="9"/>
        <color theme="1"/>
        <rFont val="TimesNewRomanLOTR"/>
        <family val="1"/>
      </rPr>
      <t>Shadow: Remove 1 progress token from the current quest. (3 progress tokens instead if this attack is undefended.)</t>
    </r>
  </si>
  <si>
    <r>
      <t xml:space="preserve">Treachery, </t>
    </r>
    <r>
      <rPr>
        <sz val="9"/>
        <color theme="1"/>
        <rFont val="TimesNewRomanLOTR"/>
        <family val="1"/>
      </rPr>
      <t xml:space="preserve">Journey Down the Anduin, Core x1
</t>
    </r>
    <r>
      <rPr>
        <b/>
        <sz val="9"/>
        <color theme="1"/>
        <rFont val="TimesNewRomanLOTR"/>
        <family val="1"/>
      </rPr>
      <t xml:space="preserve">When Revealed: </t>
    </r>
    <r>
      <rPr>
        <sz val="9"/>
        <color theme="1"/>
        <rFont val="TimesNewRomanLOTR"/>
        <family val="1"/>
      </rPr>
      <t xml:space="preserve">Reveal X additional cards from the encounter deck. X is the number of players in the game.
</t>
    </r>
    <r>
      <rPr>
        <b/>
        <sz val="9"/>
        <color theme="1"/>
        <rFont val="TimesNewRomanLOTR"/>
        <family val="1"/>
      </rPr>
      <t xml:space="preserve">Shadow: </t>
    </r>
    <r>
      <rPr>
        <sz val="9"/>
        <color theme="1"/>
        <rFont val="TimesNewRomanLOTR"/>
        <family val="1"/>
      </rPr>
      <t>Shadow: Deal X shadow cards to this attacker. X is the number of players in the game.</t>
    </r>
  </si>
  <si>
    <r>
      <t xml:space="preserve">Enemy, </t>
    </r>
    <r>
      <rPr>
        <sz val="9"/>
        <color theme="1"/>
        <rFont val="TimesNewRomanLOTR"/>
        <family val="1"/>
      </rPr>
      <t xml:space="preserve">Sauron's Reach, Core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Creature.
</t>
    </r>
    <r>
      <rPr>
        <b/>
        <sz val="9"/>
        <color theme="1"/>
        <rFont val="TimesNewRomanLOTR"/>
        <family val="1"/>
      </rPr>
      <t xml:space="preserve">Forced: </t>
    </r>
    <r>
      <rPr>
        <sz val="9"/>
        <color theme="1"/>
        <rFont val="TimesNewRomanLOTR"/>
        <family val="1"/>
      </rPr>
      <t xml:space="preserve">After Eastern Crows is defeated, shuffle it back into the encounter deck.
</t>
    </r>
    <r>
      <rPr>
        <b/>
        <sz val="9"/>
        <color theme="1"/>
        <rFont val="TimesNewRomanLOTR"/>
        <family val="1"/>
      </rPr>
      <t xml:space="preserve">Shadow: </t>
    </r>
    <r>
      <rPr>
        <sz val="9"/>
        <color theme="1"/>
        <rFont val="TimesNewRomanLOTR"/>
        <family val="1"/>
      </rPr>
      <t>Shadow: attacking enemy gets +1 Û. (+2 Û instead if defending player's threat is 35 or higher.)</t>
    </r>
  </si>
  <si>
    <r>
      <t xml:space="preserve">Treachery, </t>
    </r>
    <r>
      <rPr>
        <sz val="9"/>
        <color theme="1"/>
        <rFont val="TimesNewRomanLOTR"/>
        <family val="1"/>
      </rPr>
      <t xml:space="preserve">Sauron's Reach, Core x3
</t>
    </r>
    <r>
      <rPr>
        <b/>
        <sz val="9"/>
        <color theme="1"/>
        <rFont val="TimesNewRomanLOTR"/>
        <family val="1"/>
      </rPr>
      <t xml:space="preserve">When Revealed: </t>
    </r>
    <r>
      <rPr>
        <sz val="9"/>
        <color theme="1"/>
        <rFont val="TimesNewRomanLOTR"/>
        <family val="1"/>
      </rPr>
      <t>Deal 1 damage to each character controlled by each player with a threat of 35 or higher.</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</si>
  <si>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 xml:space="preserve">Each player raises his threat by 1 for each character he controls that is not currently committed to a quest.
</t>
    </r>
    <r>
      <rPr>
        <b/>
        <sz val="9"/>
        <color theme="1"/>
        <rFont val="TimesNewRomanLOTR"/>
        <family val="1"/>
      </rPr>
      <t xml:space="preserve">Shadow: </t>
    </r>
    <r>
      <rPr>
        <sz val="9"/>
        <color theme="1"/>
        <rFont val="TimesNewRomanLOTR"/>
        <family val="1"/>
      </rPr>
      <t>Shadow: Defending player chooses and returns 1 exhausted ally he controls to its owner's hand. If he controls no exhausted allies, raise his threat by 3.</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</si>
  <si>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Each location in the staging area gets +1 $ until the end of the phase. Then, each player with a threat of 35 or higher chooses and discards 1 card from his hand.</t>
    </r>
  </si>
  <si>
    <r>
      <t xml:space="preserve">Objective, </t>
    </r>
    <r>
      <rPr>
        <sz val="9"/>
        <color theme="1"/>
        <rFont val="TimesNewRomanLOTR"/>
        <family val="1"/>
      </rPr>
      <t xml:space="preserve">THfG x4
Guarded.
Clue.
</t>
    </r>
    <r>
      <rPr>
        <b/>
        <sz val="9"/>
        <color theme="1"/>
        <rFont val="TimesNewRomanLOTR"/>
        <family val="1"/>
      </rPr>
      <t xml:space="preserve">Response: </t>
    </r>
    <r>
      <rPr>
        <sz val="9"/>
        <color theme="1"/>
        <rFont val="TimesNewRomanLOTR"/>
        <family val="1"/>
      </rPr>
      <t>After the players quest successfully, the players may claim Signs of Gollum if it has no attached encounters. When claimed, attach Signs of Gollum to any hero committed to the quest. (Counts as a Condition attachment with: "</t>
    </r>
    <r>
      <rPr>
        <b/>
        <sz val="9"/>
        <color theme="1"/>
        <rFont val="TimesNewRomanLOTR"/>
        <family val="1"/>
      </rPr>
      <t xml:space="preserve">Forced: </t>
    </r>
    <r>
      <rPr>
        <sz val="9"/>
        <color theme="1"/>
        <rFont val="TimesNewRomanLOTR"/>
        <family val="1"/>
      </rPr>
      <t>After attached hero is damaged or leaves play, return this card to the top of the encounter deck.")</t>
    </r>
  </si>
  <si>
    <r>
      <t xml:space="preserve">Enemy,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When Revealed: </t>
    </r>
    <r>
      <rPr>
        <sz val="9"/>
        <color theme="1"/>
        <rFont val="TimesNewRomanLOTR"/>
        <family val="1"/>
      </rPr>
      <t>Discard the top card of each player's deck. Until the end of the phase, increase Goblintown Scavenger's $ by the total printed cost of all cards discarded in this way.</t>
    </r>
  </si>
  <si>
    <r>
      <t xml:space="preserve">Enemy, </t>
    </r>
    <r>
      <rPr>
        <sz val="9"/>
        <color theme="1"/>
        <rFont val="TimesNewRomanLOTR"/>
        <family val="1"/>
      </rPr>
      <t xml:space="preserve">The Hunt for Gollum, THfG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Hunters from Mordor get +2 Û and +2 $ for each Clue card in play.
</t>
    </r>
    <r>
      <rPr>
        <b/>
        <sz val="9"/>
        <color theme="1"/>
        <rFont val="TimesNewRomanLOTR"/>
        <family val="1"/>
      </rPr>
      <t xml:space="preserve">Shadow: </t>
    </r>
    <r>
      <rPr>
        <sz val="9"/>
        <color theme="1"/>
        <rFont val="TimesNewRomanLOTR"/>
        <family val="1"/>
      </rPr>
      <t>Shadow: Deal 1 damage to each hero with a Clue card attached. (3 damage instead if this attack is undefended.)</t>
    </r>
  </si>
  <si>
    <r>
      <t xml:space="preserve">Treachery, </t>
    </r>
    <r>
      <rPr>
        <sz val="9"/>
        <color theme="1"/>
        <rFont val="TimesNewRomanLOTR"/>
        <family val="1"/>
      </rPr>
      <t xml:space="preserve">The Hunt for Gollum, THfG x2
</t>
    </r>
    <r>
      <rPr>
        <b/>
        <sz val="9"/>
        <color theme="1"/>
        <rFont val="TimesNewRomanLOTR"/>
        <family val="1"/>
      </rPr>
      <t xml:space="preserve">When Revealed: </t>
    </r>
    <r>
      <rPr>
        <sz val="9"/>
        <color theme="1"/>
        <rFont val="TimesNewRomanLOTR"/>
        <family val="1"/>
      </rPr>
      <t>The first player chooses and shuffles a card with the printed Clue trait back into the encounter deck. If there are no Clue cards in play, False Lead gains surge.</t>
    </r>
  </si>
  <si>
    <r>
      <t xml:space="preserve">Treachery, </t>
    </r>
    <r>
      <rPr>
        <sz val="9"/>
        <color theme="1"/>
        <rFont val="TimesNewRomanLOTR"/>
        <family val="1"/>
      </rPr>
      <t xml:space="preserve">The Hunt for Gollum, THfG x2
Doomed 1. Surge.
Disaster.
</t>
    </r>
    <r>
      <rPr>
        <b/>
        <sz val="9"/>
        <color theme="1"/>
        <rFont val="TimesNewRomanLOTR"/>
        <family val="1"/>
      </rPr>
      <t xml:space="preserve">When Revealed: </t>
    </r>
    <r>
      <rPr>
        <sz val="9"/>
        <color theme="1"/>
        <rFont val="TimesNewRomanLOTR"/>
        <family val="1"/>
      </rPr>
      <t xml:space="preserve">Remove all progress tokens from all Riverland locations.
</t>
    </r>
    <r>
      <rPr>
        <b/>
        <sz val="9"/>
        <color theme="1"/>
        <rFont val="TimesNewRomanLOTR"/>
        <family val="1"/>
      </rPr>
      <t xml:space="preserve">Shadow: </t>
    </r>
    <r>
      <rPr>
        <sz val="9"/>
        <color theme="1"/>
        <rFont val="TimesNewRomanLOTR"/>
        <family val="1"/>
      </rPr>
      <t>Shadow: Resolve the "when revealed" effect of this card.</t>
    </r>
  </si>
  <si>
    <r>
      <t xml:space="preserve">Treachery, </t>
    </r>
    <r>
      <rPr>
        <sz val="9"/>
        <color theme="1"/>
        <rFont val="TimesNewRomanLOTR"/>
        <family val="1"/>
      </rPr>
      <t xml:space="preserve">The Hunt for Gollum, THfG x3
Gossip.
</t>
    </r>
    <r>
      <rPr>
        <b/>
        <sz val="9"/>
        <color theme="1"/>
        <rFont val="TimesNewRomanLOTR"/>
        <family val="1"/>
      </rPr>
      <t xml:space="preserve">When Revealed: </t>
    </r>
    <r>
      <rPr>
        <sz val="9"/>
        <color theme="1"/>
        <rFont val="TimesNewRomanLOTR"/>
        <family val="1"/>
      </rPr>
      <t>Discard 1 resource from each hero's resource pool, if able. Exhaust any hero that could not discard a resource from its pool.</t>
    </r>
  </si>
  <si>
    <r>
      <t xml:space="preserve">Objective, </t>
    </r>
    <r>
      <rPr>
        <sz val="9"/>
        <color theme="1"/>
        <rFont val="TimesNewRomanLOTR"/>
        <family val="1"/>
      </rPr>
      <t xml:space="preserve">CatC x1, Unique
Ally.
Grimbeorn the Old does not exhaust to defend against Troll enemies.
If Grimbeorn the Old has 8 or more resource tokens on him, he joins the first player as an ally.
</t>
    </r>
    <r>
      <rPr>
        <b/>
        <sz val="9"/>
        <color theme="1"/>
        <rFont val="TimesNewRomanLOTR"/>
        <family val="1"/>
      </rPr>
      <t xml:space="preserve">Action: </t>
    </r>
    <r>
      <rPr>
        <sz val="9"/>
        <color theme="1"/>
        <rFont val="TimesNewRomanLOTR"/>
        <family val="1"/>
      </rPr>
      <t xml:space="preserve">Spend 1 </t>
    </r>
    <r>
      <rPr>
        <b/>
        <sz val="9"/>
        <color rgb="FFBE4BBE"/>
        <rFont val="TimesNewRomanLOTR"/>
        <family val="1"/>
      </rPr>
      <t>Ì</t>
    </r>
    <r>
      <rPr>
        <sz val="9"/>
        <color theme="1"/>
        <rFont val="TimesNewRomanLOTR"/>
        <family val="1"/>
      </rPr>
      <t xml:space="preserve"> resource to place that resource on Grimbeorn the Old.</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</si>
  <si>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Louis is engaged with a player, all Troll enemies gain, "</t>
    </r>
    <r>
      <rPr>
        <b/>
        <sz val="9"/>
        <color theme="1"/>
        <rFont val="TimesNewRomanLOTR"/>
        <family val="1"/>
      </rPr>
      <t xml:space="preserve">Forced: </t>
    </r>
    <r>
      <rPr>
        <sz val="9"/>
        <color theme="1"/>
        <rFont val="TimesNewRomanLOTR"/>
        <family val="1"/>
      </rPr>
      <t xml:space="preserve">After this enemy attacks, the defending player must raise his threat by 3."
</t>
    </r>
    <r>
      <rPr>
        <b/>
        <sz val="9"/>
        <color theme="1"/>
        <rFont val="TimesNewRomanLOTR"/>
        <family val="1"/>
      </rPr>
      <t xml:space="preserve">Response: </t>
    </r>
    <r>
      <rPr>
        <sz val="9"/>
        <color theme="1"/>
        <rFont val="TimesNewRomanLOTR"/>
        <family val="1"/>
      </rPr>
      <t>After defeating Louis,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</si>
  <si>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Morris is engaged with a player, all Troll enemies get +1 Û.
</t>
    </r>
    <r>
      <rPr>
        <b/>
        <sz val="9"/>
        <color theme="1"/>
        <rFont val="TimesNewRomanLOTR"/>
        <family val="1"/>
      </rPr>
      <t xml:space="preserve">Response: </t>
    </r>
    <r>
      <rPr>
        <sz val="9"/>
        <color theme="1"/>
        <rFont val="TimesNewRomanLOTR"/>
        <family val="1"/>
      </rPr>
      <t>After defeating Morris,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</si>
  <si>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Stuart is engaged with a player, all Troll enemies get +1 Ú.
</t>
    </r>
    <r>
      <rPr>
        <b/>
        <sz val="9"/>
        <color theme="1"/>
        <rFont val="TimesNewRomanLOTR"/>
        <family val="1"/>
      </rPr>
      <t xml:space="preserve">Response: </t>
    </r>
    <r>
      <rPr>
        <sz val="9"/>
        <color theme="1"/>
        <rFont val="TimesNewRomanLOTR"/>
        <family val="1"/>
      </rPr>
      <t>After defeating Stuart,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</si>
  <si>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Rupert attacks, shuffle all copies of the "Sacked!" card from the discard pile back into the encounter deck.
</t>
    </r>
    <r>
      <rPr>
        <b/>
        <sz val="9"/>
        <color theme="1"/>
        <rFont val="TimesNewRomanLOTR"/>
        <family val="1"/>
      </rPr>
      <t xml:space="preserve">Response: </t>
    </r>
    <r>
      <rPr>
        <sz val="9"/>
        <color theme="1"/>
        <rFont val="TimesNewRomanLOTR"/>
        <family val="1"/>
      </rPr>
      <t>After defeating Rupert, you may choose and discard 1 "Sacked!" card from play.</t>
    </r>
  </si>
  <si>
    <r>
      <t xml:space="preserve">Enemy,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If Muck Adder damages a character, discard that character from play.
</t>
    </r>
    <r>
      <rPr>
        <b/>
        <sz val="9"/>
        <color theme="1"/>
        <rFont val="TimesNewRomanLOTR"/>
        <family val="1"/>
      </rPr>
      <t xml:space="preserve">Shadow: </t>
    </r>
    <r>
      <rPr>
        <sz val="9"/>
        <color theme="1"/>
        <rFont val="TimesNewRomanLOTR"/>
        <family val="1"/>
      </rPr>
      <t>Shadow: Defending character gets -1 Ú for the duration of this attack.</t>
    </r>
  </si>
  <si>
    <r>
      <t xml:space="preserve">Treachery, </t>
    </r>
    <r>
      <rPr>
        <sz val="9"/>
        <color theme="1"/>
        <rFont val="TimesNewRomanLOTR"/>
        <family val="1"/>
      </rPr>
      <t xml:space="preserve">Conflict at the Carrock, CatC x3
</t>
    </r>
    <r>
      <rPr>
        <b/>
        <sz val="9"/>
        <color theme="1"/>
        <rFont val="TimesNewRomanLOTR"/>
        <family val="1"/>
      </rPr>
      <t xml:space="preserve">When Revealed: </t>
    </r>
    <r>
      <rPr>
        <sz val="9"/>
        <color theme="1"/>
        <rFont val="TimesNewRomanLOTR"/>
        <family val="1"/>
      </rPr>
      <t>Each player raises his threat by the total $ of all cards in the staging area. Any player may choose to discard from play 1 Creature ally card he controls to cancel this effect.</t>
    </r>
  </si>
  <si>
    <r>
      <t xml:space="preserve">Treachery, </t>
    </r>
    <r>
      <rPr>
        <sz val="9"/>
        <color theme="1"/>
        <rFont val="TimesNewRomanLOTR"/>
        <family val="1"/>
      </rPr>
      <t xml:space="preserve">Conflict at the Carrock, CatC x5
</t>
    </r>
    <r>
      <rPr>
        <b/>
        <sz val="9"/>
        <color theme="1"/>
        <rFont val="TimesNewRomanLOTR"/>
        <family val="1"/>
      </rPr>
      <t xml:space="preserve">When Revealed: </t>
    </r>
    <r>
      <rPr>
        <sz val="9"/>
        <color theme="1"/>
        <rFont val="TimesNewRomanLOTR"/>
        <family val="1"/>
      </rPr>
      <t xml:space="preserve">Attach to a hero with no "Sacked!" cards attached controlled by the first player. (Cannot be canceled.) Counts as a condition attachment with the text: "Attached hero cannot attack, defend, commit to a quest, trigger its effect, or collect resources."
</t>
    </r>
    <r>
      <rPr>
        <b/>
        <sz val="9"/>
        <color theme="1"/>
        <rFont val="TimesNewRomanLOTR"/>
        <family val="1"/>
      </rPr>
      <t xml:space="preserve">Shadow: </t>
    </r>
    <r>
      <rPr>
        <sz val="9"/>
        <color theme="1"/>
        <rFont val="TimesNewRomanLOTR"/>
        <family val="1"/>
      </rPr>
      <t>Shadow: If attacking enemy is a Troll, resolve this card's "when revealed" effect.</t>
    </r>
  </si>
  <si>
    <r>
      <t xml:space="preserve">Treachery, </t>
    </r>
    <r>
      <rPr>
        <sz val="9"/>
        <color theme="1"/>
        <rFont val="TimesNewRomanLOTR"/>
        <family val="1"/>
      </rPr>
      <t xml:space="preserve">Conflict at the Carrock, CatC x2
</t>
    </r>
    <r>
      <rPr>
        <b/>
        <sz val="9"/>
        <color theme="1"/>
        <rFont val="TimesNewRomanLOTR"/>
        <family val="1"/>
      </rPr>
      <t xml:space="preserve">When Revealed: </t>
    </r>
    <r>
      <rPr>
        <sz val="9"/>
        <color theme="1"/>
        <rFont val="TimesNewRomanLOTR"/>
        <family val="1"/>
      </rPr>
      <t xml:space="preserve">Destroy all heroes with the card "Sacked!" attached. Then, shuffle Roasted Slowly back into the encounter deck.
</t>
    </r>
    <r>
      <rPr>
        <b/>
        <sz val="9"/>
        <color theme="1"/>
        <rFont val="TimesNewRomanLOTR"/>
        <family val="1"/>
      </rPr>
      <t xml:space="preserve">Shadow: </t>
    </r>
    <r>
      <rPr>
        <sz val="9"/>
        <color theme="1"/>
        <rFont val="TimesNewRomanLOTR"/>
        <family val="1"/>
      </rPr>
      <t>Shadow: If attacking enemy is a Troll, remove 2 damage tokens from it.</t>
    </r>
  </si>
  <si>
    <r>
      <t xml:space="preserve">Objective, </t>
    </r>
    <r>
      <rPr>
        <sz val="9"/>
        <color theme="1"/>
        <rFont val="TimesNewRomanLOTR"/>
        <family val="1"/>
      </rPr>
      <t xml:space="preserve">AjtR x4
Guarded.
Item.
</t>
    </r>
    <r>
      <rPr>
        <b/>
        <sz val="9"/>
        <color theme="1"/>
        <rFont val="TimesNewRomanLOTR"/>
        <family val="1"/>
      </rPr>
      <t xml:space="preserve">Action: </t>
    </r>
    <r>
      <rPr>
        <sz val="9"/>
        <color theme="1"/>
        <rFont val="TimesNewRomanLOTR"/>
        <family val="1"/>
      </rPr>
      <t>Exhaust a hero to claim this objective if it has no encounters attached. Then, attach Athelas to that hero.</t>
    </r>
  </si>
  <si>
    <r>
      <t xml:space="preserve">Objective, </t>
    </r>
    <r>
      <rPr>
        <sz val="9"/>
        <color theme="1"/>
        <rFont val="TimesNewRomanLOTR"/>
        <family val="1"/>
      </rPr>
      <t xml:space="preserve">AjtR x1, Unique
No attachments. The first player gains control of Wilyador, as an ally.
Creature. Eagle.
</t>
    </r>
    <r>
      <rPr>
        <b/>
        <sz val="9"/>
        <color theme="1"/>
        <rFont val="TimesNewRomanLOTR"/>
        <family val="1"/>
      </rPr>
      <t xml:space="preserve">Forced: </t>
    </r>
    <r>
      <rPr>
        <sz val="9"/>
        <color theme="1"/>
        <rFont val="TimesNewRomanLOTR"/>
        <family val="1"/>
      </rPr>
      <t>At the end of each round, Wilyador suffers 2 damage.
Wilyador cannot be healed of more than 5 wounds by a single effect. If Wilyador leaves play, the players have lost the game.</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</si>
  <si>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2 damage to each exhausted character.
</t>
    </r>
    <r>
      <rPr>
        <b/>
        <sz val="9"/>
        <color theme="1"/>
        <rFont val="TimesNewRomanLOTR"/>
        <family val="1"/>
      </rPr>
      <t xml:space="preserve">Shadow: </t>
    </r>
    <r>
      <rPr>
        <sz val="9"/>
        <color theme="1"/>
        <rFont val="TimesNewRomanLOTR"/>
        <family val="1"/>
      </rPr>
      <t>Shadow: Deal 1 damage to each exhausted character.</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</si>
  <si>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1 damage to each character without any attachments.
</t>
    </r>
    <r>
      <rPr>
        <b/>
        <sz val="9"/>
        <color theme="1"/>
        <rFont val="TimesNewRomanLOTR"/>
        <family val="1"/>
      </rPr>
      <t xml:space="preserve">Shadow: </t>
    </r>
    <r>
      <rPr>
        <sz val="9"/>
        <color theme="1"/>
        <rFont val="TimesNewRomanLOTR"/>
        <family val="1"/>
      </rPr>
      <t>Shadow: If a character (including Wilyador) has more damage than each other character, deal 3 additional damage to that character.</t>
    </r>
  </si>
  <si>
    <r>
      <t xml:space="preserve">Treachery, </t>
    </r>
    <r>
      <rPr>
        <sz val="9"/>
        <color theme="1"/>
        <rFont val="TimesNewRomanLOTR"/>
        <family val="1"/>
      </rPr>
      <t xml:space="preserve">A Journey to Rhosgobel, AjtR x2
</t>
    </r>
    <r>
      <rPr>
        <b/>
        <sz val="9"/>
        <color theme="1"/>
        <rFont val="TimesNewRomanLOTR"/>
        <family val="1"/>
      </rPr>
      <t xml:space="preserve">When Revealed: </t>
    </r>
    <r>
      <rPr>
        <sz val="9"/>
        <color theme="1"/>
        <rFont val="TimesNewRomanLOTR"/>
        <family val="1"/>
      </rPr>
      <t xml:space="preserve">Deal 2 damage to each wounded character.
</t>
    </r>
    <r>
      <rPr>
        <b/>
        <sz val="9"/>
        <color theme="1"/>
        <rFont val="TimesNewRomanLOTR"/>
        <family val="1"/>
      </rPr>
      <t xml:space="preserve">Shadow: </t>
    </r>
    <r>
      <rPr>
        <sz val="9"/>
        <color theme="1"/>
        <rFont val="TimesNewRomanLOTR"/>
        <family val="1"/>
      </rPr>
      <t>Shadow: Deal 1 damage to each wounded character. (2 damage instead if this attack is undefended.)</t>
    </r>
  </si>
  <si>
    <r>
      <t xml:space="preserve">Enemy,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Only Eagle characters or characters with ranged can attack or defend against Mirkwood Flock.
</t>
    </r>
    <r>
      <rPr>
        <b/>
        <sz val="9"/>
        <color theme="1"/>
        <rFont val="TimesNewRomanLOTR"/>
        <family val="1"/>
      </rPr>
      <t xml:space="preserve">Shadow: </t>
    </r>
    <r>
      <rPr>
        <sz val="9"/>
        <color theme="1"/>
        <rFont val="TimesNewRomanLOTR"/>
        <family val="1"/>
      </rPr>
      <t>Shadow: If this attack is undefended, the damage must be placed on Wilyador.</t>
    </r>
  </si>
  <si>
    <r>
      <t xml:space="preserve">Enemy, </t>
    </r>
    <r>
      <rPr>
        <sz val="9"/>
        <color theme="1"/>
        <rFont val="TimesNewRomanLOTR"/>
        <family val="1"/>
      </rPr>
      <t xml:space="preserve">A Journey to Rhosgobel, AjtR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Only Eagle characters or characters with ranged can attack or defend against Black Forest Bats.
</t>
    </r>
    <r>
      <rPr>
        <b/>
        <sz val="9"/>
        <color theme="1"/>
        <rFont val="TimesNewRomanLOTR"/>
        <family val="1"/>
      </rPr>
      <t xml:space="preserve">Shadow: </t>
    </r>
    <r>
      <rPr>
        <sz val="9"/>
        <color theme="1"/>
        <rFont val="TimesNewRomanLOTR"/>
        <family val="1"/>
      </rPr>
      <t>Shadow: If this attack is undefended, the damage must be placed on Wilyador.</t>
    </r>
  </si>
  <si>
    <r>
      <t xml:space="preserve">Treachery, </t>
    </r>
    <r>
      <rPr>
        <sz val="9"/>
        <color theme="1"/>
        <rFont val="TimesNewRomanLOTR"/>
        <family val="1"/>
      </rPr>
      <t xml:space="preserve">The Hills of Emyn Muil, THoEM x4
Hazard.
</t>
    </r>
    <r>
      <rPr>
        <b/>
        <sz val="9"/>
        <color theme="1"/>
        <rFont val="TimesNewRomanLOTR"/>
        <family val="1"/>
      </rPr>
      <t xml:space="preserve">When Revealed: </t>
    </r>
    <r>
      <rPr>
        <sz val="9"/>
        <color theme="1"/>
        <rFont val="TimesNewRomanLOTR"/>
        <family val="1"/>
      </rPr>
      <t>If there is an active location, remove all progress tokens from that location and return it to the staging area. If no location is moved by this effect, this card gains surge.</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</si>
  <si>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 xml:space="preserve">Deal 2 damage to each character committed to this quest.
</t>
    </r>
    <r>
      <rPr>
        <b/>
        <sz val="9"/>
        <color theme="1"/>
        <rFont val="TimesNewRomanLOTR"/>
        <family val="1"/>
      </rPr>
      <t xml:space="preserve">Shadow: </t>
    </r>
    <r>
      <rPr>
        <sz val="9"/>
        <color theme="1"/>
        <rFont val="TimesNewRomanLOTR"/>
        <family val="1"/>
      </rPr>
      <t>Shadow: Remove defending character from combat. This attack is considered undefended.</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</si>
  <si>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Remove 1 progress token from each location in play. Then, discard the top card of each player's deck for each progress token removed by this effect.</t>
    </r>
  </si>
  <si>
    <r>
      <t xml:space="preserve">Enemy,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Doomed 2.
Mordor. Orc.
Orc Horse Thieves get +1 Û for each location in the staging area.</t>
    </r>
  </si>
  <si>
    <r>
      <t xml:space="preserve">Objective, </t>
    </r>
    <r>
      <rPr>
        <sz val="9"/>
        <color theme="1"/>
        <rFont val="TimesNewRomanLOTR"/>
        <family val="1"/>
      </rPr>
      <t xml:space="preserve">TDM x1, Unique
Gollum.
If Gollum ever has 8 or more resource tokens on him, shuffle him back into the encounter deck.
</t>
    </r>
    <r>
      <rPr>
        <b/>
        <sz val="9"/>
        <color theme="1"/>
        <rFont val="TimesNewRomanLOTR"/>
        <family val="1"/>
      </rPr>
      <t xml:space="preserve">Forced: </t>
    </r>
    <r>
      <rPr>
        <sz val="9"/>
        <color theme="1"/>
        <rFont val="TimesNewRomanLOTR"/>
        <family val="1"/>
      </rPr>
      <t>At the end of the quest phase, the party must make an escape test, dealing 1 card per player from the encounter deck. If this test is failed, place 2 resource tokens on Gollum.</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</si>
  <si>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 xml:space="preserve">Place 2 resource tokens on Gollum. Any player may exhaust a </t>
    </r>
    <r>
      <rPr>
        <b/>
        <sz val="9"/>
        <color rgb="FF00B050"/>
        <rFont val="TimesNewRomanLOTR"/>
        <family val="1"/>
      </rPr>
      <t>Î</t>
    </r>
    <r>
      <rPr>
        <sz val="9"/>
        <color theme="1"/>
        <rFont val="TimesNewRomanLOTR"/>
        <family val="1"/>
      </rPr>
      <t xml:space="preserve"> hero to reduce this effect to 1 resource token.
Escape: 4</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</si>
  <si>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The first player makes an escape test, dealing 2 cards from the encounter deck. If this test is failed, place 1 resource token on Gollum and raise each player's threat by 2.
Escape: 2</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</si>
  <si>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The first player makes an escape test counting Û instead of Ò, dealing 2 cards from the encounter deck. If this test is failed, place 1 resource token on Gollum and raise each player's threat by 1.
Escape: 3</t>
    </r>
  </si>
  <si>
    <r>
      <t xml:space="preserve">Treachery, </t>
    </r>
    <r>
      <rPr>
        <sz val="9"/>
        <color theme="1"/>
        <rFont val="TimesNewRomanLOTR"/>
        <family val="1"/>
      </rPr>
      <t xml:space="preserve">The Dead Marshes, TDM x4
Escape.
</t>
    </r>
    <r>
      <rPr>
        <b/>
        <sz val="9"/>
        <color theme="1"/>
        <rFont val="TimesNewRomanLOTR"/>
        <family val="1"/>
      </rPr>
      <t xml:space="preserve">When Revealed: </t>
    </r>
    <r>
      <rPr>
        <sz val="9"/>
        <color theme="1"/>
        <rFont val="TimesNewRomanLOTR"/>
        <family val="1"/>
      </rPr>
      <t>Each player must make an escape test, dealing 2 cards from the encounter deck for each test. Each player that fails this test places 1 resource token on Gollum, and raises his threat by 1.
Escape: 5</t>
    </r>
  </si>
  <si>
    <r>
      <t xml:space="preserve">Enemy,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Remove 2 damage from Giant Marsh Worm at the end of each round.
Escape: 2</t>
    </r>
  </si>
  <si>
    <r>
      <t xml:space="preserve">Objective, </t>
    </r>
    <r>
      <rPr>
        <sz val="9"/>
        <color theme="1"/>
        <rFont val="TimesNewRomanLOTR"/>
        <family val="1"/>
      </rPr>
      <t xml:space="preserve">RtM x1, Unique
Creature.
Damage from undefended attacks against you must be dealt to Gollum. If Gollum is destroyed, or if the player guarding Gollum is eliminated, the players have lost the game.
</t>
    </r>
    <r>
      <rPr>
        <b/>
        <sz val="9"/>
        <color theme="1"/>
        <rFont val="TimesNewRomanLOTR"/>
        <family val="1"/>
      </rPr>
      <t xml:space="preserve">Forced: </t>
    </r>
    <r>
      <rPr>
        <sz val="9"/>
        <color theme="1"/>
        <rFont val="TimesNewRomanLOTR"/>
        <family val="1"/>
      </rPr>
      <t>At the end of each round, raise the threat of the player guarding Gollum by 3. Then, that player may choose a new player to guard Gollum.</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</si>
  <si>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Raise the threat of the player guarding Gollum by 8. That player must choose a new player to guard Gollum, if able.
</t>
    </r>
    <r>
      <rPr>
        <b/>
        <sz val="9"/>
        <color theme="1"/>
        <rFont val="TimesNewRomanLOTR"/>
        <family val="1"/>
      </rPr>
      <t xml:space="preserve">Shadow: </t>
    </r>
    <r>
      <rPr>
        <sz val="9"/>
        <color theme="1"/>
        <rFont val="TimesNewRomanLOTR"/>
        <family val="1"/>
      </rPr>
      <t>Shadow: Raise the threat of the player guarding Gollum by 4.</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</si>
  <si>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Deal 4 damage to a hero controlled by the player guarding Gollum. That player must choose a new player to guard Gollum, if able.
</t>
    </r>
    <r>
      <rPr>
        <b/>
        <sz val="9"/>
        <color theme="1"/>
        <rFont val="TimesNewRomanLOTR"/>
        <family val="1"/>
      </rPr>
      <t xml:space="preserve">Shadow: </t>
    </r>
    <r>
      <rPr>
        <sz val="9"/>
        <color theme="1"/>
        <rFont val="TimesNewRomanLOTR"/>
        <family val="1"/>
      </rPr>
      <t>Shadow: Deal 2 damage to a hero controlled by the player guarding Gollum.</t>
    </r>
  </si>
  <si>
    <r>
      <t xml:space="preserve">Treachery, </t>
    </r>
    <r>
      <rPr>
        <sz val="9"/>
        <color theme="1"/>
        <rFont val="TimesNewRomanLOTR"/>
        <family val="1"/>
      </rPr>
      <t xml:space="preserve">Return to Mirkwood, RtM x3
Tantrum.
</t>
    </r>
    <r>
      <rPr>
        <b/>
        <sz val="9"/>
        <color theme="1"/>
        <rFont val="TimesNewRomanLOTR"/>
        <family val="1"/>
      </rPr>
      <t xml:space="preserve">When Revealed: </t>
    </r>
    <r>
      <rPr>
        <sz val="9"/>
        <color theme="1"/>
        <rFont val="TimesNewRomanLOTR"/>
        <family val="1"/>
      </rPr>
      <t xml:space="preserve">Discard the top 10 cards from the deck of the player guarding Gollum. That player must choose a new player to guard Gollum, if able.
</t>
    </r>
    <r>
      <rPr>
        <b/>
        <sz val="9"/>
        <color theme="1"/>
        <rFont val="TimesNewRomanLOTR"/>
        <family val="1"/>
      </rPr>
      <t xml:space="preserve">Shadow: </t>
    </r>
    <r>
      <rPr>
        <sz val="9"/>
        <color theme="1"/>
        <rFont val="TimesNewRomanLOTR"/>
        <family val="1"/>
      </rPr>
      <t>Shadow: Discard the top 5 cards from the deck of the player guarding Gollum.</t>
    </r>
  </si>
  <si>
    <r>
      <t xml:space="preserve">Enemy,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After Mirkwood Bats engages a player, deal 1 damage to each character controlled by the player guarding Gollum.</t>
    </r>
  </si>
  <si>
    <r>
      <t xml:space="preserve">Enemy,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4
Creature. Spider.
</t>
    </r>
    <r>
      <rPr>
        <b/>
        <sz val="9"/>
        <color theme="1"/>
        <rFont val="TimesNewRomanLOTR"/>
        <family val="1"/>
      </rPr>
      <t xml:space="preserve">Forced: </t>
    </r>
    <r>
      <rPr>
        <sz val="9"/>
        <color theme="1"/>
        <rFont val="TimesNewRomanLOTR"/>
        <family val="1"/>
      </rPr>
      <t>At the beginning of the encounter phase, Attercop, Attercop automatically engages the player guarding Gollum, regardless of his threat.</t>
    </r>
  </si>
  <si>
    <r>
      <t xml:space="preserve">Enemy,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Before Patrol Leader is dealt damage, discard the top card of the encounter deck. If the discarded card is an enemy, cancel that damage.
</t>
    </r>
    <r>
      <rPr>
        <b/>
        <sz val="9"/>
        <color theme="1"/>
        <rFont val="TimesNewRomanLOTR"/>
        <family val="1"/>
      </rPr>
      <t xml:space="preserve">Shadow: </t>
    </r>
    <r>
      <rPr>
        <sz val="9"/>
        <color theme="1"/>
        <rFont val="TimesNewRomanLOTR"/>
        <family val="1"/>
      </rPr>
      <t>Shadow: Cancel all damage dealt to this enemy.</t>
    </r>
  </si>
  <si>
    <r>
      <t xml:space="preserve">Treachery, </t>
    </r>
    <r>
      <rPr>
        <sz val="9"/>
        <color theme="1"/>
        <rFont val="TimesNewRomanLOTR"/>
        <family val="1"/>
      </rPr>
      <t xml:space="preserve">Into the Pit, KD x5
Doomed 2. Surge.
</t>
    </r>
    <r>
      <rPr>
        <b/>
        <sz val="9"/>
        <color theme="1"/>
        <rFont val="TimesNewRomanLOTR"/>
        <family val="1"/>
      </rPr>
      <t xml:space="preserve">Shadow: </t>
    </r>
    <r>
      <rPr>
        <sz val="9"/>
        <color theme="1"/>
        <rFont val="TimesNewRomanLOTR"/>
        <family val="1"/>
      </rPr>
      <t>Shadow: Defending player raises his threat by 2.</t>
    </r>
  </si>
  <si>
    <r>
      <t xml:space="preserve">Enemy, </t>
    </r>
    <r>
      <rPr>
        <sz val="9"/>
        <color theme="1"/>
        <rFont val="TimesNewRomanLOTR"/>
        <family val="1"/>
      </rPr>
      <t xml:space="preserve">The Seventh Level,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Orc. Summoner.
</t>
    </r>
    <r>
      <rPr>
        <b/>
        <sz val="9"/>
        <color theme="1"/>
        <rFont val="TimesNewRomanLOTR"/>
        <family val="1"/>
      </rPr>
      <t xml:space="preserve">When Revealed: </t>
    </r>
    <r>
      <rPr>
        <sz val="9"/>
        <color theme="1"/>
        <rFont val="TimesNewRomanLOTR"/>
        <family val="1"/>
      </rPr>
      <t>Reveal 1 card from the encounter deck and add it to the staging area.</t>
    </r>
  </si>
  <si>
    <r>
      <t xml:space="preserve">Treachery, </t>
    </r>
    <r>
      <rPr>
        <sz val="9"/>
        <color theme="1"/>
        <rFont val="TimesNewRomanLOTR"/>
        <family val="1"/>
      </rPr>
      <t xml:space="preserve">The Seventh Level, KD x2
</t>
    </r>
    <r>
      <rPr>
        <b/>
        <sz val="9"/>
        <color theme="1"/>
        <rFont val="TimesNewRomanLOTR"/>
        <family val="1"/>
      </rPr>
      <t xml:space="preserve">When Revealed: </t>
    </r>
    <r>
      <rPr>
        <sz val="9"/>
        <color theme="1"/>
        <rFont val="TimesNewRomanLOTR"/>
        <family val="1"/>
      </rPr>
      <t>Each player must raise his threat by 1 for each enemy in the staging area. Then, the last player discards an attachment he controls.</t>
    </r>
  </si>
  <si>
    <r>
      <t xml:space="preserve">Objective, </t>
    </r>
    <r>
      <rPr>
        <sz val="9"/>
        <color theme="1"/>
        <rFont val="TimesNewRomanLOTR"/>
        <family val="1"/>
      </rPr>
      <t xml:space="preserve">KD x1, Unique
Restricted.
Item. Artifact.
</t>
    </r>
    <r>
      <rPr>
        <b/>
        <sz val="9"/>
        <color theme="1"/>
        <rFont val="TimesNewRomanLOTR"/>
        <family val="1"/>
      </rPr>
      <t xml:space="preserve">Action: </t>
    </r>
    <r>
      <rPr>
        <sz val="9"/>
        <color theme="1"/>
        <rFont val="TimesNewRomanLOTR"/>
        <family val="1"/>
      </rPr>
      <t>Exhaust a hero to claim this objective. Then, attach Book of Mazarbul to that hero. (If detached, return Book of Mazarbul to the staging area.)
Attached hero cannot attack and does not exhaust to commit to a quest.</t>
    </r>
  </si>
  <si>
    <r>
      <t xml:space="preserve">Enemy, </t>
    </r>
    <r>
      <rPr>
        <sz val="9"/>
        <color theme="1"/>
        <rFont val="TimesNewRomanLOTR"/>
        <family val="1"/>
      </rPr>
      <t xml:space="preserve">Flight from Moria, KD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Immune to player card effects.
Flame. Shadow.
The Nameless Fear cannot engage or be engaged.
X is the number of victory points in the victory display.</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</si>
  <si>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If the players are not on stage 1, shuffle the current quest card into the quest deck, then reveal a new quest card. Otherwise, New Devilry gains surge.
</t>
    </r>
    <r>
      <rPr>
        <b/>
        <sz val="9"/>
        <color theme="1"/>
        <rFont val="TimesNewRomanLOTR"/>
        <family val="1"/>
      </rPr>
      <t xml:space="preserve">Shadow: </t>
    </r>
    <r>
      <rPr>
        <sz val="9"/>
        <color theme="1"/>
        <rFont val="TimesNewRomanLOTR"/>
        <family val="1"/>
      </rPr>
      <t>Shadow: If this attack is undefended, raise your threat by The Nameless Fear's $.</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</si>
  <si>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The first player attaches Shadow of Fear to one of his heroes. (Counts as a Condition attachment with the text: "Limit 1 per hero. Attached hero cannot exhaust or ready and its text box is treated as if it were blank. </t>
    </r>
    <r>
      <rPr>
        <b/>
        <sz val="9"/>
        <color theme="1"/>
        <rFont val="TimesNewRomanLOTR"/>
        <family val="1"/>
      </rPr>
      <t xml:space="preserve">Action: </t>
    </r>
    <r>
      <rPr>
        <sz val="9"/>
        <color theme="1"/>
        <rFont val="TimesNewRomanLOTR"/>
        <family val="1"/>
      </rPr>
      <t>Pay 3 resources from attached hero's pool to discard this card.")</t>
    </r>
  </si>
  <si>
    <r>
      <t xml:space="preserve">Treachery, </t>
    </r>
    <r>
      <rPr>
        <sz val="9"/>
        <color theme="1"/>
        <rFont val="TimesNewRomanLOTR"/>
        <family val="1"/>
      </rPr>
      <t xml:space="preserve">Flight from Moria, KD x4
</t>
    </r>
    <r>
      <rPr>
        <b/>
        <sz val="9"/>
        <color theme="1"/>
        <rFont val="TimesNewRomanLOTR"/>
        <family val="1"/>
      </rPr>
      <t xml:space="preserve">When Revealed: </t>
    </r>
    <r>
      <rPr>
        <sz val="9"/>
        <color theme="1"/>
        <rFont val="TimesNewRomanLOTR"/>
        <family val="1"/>
      </rPr>
      <t xml:space="preserve">The last player deals damage equal to The Nameless Fear's attack to a hero he controls. This effect cannot be canceled.
</t>
    </r>
    <r>
      <rPr>
        <b/>
        <sz val="9"/>
        <color theme="1"/>
        <rFont val="TimesNewRomanLOTR"/>
        <family val="1"/>
      </rPr>
      <t xml:space="preserve">Shadow: </t>
    </r>
    <r>
      <rPr>
        <sz val="9"/>
        <color theme="1"/>
        <rFont val="TimesNewRomanLOTR"/>
        <family val="1"/>
      </rPr>
      <t>Shadow: Deal damage equal to The Nameless Fear's Û to the defending character.</t>
    </r>
  </si>
  <si>
    <r>
      <t xml:space="preserve">Objective, </t>
    </r>
    <r>
      <rPr>
        <sz val="9"/>
        <color theme="1"/>
        <rFont val="TimesNewRomanLOTR"/>
        <family val="1"/>
      </rPr>
      <t xml:space="preserve">KD x1
Guarded. Restricted.
Tools.
</t>
    </r>
    <r>
      <rPr>
        <b/>
        <sz val="9"/>
        <color theme="1"/>
        <rFont val="TimesNewRomanLOTR"/>
        <family val="1"/>
      </rPr>
      <t xml:space="preserve">Action: </t>
    </r>
    <r>
      <rPr>
        <sz val="9"/>
        <color theme="1"/>
        <rFont val="TimesNewRomanLOTR"/>
        <family val="1"/>
      </rPr>
      <t>Exhaust a hero to claim this objective if it has no encounters attached. Then, attach Abandoned Tools to that hero. (If detached, return Abandoned Tools to the staging area.)</t>
    </r>
  </si>
  <si>
    <r>
      <t xml:space="preserve">Enemy, </t>
    </r>
    <r>
      <rPr>
        <sz val="9"/>
        <color theme="1"/>
        <rFont val="TimesNewRomanLOTR"/>
        <family val="1"/>
      </rPr>
      <t xml:space="preserve">Plundering Goblins,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Chieftain of the Pit gets +3 Û until the end of the round.
</t>
    </r>
    <r>
      <rPr>
        <b/>
        <sz val="9"/>
        <color theme="1"/>
        <rFont val="TimesNewRomanLOTR"/>
        <family val="1"/>
      </rPr>
      <t xml:space="preserve">Shadow: </t>
    </r>
    <r>
      <rPr>
        <sz val="9"/>
        <color theme="1"/>
        <rFont val="TimesNewRomanLOTR"/>
        <family val="1"/>
      </rPr>
      <t>Shadow: attacking enemy attacks again after this attack. Deal it another shadow card for the next attack.</t>
    </r>
  </si>
  <si>
    <r>
      <t xml:space="preserve">Enemy, </t>
    </r>
    <r>
      <rPr>
        <sz val="9"/>
        <color theme="1"/>
        <rFont val="TimesNewRomanLOTR"/>
        <family val="1"/>
      </rPr>
      <t xml:space="preserve">Plundering Goblins, KD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Goblin Spearman gets +2 Û if its attack is undefended.
</t>
    </r>
    <r>
      <rPr>
        <b/>
        <sz val="9"/>
        <color theme="1"/>
        <rFont val="TimesNewRomanLOTR"/>
        <family val="1"/>
      </rPr>
      <t xml:space="preserve">Shadow: </t>
    </r>
    <r>
      <rPr>
        <sz val="9"/>
        <color theme="1"/>
        <rFont val="TimesNewRomanLOTR"/>
        <family val="1"/>
      </rPr>
      <t>Shadow: Add Goblin Spearman to the staging area.</t>
    </r>
  </si>
  <si>
    <r>
      <t xml:space="preserve">Enemy,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Goblin Archer.
Goblin. Orc.
Characters with ranged are eligible to attack Goblin Archer while it is in the staging area.
</t>
    </r>
    <r>
      <rPr>
        <b/>
        <sz val="9"/>
        <color theme="1"/>
        <rFont val="TimesNewRomanLOTR"/>
        <family val="1"/>
      </rPr>
      <t xml:space="preserve">Forced: </t>
    </r>
    <r>
      <rPr>
        <sz val="9"/>
        <color theme="1"/>
        <rFont val="TimesNewRomanLOTR"/>
        <family val="1"/>
      </rPr>
      <t>After an enemy is revealed from the encounter deck, the first player must deal 1 damage to 1 character he controls.</t>
    </r>
  </si>
  <si>
    <r>
      <t xml:space="preserve">Treachery, </t>
    </r>
    <r>
      <rPr>
        <sz val="9"/>
        <color theme="1"/>
        <rFont val="TimesNewRomanLOTR"/>
        <family val="1"/>
      </rPr>
      <t xml:space="preserve">Plundering Goblins, KD x3
</t>
    </r>
    <r>
      <rPr>
        <b/>
        <sz val="9"/>
        <color theme="1"/>
        <rFont val="TimesNewRomanLOTR"/>
        <family val="1"/>
      </rPr>
      <t xml:space="preserve">When Revealed: </t>
    </r>
    <r>
      <rPr>
        <sz val="9"/>
        <color theme="1"/>
        <rFont val="TimesNewRomanLOTR"/>
        <family val="1"/>
      </rPr>
      <t xml:space="preserve">Each player must deal X damage to 1 ally he controls. X is the number of allies he controls.
</t>
    </r>
    <r>
      <rPr>
        <b/>
        <sz val="9"/>
        <color theme="1"/>
        <rFont val="TimesNewRomanLOTR"/>
        <family val="1"/>
      </rPr>
      <t xml:space="preserve">Shadow: </t>
    </r>
    <r>
      <rPr>
        <sz val="9"/>
        <color theme="1"/>
        <rFont val="TimesNewRomanLOTR"/>
        <family val="1"/>
      </rPr>
      <t>Shadow: If the defending character is an ally, discard it from play.</t>
    </r>
  </si>
  <si>
    <r>
      <t xml:space="preserve">Enemy, </t>
    </r>
    <r>
      <rPr>
        <sz val="9"/>
        <color theme="1"/>
        <rFont val="TimesNewRomanLOTR"/>
        <family val="1"/>
      </rPr>
      <t xml:space="preserve">Twists and Turns, KD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Goblin Follower engages the last player.
</t>
    </r>
    <r>
      <rPr>
        <b/>
        <sz val="9"/>
        <color theme="1"/>
        <rFont val="TimesNewRomanLOTR"/>
        <family val="1"/>
      </rPr>
      <t xml:space="preserve">Shadow: </t>
    </r>
    <r>
      <rPr>
        <sz val="9"/>
        <color theme="1"/>
        <rFont val="TimesNewRomanLOTR"/>
        <family val="1"/>
      </rPr>
      <t>Shadow: attacking enemy gets +1 Û. (+2 Û instead if attacking the last player.)</t>
    </r>
  </si>
  <si>
    <r>
      <t xml:space="preserve">Treachery, </t>
    </r>
    <r>
      <rPr>
        <sz val="9"/>
        <color theme="1"/>
        <rFont val="TimesNewRomanLOTR"/>
        <family val="1"/>
      </rPr>
      <t xml:space="preserve">Twists and Turns, KD x1
Surge.
</t>
    </r>
    <r>
      <rPr>
        <b/>
        <sz val="9"/>
        <color theme="1"/>
        <rFont val="TimesNewRomanLOTR"/>
        <family val="1"/>
      </rPr>
      <t xml:space="preserve">When Revealed: </t>
    </r>
    <r>
      <rPr>
        <sz val="9"/>
        <color theme="1"/>
        <rFont val="TimesNewRomanLOTR"/>
        <family val="1"/>
      </rPr>
      <t>Shuffle all locations in the encounter discard pile back into the encounter deck.</t>
    </r>
  </si>
  <si>
    <r>
      <t xml:space="preserve">Treachery, </t>
    </r>
    <r>
      <rPr>
        <sz val="9"/>
        <color theme="1"/>
        <rFont val="TimesNewRomanLOTR"/>
        <family val="1"/>
      </rPr>
      <t xml:space="preserve">Twists and Turns, KD x3
</t>
    </r>
    <r>
      <rPr>
        <b/>
        <sz val="9"/>
        <color theme="1"/>
        <rFont val="TimesNewRomanLOTR"/>
        <family val="1"/>
      </rPr>
      <t xml:space="preserve">When Revealed: </t>
    </r>
    <r>
      <rPr>
        <sz val="9"/>
        <color theme="1"/>
        <rFont val="TimesNewRomanLOTR"/>
        <family val="1"/>
      </rPr>
      <t xml:space="preserve">Each enemy and location currently in the staging area gets +1 $ until the end of the phase. (+3 $ instead if it is a Dark location.) Players may exhaust a Cave Torch to cancel this effect.
</t>
    </r>
    <r>
      <rPr>
        <b/>
        <sz val="9"/>
        <color theme="1"/>
        <rFont val="TimesNewRomanLOTR"/>
        <family val="1"/>
      </rPr>
      <t xml:space="preserve">Shadow: </t>
    </r>
    <r>
      <rPr>
        <sz val="9"/>
        <color theme="1"/>
        <rFont val="TimesNewRomanLOTR"/>
        <family val="1"/>
      </rPr>
      <t>Shadow: attacking enemy gets +2 Û.</t>
    </r>
  </si>
  <si>
    <r>
      <t xml:space="preserve">Objective, </t>
    </r>
    <r>
      <rPr>
        <sz val="9"/>
        <color theme="1"/>
        <rFont val="TimesNewRomanLOTR"/>
        <family val="1"/>
      </rPr>
      <t xml:space="preserve">KD x1
Attach to a hero. Restricted.
Light.
</t>
    </r>
    <r>
      <rPr>
        <b/>
        <sz val="9"/>
        <color theme="1"/>
        <rFont val="TimesNewRomanLOTR"/>
        <family val="1"/>
      </rPr>
      <t xml:space="preserve">Action: </t>
    </r>
    <r>
      <rPr>
        <sz val="9"/>
        <color theme="1"/>
        <rFont val="TimesNewRomanLOTR"/>
        <family val="1"/>
      </rPr>
      <t xml:space="preserve">Exhaust Cave Torch to place up to 3 progress tokens on a Dark location.
</t>
    </r>
    <r>
      <rPr>
        <b/>
        <sz val="9"/>
        <color theme="1"/>
        <rFont val="TimesNewRomanLOTR"/>
        <family val="1"/>
      </rPr>
      <t xml:space="preserve">Forced: </t>
    </r>
    <r>
      <rPr>
        <sz val="9"/>
        <color theme="1"/>
        <rFont val="TimesNewRomanLOTR"/>
        <family val="1"/>
      </rPr>
      <t>After Cave Torch exhausts, discard the top card of the encounter deck. If that card is an enemy, add it to the staging area.</t>
    </r>
  </si>
  <si>
    <r>
      <t xml:space="preserve">Enemy, </t>
    </r>
    <r>
      <rPr>
        <sz val="9"/>
        <color theme="1"/>
        <rFont val="TimesNewRomanLOTR"/>
        <family val="1"/>
      </rPr>
      <t xml:space="preserve">Deeps of Moria,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Immune to ranged damage.
Troll.
No attachments can be played on Great Cave-troll.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</si>
  <si>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Deeps of Moria, KD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Orc. Summoner.
While Orc Drummer is in the staging area, each enemy gets +X $. X is the number of players in the game.</t>
    </r>
  </si>
  <si>
    <r>
      <t xml:space="preserve">Enemy,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Goblin. Orc.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</si>
  <si>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Treachery, </t>
    </r>
    <r>
      <rPr>
        <sz val="9"/>
        <color theme="1"/>
        <rFont val="TimesNewRomanLOTR"/>
        <family val="1"/>
      </rPr>
      <t xml:space="preserve">Deeps of Moria, KD x3
</t>
    </r>
    <r>
      <rPr>
        <b/>
        <sz val="9"/>
        <color theme="1"/>
        <rFont val="TimesNewRomanLOTR"/>
        <family val="1"/>
      </rPr>
      <t xml:space="preserve">When Revealed: </t>
    </r>
    <r>
      <rPr>
        <sz val="9"/>
        <color theme="1"/>
        <rFont val="TimesNewRomanLOTR"/>
        <family val="1"/>
      </rPr>
      <t xml:space="preserve">Put the top enemy in the encounter discard pile into play, engaged with the first player. If this effect put no enemies into play, Chance Encounter gains surge.
</t>
    </r>
    <r>
      <rPr>
        <b/>
        <sz val="9"/>
        <color theme="1"/>
        <rFont val="TimesNewRomanLOTR"/>
        <family val="1"/>
      </rPr>
      <t xml:space="preserve">Shadow: </t>
    </r>
    <r>
      <rPr>
        <sz val="9"/>
        <color theme="1"/>
        <rFont val="TimesNewRomanLOTR"/>
        <family val="1"/>
      </rPr>
      <t>Shadow: attacking enemy gets +1 Û. (+3 Û instead if engaged with the first player.)</t>
    </r>
  </si>
  <si>
    <r>
      <t xml:space="preserve">Treachery, </t>
    </r>
    <r>
      <rPr>
        <sz val="9"/>
        <color theme="1"/>
        <rFont val="TimesNewRomanLOTR"/>
        <family val="1"/>
      </rPr>
      <t xml:space="preserve">Deeps of Moria, KD x2
Doomed 1.
</t>
    </r>
    <r>
      <rPr>
        <b/>
        <sz val="9"/>
        <color theme="1"/>
        <rFont val="TimesNewRomanLOTR"/>
        <family val="1"/>
      </rPr>
      <t xml:space="preserve">When Revealed: </t>
    </r>
    <r>
      <rPr>
        <sz val="9"/>
        <color theme="1"/>
        <rFont val="TimesNewRomanLOTR"/>
        <family val="1"/>
      </rPr>
      <t xml:space="preserve">Reveal X additional cards from the encounter deck and add them to the staging area.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</si>
  <si>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Treachery, </t>
    </r>
    <r>
      <rPr>
        <sz val="9"/>
        <color theme="1"/>
        <rFont val="TimesNewRomanLOTR"/>
        <family val="1"/>
      </rPr>
      <t xml:space="preserve">Hazards of the Pit, KD x3
Hazard.
</t>
    </r>
    <r>
      <rPr>
        <b/>
        <sz val="9"/>
        <color theme="1"/>
        <rFont val="TimesNewRomanLOTR"/>
        <family val="1"/>
      </rPr>
      <t xml:space="preserve">When Revealed: </t>
    </r>
    <r>
      <rPr>
        <sz val="9"/>
        <color theme="1"/>
        <rFont val="TimesNewRomanLOTR"/>
        <family val="1"/>
      </rPr>
      <t>Remove all progress tokens from the current quest card and active location. If Cave In removed no progress tokens, it gains surge.</t>
    </r>
  </si>
  <si>
    <r>
      <t xml:space="preserve">Treachery, </t>
    </r>
    <r>
      <rPr>
        <sz val="9"/>
        <color theme="1"/>
        <rFont val="TimesNewRomanLOTR"/>
        <family val="1"/>
      </rPr>
      <t xml:space="preserve">Hazards of the Pit, KD x2
Hazard.
</t>
    </r>
    <r>
      <rPr>
        <b/>
        <sz val="9"/>
        <color theme="1"/>
        <rFont val="TimesNewRomanLOTR"/>
        <family val="1"/>
      </rPr>
      <t xml:space="preserve">When Revealed: </t>
    </r>
    <r>
      <rPr>
        <sz val="9"/>
        <color theme="1"/>
        <rFont val="TimesNewRomanLOTR"/>
        <family val="1"/>
      </rPr>
      <t>Each player must exhaust a character and discard the top card of his deck, if able. If the printed cost of the discarded card is equal to or higher than the remaining hit points of the exhausted character, discard the exhausted character.</t>
    </r>
  </si>
  <si>
    <r>
      <t xml:space="preserve">Treachery, </t>
    </r>
    <r>
      <rPr>
        <sz val="9"/>
        <color theme="1"/>
        <rFont val="TimesNewRomanLOTR"/>
        <family val="1"/>
      </rPr>
      <t xml:space="preserve">Hazards of the Pit, KD x2
</t>
    </r>
    <r>
      <rPr>
        <b/>
        <sz val="9"/>
        <color theme="1"/>
        <rFont val="TimesNewRomanLOTR"/>
        <family val="1"/>
      </rPr>
      <t xml:space="preserve">When Revealed: </t>
    </r>
    <r>
      <rPr>
        <sz val="9"/>
        <color theme="1"/>
        <rFont val="TimesNewRomanLOTR"/>
        <family val="1"/>
      </rPr>
      <t xml:space="preserve">Deal 1 damage to each exhausted character. (2 damage instead if the active location is a Dark location.)
</t>
    </r>
    <r>
      <rPr>
        <b/>
        <sz val="9"/>
        <color theme="1"/>
        <rFont val="TimesNewRomanLOTR"/>
        <family val="1"/>
      </rPr>
      <t xml:space="preserve">Shadow: </t>
    </r>
    <r>
      <rPr>
        <sz val="9"/>
        <color theme="1"/>
        <rFont val="TimesNewRomanLOTR"/>
        <family val="1"/>
      </rPr>
      <t>Shadow: Deal 1 damage to the defending character. (Attacking enemy gets +2 Û instead if this attack is undefended.)</t>
    </r>
  </si>
  <si>
    <r>
      <t xml:space="preserve">Treachery, </t>
    </r>
    <r>
      <rPr>
        <sz val="9"/>
        <color theme="1"/>
        <rFont val="TimesNewRomanLOTR"/>
        <family val="1"/>
      </rPr>
      <t xml:space="preserve">Hazards of the Pit, KD x1
Hazard.
</t>
    </r>
    <r>
      <rPr>
        <b/>
        <sz val="9"/>
        <color theme="1"/>
        <rFont val="TimesNewRomanLOTR"/>
        <family val="1"/>
      </rPr>
      <t xml:space="preserve">When Revealed: </t>
    </r>
    <r>
      <rPr>
        <sz val="9"/>
        <color theme="1"/>
        <rFont val="TimesNewRomanLOTR"/>
        <family val="1"/>
      </rPr>
      <t xml:space="preserve">The first player must discard 1 questing character he controls, if able. This effect cannot be canceled.
</t>
    </r>
    <r>
      <rPr>
        <b/>
        <sz val="9"/>
        <color theme="1"/>
        <rFont val="TimesNewRomanLOTR"/>
        <family val="1"/>
      </rPr>
      <t xml:space="preserve">Shadow: </t>
    </r>
    <r>
      <rPr>
        <sz val="9"/>
        <color theme="1"/>
        <rFont val="TimesNewRomanLOTR"/>
        <family val="1"/>
      </rPr>
      <t>Shadow: Discard the defending character from play.</t>
    </r>
  </si>
  <si>
    <r>
      <t xml:space="preserve">Enemy, </t>
    </r>
    <r>
      <rPr>
        <sz val="9"/>
        <color theme="1"/>
        <rFont val="TimesNewRomanLOTR"/>
        <family val="1"/>
      </rPr>
      <t xml:space="preserve">Misty Mountains, KD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Uruk. Orc.
</t>
    </r>
    <r>
      <rPr>
        <b/>
        <sz val="9"/>
        <color theme="1"/>
        <rFont val="TimesNewRomanLOTR"/>
        <family val="1"/>
      </rPr>
      <t xml:space="preserve">When Revealed: </t>
    </r>
    <r>
      <rPr>
        <sz val="9"/>
        <color theme="1"/>
        <rFont val="TimesNewRomanLOTR"/>
        <family val="1"/>
      </rPr>
      <t xml:space="preserve">The first player must choose and discard an attachment from a questing character, if able.
</t>
    </r>
    <r>
      <rPr>
        <b/>
        <sz val="9"/>
        <color theme="1"/>
        <rFont val="TimesNewRomanLOTR"/>
        <family val="1"/>
      </rPr>
      <t xml:space="preserve">Shadow: </t>
    </r>
    <r>
      <rPr>
        <sz val="9"/>
        <color theme="1"/>
        <rFont val="TimesNewRomanLOTR"/>
        <family val="1"/>
      </rPr>
      <t>Shadow: If this attack is undefended, deal 2 additional shadow cards to attacking enemy.</t>
    </r>
  </si>
  <si>
    <r>
      <t xml:space="preserve">Enemy, </t>
    </r>
    <r>
      <rPr>
        <sz val="9"/>
        <color theme="1"/>
        <rFont val="TimesNewRomanLOTR"/>
        <family val="1"/>
      </rPr>
      <t xml:space="preserve">Misty Mountains, KD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Creature.
If Mountain Warg is dealt a shadow card with no effect, return Mountain Warg to the staging area after it attacks.
</t>
    </r>
    <r>
      <rPr>
        <b/>
        <sz val="9"/>
        <color theme="1"/>
        <rFont val="TimesNewRomanLOTR"/>
        <family val="1"/>
      </rPr>
      <t xml:space="preserve">Shadow: </t>
    </r>
    <r>
      <rPr>
        <sz val="9"/>
        <color theme="1"/>
        <rFont val="TimesNewRomanLOTR"/>
        <family val="1"/>
      </rPr>
      <t>Shadow: attacking enemy gets +1 Û. (+2 Û instead if a Mountain is the active location.)</t>
    </r>
  </si>
  <si>
    <r>
      <t xml:space="preserve">Treachery, </t>
    </r>
    <r>
      <rPr>
        <sz val="9"/>
        <color theme="1"/>
        <rFont val="TimesNewRomanLOTR"/>
        <family val="1"/>
      </rPr>
      <t xml:space="preserve">Misty Mountains, KD x3
</t>
    </r>
    <r>
      <rPr>
        <b/>
        <sz val="9"/>
        <color theme="1"/>
        <rFont val="TimesNewRomanLOTR"/>
        <family val="1"/>
      </rPr>
      <t xml:space="preserve">When Revealed: </t>
    </r>
    <r>
      <rPr>
        <sz val="9"/>
        <color theme="1"/>
        <rFont val="TimesNewRomanLOTR"/>
        <family val="1"/>
      </rPr>
      <t xml:space="preserve">The first player must discard 3 resources from each hero he controls.
</t>
    </r>
    <r>
      <rPr>
        <b/>
        <sz val="9"/>
        <color theme="1"/>
        <rFont val="TimesNewRomanLOTR"/>
        <family val="1"/>
      </rPr>
      <t xml:space="preserve">Shadow: </t>
    </r>
    <r>
      <rPr>
        <sz val="9"/>
        <color theme="1"/>
        <rFont val="TimesNewRomanLOTR"/>
        <family val="1"/>
      </rPr>
      <t>Shadow: Defending player must discard 2 resources from each hero he controls.</t>
    </r>
  </si>
  <si>
    <r>
      <t xml:space="preserve">Enemy, </t>
    </r>
    <r>
      <rPr>
        <sz val="9"/>
        <color theme="1"/>
        <rFont val="TimesNewRomanLOTR"/>
        <family val="1"/>
      </rPr>
      <t xml:space="preserve">Goblins of the Deep, KD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Scout.
Each player with a threat of 25 or higher cannot optionally engage Goblin Scout.</t>
    </r>
  </si>
  <si>
    <r>
      <t xml:space="preserve">Enemy, </t>
    </r>
    <r>
      <rPr>
        <sz val="9"/>
        <color theme="1"/>
        <rFont val="TimesNewRomanLOTR"/>
        <family val="1"/>
      </rPr>
      <t xml:space="preserve">Goblins of the Deep, KD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Goblin Swordsman gets +2 Û if its attack is undefended.
</t>
    </r>
    <r>
      <rPr>
        <b/>
        <sz val="9"/>
        <color theme="1"/>
        <rFont val="TimesNewRomanLOTR"/>
        <family val="1"/>
      </rPr>
      <t xml:space="preserve">Shadow: </t>
    </r>
    <r>
      <rPr>
        <sz val="9"/>
        <color theme="1"/>
        <rFont val="TimesNewRomanLOTR"/>
        <family val="1"/>
      </rPr>
      <t>Shadow: Add Goblin Swordsman to the staging area.</t>
    </r>
  </si>
  <si>
    <r>
      <t xml:space="preserve">Treachery, </t>
    </r>
    <r>
      <rPr>
        <sz val="9"/>
        <color theme="1"/>
        <rFont val="TimesNewRomanLOTR"/>
        <family val="1"/>
      </rPr>
      <t xml:space="preserve">Goblins of the Deep, KD x3
</t>
    </r>
    <r>
      <rPr>
        <b/>
        <sz val="9"/>
        <color theme="1"/>
        <rFont val="TimesNewRomanLOTR"/>
        <family val="1"/>
      </rPr>
      <t xml:space="preserve">When Revealed: </t>
    </r>
    <r>
      <rPr>
        <sz val="9"/>
        <color theme="1"/>
        <rFont val="TimesNewRomanLOTR"/>
        <family val="1"/>
      </rPr>
      <t xml:space="preserve">The first player attaches Watchful Eyes to one of his heroes. (Counts as a Condition attachment with the text: "Limit 1 per hero. </t>
    </r>
    <r>
      <rPr>
        <b/>
        <sz val="9"/>
        <color theme="1"/>
        <rFont val="TimesNewRomanLOTR"/>
        <family val="1"/>
      </rPr>
      <t xml:space="preserve">Forced: </t>
    </r>
    <r>
      <rPr>
        <sz val="9"/>
        <color theme="1"/>
        <rFont val="TimesNewRomanLOTR"/>
        <family val="1"/>
      </rPr>
      <t>If attached hero is exhausted at the end of the combat phase, reveal 1 card from the encounter deck and add it to the staging area.")</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</si>
  <si>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Return the top 2 Snow cards in the encounter discard pile to the top of the encounter deck. If this effect returned less than 2 Snow treachery cards, Fell Voices gains surge.</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</si>
  <si>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 xml:space="preserve">The first player (choose 1): removes all progress tokens from play, or reveals 2 cards from the encounter deck and adds them to the staging area.
</t>
    </r>
    <r>
      <rPr>
        <b/>
        <sz val="9"/>
        <color theme="1"/>
        <rFont val="TimesNewRomanLOTR"/>
        <family val="1"/>
      </rPr>
      <t xml:space="preserve">Shadow: </t>
    </r>
    <r>
      <rPr>
        <sz val="9"/>
        <color theme="1"/>
        <rFont val="TimesNewRomanLOTR"/>
        <family val="1"/>
      </rPr>
      <t>Shadow: attacking enemy gets +1 Û for each progress token on the active location.</t>
    </r>
  </si>
  <si>
    <r>
      <t xml:space="preserve">Treachery, </t>
    </r>
    <r>
      <rPr>
        <sz val="9"/>
        <color theme="1"/>
        <rFont val="TimesNewRomanLOTR"/>
        <family val="1"/>
      </rPr>
      <t xml:space="preserve">The Redhorn Gate, TRG x5
Snow.
</t>
    </r>
    <r>
      <rPr>
        <b/>
        <sz val="9"/>
        <color theme="1"/>
        <rFont val="TimesNewRomanLOTR"/>
        <family val="1"/>
      </rPr>
      <t xml:space="preserve">When Revealed: </t>
    </r>
    <r>
      <rPr>
        <sz val="9"/>
        <color theme="1"/>
        <rFont val="TimesNewRomanLOTR"/>
        <family val="1"/>
      </rPr>
      <t xml:space="preserve">Each questing character gets -1 Ò until the end of the phase.
</t>
    </r>
    <r>
      <rPr>
        <b/>
        <sz val="9"/>
        <color theme="1"/>
        <rFont val="TimesNewRomanLOTR"/>
        <family val="1"/>
      </rPr>
      <t xml:space="preserve">Shadow: </t>
    </r>
    <r>
      <rPr>
        <sz val="9"/>
        <color theme="1"/>
        <rFont val="TimesNewRomanLOTR"/>
        <family val="1"/>
      </rPr>
      <t>Shadow: Until the end of the phase, characters defending this attack get -1 Ò and are discarded if their Ò is 0.</t>
    </r>
  </si>
  <si>
    <r>
      <t xml:space="preserve">Treachery, </t>
    </r>
    <r>
      <rPr>
        <sz val="9"/>
        <color theme="1"/>
        <rFont val="TimesNewRomanLOTR"/>
        <family val="1"/>
      </rPr>
      <t xml:space="preserve">The Redhorn Gate, TRG x3
Snow.
</t>
    </r>
    <r>
      <rPr>
        <b/>
        <sz val="9"/>
        <color theme="1"/>
        <rFont val="TimesNewRomanLOTR"/>
        <family val="1"/>
      </rPr>
      <t xml:space="preserve">When Revealed: </t>
    </r>
    <r>
      <rPr>
        <sz val="9"/>
        <color theme="1"/>
        <rFont val="TimesNewRomanLOTR"/>
        <family val="1"/>
      </rPr>
      <t>The first player attaches this card to a hero he controls. Counts as a Condition Attachment with the text: "Attached hero gets -2 Ò and cannot commit to a quest. If attached hero has more than 1 copy of Freezing Cold attached, discard attached hero from play."</t>
    </r>
  </si>
  <si>
    <r>
      <t xml:space="preserve">Treachery, </t>
    </r>
    <r>
      <rPr>
        <sz val="9"/>
        <color theme="1"/>
        <rFont val="TimesNewRomanLOTR"/>
        <family val="1"/>
      </rPr>
      <t xml:space="preserve">The Redhorn Gate, TRG x1
Snow.
</t>
    </r>
    <r>
      <rPr>
        <b/>
        <sz val="9"/>
        <color theme="1"/>
        <rFont val="TimesNewRomanLOTR"/>
        <family val="1"/>
      </rPr>
      <t xml:space="preserve">When Revealed: </t>
    </r>
    <r>
      <rPr>
        <sz val="9"/>
        <color theme="1"/>
        <rFont val="TimesNewRomanLOTR"/>
        <family val="1"/>
      </rPr>
      <t>Exhaust each ready character and if it is the quest phase commit them to the quest.</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</si>
  <si>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Mountain Goblin gets +1 Û for each Mountain location in the staging area.
</t>
    </r>
    <r>
      <rPr>
        <b/>
        <sz val="9"/>
        <color theme="1"/>
        <rFont val="TimesNewRomanLOTR"/>
        <family val="1"/>
      </rPr>
      <t xml:space="preserve">Shadow: </t>
    </r>
    <r>
      <rPr>
        <sz val="9"/>
        <color theme="1"/>
        <rFont val="TimesNewRomanLOTR"/>
        <family val="1"/>
      </rPr>
      <t>Shadow: attacking enemy gets +1 Û. (+2 Û instead if the active location is a Mountain.)</t>
    </r>
  </si>
  <si>
    <r>
      <t xml:space="preserve">Enemy, </t>
    </r>
    <r>
      <rPr>
        <sz val="9"/>
        <color theme="1"/>
        <rFont val="TimesNewRomanLOTR"/>
        <family val="1"/>
      </rPr>
      <t xml:space="preserve">The Redhorn Gate, TRG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5
Troll.
Mountain Troll gets +1 Û for each Mountain location in the staging area.
</t>
    </r>
    <r>
      <rPr>
        <b/>
        <sz val="9"/>
        <color theme="1"/>
        <rFont val="TimesNewRomanLOTR"/>
        <family val="1"/>
      </rPr>
      <t xml:space="preserve">Shadow: </t>
    </r>
    <r>
      <rPr>
        <sz val="9"/>
        <color theme="1"/>
        <rFont val="TimesNewRomanLOTR"/>
        <family val="1"/>
      </rPr>
      <t>Shadow: attacking enemy gets +1 Û. (+2 Û instead if the active location is a Mountain.)</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</si>
  <si>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Snow.
Allies cannot defend while Snow Warg is attacking.
</t>
    </r>
    <r>
      <rPr>
        <b/>
        <sz val="9"/>
        <color theme="1"/>
        <rFont val="TimesNewRomanLOTR"/>
        <family val="1"/>
      </rPr>
      <t xml:space="preserve">Forced: </t>
    </r>
    <r>
      <rPr>
        <sz val="9"/>
        <color theme="1"/>
        <rFont val="TimesNewRomanLOTR"/>
        <family val="1"/>
      </rPr>
      <t>After a character is declared as a defender against Snow Warg, deal 1 damage to the defending character, if able.</t>
    </r>
  </si>
  <si>
    <r>
      <t xml:space="preserve">Treachery, </t>
    </r>
    <r>
      <rPr>
        <sz val="9"/>
        <color theme="1"/>
        <rFont val="TimesNewRomanLOTR"/>
        <family val="1"/>
      </rPr>
      <t xml:space="preserve">Road to Rivendell, RtR x2
</t>
    </r>
    <r>
      <rPr>
        <b/>
        <sz val="9"/>
        <color theme="1"/>
        <rFont val="TimesNewRomanLOTR"/>
        <family val="1"/>
      </rPr>
      <t xml:space="preserve">When Revealed: </t>
    </r>
    <r>
      <rPr>
        <sz val="9"/>
        <color theme="1"/>
        <rFont val="TimesNewRomanLOTR"/>
        <family val="1"/>
      </rPr>
      <t xml:space="preserve">Deal 1 damage to each exhausted character. Then, exhaust all ready characters.
</t>
    </r>
    <r>
      <rPr>
        <b/>
        <sz val="9"/>
        <color theme="1"/>
        <rFont val="TimesNewRomanLOTR"/>
        <family val="1"/>
      </rPr>
      <t xml:space="preserve">Shadow: </t>
    </r>
    <r>
      <rPr>
        <sz val="9"/>
        <color theme="1"/>
        <rFont val="TimesNewRomanLOTR"/>
        <family val="1"/>
      </rPr>
      <t>Shadow: Defending player must discard all exhausted characters he controls.</t>
    </r>
  </si>
  <si>
    <r>
      <t xml:space="preserve">Treachery, </t>
    </r>
    <r>
      <rPr>
        <sz val="9"/>
        <color theme="1"/>
        <rFont val="TimesNewRomanLOTR"/>
        <family val="1"/>
      </rPr>
      <t xml:space="preserve">Road to Rivendell, RtR x3
</t>
    </r>
    <r>
      <rPr>
        <b/>
        <sz val="9"/>
        <color theme="1"/>
        <rFont val="TimesNewRomanLOTR"/>
        <family val="1"/>
      </rPr>
      <t xml:space="preserve">When Revealed: </t>
    </r>
    <r>
      <rPr>
        <sz val="9"/>
        <color theme="1"/>
        <rFont val="TimesNewRomanLOTR"/>
        <family val="1"/>
      </rPr>
      <t xml:space="preserve">The first player (choose 1): deals 1 damage to all allies in play and Followed by Night gains surge, or all enemies engaged with players make an immediate attack, if able.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</si>
  <si>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Road to Rivendell, RtR x2
Surge.
</t>
    </r>
    <r>
      <rPr>
        <b/>
        <sz val="9"/>
        <color theme="1"/>
        <rFont val="TimesNewRomanLOTR"/>
        <family val="1"/>
      </rPr>
      <t xml:space="preserve">When Revealed: </t>
    </r>
    <r>
      <rPr>
        <sz val="9"/>
        <color theme="1"/>
        <rFont val="TimesNewRomanLOTR"/>
        <family val="1"/>
      </rPr>
      <t>All Orc enemies in the staging area engage the first player. If there are no Orc enemies in the staging area, return all Orc enemies in the encounter discard pile to the staging area, if able.</t>
    </r>
  </si>
  <si>
    <r>
      <t xml:space="preserve">Enemy, </t>
    </r>
    <r>
      <rPr>
        <sz val="9"/>
        <color theme="1"/>
        <rFont val="TimesNewRomanLOTR"/>
        <family val="1"/>
      </rPr>
      <t xml:space="preserve">Road to Rivendell, RtR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Ambush.
Goblin. Orc.
</t>
    </r>
    <r>
      <rPr>
        <b/>
        <sz val="9"/>
        <color theme="1"/>
        <rFont val="TimesNewRomanLOTR"/>
        <family val="1"/>
      </rPr>
      <t xml:space="preserve">Forced: </t>
    </r>
    <r>
      <rPr>
        <sz val="9"/>
        <color theme="1"/>
        <rFont val="TimesNewRomanLOTR"/>
        <family val="1"/>
      </rPr>
      <t>After Goblin Taskmaster engages a player, that player deals 2 damage to 1 character he controls.</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</si>
  <si>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Ambush.
Orc.
</t>
    </r>
    <r>
      <rPr>
        <b/>
        <sz val="9"/>
        <color theme="1"/>
        <rFont val="TimesNewRomanLOTR"/>
        <family val="1"/>
      </rPr>
      <t xml:space="preserve">Forced: </t>
    </r>
    <r>
      <rPr>
        <sz val="9"/>
        <color theme="1"/>
        <rFont val="TimesNewRomanLOTR"/>
        <family val="1"/>
      </rPr>
      <t>After Orc Raiders engages a player, that player discards 2 attachments he controls, if able.</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</si>
  <si>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Surge.
Creature.
While Crebain is in the staging area, encounter card effects cannot be canceled.
</t>
    </r>
    <r>
      <rPr>
        <b/>
        <sz val="9"/>
        <color theme="1"/>
        <rFont val="TimesNewRomanLOTR"/>
        <family val="1"/>
      </rPr>
      <t xml:space="preserve">Shadow: </t>
    </r>
    <r>
      <rPr>
        <sz val="9"/>
        <color theme="1"/>
        <rFont val="TimesNewRomanLOTR"/>
        <family val="1"/>
      </rPr>
      <t>Shadow: Return attacking enemy to the staging area after it attacks.</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</si>
  <si>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Ambush.
Creature.
</t>
    </r>
    <r>
      <rPr>
        <b/>
        <sz val="9"/>
        <color theme="1"/>
        <rFont val="TimesNewRomanLOTR"/>
        <family val="1"/>
      </rPr>
      <t xml:space="preserve">Forced: </t>
    </r>
    <r>
      <rPr>
        <sz val="9"/>
        <color theme="1"/>
        <rFont val="TimesNewRomanLOTR"/>
        <family val="1"/>
      </rPr>
      <t>After Wild Bear engages a player, it makes an immediate attack.</t>
    </r>
  </si>
  <si>
    <r>
      <t xml:space="preserve">Treachery, </t>
    </r>
    <r>
      <rPr>
        <sz val="9"/>
        <color theme="1"/>
        <rFont val="TimesNewRomanLOTR"/>
        <family val="1"/>
      </rPr>
      <t xml:space="preserve">The Watcher in the Water, TwitW x1
</t>
    </r>
    <r>
      <rPr>
        <b/>
        <sz val="9"/>
        <color theme="1"/>
        <rFont val="TimesNewRomanLOTR"/>
        <family val="1"/>
      </rPr>
      <t xml:space="preserve">When Revealed: </t>
    </r>
    <r>
      <rPr>
        <sz val="9"/>
        <color theme="1"/>
        <rFont val="TimesNewRomanLOTR"/>
        <family val="1"/>
      </rPr>
      <t xml:space="preserve">All enemies in the staging area engage the player with the highest threat. Then, each player raises his threat by the total $ of all cards in the staging area.
</t>
    </r>
    <r>
      <rPr>
        <b/>
        <sz val="9"/>
        <color theme="1"/>
        <rFont val="TimesNewRomanLOTR"/>
        <family val="1"/>
      </rPr>
      <t xml:space="preserve">Shadow: </t>
    </r>
    <r>
      <rPr>
        <sz val="9"/>
        <color theme="1"/>
        <rFont val="TimesNewRomanLOTR"/>
        <family val="1"/>
      </rPr>
      <t>Shadow: attacking enemy gets +1 Û. (+3 Û instead if it is a Tentacle.)</t>
    </r>
  </si>
  <si>
    <r>
      <t xml:space="preserve">Treachery, </t>
    </r>
    <r>
      <rPr>
        <sz val="9"/>
        <color theme="1"/>
        <rFont val="TimesNewRomanLOTR"/>
        <family val="1"/>
      </rPr>
      <t xml:space="preserve">The Watcher in the Water, TwitW x3
Doomed 5.
</t>
    </r>
  </si>
  <si>
    <r>
      <t xml:space="preserve">Enemy,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7
Regenerate 2.
Creature. Tentacle.
While there is another Tentacle enemy in play, The Watcher cannot be optionally engaged.
If The Watcher is in the staging area at the end of the combat phase, each player must deal 3 damage to 1 character he controls.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</si>
  <si>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When Grasping Tentacle is attacked, discard the top card of the encounter deck. If that card has a shadow effect or is a Tentacle enemy, attach this card to an attacking character as a Tentacle attachment with the text: "Attached character's Û and Ú are reduced to 0."</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</si>
  <si>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Tentacle.
</t>
    </r>
    <r>
      <rPr>
        <b/>
        <sz val="9"/>
        <color theme="1"/>
        <rFont val="TimesNewRomanLOTR"/>
        <family val="1"/>
      </rPr>
      <t xml:space="preserve">Forced: </t>
    </r>
    <r>
      <rPr>
        <sz val="9"/>
        <color theme="1"/>
        <rFont val="TimesNewRomanLOTR"/>
        <family val="1"/>
      </rPr>
      <t>When Striking Tentacle attacks, discard the top card of the encounter deck. If that card has a shadow effect or is a Tentacle enemy, this attack is considered undefended.</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</si>
  <si>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When Thrashing Tentacle is attacked, discard the top card of the encounter deck. If that card has a shadow effect or is a Tentacle enemy, deal the damage from the attack to 1 character an attacking player controls (ignoring defense).</t>
    </r>
  </si>
  <si>
    <r>
      <t xml:space="preserve">Treachery, </t>
    </r>
    <r>
      <rPr>
        <sz val="9"/>
        <color theme="1"/>
        <rFont val="TimesNewRomanLOTR"/>
        <family val="1"/>
      </rPr>
      <t xml:space="preserve">The Watcher in the Water, TwitW x4
Tentacle.
</t>
    </r>
    <r>
      <rPr>
        <b/>
        <sz val="9"/>
        <color theme="1"/>
        <rFont val="TimesNewRomanLOTR"/>
        <family val="1"/>
      </rPr>
      <t xml:space="preserve">When Revealed: </t>
    </r>
    <r>
      <rPr>
        <sz val="9"/>
        <color theme="1"/>
        <rFont val="TimesNewRomanLOTR"/>
        <family val="1"/>
      </rPr>
      <t xml:space="preserve">The first player attaches Wrapped! to a hero he controls. (Counts as a Tentacle attachment with the text: "Limit 1 per hero. Attached hero cannot exhaust or ready. At the end of the round, discard attached hero from play. </t>
    </r>
    <r>
      <rPr>
        <b/>
        <sz val="9"/>
        <color theme="1"/>
        <rFont val="TimesNewRomanLOTR"/>
        <family val="1"/>
      </rPr>
      <t xml:space="preserve">Combat Action: </t>
    </r>
    <r>
      <rPr>
        <sz val="9"/>
        <color theme="1"/>
        <rFont val="TimesNewRomanLOTR"/>
        <family val="1"/>
      </rPr>
      <t>Exhaust a hero you control without a Tentacle attachment to discard Wrapped!.")</t>
    </r>
  </si>
  <si>
    <r>
      <t xml:space="preserve">Objective, </t>
    </r>
    <r>
      <rPr>
        <sz val="9"/>
        <color theme="1"/>
        <rFont val="TimesNewRomanLOTR"/>
        <family val="1"/>
      </rPr>
      <t xml:space="preserve">TLD x1, Unique
Artifact. Armour.
</t>
    </r>
    <r>
      <rPr>
        <b/>
        <sz val="9"/>
        <color theme="1"/>
        <rFont val="TimesNewRomanLOTR"/>
        <family val="1"/>
      </rPr>
      <t xml:space="preserve">When Revealed: </t>
    </r>
    <r>
      <rPr>
        <sz val="9"/>
        <color theme="1"/>
        <rFont val="TimesNewRomanLOTR"/>
        <family val="1"/>
      </rPr>
      <t>The first player attaches Durin's Greaves to a hero of his choice as an attachment.
Attached hero gets +1 Ú.</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</si>
  <si>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 xml:space="preserve">Each player must exhaust 1 character he controls, if able. Then, if any player controls no unexhausted characters, Fatigue gains surge.
</t>
    </r>
    <r>
      <rPr>
        <b/>
        <sz val="9"/>
        <color theme="1"/>
        <rFont val="TimesNewRomanLOTR"/>
        <family val="1"/>
      </rPr>
      <t xml:space="preserve">Shadow: </t>
    </r>
    <r>
      <rPr>
        <sz val="9"/>
        <color theme="1"/>
        <rFont val="TimesNewRomanLOTR"/>
        <family val="1"/>
      </rPr>
      <t>Shadow: The defending player must exhaust 1 character he controls, if able.</t>
    </r>
  </si>
  <si>
    <r>
      <t xml:space="preserve">Treachery, </t>
    </r>
    <r>
      <rPr>
        <sz val="9"/>
        <color theme="1"/>
        <rFont val="TimesNewRomanLOTR"/>
        <family val="1"/>
      </rPr>
      <t xml:space="preserve">The Long Dark, TLD x4
</t>
    </r>
    <r>
      <rPr>
        <b/>
        <sz val="9"/>
        <color theme="1"/>
        <rFont val="TimesNewRomanLOTR"/>
        <family val="1"/>
      </rPr>
      <t xml:space="preserve">When Revealed: </t>
    </r>
    <r>
      <rPr>
        <sz val="9"/>
        <color theme="1"/>
        <rFont val="TimesNewRomanLOTR"/>
        <family val="1"/>
      </rPr>
      <t xml:space="preserve">The first player makes a locate test. If this test is failed, deal 2 damage to all characters and trigger all "Lost:" effects in play.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</si>
  <si>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x1
</t>
    </r>
    <r>
      <rPr>
        <b/>
        <sz val="9"/>
        <color theme="1"/>
        <rFont val="TimesNewRomanLOTR"/>
        <family val="1"/>
      </rPr>
      <t xml:space="preserve">When Revealed: </t>
    </r>
    <r>
      <rPr>
        <sz val="9"/>
        <color theme="1"/>
        <rFont val="TimesNewRomanLOTR"/>
        <family val="1"/>
      </rPr>
      <t xml:space="preserve">Attach this card to a location in the staging area with the highest combined threat and remaining quest points. (Counts as a Condition attachment with the text: "Each enemy revealed from the encounter deck gains surge.")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</si>
  <si>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The first player makes a locate test. If this test is failed, raise each player's threat by 7, remove all progress tokens from play, and trigger all "Lost:" effects in play.</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</si>
  <si>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Spider. Creature.
</t>
    </r>
    <r>
      <rPr>
        <b/>
        <sz val="9"/>
        <color theme="1"/>
        <rFont val="TimesNewRomanLOTR"/>
        <family val="1"/>
      </rPr>
      <t xml:space="preserve">When Revealed: </t>
    </r>
    <r>
      <rPr>
        <sz val="9"/>
        <color theme="1"/>
        <rFont val="TimesNewRomanLOTR"/>
        <family val="1"/>
      </rPr>
      <t xml:space="preserve">The first player draws 1 card. Then, that player must choose and discard 4 cards from his hand, if able.
</t>
    </r>
    <r>
      <rPr>
        <b/>
        <sz val="9"/>
        <color theme="1"/>
        <rFont val="TimesNewRomanLOTR"/>
        <family val="1"/>
      </rPr>
      <t xml:space="preserve">Forced: </t>
    </r>
    <r>
      <rPr>
        <sz val="9"/>
        <color theme="1"/>
        <rFont val="TimesNewRomanLOTR"/>
        <family val="1"/>
      </rPr>
      <t>After Cave Spider engages a player, that player must choose and discard 1 card from his hand, if able.</t>
    </r>
  </si>
  <si>
    <r>
      <t xml:space="preserve">Enemy, </t>
    </r>
    <r>
      <rPr>
        <sz val="9"/>
        <color theme="1"/>
        <rFont val="TimesNewRomanLOTR"/>
        <family val="1"/>
      </rPr>
      <t xml:space="preserve">The Long Dark, TLD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Goblin Sneak engages a player, discard the top card of the encounter deck. If it is a treachery card, Goblin Sneak engages the next player, if able.
</t>
    </r>
    <r>
      <rPr>
        <b/>
        <sz val="9"/>
        <color theme="1"/>
        <rFont val="TimesNewRomanLOTR"/>
        <family val="1"/>
      </rPr>
      <t xml:space="preserve">Shadow: </t>
    </r>
    <r>
      <rPr>
        <sz val="9"/>
        <color theme="1"/>
        <rFont val="TimesNewRomanLOTR"/>
        <family val="1"/>
      </rPr>
      <t>Shadow: Add Goblin Sneak to the staging area.</t>
    </r>
  </si>
  <si>
    <r>
      <t xml:space="preserve">Enemy, </t>
    </r>
    <r>
      <rPr>
        <sz val="9"/>
        <color theme="1"/>
        <rFont val="TimesNewRomanLOTR"/>
        <family val="1"/>
      </rPr>
      <t xml:space="preserve">The Long Dark, TLD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Goblin. Orc.
Lost: Each player must choose and discard 1 ally he controls from play, if able.
</t>
    </r>
    <r>
      <rPr>
        <b/>
        <sz val="9"/>
        <color theme="1"/>
        <rFont val="TimesNewRomanLOTR"/>
        <family val="1"/>
      </rPr>
      <t xml:space="preserve">Shadow: </t>
    </r>
    <r>
      <rPr>
        <sz val="9"/>
        <color theme="1"/>
        <rFont val="TimesNewRomanLOTR"/>
        <family val="1"/>
      </rPr>
      <t>Shadow: Trigger all "Lost:" effects in play.</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</si>
  <si>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Creature.
Rock Adder cannot be attacked unless it has dealt at least 1 damage this round.
</t>
    </r>
    <r>
      <rPr>
        <b/>
        <sz val="9"/>
        <color theme="1"/>
        <rFont val="TimesNewRomanLOTR"/>
        <family val="1"/>
      </rPr>
      <t xml:space="preserve">Shadow: </t>
    </r>
    <r>
      <rPr>
        <sz val="9"/>
        <color theme="1"/>
        <rFont val="TimesNewRomanLOTR"/>
        <family val="1"/>
      </rPr>
      <t>Shadow: If this attack is undefended, the defending player must discard 1 character he controls from play.</t>
    </r>
  </si>
  <si>
    <r>
      <t xml:space="preserve">Objective, </t>
    </r>
    <r>
      <rPr>
        <sz val="9"/>
        <color theme="1"/>
        <rFont val="TimesNewRomanLOTR"/>
        <family val="1"/>
      </rPr>
      <t xml:space="preserve">FoS x1, Unique
Surge. Restricted.
Weapon. Artifact.
Attached hero gets +3 Û. If attached hero is a Dwarf, it gets +1 Ò.
</t>
    </r>
    <r>
      <rPr>
        <b/>
        <sz val="9"/>
        <color theme="1"/>
        <rFont val="TimesNewRomanLOTR"/>
        <family val="1"/>
      </rPr>
      <t xml:space="preserve">Action: </t>
    </r>
    <r>
      <rPr>
        <sz val="9"/>
        <color theme="1"/>
        <rFont val="TimesNewRomanLOTR"/>
        <family val="1"/>
      </rPr>
      <t>Exhaust a hero to claim this objective. Then, attach Durin's Axe to that hero as an attachment.</t>
    </r>
  </si>
  <si>
    <r>
      <t xml:space="preserve">Objective, </t>
    </r>
    <r>
      <rPr>
        <sz val="9"/>
        <color theme="1"/>
        <rFont val="TimesNewRomanLOTR"/>
        <family val="1"/>
      </rPr>
      <t xml:space="preserve">FoS x1, Unique
Surge.
Armor. Artifact.
Attached hero gets +1 Ú. If attached hero is a Dwarf, it gets +2 hit points.
</t>
    </r>
    <r>
      <rPr>
        <b/>
        <sz val="9"/>
        <color theme="1"/>
        <rFont val="TimesNewRomanLOTR"/>
        <family val="1"/>
      </rPr>
      <t xml:space="preserve">Action: </t>
    </r>
    <r>
      <rPr>
        <sz val="9"/>
        <color theme="1"/>
        <rFont val="TimesNewRomanLOTR"/>
        <family val="1"/>
      </rPr>
      <t>Exhaust a hero to claim this objective. Then, attach Durin's Helm to that hero as an attachment.</t>
    </r>
  </si>
  <si>
    <r>
      <t xml:space="preserve">Treachery, </t>
    </r>
    <r>
      <rPr>
        <sz val="9"/>
        <color theme="1"/>
        <rFont val="TimesNewRomanLOTR"/>
        <family val="1"/>
      </rPr>
      <t xml:space="preserve">Foundations of Stone, FoS x4
Doomed 1. Surge.
</t>
    </r>
    <r>
      <rPr>
        <b/>
        <sz val="9"/>
        <color theme="1"/>
        <rFont val="TimesNewRomanLOTR"/>
        <family val="1"/>
      </rPr>
      <t xml:space="preserve">When Revealed: </t>
    </r>
    <r>
      <rPr>
        <sz val="9"/>
        <color theme="1"/>
        <rFont val="TimesNewRomanLOTR"/>
        <family val="1"/>
      </rPr>
      <t xml:space="preserve">Attach 1 card from the top of the first player's deck to each Nameless enemy in play, if able.
</t>
    </r>
    <r>
      <rPr>
        <b/>
        <sz val="9"/>
        <color theme="1"/>
        <rFont val="TimesNewRomanLOTR"/>
        <family val="1"/>
      </rPr>
      <t xml:space="preserve">Shadow: </t>
    </r>
    <r>
      <rPr>
        <sz val="9"/>
        <color theme="1"/>
        <rFont val="TimesNewRomanLOTR"/>
        <family val="1"/>
      </rPr>
      <t>Shadow: If attacking enemy is Nameless, the defending player must discard his hand.</t>
    </r>
  </si>
  <si>
    <r>
      <t xml:space="preserve">Treachery, </t>
    </r>
    <r>
      <rPr>
        <sz val="9"/>
        <color theme="1"/>
        <rFont val="TimesNewRomanLOTR"/>
        <family val="1"/>
      </rPr>
      <t xml:space="preserve">Foundations of Stone, FoS x2
</t>
    </r>
    <r>
      <rPr>
        <b/>
        <sz val="9"/>
        <color theme="1"/>
        <rFont val="TimesNewRomanLOTR"/>
        <family val="1"/>
      </rPr>
      <t xml:space="preserve">When Revealed: </t>
    </r>
    <r>
      <rPr>
        <sz val="9"/>
        <color theme="1"/>
        <rFont val="TimesNewRomanLOTR"/>
        <family val="1"/>
      </rPr>
      <t xml:space="preserve">Each player chooses and shuffles a hero he controls into his deck. When he draws that hero, he puts it into play.
</t>
    </r>
    <r>
      <rPr>
        <b/>
        <sz val="9"/>
        <color theme="1"/>
        <rFont val="TimesNewRomanLOTR"/>
        <family val="1"/>
      </rPr>
      <t xml:space="preserve">Shadow: </t>
    </r>
    <r>
      <rPr>
        <sz val="9"/>
        <color theme="1"/>
        <rFont val="TimesNewRomanLOTR"/>
        <family val="1"/>
      </rPr>
      <t>Shadow: If attacking enemy is Nameless, the defending player must discard his hand.</t>
    </r>
  </si>
  <si>
    <r>
      <t xml:space="preserve">Enemy, </t>
    </r>
    <r>
      <rPr>
        <sz val="9"/>
        <color theme="1"/>
        <rFont val="TimesNewRomanLOTR"/>
        <family val="1"/>
      </rPr>
      <t xml:space="preserve">Foundations of Stone, FoS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Nameless.
</t>
    </r>
    <r>
      <rPr>
        <b/>
        <sz val="9"/>
        <color theme="1"/>
        <rFont val="TimesNewRomanLOTR"/>
        <family val="1"/>
      </rPr>
      <t xml:space="preserve">Forced: </t>
    </r>
    <r>
      <rPr>
        <sz val="9"/>
        <color theme="1"/>
        <rFont val="TimesNewRomanLOTR"/>
        <family val="1"/>
      </rPr>
      <t xml:space="preserve">After Nameless Thing engages a player, attach the top 2 cards of that player's deck to it.
X is the printed cost of all attached cards on this card. If there are no cards attached, X is 3.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</si>
  <si>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Foundations of Stone, FoS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Creature.
Only characters with ranged can attack or defend against Moria Bats.
While Moria Bats is engaged with a player, it gets +1 Û for each other enemy engaged with that player.</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</si>
  <si>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ally he controls, if able. If Fires in the Deep discarded no allies, it gains surge.
</t>
    </r>
    <r>
      <rPr>
        <b/>
        <sz val="9"/>
        <color theme="1"/>
        <rFont val="TimesNewRomanLOTR"/>
        <family val="1"/>
      </rPr>
      <t xml:space="preserve">Shadow: </t>
    </r>
    <r>
      <rPr>
        <sz val="9"/>
        <color theme="1"/>
        <rFont val="TimesNewRomanLOTR"/>
        <family val="1"/>
      </rPr>
      <t>Shadow: The defending player discards 1 ally he controls, if able.</t>
    </r>
  </si>
  <si>
    <r>
      <t xml:space="preserve">Treachery, </t>
    </r>
    <r>
      <rPr>
        <sz val="9"/>
        <color theme="1"/>
        <rFont val="TimesNewRomanLOTR"/>
        <family val="1"/>
      </rPr>
      <t xml:space="preserve">Shadow and Flame, SaF x3
Shadow.
</t>
    </r>
    <r>
      <rPr>
        <b/>
        <sz val="9"/>
        <color theme="1"/>
        <rFont val="TimesNewRomanLOTR"/>
        <family val="1"/>
      </rPr>
      <t xml:space="preserve">When Revealed: </t>
    </r>
    <r>
      <rPr>
        <sz val="9"/>
        <color theme="1"/>
        <rFont val="TimesNewRomanLOTR"/>
        <family val="1"/>
      </rPr>
      <t>Attach Counter-spell to Durin's Bane. (Counts as a Condition attachment with the text: "</t>
    </r>
    <r>
      <rPr>
        <b/>
        <sz val="9"/>
        <color theme="1"/>
        <rFont val="TimesNewRomanLOTR"/>
        <family val="1"/>
      </rPr>
      <t xml:space="preserve">Forced: </t>
    </r>
    <r>
      <rPr>
        <sz val="9"/>
        <color theme="1"/>
        <rFont val="TimesNewRomanLOTR"/>
        <family val="1"/>
      </rPr>
      <t>When a player plays an event, discard the top card of the encounter deck. If that card is a treachery card, cancel the effects of the event, discard the event player's hand, and discard Counter-spell from play.")</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</si>
  <si>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gets +3 Û until the end of the round. The first player may remove 1 questing hero he controls from the quest to cancel this effect.
</t>
    </r>
    <r>
      <rPr>
        <b/>
        <sz val="9"/>
        <color theme="1"/>
        <rFont val="TimesNewRomanLOTR"/>
        <family val="1"/>
      </rPr>
      <t xml:space="preserve">Shadow: </t>
    </r>
    <r>
      <rPr>
        <sz val="9"/>
        <color theme="1"/>
        <rFont val="TimesNewRomanLOTR"/>
        <family val="1"/>
      </rPr>
      <t>Shadow: If attacking enemy is Durin's Bane, it gets +3 Û.</t>
    </r>
  </si>
  <si>
    <r>
      <t xml:space="preserve">Treachery, </t>
    </r>
    <r>
      <rPr>
        <sz val="9"/>
        <color theme="1"/>
        <rFont val="TimesNewRomanLOTR"/>
        <family val="1"/>
      </rPr>
      <t xml:space="preserve">Shadow and Flame, SaF x3
Surge.
</t>
    </r>
    <r>
      <rPr>
        <b/>
        <sz val="9"/>
        <color theme="1"/>
        <rFont val="TimesNewRomanLOTR"/>
        <family val="1"/>
      </rPr>
      <t xml:space="preserve">When Revealed: </t>
    </r>
    <r>
      <rPr>
        <sz val="9"/>
        <color theme="1"/>
        <rFont val="TimesNewRomanLOTR"/>
        <family val="1"/>
      </rPr>
      <t>Heal 5 damage from Durin's Bane, if able. The first player may remove 1 questing hero he controls from the quest to cancel this effect.</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</si>
  <si>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attachment he controls, if able.
</t>
    </r>
    <r>
      <rPr>
        <b/>
        <sz val="9"/>
        <color theme="1"/>
        <rFont val="TimesNewRomanLOTR"/>
        <family val="1"/>
      </rPr>
      <t xml:space="preserve">Shadow: </t>
    </r>
    <r>
      <rPr>
        <sz val="9"/>
        <color theme="1"/>
        <rFont val="TimesNewRomanLOTR"/>
        <family val="1"/>
      </rPr>
      <t>Shadow: If attacking enemy is Durin's Bane, the defending player discards all attachments he controls.</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</si>
  <si>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makes an immediate attack against the first player (deal and resolve a shadow card).
</t>
    </r>
    <r>
      <rPr>
        <b/>
        <sz val="9"/>
        <color theme="1"/>
        <rFont val="TimesNewRomanLOTR"/>
        <family val="1"/>
      </rPr>
      <t xml:space="preserve">Shadow: </t>
    </r>
    <r>
      <rPr>
        <sz val="9"/>
        <color theme="1"/>
        <rFont val="TimesNewRomanLOTR"/>
        <family val="1"/>
      </rPr>
      <t>Shadow: If attacking enemy is Durin's Bane, it gets +3 Û.</t>
    </r>
  </si>
  <si>
    <r>
      <t xml:space="preserve">Enemy,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Regenerate 3. Indestructible.
Balrog. Flame. Shadow.
Players cannot play attachments on Durin's Bane.
Durin's Bane cannot leave the staging area, is considered to be engaged with each player whose threat is 1 or greater, and attacks each of those players in turn during the combat phase (deal and discard a new shadow card each attack).</t>
    </r>
  </si>
  <si>
    <r>
      <t xml:space="preserve">Enemy,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1 damage to a hero he controls.
</t>
    </r>
    <r>
      <rPr>
        <b/>
        <sz val="9"/>
        <color theme="1"/>
        <rFont val="TimesNewRomanLOTR"/>
        <family val="1"/>
      </rPr>
      <t xml:space="preserve">Forced: </t>
    </r>
    <r>
      <rPr>
        <sz val="9"/>
        <color theme="1"/>
        <rFont val="TimesNewRomanLOTR"/>
        <family val="1"/>
      </rPr>
      <t>After a character leaves play, shuffle Ranging Goblin and the top card in the encounter discard pile back into the encounter deck.</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</si>
  <si>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Fiery Sword to Durin's Bane as a Weapon attachment with the text: "Attached enemy gets +3 Û."</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</si>
  <si>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Many Thonged Whip to Durin's Bane as a Weapon attachment with the text: "</t>
    </r>
    <r>
      <rPr>
        <b/>
        <sz val="9"/>
        <color theme="1"/>
        <rFont val="TimesNewRomanLOTR"/>
        <family val="1"/>
      </rPr>
      <t xml:space="preserve">Forced: </t>
    </r>
    <r>
      <rPr>
        <sz val="9"/>
        <color theme="1"/>
        <rFont val="TimesNewRomanLOTR"/>
        <family val="1"/>
      </rPr>
      <t>When Durin's Bane attacks, the defending player must discard 1 card at random from his hand."</t>
    </r>
  </si>
  <si>
    <r>
      <t xml:space="preserve">Objective, </t>
    </r>
    <r>
      <rPr>
        <sz val="9"/>
        <color theme="1"/>
        <rFont val="TimesNewRomanLOTR"/>
        <family val="1"/>
      </rPr>
      <t>HoN x1, Unique
Scroll.
If unattached, return Alcaron's Scroll to the staging area and it gains: "</t>
    </r>
    <r>
      <rPr>
        <b/>
        <sz val="9"/>
        <color theme="1"/>
        <rFont val="TimesNewRomanLOTR"/>
        <family val="1"/>
      </rPr>
      <t xml:space="preserve">Action: </t>
    </r>
    <r>
      <rPr>
        <sz val="9"/>
        <color theme="1"/>
        <rFont val="TimesNewRomanLOTR"/>
        <family val="1"/>
      </rPr>
      <t xml:space="preserve">Exhaust a hero to attach Alcaron's Scroll to that hero."
</t>
    </r>
    <r>
      <rPr>
        <b/>
        <sz val="9"/>
        <color theme="1"/>
        <rFont val="TimesNewRomanLOTR"/>
        <family val="1"/>
      </rPr>
      <t xml:space="preserve">Forced: </t>
    </r>
    <r>
      <rPr>
        <sz val="9"/>
        <color theme="1"/>
        <rFont val="TimesNewRomanLOTR"/>
        <family val="1"/>
      </rPr>
      <t>When the hero with Alcaron's Scroll attached is damaged by an enemy attack, attach Alcaron's Scroll to that enemy.</t>
    </r>
  </si>
  <si>
    <r>
      <t xml:space="preserve">Enemy, </t>
    </r>
    <r>
      <rPr>
        <sz val="9"/>
        <color theme="1"/>
        <rFont val="TimesNewRomanLOTR"/>
        <family val="1"/>
      </rPr>
      <t xml:space="preserve">Peril in Pelargir, HoN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Thug.
</t>
    </r>
    <r>
      <rPr>
        <b/>
        <sz val="9"/>
        <color theme="1"/>
        <rFont val="TimesNewRomanLOTR"/>
        <family val="1"/>
      </rPr>
      <t xml:space="preserve">Forced: </t>
    </r>
    <r>
      <rPr>
        <sz val="9"/>
        <color theme="1"/>
        <rFont val="TimesNewRomanLOTR"/>
        <family val="1"/>
      </rPr>
      <t xml:space="preserve">When the player whose hero has Alcaron's Scroll attached raises his threat, Harbor Thug engages that player.
</t>
    </r>
    <r>
      <rPr>
        <b/>
        <sz val="9"/>
        <color theme="1"/>
        <rFont val="TimesNewRomanLOTR"/>
        <family val="1"/>
      </rPr>
      <t xml:space="preserve">Shadow: </t>
    </r>
    <r>
      <rPr>
        <sz val="9"/>
        <color theme="1"/>
        <rFont val="TimesNewRomanLOTR"/>
        <family val="1"/>
      </rPr>
      <t>Shadow: Any damage dealt by this attack is dealt to the hero with Alcaron's Scroll attached, if able.</t>
    </r>
  </si>
  <si>
    <r>
      <t xml:space="preserve">Treachery, </t>
    </r>
    <r>
      <rPr>
        <sz val="9"/>
        <color theme="1"/>
        <rFont val="TimesNewRomanLOTR"/>
        <family val="1"/>
      </rPr>
      <t xml:space="preserve">Peril in Pelargir, HoN x4
</t>
    </r>
    <r>
      <rPr>
        <b/>
        <sz val="9"/>
        <color theme="1"/>
        <rFont val="TimesNewRomanLOTR"/>
        <family val="1"/>
      </rPr>
      <t xml:space="preserve">When Revealed: </t>
    </r>
    <r>
      <rPr>
        <sz val="9"/>
        <color theme="1"/>
        <rFont val="TimesNewRomanLOTR"/>
        <family val="1"/>
      </rPr>
      <t xml:space="preserve">Discard 2 cards from the top of the encounter deck. Discard an additional 2 cards for each copy of Collateral Damage in the discard pile. Then, raise each player's threat by 2 for each location discarded by this effect.
</t>
    </r>
    <r>
      <rPr>
        <b/>
        <sz val="9"/>
        <color theme="1"/>
        <rFont val="TimesNewRomanLOTR"/>
        <family val="1"/>
      </rPr>
      <t xml:space="preserve">Shadow: </t>
    </r>
    <r>
      <rPr>
        <sz val="9"/>
        <color theme="1"/>
        <rFont val="TimesNewRomanLOTR"/>
        <family val="1"/>
      </rPr>
      <t>Shadow: Any damage dealt by this attack is dealt to the hero with Alcaron's Scroll attached, if able.</t>
    </r>
  </si>
  <si>
    <r>
      <t xml:space="preserve">Objective, </t>
    </r>
    <r>
      <rPr>
        <sz val="9"/>
        <color theme="1"/>
        <rFont val="TimesNewRomanLOTR"/>
        <family val="1"/>
      </rPr>
      <t xml:space="preserve">HoN x1, Unique
Gondor. Ranger.
While Celador is in the staging area, he is committed to the current quest.
</t>
    </r>
    <r>
      <rPr>
        <b/>
        <sz val="9"/>
        <color theme="1"/>
        <rFont val="TimesNewRomanLOTR"/>
        <family val="1"/>
      </rPr>
      <t xml:space="preserve">Forced: </t>
    </r>
    <r>
      <rPr>
        <sz val="9"/>
        <color theme="1"/>
        <rFont val="TimesNewRomanLOTR"/>
        <family val="1"/>
      </rPr>
      <t>After players quest unsuccessfully or a character leaves play, deal 1 damage to Celador.
If Celador leaves play, remove him from the game.</t>
    </r>
  </si>
  <si>
    <r>
      <t xml:space="preserve">Objective, </t>
    </r>
    <r>
      <rPr>
        <sz val="9"/>
        <color theme="1"/>
        <rFont val="TimesNewRomanLOTR"/>
        <family val="1"/>
      </rPr>
      <t xml:space="preserve">HoN x2
Gondor. Ranger.
While Ithilien Guardian is in the staging area, he is committed to the current quest.
</t>
    </r>
    <r>
      <rPr>
        <b/>
        <sz val="9"/>
        <color theme="1"/>
        <rFont val="TimesNewRomanLOTR"/>
        <family val="1"/>
      </rPr>
      <t xml:space="preserve">When Revealed: </t>
    </r>
    <r>
      <rPr>
        <sz val="9"/>
        <color theme="1"/>
        <rFont val="TimesNewRomanLOTR"/>
        <family val="1"/>
      </rPr>
      <t>Add Ithilien Guardian to the staging area and Ithilien Guardian gains surge.</t>
    </r>
  </si>
  <si>
    <r>
      <t xml:space="preserve">Enemy, </t>
    </r>
    <r>
      <rPr>
        <sz val="9"/>
        <color theme="1"/>
        <rFont val="TimesNewRomanLOTR"/>
        <family val="1"/>
      </rPr>
      <t xml:space="preserve">Into Ithilien, HoN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Harad.
Southron Company gets +2 $ and +2 Û while the current quest card has the battle or siege keyword.
</t>
    </r>
    <r>
      <rPr>
        <b/>
        <sz val="9"/>
        <color theme="1"/>
        <rFont val="TimesNewRomanLOTR"/>
        <family val="1"/>
      </rPr>
      <t xml:space="preserve">Shadow: </t>
    </r>
    <r>
      <rPr>
        <sz val="9"/>
        <color theme="1"/>
        <rFont val="TimesNewRomanLOTR"/>
        <family val="1"/>
      </rPr>
      <t>Shadow: attacking enemy gets +1 Û. (+2 Û instead if the current quest card has a keyword.)</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</si>
  <si>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Orc. Besieger.
</t>
    </r>
    <r>
      <rPr>
        <b/>
        <sz val="9"/>
        <color theme="1"/>
        <rFont val="TimesNewRomanLOTR"/>
        <family val="1"/>
      </rPr>
      <t xml:space="preserve">When Revealed: </t>
    </r>
    <r>
      <rPr>
        <sz val="9"/>
        <color theme="1"/>
        <rFont val="TimesNewRomanLOTR"/>
        <family val="1"/>
      </rPr>
      <t xml:space="preserve">Deal 1 damage to each Battleground location in play, if able.
</t>
    </r>
    <r>
      <rPr>
        <b/>
        <sz val="9"/>
        <color theme="1"/>
        <rFont val="TimesNewRomanLOTR"/>
        <family val="1"/>
      </rPr>
      <t xml:space="preserve">Shadow: </t>
    </r>
    <r>
      <rPr>
        <sz val="9"/>
        <color theme="1"/>
        <rFont val="TimesNewRomanLOTR"/>
        <family val="1"/>
      </rPr>
      <t>Shadow: Deal 2 damage to The Citadel if it is in play. Otherwise, attacking enemy gets +2 Û.</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</si>
  <si>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Doomed 2.
Besieger.
</t>
    </r>
    <r>
      <rPr>
        <b/>
        <sz val="9"/>
        <color theme="1"/>
        <rFont val="TimesNewRomanLOTR"/>
        <family val="1"/>
      </rPr>
      <t xml:space="preserve">When Revealed: </t>
    </r>
    <r>
      <rPr>
        <sz val="9"/>
        <color theme="1"/>
        <rFont val="TimesNewRomanLOTR"/>
        <family val="1"/>
      </rPr>
      <t xml:space="preserve">If the active location is a Battleground, deal 3 damage to it.
</t>
    </r>
    <r>
      <rPr>
        <b/>
        <sz val="9"/>
        <color theme="1"/>
        <rFont val="TimesNewRomanLOTR"/>
        <family val="1"/>
      </rPr>
      <t xml:space="preserve">Shadow: </t>
    </r>
    <r>
      <rPr>
        <sz val="9"/>
        <color theme="1"/>
        <rFont val="TimesNewRomanLOTR"/>
        <family val="1"/>
      </rPr>
      <t>Shadow: Deal 2 damage to The Approach if it is in play. Otherwise, attacking enemy gets +2 Û.</t>
    </r>
  </si>
  <si>
    <r>
      <t xml:space="preserve">Enemy, </t>
    </r>
    <r>
      <rPr>
        <sz val="9"/>
        <color theme="1"/>
        <rFont val="TimesNewRomanLOTR"/>
        <family val="1"/>
      </rPr>
      <t xml:space="preserve">The Siege of Cair Andros,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Besieger.
</t>
    </r>
    <r>
      <rPr>
        <b/>
        <sz val="9"/>
        <color theme="1"/>
        <rFont val="TimesNewRomanLOTR"/>
        <family val="1"/>
      </rPr>
      <t xml:space="preserve">When Revealed: </t>
    </r>
    <r>
      <rPr>
        <sz val="9"/>
        <color theme="1"/>
        <rFont val="TimesNewRomanLOTR"/>
        <family val="1"/>
      </rPr>
      <t xml:space="preserve">Deal 2 damage to the lowest $ Battleground location in play, if able.
</t>
    </r>
    <r>
      <rPr>
        <b/>
        <sz val="9"/>
        <color theme="1"/>
        <rFont val="TimesNewRomanLOTR"/>
        <family val="1"/>
      </rPr>
      <t xml:space="preserve">Shadow: </t>
    </r>
    <r>
      <rPr>
        <sz val="9"/>
        <color theme="1"/>
        <rFont val="TimesNewRomanLOTR"/>
        <family val="1"/>
      </rPr>
      <t>Shadow: Deal 2 damage to The Banks if it is in play. Otherwise, attacking enemy gets +2 Û.</t>
    </r>
  </si>
  <si>
    <r>
      <t xml:space="preserve">Treachery, </t>
    </r>
    <r>
      <rPr>
        <sz val="9"/>
        <color theme="1"/>
        <rFont val="TimesNewRomanLOTR"/>
        <family val="1"/>
      </rPr>
      <t xml:space="preserve">The Siege of Cair Andros, HoN x2
</t>
    </r>
    <r>
      <rPr>
        <b/>
        <sz val="9"/>
        <color theme="1"/>
        <rFont val="TimesNewRomanLOTR"/>
        <family val="1"/>
      </rPr>
      <t xml:space="preserve">When Revealed: </t>
    </r>
    <r>
      <rPr>
        <sz val="9"/>
        <color theme="1"/>
        <rFont val="TimesNewRomanLOTR"/>
        <family val="1"/>
      </rPr>
      <t xml:space="preserve">Each character gets -2 Û and -2 Ú until the end of the round.
</t>
    </r>
    <r>
      <rPr>
        <b/>
        <sz val="9"/>
        <color theme="1"/>
        <rFont val="TimesNewRomanLOTR"/>
        <family val="1"/>
      </rPr>
      <t xml:space="preserve">Shadow: </t>
    </r>
    <r>
      <rPr>
        <sz val="9"/>
        <color theme="1"/>
        <rFont val="TimesNewRomanLOTR"/>
        <family val="1"/>
      </rPr>
      <t>Shadow: Deal 2 damage to all Battleground locations in play.</t>
    </r>
  </si>
  <si>
    <r>
      <t xml:space="preserve">Enemy,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Brigand.
</t>
    </r>
    <r>
      <rPr>
        <b/>
        <sz val="9"/>
        <color theme="1"/>
        <rFont val="TimesNewRomanLOTR"/>
        <family val="1"/>
      </rPr>
      <t xml:space="preserve">Forced: </t>
    </r>
    <r>
      <rPr>
        <sz val="9"/>
        <color theme="1"/>
        <rFont val="TimesNewRomanLOTR"/>
        <family val="1"/>
      </rPr>
      <t xml:space="preserve">When Pickpocket attacks, the defending player discards 1 resource from one of his heroes' resource pools and 1 card at random from his hand.
</t>
    </r>
    <r>
      <rPr>
        <b/>
        <sz val="9"/>
        <color theme="1"/>
        <rFont val="TimesNewRomanLOTR"/>
        <family val="1"/>
      </rPr>
      <t xml:space="preserve">Shadow: </t>
    </r>
    <r>
      <rPr>
        <sz val="9"/>
        <color theme="1"/>
        <rFont val="TimesNewRomanLOTR"/>
        <family val="1"/>
      </rPr>
      <t>Shadow: Defending player discards 1 of his attachments. (Discard all of his attachments instead if undefended.)</t>
    </r>
  </si>
  <si>
    <r>
      <t xml:space="preserve">Treachery, </t>
    </r>
    <r>
      <rPr>
        <sz val="9"/>
        <color theme="1"/>
        <rFont val="TimesNewRomanLOTR"/>
        <family val="1"/>
      </rPr>
      <t xml:space="preserve">Streets of Gondor, HoN x1
</t>
    </r>
    <r>
      <rPr>
        <b/>
        <sz val="9"/>
        <color theme="1"/>
        <rFont val="TimesNewRomanLOTR"/>
        <family val="1"/>
      </rPr>
      <t xml:space="preserve">When Revealed: </t>
    </r>
    <r>
      <rPr>
        <sz val="9"/>
        <color theme="1"/>
        <rFont val="TimesNewRomanLOTR"/>
        <family val="1"/>
      </rPr>
      <t xml:space="preserve">Each player must search the encounter deck and discard pile for 1 City location and add it to the staging area, if able. Shuffle the encounter deck. This effect cannot be canceled.
</t>
    </r>
    <r>
      <rPr>
        <b/>
        <sz val="9"/>
        <color theme="1"/>
        <rFont val="TimesNewRomanLOTR"/>
        <family val="1"/>
      </rPr>
      <t xml:space="preserve">Shadow: </t>
    </r>
    <r>
      <rPr>
        <sz val="9"/>
        <color theme="1"/>
        <rFont val="TimesNewRomanLOTR"/>
        <family val="1"/>
      </rPr>
      <t>Shadow: Defending player discards his hand.</t>
    </r>
  </si>
  <si>
    <r>
      <t xml:space="preserve">Treachery, </t>
    </r>
    <r>
      <rPr>
        <sz val="9"/>
        <color theme="1"/>
        <rFont val="TimesNewRomanLOTR"/>
        <family val="1"/>
      </rPr>
      <t xml:space="preserve">Streets of Gondor, HoN x2
</t>
    </r>
    <r>
      <rPr>
        <b/>
        <sz val="9"/>
        <color theme="1"/>
        <rFont val="TimesNewRomanLOTR"/>
        <family val="1"/>
      </rPr>
      <t xml:space="preserve">When Revealed: </t>
    </r>
    <r>
      <rPr>
        <sz val="9"/>
        <color theme="1"/>
        <rFont val="TimesNewRomanLOTR"/>
        <family val="1"/>
      </rPr>
      <t>Attach this card to the hero with the highest threat cost without a copy of Local Trouble attached. (Counts as a Condition attachment with the text: "When attached hero exhausts, readies, or triggers an ability, raise its controller's threat by 1.")</t>
    </r>
  </si>
  <si>
    <r>
      <t xml:space="preserve">Enemy, </t>
    </r>
    <r>
      <rPr>
        <sz val="9"/>
        <color theme="1"/>
        <rFont val="TimesNewRomanLOTR"/>
        <family val="1"/>
      </rPr>
      <t xml:space="preserve">Brigands,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Brigand.
</t>
    </r>
    <r>
      <rPr>
        <b/>
        <sz val="9"/>
        <color theme="1"/>
        <rFont val="TimesNewRomanLOTR"/>
        <family val="1"/>
      </rPr>
      <t xml:space="preserve">Forced: </t>
    </r>
    <r>
      <rPr>
        <sz val="9"/>
        <color theme="1"/>
        <rFont val="TimesNewRomanLOTR"/>
        <family val="1"/>
      </rPr>
      <t>When Zealous Traitor engages a player, that player must deal 1 damage to each ally he controls. (2 damage instead if Zealous Traitor was not optionally engaged.)</t>
    </r>
  </si>
  <si>
    <r>
      <t xml:space="preserve">Enemy, </t>
    </r>
    <r>
      <rPr>
        <sz val="9"/>
        <color theme="1"/>
        <rFont val="TimesNewRomanLOTR"/>
        <family val="1"/>
      </rPr>
      <t xml:space="preserve">Brigands,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Brigand.
</t>
    </r>
    <r>
      <rPr>
        <b/>
        <sz val="9"/>
        <color theme="1"/>
        <rFont val="TimesNewRomanLOTR"/>
        <family val="1"/>
      </rPr>
      <t xml:space="preserve">Forced: </t>
    </r>
    <r>
      <rPr>
        <sz val="9"/>
        <color theme="1"/>
        <rFont val="TimesNewRomanLOTR"/>
        <family val="1"/>
      </rPr>
      <t>When Lossarnach Bandit engages a player, that player discards 1 resource from each of his heroes' resource pools. (2 resources instead if Lossarnach Bandit was not optionally engaged.)</t>
    </r>
  </si>
  <si>
    <r>
      <t xml:space="preserve">Enemy, </t>
    </r>
    <r>
      <rPr>
        <sz val="9"/>
        <color theme="1"/>
        <rFont val="TimesNewRomanLOTR"/>
        <family val="1"/>
      </rPr>
      <t xml:space="preserve">Brigands,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Archery 2.
Brigand.
</t>
    </r>
    <r>
      <rPr>
        <b/>
        <sz val="9"/>
        <color theme="1"/>
        <rFont val="TimesNewRomanLOTR"/>
        <family val="1"/>
      </rPr>
      <t xml:space="preserve">Forced: </t>
    </r>
    <r>
      <rPr>
        <sz val="9"/>
        <color theme="1"/>
        <rFont val="TimesNewRomanLOTR"/>
        <family val="1"/>
      </rPr>
      <t>When Umbar Assassin engages a player, that player must deal 3 damage to a hero he controls. (Discard that hero instead if Umbar Assassin was not optionally engaged.)</t>
    </r>
  </si>
  <si>
    <r>
      <t xml:space="preserve">Treachery, </t>
    </r>
    <r>
      <rPr>
        <sz val="9"/>
        <color theme="1"/>
        <rFont val="TimesNewRomanLOTR"/>
        <family val="1"/>
      </rPr>
      <t xml:space="preserve">Brigands, HoN x2
</t>
    </r>
    <r>
      <rPr>
        <b/>
        <sz val="9"/>
        <color theme="1"/>
        <rFont val="TimesNewRomanLOTR"/>
        <family val="1"/>
      </rPr>
      <t xml:space="preserve">When Revealed: </t>
    </r>
    <r>
      <rPr>
        <sz val="9"/>
        <color theme="1"/>
        <rFont val="TimesNewRomanLOTR"/>
        <family val="1"/>
      </rPr>
      <t xml:space="preserve">Return all Brigand enemies engaged with players to the staging area. If this effect returned no Brigand enemies to the staging area, Lurking in Shadows gains surge.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</si>
  <si>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Brooding Forest, HoN x2
</t>
    </r>
    <r>
      <rPr>
        <b/>
        <sz val="9"/>
        <color theme="1"/>
        <rFont val="TimesNewRomanLOTR"/>
        <family val="1"/>
      </rPr>
      <t xml:space="preserve">When Revealed: </t>
    </r>
    <r>
      <rPr>
        <sz val="9"/>
        <color theme="1"/>
        <rFont val="TimesNewRomanLOTR"/>
        <family val="1"/>
      </rPr>
      <t>Each player removes 1 character he controls from the quest, if able. Then, if any player has no characters committed to the quest, remove all characters from the quest.</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</si>
  <si>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Until the end of the round, Morgul Spider gets +1 Û for each character not currently committed to a quest.</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</si>
  <si>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The first player deals 2 damage to a questing hero and removes that hero from the quest.
</t>
    </r>
    <r>
      <rPr>
        <b/>
        <sz val="9"/>
        <color theme="1"/>
        <rFont val="TimesNewRomanLOTR"/>
        <family val="1"/>
      </rPr>
      <t xml:space="preserve">Shadow: </t>
    </r>
    <r>
      <rPr>
        <sz val="9"/>
        <color theme="1"/>
        <rFont val="TimesNewRomanLOTR"/>
        <family val="1"/>
      </rPr>
      <t>Shadow: Defending player raises his threat by X where X is the attacking enemy's $.</t>
    </r>
  </si>
  <si>
    <r>
      <t xml:space="preserve">Treachery, </t>
    </r>
    <r>
      <rPr>
        <sz val="9"/>
        <color theme="1"/>
        <rFont val="TimesNewRomanLOTR"/>
        <family val="1"/>
      </rPr>
      <t xml:space="preserve">Creatures of the Forest, HoN x2
</t>
    </r>
    <r>
      <rPr>
        <b/>
        <sz val="9"/>
        <color theme="1"/>
        <rFont val="TimesNewRomanLOTR"/>
        <family val="1"/>
      </rPr>
      <t xml:space="preserve">When Revealed: </t>
    </r>
    <r>
      <rPr>
        <sz val="9"/>
        <color theme="1"/>
        <rFont val="TimesNewRomanLOTR"/>
        <family val="1"/>
      </rPr>
      <t xml:space="preserve">Raise each player's threat by the number of questing characters. (If the current quest has the battle or siege keyword, Watcher in the Wood gains surge.)
</t>
    </r>
    <r>
      <rPr>
        <b/>
        <sz val="9"/>
        <color theme="1"/>
        <rFont val="TimesNewRomanLOTR"/>
        <family val="1"/>
      </rPr>
      <t xml:space="preserve">Shadow: </t>
    </r>
    <r>
      <rPr>
        <sz val="9"/>
        <color theme="1"/>
        <rFont val="TimesNewRomanLOTR"/>
        <family val="1"/>
      </rPr>
      <t>Shadow: Each player raises his threat by the number of enemies engaged with him.</t>
    </r>
  </si>
  <si>
    <r>
      <t xml:space="preserve">Enemy, </t>
    </r>
    <r>
      <rPr>
        <sz val="9"/>
        <color theme="1"/>
        <rFont val="TimesNewRomanLOTR"/>
        <family val="1"/>
      </rPr>
      <t xml:space="preserve">Southrons,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X.
Harad.
X is the number of players in the game.
</t>
    </r>
    <r>
      <rPr>
        <b/>
        <sz val="9"/>
        <color theme="1"/>
        <rFont val="TimesNewRomanLOTR"/>
        <family val="1"/>
      </rPr>
      <t xml:space="preserve">Shadow: </t>
    </r>
    <r>
      <rPr>
        <sz val="9"/>
        <color theme="1"/>
        <rFont val="TimesNewRomanLOTR"/>
        <family val="1"/>
      </rPr>
      <t>Shadow: attacking enemy gets +1 Û. (+3 Û instead if it has the Harad trait.)</t>
    </r>
  </si>
  <si>
    <r>
      <t xml:space="preserve">Enemy, </t>
    </r>
    <r>
      <rPr>
        <sz val="9"/>
        <color theme="1"/>
        <rFont val="TimesNewRomanLOTR"/>
        <family val="1"/>
      </rPr>
      <t xml:space="preserve">Southrons,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Forced: </t>
    </r>
    <r>
      <rPr>
        <sz val="9"/>
        <color theme="1"/>
        <rFont val="TimesNewRomanLOTR"/>
        <family val="1"/>
      </rPr>
      <t xml:space="preserve">When Haradrim Elite enters play, it makes an immediate attack from the staging area against the first player.
</t>
    </r>
    <r>
      <rPr>
        <b/>
        <sz val="9"/>
        <color theme="1"/>
        <rFont val="TimesNewRomanLOTR"/>
        <family val="1"/>
      </rPr>
      <t xml:space="preserve">Shadow: </t>
    </r>
    <r>
      <rPr>
        <sz val="9"/>
        <color theme="1"/>
        <rFont val="TimesNewRomanLOTR"/>
        <family val="1"/>
      </rPr>
      <t>Shadow: This enemy attacks again after this attack resolves. (Deal a new shadow card for that attack.)</t>
    </r>
  </si>
  <si>
    <r>
      <t xml:space="preserve">Enemy, </t>
    </r>
    <r>
      <rPr>
        <sz val="9"/>
        <color theme="1"/>
        <rFont val="TimesNewRomanLOTR"/>
        <family val="1"/>
      </rPr>
      <t xml:space="preserve">Southrons,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Harad. Creature.
No attachments can be attached to Mumak.
Mumak cannot take more than 3 damage each round.</t>
    </r>
  </si>
  <si>
    <r>
      <t xml:space="preserve">Treachery, </t>
    </r>
    <r>
      <rPr>
        <sz val="9"/>
        <color theme="1"/>
        <rFont val="TimesNewRomanLOTR"/>
        <family val="1"/>
      </rPr>
      <t xml:space="preserve">Southrons, HoN x2
Doomed 3.
</t>
    </r>
    <r>
      <rPr>
        <b/>
        <sz val="9"/>
        <color theme="1"/>
        <rFont val="TimesNewRomanLOTR"/>
        <family val="1"/>
      </rPr>
      <t xml:space="preserve">When Revealed: </t>
    </r>
    <r>
      <rPr>
        <sz val="9"/>
        <color theme="1"/>
        <rFont val="TimesNewRomanLOTR"/>
        <family val="1"/>
      </rPr>
      <t>Each player must search the encounter deck and discard pile for 1 Harad enemy and add it to the staging area, if able. Shuffle the encounter deck.</t>
    </r>
  </si>
  <si>
    <r>
      <t xml:space="preserve">Enemy, </t>
    </r>
    <r>
      <rPr>
        <sz val="9"/>
        <color theme="1"/>
        <rFont val="TimesNewRomanLOTR"/>
        <family val="1"/>
      </rPr>
      <t xml:space="preserve">Mordor Elite, HoN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Mordor.
Allies cannot defend against Lieutenant of Mordor.
</t>
    </r>
    <r>
      <rPr>
        <b/>
        <sz val="9"/>
        <color theme="1"/>
        <rFont val="TimesNewRomanLOTR"/>
        <family val="1"/>
      </rPr>
      <t xml:space="preserve">When Revealed: </t>
    </r>
    <r>
      <rPr>
        <sz val="9"/>
        <color theme="1"/>
        <rFont val="TimesNewRomanLOTR"/>
        <family val="1"/>
      </rPr>
      <t xml:space="preserve">Resolve the "when revealed" effect on the topmost treachery card in the encounter discard pile, if able. This effect cannot be canceled.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</si>
  <si>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Mordor Elite,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Archery X.
Mordor. Orc.
X is the number of different resource icons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on heroes in play.
</t>
    </r>
    <r>
      <rPr>
        <b/>
        <sz val="9"/>
        <color theme="1"/>
        <rFont val="TimesNewRomanLOTR"/>
        <family val="1"/>
      </rPr>
      <t xml:space="preserve">Shadow: </t>
    </r>
    <r>
      <rPr>
        <sz val="9"/>
        <color theme="1"/>
        <rFont val="TimesNewRomanLOTR"/>
        <family val="1"/>
      </rPr>
      <t>Shadow: attacking enemy gets +2 Û.</t>
    </r>
  </si>
  <si>
    <r>
      <t xml:space="preserve">Enemy,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3
Mordor. Orc.
While Orc Vanguard is in the staging area, resources cannot be spent from the resource pools of heroes who have a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Shadow: </t>
    </r>
    <r>
      <rPr>
        <sz val="9"/>
        <color theme="1"/>
        <rFont val="TimesNewRomanLOTR"/>
        <family val="1"/>
      </rPr>
      <t>Shadow: Deal the attacking enemy two additional shadow cards.</t>
    </r>
  </si>
  <si>
    <r>
      <t xml:space="preserve">Treachery, </t>
    </r>
    <r>
      <rPr>
        <sz val="9"/>
        <color theme="1"/>
        <rFont val="TimesNewRomanLOTR"/>
        <family val="1"/>
      </rPr>
      <t xml:space="preserve">Mordor Elite, HoN x2
</t>
    </r>
    <r>
      <rPr>
        <b/>
        <sz val="9"/>
        <color theme="1"/>
        <rFont val="TimesNewRomanLOTR"/>
        <family val="1"/>
      </rPr>
      <t xml:space="preserve">When Revealed: </t>
    </r>
    <r>
      <rPr>
        <sz val="9"/>
        <color theme="1"/>
        <rFont val="TimesNewRomanLOTR"/>
        <family val="1"/>
      </rPr>
      <t>Each player chooses 1 sphere of influence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Each character a player controls that does not belong to his chosen sphere takes 3 damage.</t>
    </r>
  </si>
  <si>
    <r>
      <t xml:space="preserve">Treachery, </t>
    </r>
    <r>
      <rPr>
        <sz val="9"/>
        <color theme="1"/>
        <rFont val="TimesNewRomanLOTR"/>
        <family val="1"/>
      </rPr>
      <t xml:space="preserve">Mordor Elite, HoN x1
Doomed 3.
</t>
    </r>
    <r>
      <rPr>
        <b/>
        <sz val="9"/>
        <color theme="1"/>
        <rFont val="TimesNewRomanLOTR"/>
        <family val="1"/>
      </rPr>
      <t xml:space="preserve">When Revealed: </t>
    </r>
    <r>
      <rPr>
        <sz val="9"/>
        <color theme="1"/>
        <rFont val="TimesNewRomanLOTR"/>
        <family val="1"/>
      </rPr>
      <t>Count the number of encounter cards in the staging area and shuffle them into the encounter deck. Then, reveal an equal number of cards from the encounter deck and add them to the staging area. This effect cannot be canceled.</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</si>
  <si>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Mordor. Orc.
</t>
    </r>
    <r>
      <rPr>
        <b/>
        <sz val="9"/>
        <color theme="1"/>
        <rFont val="TimesNewRomanLOTR"/>
        <family val="1"/>
      </rPr>
      <t xml:space="preserve">Forced: </t>
    </r>
    <r>
      <rPr>
        <sz val="9"/>
        <color theme="1"/>
        <rFont val="TimesNewRomanLOTR"/>
        <family val="1"/>
      </rPr>
      <t xml:space="preserve">When Orc Rabble is dealt a shadow card, it gets +2 Û until the end of the phase.
</t>
    </r>
    <r>
      <rPr>
        <b/>
        <sz val="9"/>
        <color theme="1"/>
        <rFont val="TimesNewRomanLOTR"/>
        <family val="1"/>
      </rPr>
      <t xml:space="preserve">Shadow: </t>
    </r>
    <r>
      <rPr>
        <sz val="9"/>
        <color theme="1"/>
        <rFont val="TimesNewRomanLOTR"/>
        <family val="1"/>
      </rPr>
      <t>Shadow: Deal the attacking enemy an additional shadow card for each player in the game.</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</si>
  <si>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t>
    </r>
    <r>
      <rPr>
        <b/>
        <sz val="9"/>
        <color theme="1"/>
        <rFont val="TimesNewRomanLOTR"/>
        <family val="1"/>
      </rPr>
      <t xml:space="preserve">Forced: </t>
    </r>
    <r>
      <rPr>
        <sz val="9"/>
        <color theme="1"/>
        <rFont val="TimesNewRomanLOTR"/>
        <family val="1"/>
      </rPr>
      <t xml:space="preserve">When Orc Arsonist engages a player, deal 1 shadow card to each enemy engaged with that player.
</t>
    </r>
    <r>
      <rPr>
        <b/>
        <sz val="9"/>
        <color theme="1"/>
        <rFont val="TimesNewRomanLOTR"/>
        <family val="1"/>
      </rPr>
      <t xml:space="preserve">Shadow: </t>
    </r>
    <r>
      <rPr>
        <sz val="9"/>
        <color theme="1"/>
        <rFont val="TimesNewRomanLOTR"/>
        <family val="1"/>
      </rPr>
      <t>Shadow: attacking enemy gets +1 Û. Deal it another shadow card.</t>
    </r>
  </si>
  <si>
    <r>
      <t xml:space="preserve">Treachery, </t>
    </r>
    <r>
      <rPr>
        <sz val="9"/>
        <color theme="1"/>
        <rFont val="TimesNewRomanLOTR"/>
        <family val="1"/>
      </rPr>
      <t xml:space="preserve">Ravaging Orcs, HoN x2
</t>
    </r>
    <r>
      <rPr>
        <b/>
        <sz val="9"/>
        <color theme="1"/>
        <rFont val="TimesNewRomanLOTR"/>
        <family val="1"/>
      </rPr>
      <t xml:space="preserve">When Revealed: </t>
    </r>
    <r>
      <rPr>
        <sz val="9"/>
        <color theme="1"/>
        <rFont val="TimesNewRomanLOTR"/>
        <family val="1"/>
      </rPr>
      <t xml:space="preserve">Each player discards the top card of his deck. Until the end of the phase, raise the total $ in the staging area by X, where X is the total cost of all cards discarded by this effect.
</t>
    </r>
    <r>
      <rPr>
        <b/>
        <sz val="9"/>
        <color theme="1"/>
        <rFont val="TimesNewRomanLOTR"/>
        <family val="1"/>
      </rPr>
      <t xml:space="preserve">Shadow: </t>
    </r>
    <r>
      <rPr>
        <sz val="9"/>
        <color theme="1"/>
        <rFont val="TimesNewRomanLOTR"/>
        <family val="1"/>
      </rPr>
      <t>Shadow: attacking enemy gets +1 Û. Deal it another shadow card.</t>
    </r>
  </si>
  <si>
    <r>
      <t xml:space="preserve">Enemy, </t>
    </r>
    <r>
      <rPr>
        <sz val="9"/>
        <color theme="1"/>
        <rFont val="TimesNewRomanLOTR"/>
        <family val="1"/>
      </rPr>
      <t xml:space="preserve">The Steward's Fear, tSF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Brigand.
Underworld Dissident gets +1 Û for each Underworld location in play.
</t>
    </r>
    <r>
      <rPr>
        <b/>
        <sz val="9"/>
        <color theme="1"/>
        <rFont val="TimesNewRomanLOTR"/>
        <family val="1"/>
      </rPr>
      <t xml:space="preserve">Shadow: </t>
    </r>
    <r>
      <rPr>
        <sz val="9"/>
        <color theme="1"/>
        <rFont val="TimesNewRomanLOTR"/>
        <family val="1"/>
      </rPr>
      <t>Shadow: If this attack is undefended, remove 1 token from the current quest.</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</si>
  <si>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Gondor. Villain.
Daughter of Berúthiel cannot be optionally engaged.
</t>
    </r>
    <r>
      <rPr>
        <b/>
        <sz val="9"/>
        <color theme="1"/>
        <rFont val="TimesNewRomanLOTR"/>
        <family val="1"/>
      </rPr>
      <t xml:space="preserve">Forced: </t>
    </r>
    <r>
      <rPr>
        <sz val="9"/>
        <color theme="1"/>
        <rFont val="TimesNewRomanLOTR"/>
        <family val="1"/>
      </rPr>
      <t>After Daughter of Berúthiel attacks, return her to the staging area. The engaged player may raise his threat by 4 to prevent this effect.</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</si>
  <si>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Villain.
</t>
    </r>
    <r>
      <rPr>
        <b/>
        <sz val="9"/>
        <color theme="1"/>
        <rFont val="TimesNewRomanLOTR"/>
        <family val="1"/>
      </rPr>
      <t xml:space="preserve">Forced: </t>
    </r>
    <r>
      <rPr>
        <sz val="9"/>
        <color theme="1"/>
        <rFont val="TimesNewRomanLOTR"/>
        <family val="1"/>
      </rPr>
      <t>After The Hand of Castamir attacks, reveal the top card of the encounter deck, resolve its effects, and discard it.
Forced: After a treachery card is revealed from the encounter deck, The Hand of Castamir makes an immediate attack against the first player.</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</si>
  <si>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Villain.
</t>
    </r>
    <r>
      <rPr>
        <b/>
        <sz val="9"/>
        <color theme="1"/>
        <rFont val="TimesNewRomanLOTR"/>
        <family val="1"/>
      </rPr>
      <t xml:space="preserve">Forced: </t>
    </r>
    <r>
      <rPr>
        <sz val="9"/>
        <color theme="1"/>
        <rFont val="TimesNewRomanLOTR"/>
        <family val="1"/>
      </rPr>
      <t>When Telemnar's Bane attacks, discard the top 3 cards of each player's deck.
Forced: After a player plays an event card, Telemnar's Bane makes an immediate attack against the first player.</t>
    </r>
  </si>
  <si>
    <r>
      <t xml:space="preserve">Treachery, </t>
    </r>
    <r>
      <rPr>
        <sz val="9"/>
        <color theme="1"/>
        <rFont val="TimesNewRomanLOTR"/>
        <family val="1"/>
      </rPr>
      <t xml:space="preserve">The Steward's Fear, tSF x2
Surge
</t>
    </r>
    <r>
      <rPr>
        <b/>
        <sz val="9"/>
        <color theme="1"/>
        <rFont val="TimesNewRomanLOTR"/>
        <family val="1"/>
      </rPr>
      <t xml:space="preserve">When Revealed: </t>
    </r>
    <r>
      <rPr>
        <sz val="9"/>
        <color theme="1"/>
        <rFont val="TimesNewRomanLOTR"/>
        <family val="1"/>
      </rPr>
      <t>Reveal 1 card from the underworld deck and add it to the staging area. If it is a Clue card, discard it instead.</t>
    </r>
  </si>
  <si>
    <r>
      <t xml:space="preserve">Treachery, </t>
    </r>
    <r>
      <rPr>
        <sz val="9"/>
        <color theme="1"/>
        <rFont val="TimesNewRomanLOTR"/>
        <family val="1"/>
      </rPr>
      <t xml:space="preserve">The Steward's Fear, tSF x3
</t>
    </r>
    <r>
      <rPr>
        <b/>
        <sz val="9"/>
        <color theme="1"/>
        <rFont val="TimesNewRomanLOTR"/>
        <family val="1"/>
      </rPr>
      <t xml:space="preserve">When Revealed: </t>
    </r>
    <r>
      <rPr>
        <sz val="9"/>
        <color theme="1"/>
        <rFont val="TimesNewRomanLOTR"/>
        <family val="1"/>
      </rPr>
      <t>Randomly select 1 ally controlled by the first player, if able. The first player deals X damage to one of his heroes, where X is that ally's Û. Then discard that ally. If no ally is discarded by this effect, A Knife in the Back gains surge.</t>
    </r>
  </si>
  <si>
    <r>
      <t xml:space="preserve">Treachery, </t>
    </r>
    <r>
      <rPr>
        <sz val="9"/>
        <color theme="1"/>
        <rFont val="TimesNewRomanLOTR"/>
        <family val="1"/>
      </rPr>
      <t xml:space="preserve">The Steward's Fear, tSF x2
</t>
    </r>
    <r>
      <rPr>
        <b/>
        <sz val="9"/>
        <color theme="1"/>
        <rFont val="TimesNewRomanLOTR"/>
        <family val="1"/>
      </rPr>
      <t xml:space="preserve">When Revealed: </t>
    </r>
    <r>
      <rPr>
        <sz val="9"/>
        <color theme="1"/>
        <rFont val="TimesNewRomanLOTR"/>
        <family val="1"/>
      </rPr>
      <t xml:space="preserve">End the quest phase without resolving the quest.
</t>
    </r>
    <r>
      <rPr>
        <b/>
        <sz val="9"/>
        <color theme="1"/>
        <rFont val="TimesNewRomanLOTR"/>
        <family val="1"/>
      </rPr>
      <t xml:space="preserve">Shadow: </t>
    </r>
    <r>
      <rPr>
        <sz val="9"/>
        <color theme="1"/>
        <rFont val="TimesNewRomanLOTR"/>
        <family val="1"/>
      </rPr>
      <t>Shadow: If this attack destroys a character, remove all tokens from the current quest.</t>
    </r>
  </si>
  <si>
    <r>
      <t xml:space="preserve">Objective, </t>
    </r>
    <r>
      <rPr>
        <sz val="9"/>
        <color theme="1"/>
        <rFont val="TimesNewRomanLOTR"/>
        <family val="1"/>
      </rPr>
      <t>tSF x1
Plot.
Reveal 1 additional card from the encounter deck and add it to the staging area during the staging step each round.
If a hero is destroyed by an enemy attack, the players have lost the game.</t>
    </r>
  </si>
  <si>
    <r>
      <t xml:space="preserve">Objective, </t>
    </r>
    <r>
      <rPr>
        <sz val="9"/>
        <color theme="1"/>
        <rFont val="TimesNewRomanLOTR"/>
        <family val="1"/>
      </rPr>
      <t xml:space="preserve">tSF x1
Plot.
</t>
    </r>
    <r>
      <rPr>
        <b/>
        <sz val="9"/>
        <color theme="1"/>
        <rFont val="TimesNewRomanLOTR"/>
        <family val="1"/>
      </rPr>
      <t xml:space="preserve">Forced: </t>
    </r>
    <r>
      <rPr>
        <sz val="9"/>
        <color theme="1"/>
        <rFont val="TimesNewRomanLOTR"/>
        <family val="1"/>
      </rPr>
      <t>At the end of the round, place 1 resource token on Up in Flames and discard the top X cards of each player's deck. X is the number of resource tokens on Up in Flames.
If any player has no cards in his deck, the players have lost the game.</t>
    </r>
  </si>
  <si>
    <r>
      <t xml:space="preserve">Objective, </t>
    </r>
    <r>
      <rPr>
        <sz val="9"/>
        <color theme="1"/>
        <rFont val="TimesNewRomanLOTR"/>
        <family val="1"/>
      </rPr>
      <t>tSF x1
Plot.
At the end of each round, raise each player's threat by 2.</t>
    </r>
  </si>
  <si>
    <r>
      <t xml:space="preserve">Enemy,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Wose.
Allies cannot defend against Drû-buri-Drû.
While Drû-buri-Drû is in the victory display, characters get +1 Ò and +1 Ú.
Unless Drû-buri-Drû is in the victory display, the players cannot win.</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</si>
  <si>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Wose.
Each Wose enemy in the staging area gets +2 $.
</t>
    </r>
    <r>
      <rPr>
        <b/>
        <sz val="9"/>
        <color theme="1"/>
        <rFont val="TimesNewRomanLOTR"/>
        <family val="1"/>
      </rPr>
      <t xml:space="preserve">Shadow: </t>
    </r>
    <r>
      <rPr>
        <sz val="9"/>
        <color theme="1"/>
        <rFont val="TimesNewRomanLOTR"/>
        <family val="1"/>
      </rPr>
      <t>Shadow: Each Wose enemy engaged with the defending player gets +1 Û.</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</si>
  <si>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2. Prowl X.
X is the number of players in the game.
Wose.
</t>
    </r>
    <r>
      <rPr>
        <b/>
        <sz val="9"/>
        <color theme="1"/>
        <rFont val="TimesNewRomanLOTR"/>
        <family val="1"/>
      </rPr>
      <t xml:space="preserve">Shadow: </t>
    </r>
    <r>
      <rPr>
        <sz val="9"/>
        <color theme="1"/>
        <rFont val="TimesNewRomanLOTR"/>
        <family val="1"/>
      </rPr>
      <t>Shadow: Return attacking enemy to the staging area after it attacks unless any player pays 1 resource.</t>
    </r>
  </si>
  <si>
    <r>
      <t xml:space="preserve">Enemy, </t>
    </r>
    <r>
      <rPr>
        <sz val="9"/>
        <color theme="1"/>
        <rFont val="TimesNewRomanLOTR"/>
        <family val="1"/>
      </rPr>
      <t xml:space="preserve">The Drúadan Forest, TDF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Prowl 1. Archery X.
X is the number of heroes in play with no resources in their resource pool.
Wose.
</t>
    </r>
    <r>
      <rPr>
        <b/>
        <sz val="9"/>
        <color theme="1"/>
        <rFont val="TimesNewRomanLOTR"/>
        <family val="1"/>
      </rPr>
      <t xml:space="preserve">Shadow: </t>
    </r>
    <r>
      <rPr>
        <sz val="9"/>
        <color theme="1"/>
        <rFont val="TimesNewRomanLOTR"/>
        <family val="1"/>
      </rPr>
      <t>Shadow: Attacking enemy gets +2 Û.</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</si>
  <si>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Prowl 1.
Wose.
</t>
    </r>
    <r>
      <rPr>
        <b/>
        <sz val="9"/>
        <color theme="1"/>
        <rFont val="TimesNewRomanLOTR"/>
        <family val="1"/>
      </rPr>
      <t xml:space="preserve">Shadow: </t>
    </r>
    <r>
      <rPr>
        <sz val="9"/>
        <color theme="1"/>
        <rFont val="TimesNewRomanLOTR"/>
        <family val="1"/>
      </rPr>
      <t>Shadow: Return attacking enemy to the staging area after it attacks unless any player pays 1 resource.</t>
    </r>
  </si>
  <si>
    <r>
      <t xml:space="preserve">Treachery, </t>
    </r>
    <r>
      <rPr>
        <sz val="9"/>
        <color theme="1"/>
        <rFont val="TimesNewRomanLOTR"/>
        <family val="1"/>
      </rPr>
      <t xml:space="preserve">The Drúadan Forest, TDF x3
</t>
    </r>
    <r>
      <rPr>
        <b/>
        <sz val="9"/>
        <color theme="1"/>
        <rFont val="TimesNewRomanLOTR"/>
        <family val="1"/>
      </rPr>
      <t xml:space="preserve">When Revealed: </t>
    </r>
    <r>
      <rPr>
        <sz val="9"/>
        <color theme="1"/>
        <rFont val="TimesNewRomanLOTR"/>
        <family val="1"/>
      </rPr>
      <t xml:space="preserve">Each hero must pay 1 resource or take 1 damage. If no hero takes damage from this effect, Men in the Dark gains surge.
</t>
    </r>
    <r>
      <rPr>
        <b/>
        <sz val="9"/>
        <color theme="1"/>
        <rFont val="TimesNewRomanLOTR"/>
        <family val="1"/>
      </rPr>
      <t xml:space="preserve">Shadow: </t>
    </r>
    <r>
      <rPr>
        <sz val="9"/>
        <color theme="1"/>
        <rFont val="TimesNewRomanLOTR"/>
        <family val="1"/>
      </rPr>
      <t>Shadow: Attacking enemy gets +1 Û for each hero the defending player controls with no resources.</t>
    </r>
  </si>
  <si>
    <r>
      <t xml:space="preserve">Treachery, </t>
    </r>
    <r>
      <rPr>
        <sz val="9"/>
        <color theme="1"/>
        <rFont val="TimesNewRomanLOTR"/>
        <family val="1"/>
      </rPr>
      <t xml:space="preserve">The Drúadan Forest, TDF x3
Prowl 2.
</t>
    </r>
    <r>
      <rPr>
        <b/>
        <sz val="9"/>
        <color theme="1"/>
        <rFont val="TimesNewRomanLOTR"/>
        <family val="1"/>
      </rPr>
      <t xml:space="preserve">When Revealed: </t>
    </r>
    <r>
      <rPr>
        <sz val="9"/>
        <color theme="1"/>
        <rFont val="TimesNewRomanLOTR"/>
        <family val="1"/>
      </rPr>
      <t xml:space="preserve">Each questing hero must pay 1 resource or it is removed from the quest.
</t>
    </r>
    <r>
      <rPr>
        <b/>
        <sz val="9"/>
        <color theme="1"/>
        <rFont val="TimesNewRomanLOTR"/>
        <family val="1"/>
      </rPr>
      <t xml:space="preserve">Shadow: </t>
    </r>
    <r>
      <rPr>
        <sz val="9"/>
        <color theme="1"/>
        <rFont val="TimesNewRomanLOTR"/>
        <family val="1"/>
      </rPr>
      <t>Shadow: Discard all resources from the defending character's resource pool.</t>
    </r>
  </si>
  <si>
    <r>
      <t xml:space="preserve">Treachery, </t>
    </r>
    <r>
      <rPr>
        <sz val="9"/>
        <color theme="1"/>
        <rFont val="TimesNewRomanLOTR"/>
        <family val="1"/>
      </rPr>
      <t xml:space="preserve">The Drúadan Forest., TDF x2
Surge.
</t>
    </r>
    <r>
      <rPr>
        <b/>
        <sz val="9"/>
        <color theme="1"/>
        <rFont val="TimesNewRomanLOTR"/>
        <family val="1"/>
      </rPr>
      <t xml:space="preserve">When Revealed: </t>
    </r>
    <r>
      <rPr>
        <sz val="9"/>
        <color theme="1"/>
        <rFont val="TimesNewRomanLOTR"/>
        <family val="1"/>
      </rPr>
      <t xml:space="preserve">Each player must pay 1 resource for each attachment he controls or discard all attachments he controls.
</t>
    </r>
    <r>
      <rPr>
        <b/>
        <sz val="9"/>
        <color theme="1"/>
        <rFont val="TimesNewRomanLOTR"/>
        <family val="1"/>
      </rPr>
      <t xml:space="preserve">Shadow: </t>
    </r>
    <r>
      <rPr>
        <sz val="9"/>
        <color theme="1"/>
        <rFont val="TimesNewRomanLOTR"/>
        <family val="1"/>
      </rPr>
      <t>Shadow: Discard an attachment from the defending character.</t>
    </r>
  </si>
  <si>
    <r>
      <t xml:space="preserve">Objective, </t>
    </r>
    <r>
      <rPr>
        <sz val="9"/>
        <color theme="1"/>
        <rFont val="TimesNewRomanLOTR"/>
        <family val="1"/>
      </rPr>
      <t>EaAD x1
If a location leaves play as an explored location, move any villager tokens from that location to Rescued Villagers.
At the end of the game, if there are more villager tokens here than damage tokens on Dead Vilagers, the players have won.</t>
    </r>
  </si>
  <si>
    <r>
      <t xml:space="preserve">Objective, </t>
    </r>
    <r>
      <rPr>
        <sz val="9"/>
        <color theme="1"/>
        <rFont val="TimesNewRomanLOTR"/>
        <family val="1"/>
      </rPr>
      <t>EaAD x1
If a villager token is discarded from a location, objective or quest stage, place a damage token on Dead Villagers.
At the end of the game, if there are more damage tokens here than villager tokens on Rescued Villagers, the players have lost.</t>
    </r>
  </si>
  <si>
    <r>
      <t xml:space="preserve">Objective, </t>
    </r>
    <r>
      <rPr>
        <sz val="9"/>
        <color theme="1"/>
        <rFont val="TimesNewRomanLOTR"/>
        <family val="1"/>
      </rPr>
      <t xml:space="preserve">EaAD x1, Unique
The first player gains control of Lord Alcaron.
Gondor. Noble.
</t>
    </r>
    <r>
      <rPr>
        <b/>
        <sz val="9"/>
        <color theme="1"/>
        <rFont val="TimesNewRomanLOTR"/>
        <family val="1"/>
      </rPr>
      <t xml:space="preserve">Response: </t>
    </r>
    <r>
      <rPr>
        <sz val="9"/>
        <color theme="1"/>
        <rFont val="TimesNewRomanLOTR"/>
        <family val="1"/>
      </rPr>
      <t>After a villager token is discarded, exhaust Lord Alcaron to place that villager token on a location instead.
If Lord Alcaron leaves play, the players have lost the game.</t>
    </r>
  </si>
  <si>
    <r>
      <t xml:space="preserve">Enemy, </t>
    </r>
    <r>
      <rPr>
        <sz val="9"/>
        <color theme="1"/>
        <rFont val="TimesNewRomanLOTR"/>
        <family val="1"/>
      </rPr>
      <t xml:space="preserve">Encounter at Amon Dîn, EaAD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X is the number of damage tokens on Dead Villagers.
Orc. Uruk.
</t>
    </r>
    <r>
      <rPr>
        <b/>
        <sz val="9"/>
        <color theme="1"/>
        <rFont val="TimesNewRomanLOTR"/>
        <family val="1"/>
      </rPr>
      <t xml:space="preserve">Forced: </t>
    </r>
    <r>
      <rPr>
        <sz val="9"/>
        <color theme="1"/>
        <rFont val="TimesNewRomanLOTR"/>
        <family val="1"/>
      </rPr>
      <t xml:space="preserve">When Ghulat attacks, place 1 damage token on Dead Villagers.
While Ghulat is in play, the game cannot end.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</si>
  <si>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t>
    </r>
    <r>
      <rPr>
        <b/>
        <sz val="9"/>
        <color theme="1"/>
        <rFont val="TimesNewRomanLOTR"/>
        <family val="1"/>
      </rPr>
      <t xml:space="preserve">Forced: </t>
    </r>
    <r>
      <rPr>
        <sz val="9"/>
        <color theme="1"/>
        <rFont val="TimesNewRomanLOTR"/>
        <family val="1"/>
      </rPr>
      <t xml:space="preserve">After Marauding Orc attacks and destroys a character, place 1 damage token on Dead Villagers.
</t>
    </r>
    <r>
      <rPr>
        <b/>
        <sz val="9"/>
        <color theme="1"/>
        <rFont val="TimesNewRomanLOTR"/>
        <family val="1"/>
      </rPr>
      <t xml:space="preserve">Shadow: </t>
    </r>
    <r>
      <rPr>
        <sz val="9"/>
        <color theme="1"/>
        <rFont val="TimesNewRomanLOTR"/>
        <family val="1"/>
      </rPr>
      <t>Shadow: If this attack destroys a character, discard 1 villager token from Rescued Villagers.</t>
    </r>
  </si>
  <si>
    <r>
      <t xml:space="preserve">Enemy,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Discard 1 villager token from the active location. If no villager token is discarded by this effect, Orc Ravager gains surge.
</t>
    </r>
    <r>
      <rPr>
        <b/>
        <sz val="9"/>
        <color theme="1"/>
        <rFont val="TimesNewRomanLOTR"/>
        <family val="1"/>
      </rPr>
      <t xml:space="preserve">Shadow: </t>
    </r>
    <r>
      <rPr>
        <sz val="9"/>
        <color theme="1"/>
        <rFont val="TimesNewRomanLOTR"/>
        <family val="1"/>
      </rPr>
      <t>Shadow: Attacking enemy gets +1 Û. (+2 Û instead if undefended.)</t>
    </r>
  </si>
  <si>
    <r>
      <t xml:space="preserve">Enemy, </t>
    </r>
    <r>
      <rPr>
        <sz val="9"/>
        <color theme="1"/>
        <rFont val="TimesNewRomanLOTR"/>
        <family val="1"/>
      </rPr>
      <t xml:space="preserve">Encounter at Amon Dîn, EaAD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Eagle.
</t>
    </r>
    <r>
      <rPr>
        <b/>
        <sz val="9"/>
        <color theme="1"/>
        <rFont val="TimesNewRomanLOTR"/>
        <family val="1"/>
      </rPr>
      <t xml:space="preserve">When Revealed: </t>
    </r>
    <r>
      <rPr>
        <sz val="9"/>
        <color theme="1"/>
        <rFont val="TimesNewRomanLOTR"/>
        <family val="1"/>
      </rPr>
      <t>Discard the character with the fewest remaining hit points. That character's controller may discard 3 cards at random from his hand to prevent this effect.</t>
    </r>
  </si>
  <si>
    <r>
      <t xml:space="preserve">Treachery, </t>
    </r>
    <r>
      <rPr>
        <sz val="9"/>
        <color theme="1"/>
        <rFont val="TimesNewRomanLOTR"/>
        <family val="1"/>
      </rPr>
      <t xml:space="preserve">Encounter at Amon Dîn, EaAD x2
Surge.
</t>
    </r>
    <r>
      <rPr>
        <b/>
        <sz val="9"/>
        <color theme="1"/>
        <rFont val="TimesNewRomanLOTR"/>
        <family val="1"/>
      </rPr>
      <t xml:space="preserve">When Revealed: </t>
    </r>
    <r>
      <rPr>
        <sz val="9"/>
        <color theme="1"/>
        <rFont val="TimesNewRomanLOTR"/>
        <family val="1"/>
      </rPr>
      <t xml:space="preserve">Raise each player's threat by the number of damage tokens on Dead Villagers.
</t>
    </r>
    <r>
      <rPr>
        <b/>
        <sz val="9"/>
        <color theme="1"/>
        <rFont val="TimesNewRomanLOTR"/>
        <family val="1"/>
      </rPr>
      <t xml:space="preserve">Shadow: </t>
    </r>
    <r>
      <rPr>
        <sz val="9"/>
        <color theme="1"/>
        <rFont val="TimesNewRomanLOTR"/>
        <family val="1"/>
      </rPr>
      <t>Shadow: Defending player raises his threat by 1 for each damage token on Dead Villagers.</t>
    </r>
  </si>
  <si>
    <r>
      <t xml:space="preserve">Treachery, </t>
    </r>
    <r>
      <rPr>
        <sz val="9"/>
        <color theme="1"/>
        <rFont val="TimesNewRomanLOTR"/>
        <family val="1"/>
      </rPr>
      <t xml:space="preserve">Encounter at Amon Dîn, EaAD x2
Doomed 2.
</t>
    </r>
    <r>
      <rPr>
        <b/>
        <sz val="9"/>
        <color theme="1"/>
        <rFont val="TimesNewRomanLOTR"/>
        <family val="1"/>
      </rPr>
      <t xml:space="preserve">When Revealed: </t>
    </r>
    <r>
      <rPr>
        <sz val="9"/>
        <color theme="1"/>
        <rFont val="TimesNewRomanLOTR"/>
        <family val="1"/>
      </rPr>
      <t xml:space="preserve">Discard 1 villager token from the active location for each player in the game. If no villager tokens were removed by this effect, Trapped Inside gains surge.
</t>
    </r>
    <r>
      <rPr>
        <b/>
        <sz val="9"/>
        <color theme="1"/>
        <rFont val="TimesNewRomanLOTR"/>
        <family val="1"/>
      </rPr>
      <t xml:space="preserve">Shadow: </t>
    </r>
    <r>
      <rPr>
        <sz val="9"/>
        <color theme="1"/>
        <rFont val="TimesNewRomanLOTR"/>
        <family val="1"/>
      </rPr>
      <t>Shadow: If this attack destroys a character, discard 1 villager token from Rescued Villagers.</t>
    </r>
  </si>
  <si>
    <r>
      <t xml:space="preserve">Treachery, </t>
    </r>
    <r>
      <rPr>
        <sz val="9"/>
        <color theme="1"/>
        <rFont val="TimesNewRomanLOTR"/>
        <family val="1"/>
      </rPr>
      <t xml:space="preserve">Encounter at Amon Dîn, EaAD x2
</t>
    </r>
    <r>
      <rPr>
        <b/>
        <sz val="9"/>
        <color theme="1"/>
        <rFont val="TimesNewRomanLOTR"/>
        <family val="1"/>
      </rPr>
      <t xml:space="preserve">When Revealed: </t>
    </r>
    <r>
      <rPr>
        <sz val="9"/>
        <color theme="1"/>
        <rFont val="TimesNewRomanLOTR"/>
        <family val="1"/>
      </rPr>
      <t xml:space="preserve">Each player must take a villager token from Rescued Villagers and place it on a location in the staging area, if able. If no villager tokens were placed on a location by this effect, Panicked! gains surge.
</t>
    </r>
    <r>
      <rPr>
        <b/>
        <sz val="9"/>
        <color theme="1"/>
        <rFont val="TimesNewRomanLOTR"/>
        <family val="1"/>
      </rPr>
      <t xml:space="preserve">Shadow: </t>
    </r>
    <r>
      <rPr>
        <sz val="9"/>
        <color theme="1"/>
        <rFont val="TimesNewRomanLOTR"/>
        <family val="1"/>
      </rPr>
      <t>Shadow: Attacking enemy gets +1 Û for each damage token on Dead Villagers.</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</si>
  <si>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2
Orc. Uruk. Mordor.
</t>
    </r>
    <r>
      <rPr>
        <b/>
        <sz val="9"/>
        <color theme="1"/>
        <rFont val="TimesNewRomanLOTR"/>
        <family val="1"/>
      </rPr>
      <t xml:space="preserve">When Revealed: </t>
    </r>
    <r>
      <rPr>
        <sz val="9"/>
        <color theme="1"/>
        <rFont val="TimesNewRomanLOTR"/>
        <family val="1"/>
      </rPr>
      <t xml:space="preserve">Add the topmost Orc enemy from the encounter discard pile to the staging area.
</t>
    </r>
    <r>
      <rPr>
        <b/>
        <sz val="9"/>
        <color theme="1"/>
        <rFont val="TimesNewRomanLOTR"/>
        <family val="1"/>
      </rPr>
      <t xml:space="preserve">Shadow: </t>
    </r>
    <r>
      <rPr>
        <sz val="9"/>
        <color theme="1"/>
        <rFont val="TimesNewRomanLOTR"/>
        <family val="1"/>
      </rPr>
      <t>Shadow: Defending player discards an attachment he controls. (All attachments he controls instead if undefended.)</t>
    </r>
  </si>
  <si>
    <r>
      <t xml:space="preserve">Enemy, </t>
    </r>
    <r>
      <rPr>
        <sz val="9"/>
        <color theme="1"/>
        <rFont val="TimesNewRomanLOTR"/>
        <family val="1"/>
      </rPr>
      <t xml:space="preserve">Assault on Osgiliath, AoO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 xml:space="preserve">After Uruk Soldier attacks and destroys a character, that character's controller returns a location he controls to the staging area, if able.
</t>
    </r>
    <r>
      <rPr>
        <b/>
        <sz val="9"/>
        <color theme="1"/>
        <rFont val="TimesNewRomanLOTR"/>
        <family val="1"/>
      </rPr>
      <t xml:space="preserve">Shadow: </t>
    </r>
    <r>
      <rPr>
        <sz val="9"/>
        <color theme="1"/>
        <rFont val="TimesNewRomanLOTR"/>
        <family val="1"/>
      </rPr>
      <t>Shadow: Defending player raises his threat by 1 for each location he controls.</t>
    </r>
  </si>
  <si>
    <r>
      <t xml:space="preserve">Enemy,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Harad.
While engaged with a player, Southron Phalanx gets +1 Û for each location that player controls.
</t>
    </r>
    <r>
      <rPr>
        <b/>
        <sz val="9"/>
        <color theme="1"/>
        <rFont val="TimesNewRomanLOTR"/>
        <family val="1"/>
      </rPr>
      <t xml:space="preserve">Shadow: </t>
    </r>
    <r>
      <rPr>
        <sz val="9"/>
        <color theme="1"/>
        <rFont val="TimesNewRomanLOTR"/>
        <family val="1"/>
      </rPr>
      <t>Shadow: Attacking enemy gets +1 Û for each location the defending player controls.</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</si>
  <si>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When Revealed: </t>
    </r>
    <r>
      <rPr>
        <sz val="9"/>
        <color theme="1"/>
        <rFont val="TimesNewRomanLOTR"/>
        <family val="1"/>
      </rPr>
      <t>Southron Commander makes an immediate attack from the staging area against each player who controls at least 1 location.</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</si>
  <si>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 xml:space="preserve">Add X to the archery total this round. X is the number of locations the players control. If the players control less than 4 locations, Pinned Down gains surge.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</si>
  <si>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Discard cards from the top of the encounter deck until an Osgiliath location is discarded. The first player may exhaust a hero to take control of that location. Otherwise, add that location to the staging area. This effect cannot be canceled.</t>
    </r>
  </si>
  <si>
    <r>
      <t xml:space="preserve">Treachery, </t>
    </r>
    <r>
      <rPr>
        <sz val="9"/>
        <color theme="1"/>
        <rFont val="TimesNewRomanLOTR"/>
        <family val="1"/>
      </rPr>
      <t xml:space="preserve">Assault on Osgiliath, AoO x2
Surge.
</t>
    </r>
    <r>
      <rPr>
        <b/>
        <sz val="9"/>
        <color theme="1"/>
        <rFont val="TimesNewRomanLOTR"/>
        <family val="1"/>
      </rPr>
      <t xml:space="preserve">When Revealed: </t>
    </r>
    <r>
      <rPr>
        <sz val="9"/>
        <color theme="1"/>
        <rFont val="TimesNewRomanLOTR"/>
        <family val="1"/>
      </rPr>
      <t>Each player must return the location he controls with the highest $ to the staging area, or raise his threat by the total $ of all locations he controls.</t>
    </r>
  </si>
  <si>
    <r>
      <t xml:space="preserve">Objective, </t>
    </r>
    <r>
      <rPr>
        <sz val="9"/>
        <color theme="1"/>
        <rFont val="TimesNewRomanLOTR"/>
        <family val="1"/>
      </rPr>
      <t>tMG x1
Captured.
To the Tower cannot leave the staging area.
Remove Faramir from the game.
If 10 or more progress tokens are on To the Tower, the players have lost the game.</t>
    </r>
  </si>
  <si>
    <r>
      <t xml:space="preserve">Enemy, </t>
    </r>
    <r>
      <rPr>
        <sz val="9"/>
        <color theme="1"/>
        <rFont val="TimesNewRomanLOTR"/>
        <family val="1"/>
      </rPr>
      <t xml:space="preserve">The Morgul Vale, tMG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Any damage that would be dealt to a Captain is dealt to 1 Morgul Bodyguard instead.
</t>
    </r>
    <r>
      <rPr>
        <b/>
        <sz val="9"/>
        <color theme="1"/>
        <rFont val="TimesNewRomanLOTR"/>
        <family val="1"/>
      </rPr>
      <t xml:space="preserve">Shadow: </t>
    </r>
    <r>
      <rPr>
        <sz val="9"/>
        <color theme="1"/>
        <rFont val="TimesNewRomanLOTR"/>
        <family val="1"/>
      </rPr>
      <t>Shadow: Attacking enemy engages the next player and makes an immediate attack, if able.</t>
    </r>
  </si>
  <si>
    <r>
      <t xml:space="preserve">Enemy, </t>
    </r>
    <r>
      <rPr>
        <sz val="9"/>
        <color theme="1"/>
        <rFont val="TimesNewRomanLOTR"/>
        <family val="1"/>
      </rPr>
      <t xml:space="preserve">The Morgul Vale, tMG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Mordor.
</t>
    </r>
    <r>
      <rPr>
        <b/>
        <sz val="9"/>
        <color theme="1"/>
        <rFont val="TimesNewRomanLOTR"/>
        <family val="1"/>
      </rPr>
      <t xml:space="preserve">Forced: </t>
    </r>
    <r>
      <rPr>
        <sz val="9"/>
        <color theme="1"/>
        <rFont val="TimesNewRomanLOTR"/>
        <family val="1"/>
      </rPr>
      <t xml:space="preserve">After any number of progress tokens are placed on To the Tower, deal Morgul Sorcerer a shadow card.
</t>
    </r>
    <r>
      <rPr>
        <b/>
        <sz val="9"/>
        <color theme="1"/>
        <rFont val="TimesNewRomanLOTR"/>
        <family val="1"/>
      </rPr>
      <t xml:space="preserve">Shadow: </t>
    </r>
    <r>
      <rPr>
        <sz val="9"/>
        <color theme="1"/>
        <rFont val="TimesNewRomanLOTR"/>
        <family val="1"/>
      </rPr>
      <t>Shadow: Defending player must place 1 progress token on To the Tower or treat this attack as undefended.</t>
    </r>
  </si>
  <si>
    <r>
      <t xml:space="preserve">Enemy,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Orc. Mordor.
</t>
    </r>
    <r>
      <rPr>
        <b/>
        <sz val="9"/>
        <color theme="1"/>
        <rFont val="TimesNewRomanLOTR"/>
        <family val="1"/>
      </rPr>
      <t xml:space="preserve">Forced: </t>
    </r>
    <r>
      <rPr>
        <sz val="9"/>
        <color theme="1"/>
        <rFont val="TimesNewRomanLOTR"/>
        <family val="1"/>
      </rPr>
      <t xml:space="preserve">When Morgul Tracker is optionally engaged, place 1 progress token on To the Tower.
</t>
    </r>
    <r>
      <rPr>
        <b/>
        <sz val="9"/>
        <color theme="1"/>
        <rFont val="TimesNewRomanLOTR"/>
        <family val="1"/>
      </rPr>
      <t xml:space="preserve">Shadow: </t>
    </r>
    <r>
      <rPr>
        <sz val="9"/>
        <color theme="1"/>
        <rFont val="TimesNewRomanLOTR"/>
        <family val="1"/>
      </rPr>
      <t>Shadow: Attacking enemy gets +1 Û. If undefended, place 1 progress token on To the Tower as well.</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</si>
  <si>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Orc. Uruk. Captain.
</t>
    </r>
    <r>
      <rPr>
        <b/>
        <sz val="9"/>
        <color theme="1"/>
        <rFont val="TimesNewRomanLOTR"/>
        <family val="1"/>
      </rPr>
      <t xml:space="preserve">Forced: </t>
    </r>
    <r>
      <rPr>
        <sz val="9"/>
        <color theme="1"/>
        <rFont val="TimesNewRomanLOTR"/>
        <family val="1"/>
      </rPr>
      <t>After Murzag attacks, reveal the top card of the encounter deck. If that card is an enemy, put it into play engaged with the defending player.</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</si>
  <si>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Traitor. Captain.
</t>
    </r>
    <r>
      <rPr>
        <b/>
        <sz val="9"/>
        <color theme="1"/>
        <rFont val="TimesNewRomanLOTR"/>
        <family val="1"/>
      </rPr>
      <t xml:space="preserve">Forced: </t>
    </r>
    <r>
      <rPr>
        <sz val="9"/>
        <color theme="1"/>
        <rFont val="TimesNewRomanLOTR"/>
        <family val="1"/>
      </rPr>
      <t>When Lord Alcaron attacks, place 1 progress token on To the Tower.
Forced: When Lord Alcaron is dealt a shadow card with no shadow effect, he makes an additional attack after this one (deal and resolve another shadow card).</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</si>
  <si>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Nazgûl. Captain.
Nazgûl of Minas Morgul cannot have attachments.
Reduce any amount of damage dealt to Nazgûl of Minas Morgul to 1.</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</si>
  <si>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The first player places 3 progress tokens on To the Tower or reveals X additional cards from the encounter deck and adds them to the staging area. X is the number of players in the game.</t>
    </r>
  </si>
  <si>
    <r>
      <t xml:space="preserve">Treachery, </t>
    </r>
    <r>
      <rPr>
        <sz val="9"/>
        <color theme="1"/>
        <rFont val="TimesNewRomanLOTR"/>
        <family val="1"/>
      </rPr>
      <t xml:space="preserve">The Morgul Vale, tMG x2
Doomed 2
</t>
    </r>
    <r>
      <rPr>
        <b/>
        <sz val="9"/>
        <color theme="1"/>
        <rFont val="TimesNewRomanLOTR"/>
        <family val="1"/>
      </rPr>
      <t xml:space="preserve">When Revealed: </t>
    </r>
    <r>
      <rPr>
        <sz val="9"/>
        <color theme="1"/>
        <rFont val="TimesNewRomanLOTR"/>
        <family val="1"/>
      </rPr>
      <t xml:space="preserve">Each player must discard 3 random cards from his hand or place 1 progress token on To the Tower.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</si>
  <si>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The Morgul Vale, tMG x3
Surge.
</t>
    </r>
    <r>
      <rPr>
        <b/>
        <sz val="9"/>
        <color theme="1"/>
        <rFont val="TimesNewRomanLOTR"/>
        <family val="1"/>
      </rPr>
      <t xml:space="preserve">When Revealed: </t>
    </r>
    <r>
      <rPr>
        <sz val="9"/>
        <color theme="1"/>
        <rFont val="TimesNewRomanLOTR"/>
        <family val="1"/>
      </rPr>
      <t xml:space="preserve">Place 1 progress token on To the Tower.
</t>
    </r>
    <r>
      <rPr>
        <b/>
        <sz val="9"/>
        <color theme="1"/>
        <rFont val="TimesNewRomanLOTR"/>
        <family val="1"/>
      </rPr>
      <t xml:space="preserve">Shadow: </t>
    </r>
    <r>
      <rPr>
        <sz val="9"/>
        <color theme="1"/>
        <rFont val="TimesNewRomanLOTR"/>
        <family val="1"/>
      </rPr>
      <t>Shadow: Attacking enemy gets +1 Û for each progress token on To the Tower.</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</si>
  <si>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 xml:space="preserve">Raise each player's threat by the number of progress tokens on To the Tower. If there are no progress tokens on To the Tower, The Dead City Looms gains surge.
</t>
    </r>
    <r>
      <rPr>
        <b/>
        <sz val="9"/>
        <color theme="1"/>
        <rFont val="TimesNewRomanLOTR"/>
        <family val="1"/>
      </rPr>
      <t xml:space="preserve">Shadow: </t>
    </r>
    <r>
      <rPr>
        <sz val="9"/>
        <color theme="1"/>
        <rFont val="TimesNewRomanLOTR"/>
        <family val="1"/>
      </rPr>
      <t>Shadow: Attacking enemy gets +1 Û for each progress token on To the Tower.</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</si>
  <si>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 xml:space="preserve">Each player draws a card. Each player raises his threat by 1 for each card in his hand.
</t>
    </r>
    <r>
      <rPr>
        <b/>
        <sz val="9"/>
        <color theme="1"/>
        <rFont val="TimesNewRomanLOTR"/>
        <family val="1"/>
      </rPr>
      <t xml:space="preserve">Shadow: </t>
    </r>
    <r>
      <rPr>
        <sz val="9"/>
        <color theme="1"/>
        <rFont val="TimesNewRomanLOTR"/>
        <family val="1"/>
      </rPr>
      <t>Shadow: Defending player discards an attachment he controls (each attachment he controls instead if this attack is undefended.</t>
    </r>
  </si>
  <si>
    <r>
      <t xml:space="preserve">Treachery, </t>
    </r>
    <r>
      <rPr>
        <sz val="9"/>
        <color theme="1"/>
        <rFont val="TimesNewRomanLOTR"/>
        <family val="1"/>
      </rPr>
      <t xml:space="preserve">Fords of Isen, tVoI x1
</t>
    </r>
    <r>
      <rPr>
        <b/>
        <sz val="9"/>
        <color theme="1"/>
        <rFont val="TimesNewRomanLOTR"/>
        <family val="1"/>
      </rPr>
      <t xml:space="preserve">When Revealed: </t>
    </r>
    <r>
      <rPr>
        <sz val="9"/>
        <color theme="1"/>
        <rFont val="TimesNewRomanLOTR"/>
        <family val="1"/>
      </rPr>
      <t>Each player must choose: Either remove 1 time counter from the current quest, or search the encounter deck and discard pile for a Dunland enemy, reveal it, and add it to the staging area. Shuffle the encounter deck. If any player has 5 or more cards in hand, this effect cannot be canceled.</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</si>
  <si>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The first player draws this card into his hand.  Ill tidings cannot leave that player's hand. Then, if the first player has 5 or more cards in his hand, Ill Tidings gains surge.</t>
    </r>
  </si>
  <si>
    <r>
      <t xml:space="preserve">Enemy, </t>
    </r>
    <r>
      <rPr>
        <sz val="9"/>
        <color theme="1"/>
        <rFont val="TimesNewRomanLOTR"/>
        <family val="1"/>
      </rPr>
      <t xml:space="preserve">To Catch an Orc, tVoI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Cannot have attachments
Orc. Uruk.
</t>
    </r>
    <r>
      <rPr>
        <b/>
        <sz val="9"/>
        <color theme="1"/>
        <rFont val="TimesNewRomanLOTR"/>
        <family val="1"/>
      </rPr>
      <t xml:space="preserve">Forced: </t>
    </r>
    <r>
      <rPr>
        <sz val="9"/>
        <color theme="1"/>
        <rFont val="TimesNewRomanLOTR"/>
        <family val="1"/>
      </rPr>
      <t>After Mugash is defeated, the first player attaches him to a hero he controls and exhausts that hero.  (Counts as a Captive attachment with the text: 'Attached hero cannot ready. If attached hero leaves play, the players lose the game.')</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</si>
  <si>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Orc.
</t>
    </r>
    <r>
      <rPr>
        <b/>
        <sz val="9"/>
        <color theme="1"/>
        <rFont val="TimesNewRomanLOTR"/>
        <family val="1"/>
      </rPr>
      <t xml:space="preserve">Forced: </t>
    </r>
    <r>
      <rPr>
        <sz val="9"/>
        <color theme="1"/>
        <rFont val="TimesNewRomanLOTR"/>
        <family val="1"/>
      </rPr>
      <t xml:space="preserve">When Methedras Orc attacks, the defending player shuffles 1 random card from his hand into his out-of-play deck.
</t>
    </r>
    <r>
      <rPr>
        <b/>
        <sz val="9"/>
        <color theme="1"/>
        <rFont val="TimesNewRomanLOTR"/>
        <family val="1"/>
      </rPr>
      <t xml:space="preserve">Shadow: </t>
    </r>
    <r>
      <rPr>
        <sz val="9"/>
        <color theme="1"/>
        <rFont val="TimesNewRomanLOTR"/>
        <family val="1"/>
      </rPr>
      <t>Shadow: If this attack destroys a character, remove 1 time counter from the current quest.</t>
    </r>
  </si>
  <si>
    <r>
      <t xml:space="preserve">Treachery, </t>
    </r>
    <r>
      <rPr>
        <sz val="9"/>
        <color theme="1"/>
        <rFont val="TimesNewRomanLOTR"/>
        <family val="1"/>
      </rPr>
      <t xml:space="preserve">To Catch an Orc, tVoI x2
</t>
    </r>
    <r>
      <rPr>
        <b/>
        <sz val="9"/>
        <color theme="1"/>
        <rFont val="TimesNewRomanLOTR"/>
        <family val="1"/>
      </rPr>
      <t xml:space="preserve">When Revealed: </t>
    </r>
    <r>
      <rPr>
        <sz val="9"/>
        <color theme="1"/>
        <rFont val="TimesNewRomanLOTR"/>
        <family val="1"/>
      </rPr>
      <t>Each player searches the encounter deck and discard pile for a location and adds it to the staging area.  If the total $ in the staging area is less than the total Ò of all characters committed to the quest, each Orc enemy engaged with a player makes an immediate attack.</t>
    </r>
  </si>
  <si>
    <r>
      <t xml:space="preserve">Objective, </t>
    </r>
    <r>
      <rPr>
        <sz val="9"/>
        <color theme="1"/>
        <rFont val="TimesNewRomanLOTR"/>
        <family val="1"/>
      </rPr>
      <t xml:space="preserve">tVoI x1, Unique
Guarded.
Orc. Uruk.
</t>
    </r>
    <r>
      <rPr>
        <b/>
        <sz val="9"/>
        <color theme="1"/>
        <rFont val="TimesNewRomanLOTR"/>
        <family val="1"/>
      </rPr>
      <t xml:space="preserve">Action: </t>
    </r>
    <r>
      <rPr>
        <sz val="9"/>
        <color theme="1"/>
        <rFont val="TimesNewRomanLOTR"/>
        <family val="1"/>
      </rPr>
      <t xml:space="preserve">Exhaust a hero to claim this objective when it is free of encounters. Attach Mugash to that hero.
</t>
    </r>
    <r>
      <rPr>
        <b/>
        <sz val="9"/>
        <color theme="1"/>
        <rFont val="TimesNewRomanLOTR"/>
        <family val="1"/>
      </rPr>
      <t xml:space="preserve">Forced: </t>
    </r>
    <r>
      <rPr>
        <sz val="9"/>
        <color theme="1"/>
        <rFont val="TimesNewRomanLOTR"/>
        <family val="1"/>
      </rPr>
      <t>After attached hero takes damage, return Mugash to the top of the encounter deck.</t>
    </r>
  </si>
  <si>
    <r>
      <t xml:space="preserve">Enemy, </t>
    </r>
    <r>
      <rPr>
        <sz val="9"/>
        <color theme="1"/>
        <rFont val="TimesNewRomanLOTR"/>
        <family val="1"/>
      </rPr>
      <t xml:space="preserve">Into Fangorn, tVoI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raise his threat by 2.</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</si>
  <si>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Angry Huorn attacks the engaged player.</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</si>
  <si>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deal 3 damage to a character he controls.</t>
    </r>
  </si>
  <si>
    <r>
      <t xml:space="preserve">Treachery, </t>
    </r>
    <r>
      <rPr>
        <sz val="9"/>
        <color theme="1"/>
        <rFont val="TimesNewRomanLOTR"/>
        <family val="1"/>
      </rPr>
      <t xml:space="preserve">Into Fangorn, tVoI x4
</t>
    </r>
    <r>
      <rPr>
        <b/>
        <sz val="9"/>
        <color theme="1"/>
        <rFont val="TimesNewRomanLOTR"/>
        <family val="1"/>
      </rPr>
      <t xml:space="preserve">When Revealed: </t>
    </r>
    <r>
      <rPr>
        <sz val="9"/>
        <color theme="1"/>
        <rFont val="TimesNewRomanLOTR"/>
        <family val="1"/>
      </rPr>
      <t>Each Huorn enemy engaged with a player makes an immediate attack.  If no attack was made as a result of this effect, each player must search the encounter deck and discard pile for a Huorn enemy and put it into play engaged with him.  This effect cannot be canceled.</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</si>
  <si>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Orc.
</t>
    </r>
    <r>
      <rPr>
        <b/>
        <sz val="9"/>
        <color theme="1"/>
        <rFont val="TimesNewRomanLOTR"/>
        <family val="1"/>
      </rPr>
      <t xml:space="preserve">Forced: </t>
    </r>
    <r>
      <rPr>
        <sz val="9"/>
        <color theme="1"/>
        <rFont val="TimesNewRomanLOTR"/>
        <family val="1"/>
      </rPr>
      <t xml:space="preserve">After Orc Skirmisher engages a player, that player must either deal 3 damage to a character he controls, or remove 1 time counter form the current quest.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</si>
  <si>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 Either reveal an additional encounter card, or remove 1 time counter from the current quest.
</t>
    </r>
    <r>
      <rPr>
        <b/>
        <sz val="9"/>
        <color theme="1"/>
        <rFont val="TimesNewRomanLOTR"/>
        <family val="1"/>
      </rPr>
      <t xml:space="preserve">Shadow: </t>
    </r>
    <r>
      <rPr>
        <sz val="9"/>
        <color theme="1"/>
        <rFont val="TimesNewRomanLOTR"/>
        <family val="1"/>
      </rPr>
      <t>Shadow: Attacking enemy makes and additional attack after this one.</t>
    </r>
  </si>
  <si>
    <r>
      <t xml:space="preserve">Enemy, </t>
    </r>
    <r>
      <rPr>
        <sz val="9"/>
        <color theme="1"/>
        <rFont val="TimesNewRomanLOTR"/>
        <family val="1"/>
      </rPr>
      <t xml:space="preserve">Misty Mountain Orcs, tVoI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 After Orc Hound engages a player, that player must exhaust a character he controls.</t>
    </r>
  </si>
  <si>
    <r>
      <t xml:space="preserve">Treachery, </t>
    </r>
    <r>
      <rPr>
        <sz val="9"/>
        <color theme="1"/>
        <rFont val="TimesNewRomanLOTR"/>
        <family val="1"/>
      </rPr>
      <t xml:space="preserve">Misty Mountain Orcs, tVoI x2
</t>
    </r>
    <r>
      <rPr>
        <b/>
        <sz val="9"/>
        <color theme="1"/>
        <rFont val="TimesNewRomanLOTR"/>
        <family val="1"/>
      </rPr>
      <t xml:space="preserve">When Revealed: </t>
    </r>
    <r>
      <rPr>
        <sz val="9"/>
        <color theme="1"/>
        <rFont val="TimesNewRomanLOTR"/>
        <family val="1"/>
      </rPr>
      <t>Deal each Orc enemy in play a shadow card.  Each Orc enemy gets -15 engagement cost until the end of the round.  If there are no Orc enemies in the staging area, Orc Hunting Party gains surge.</t>
    </r>
  </si>
  <si>
    <r>
      <t xml:space="preserve">Enemy, </t>
    </r>
    <r>
      <rPr>
        <sz val="9"/>
        <color theme="1"/>
        <rFont val="TimesNewRomanLOTR"/>
        <family val="1"/>
      </rPr>
      <t xml:space="preserve">Dunland Raiders, tVoI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Dunland.
While any player has 3 or more cards in hand, Dunland Prowler gains surge.
While any player has 5 or more cards in hand, Dunland Prowler gets +1 $</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</si>
  <si>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Dunland.
While engaged with a player, Dunlending Bandit gets +1 Û for each card in that player's hand
</t>
    </r>
    <r>
      <rPr>
        <b/>
        <sz val="9"/>
        <color theme="1"/>
        <rFont val="TimesNewRomanLOTR"/>
        <family val="1"/>
      </rPr>
      <t xml:space="preserve">Shadow: </t>
    </r>
    <r>
      <rPr>
        <sz val="9"/>
        <color theme="1"/>
        <rFont val="TimesNewRomanLOTR"/>
        <family val="1"/>
      </rPr>
      <t>Shadow: Attacking enemy gets +1 Û (+2 Û instead if the defending player has at least 3 cards in his hand).</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</si>
  <si>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 xml:space="preserve">After Dunland Raider engages a player, that player must deal X damage divided among characters he controls where X equals the number of cards in his hand.
</t>
    </r>
    <r>
      <rPr>
        <b/>
        <sz val="9"/>
        <color theme="1"/>
        <rFont val="TimesNewRomanLOTR"/>
        <family val="1"/>
      </rPr>
      <t xml:space="preserve">Shadow: </t>
    </r>
    <r>
      <rPr>
        <sz val="9"/>
        <color theme="1"/>
        <rFont val="TimesNewRomanLOTR"/>
        <family val="1"/>
      </rPr>
      <t>Shadow: Discard an attachment you control</t>
    </r>
  </si>
  <si>
    <r>
      <t xml:space="preserve">Treachery, </t>
    </r>
    <r>
      <rPr>
        <sz val="9"/>
        <color theme="1"/>
        <rFont val="TimesNewRomanLOTR"/>
        <family val="1"/>
      </rPr>
      <t xml:space="preserve">Dunland Raiders, tVoI x2
Surge.
</t>
    </r>
    <r>
      <rPr>
        <b/>
        <sz val="9"/>
        <color theme="1"/>
        <rFont val="TimesNewRomanLOTR"/>
        <family val="1"/>
      </rPr>
      <t xml:space="preserve">When Revealed: </t>
    </r>
    <r>
      <rPr>
        <sz val="9"/>
        <color theme="1"/>
        <rFont val="TimesNewRomanLOTR"/>
        <family val="1"/>
      </rPr>
      <t>Attach to the current quest. (Counts as a Condition attachment with the text: '</t>
    </r>
    <r>
      <rPr>
        <b/>
        <sz val="9"/>
        <color theme="1"/>
        <rFont val="TimesNewRomanLOTR"/>
        <family val="1"/>
      </rPr>
      <t xml:space="preserve">Forced: </t>
    </r>
    <r>
      <rPr>
        <sz val="9"/>
        <color theme="1"/>
        <rFont val="TimesNewRomanLOTR"/>
        <family val="1"/>
      </rPr>
      <t>After a player draws any number of cards, raise his threat by 1.')</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</si>
  <si>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Dunland.
</t>
    </r>
    <r>
      <rPr>
        <b/>
        <sz val="9"/>
        <color theme="1"/>
        <rFont val="TimesNewRomanLOTR"/>
        <family val="1"/>
      </rPr>
      <t xml:space="preserve">When Revealed: </t>
    </r>
    <r>
      <rPr>
        <sz val="9"/>
        <color theme="1"/>
        <rFont val="TimesNewRomanLOTR"/>
        <family val="1"/>
      </rPr>
      <t xml:space="preserve">Each player draws a card.
</t>
    </r>
    <r>
      <rPr>
        <b/>
        <sz val="9"/>
        <color theme="1"/>
        <rFont val="TimesNewRomanLOTR"/>
        <family val="1"/>
      </rPr>
      <t xml:space="preserve">Forced: </t>
    </r>
    <r>
      <rPr>
        <sz val="9"/>
        <color theme="1"/>
        <rFont val="TimesNewRomanLOTR"/>
        <family val="1"/>
      </rPr>
      <t xml:space="preserve">After a player draws any number of cards, Dunland Tribesman gets +1 $ until the end of the round.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</si>
  <si>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After Dunland Cheieftain engages a player, discard X cards from the top of the encounter deck where X is the number of cards in the engaged player's hand.  Put the topmost Dunland enemy discarded this way into play engaged with that player</t>
    </r>
  </si>
  <si>
    <r>
      <t xml:space="preserve">Enemy, </t>
    </r>
    <r>
      <rPr>
        <sz val="9"/>
        <color theme="1"/>
        <rFont val="TimesNewRomanLOTR"/>
        <family val="1"/>
      </rPr>
      <t xml:space="preserve">Dunland Warriors,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Dunland.
</t>
    </r>
    <r>
      <rPr>
        <b/>
        <sz val="9"/>
        <color theme="1"/>
        <rFont val="TimesNewRomanLOTR"/>
        <family val="1"/>
      </rPr>
      <t xml:space="preserve">Forced: </t>
    </r>
    <r>
      <rPr>
        <sz val="9"/>
        <color theme="1"/>
        <rFont val="TimesNewRomanLOTR"/>
        <family val="1"/>
      </rPr>
      <t xml:space="preserve">After the engaged player draws any number of cards, Dunland Berserker makes an attack.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</si>
  <si>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Dunland Warriors, tVoI x2
Surge.
</t>
    </r>
    <r>
      <rPr>
        <b/>
        <sz val="9"/>
        <color theme="1"/>
        <rFont val="TimesNewRomanLOTR"/>
        <family val="1"/>
      </rPr>
      <t xml:space="preserve">When Revealed: </t>
    </r>
    <r>
      <rPr>
        <sz val="9"/>
        <color theme="1"/>
        <rFont val="TimesNewRomanLOTR"/>
        <family val="1"/>
      </rPr>
      <t>Attach to the current quest.(Counts as a Condition attachment with the text: '</t>
    </r>
    <r>
      <rPr>
        <b/>
        <sz val="9"/>
        <color theme="1"/>
        <rFont val="TimesNewRomanLOTR"/>
        <family val="1"/>
      </rPr>
      <t xml:space="preserve">Forced: </t>
    </r>
    <r>
      <rPr>
        <sz val="9"/>
        <color theme="1"/>
        <rFont val="TimesNewRomanLOTR"/>
        <family val="1"/>
      </rPr>
      <t>After a player draws any number of cards, that player deals 1 damage to a character he controls.'</t>
    </r>
  </si>
  <si>
    <r>
      <t xml:space="preserve">Treachery, </t>
    </r>
    <r>
      <rPr>
        <sz val="9"/>
        <color theme="1"/>
        <rFont val="TimesNewRomanLOTR"/>
        <family val="1"/>
      </rPr>
      <t xml:space="preserve">Ancient Forest, tVoI x3
</t>
    </r>
    <r>
      <rPr>
        <b/>
        <sz val="9"/>
        <color theme="1"/>
        <rFont val="TimesNewRomanLOTR"/>
        <family val="1"/>
      </rPr>
      <t xml:space="preserve">When Revealed: </t>
    </r>
    <r>
      <rPr>
        <sz val="9"/>
        <color theme="1"/>
        <rFont val="TimesNewRomanLOTR"/>
        <family val="1"/>
      </rPr>
      <t xml:space="preserve">Either remove 1 time counter from a card in play, or return the active location to the staging area.
</t>
    </r>
    <r>
      <rPr>
        <b/>
        <sz val="9"/>
        <color theme="1"/>
        <rFont val="TimesNewRomanLOTR"/>
        <family val="1"/>
      </rPr>
      <t xml:space="preserve">Shadow: </t>
    </r>
    <r>
      <rPr>
        <sz val="9"/>
        <color theme="1"/>
        <rFont val="TimesNewRomanLOTR"/>
        <family val="1"/>
      </rPr>
      <t>Shadow: If this attack is undefended, return the active location to the staging area.</t>
    </r>
  </si>
  <si>
    <r>
      <t xml:space="preserve">Enemy,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While engaged with a player, Prowling Wolf gets +1 Û for each location in the staging area
</t>
    </r>
    <r>
      <rPr>
        <b/>
        <sz val="9"/>
        <color theme="1"/>
        <rFont val="TimesNewRomanLOTR"/>
        <family val="1"/>
      </rPr>
      <t xml:space="preserve">Shadow: </t>
    </r>
    <r>
      <rPr>
        <sz val="9"/>
        <color theme="1"/>
        <rFont val="TimesNewRomanLOTR"/>
        <family val="1"/>
      </rPr>
      <t>Shadow: Defending player exhausts a character he controls.</t>
    </r>
  </si>
  <si>
    <r>
      <t xml:space="preserve">Treachery, </t>
    </r>
    <r>
      <rPr>
        <sz val="9"/>
        <color theme="1"/>
        <rFont val="TimesNewRomanLOTR"/>
        <family val="1"/>
      </rPr>
      <t xml:space="preserve">Weary Travellers, tVoI x3
</t>
    </r>
    <r>
      <rPr>
        <b/>
        <sz val="9"/>
        <color theme="1"/>
        <rFont val="TimesNewRomanLOTR"/>
        <family val="1"/>
      </rPr>
      <t xml:space="preserve">When Revealed: </t>
    </r>
    <r>
      <rPr>
        <sz val="9"/>
        <color theme="1"/>
        <rFont val="TimesNewRomanLOTR"/>
        <family val="1"/>
      </rPr>
      <t xml:space="preserve"> Each player must assign X damage among characters he controls where X is the number of characters that player controls.
</t>
    </r>
    <r>
      <rPr>
        <b/>
        <sz val="9"/>
        <color theme="1"/>
        <rFont val="TimesNewRomanLOTR"/>
        <family val="1"/>
      </rPr>
      <t xml:space="preserve">Shadow: </t>
    </r>
    <r>
      <rPr>
        <sz val="9"/>
        <color theme="1"/>
        <rFont val="TimesNewRomanLOTR"/>
        <family val="1"/>
      </rPr>
      <t>Shadow: Attacking enemy gets +1 Û(+2 Û instead if the defending character is undamaged.)</t>
    </r>
  </si>
  <si>
    <r>
      <t xml:space="preserve">Treachery, </t>
    </r>
    <r>
      <rPr>
        <sz val="9"/>
        <color theme="1"/>
        <rFont val="TimesNewRomanLOTR"/>
        <family val="1"/>
      </rPr>
      <t xml:space="preserve">Weary Travellers, tVoI x2
Surge.
</t>
    </r>
    <r>
      <rPr>
        <b/>
        <sz val="9"/>
        <color theme="1"/>
        <rFont val="TimesNewRomanLOTR"/>
        <family val="1"/>
      </rPr>
      <t xml:space="preserve">When Revealed: </t>
    </r>
    <r>
      <rPr>
        <sz val="9"/>
        <color theme="1"/>
        <rFont val="TimesNewRomanLOTR"/>
        <family val="1"/>
      </rPr>
      <t>Attach to a location in play. (Counts as a Condition attachment with the text: "Limit 1 per location. Attached location gets +2 quest points and gains: '</t>
    </r>
    <r>
      <rPr>
        <b/>
        <sz val="9"/>
        <color theme="1"/>
        <rFont val="TimesNewRomanLOTR"/>
        <family val="1"/>
      </rPr>
      <t xml:space="preserve">Forced: </t>
    </r>
    <r>
      <rPr>
        <sz val="9"/>
        <color theme="1"/>
        <rFont val="TimesNewRomanLOTR"/>
        <family val="1"/>
      </rPr>
      <t>Remove and additional time counter from the current quest at the end of each refresh phase, if able.'"</t>
    </r>
  </si>
  <si>
    <r>
      <t xml:space="preserve">Treachery, </t>
    </r>
    <r>
      <rPr>
        <sz val="9"/>
        <color theme="1"/>
        <rFont val="TimesNewRomanLOTR"/>
        <family val="1"/>
      </rPr>
      <t xml:space="preserve">Weary Travellers, tVoI x2
</t>
    </r>
    <r>
      <rPr>
        <b/>
        <sz val="9"/>
        <color theme="1"/>
        <rFont val="TimesNewRomanLOTR"/>
        <family val="1"/>
      </rPr>
      <t xml:space="preserve">When Revealed: </t>
    </r>
    <r>
      <rPr>
        <sz val="9"/>
        <color theme="1"/>
        <rFont val="TimesNewRomanLOTR"/>
        <family val="1"/>
      </rPr>
      <t xml:space="preserve">Remove a hero from the quest and attach In Need of Rest to that hero. (Counts as a Condition attachment with the text: 'Limit 1 per hero.  </t>
    </r>
    <r>
      <rPr>
        <b/>
        <sz val="9"/>
        <color theme="1"/>
        <rFont val="TimesNewRomanLOTR"/>
        <family val="1"/>
      </rPr>
      <t xml:space="preserve">Forced: </t>
    </r>
    <r>
      <rPr>
        <sz val="9"/>
        <color theme="1"/>
        <rFont val="TimesNewRomanLOTR"/>
        <family val="1"/>
      </rPr>
      <t xml:space="preserve"> After a time counter is removed from the current quest, attached hero takes 1 damage.')</t>
    </r>
  </si>
  <si>
    <r>
      <t xml:space="preserve">Enemy, </t>
    </r>
    <r>
      <rPr>
        <sz val="9"/>
        <color theme="1"/>
        <rFont val="TimesNewRomanLOTR"/>
        <family val="1"/>
      </rPr>
      <t xml:space="preserve">, tDT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Boar Clan.
Cannot have attachments. 
 Cannot leave play. 
 Chief Turch engages the first player. 
</t>
    </r>
    <r>
      <rPr>
        <b/>
        <sz val="9"/>
        <color theme="1"/>
        <rFont val="TimesNewRomanLOTR"/>
        <family val="1"/>
      </rPr>
      <t xml:space="preserve">Forced: </t>
    </r>
    <r>
      <rPr>
        <sz val="9"/>
        <color theme="1"/>
        <rFont val="TimesNewRomanLOTR"/>
        <family val="1"/>
      </rPr>
      <t>After an enemy engages a player, remove 1 time counter from the current quest.</t>
    </r>
  </si>
  <si>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Enedwaith. Hills. River.
Dunland enemies get +1 Û and +1 Ú.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</si>
  <si>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 tDT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Dunland. Boar Clan.
Boar Clan Stalker gets +1 Û and +1 Ú for each resource token on it (limit +4). 
 </t>
    </r>
    <r>
      <rPr>
        <b/>
        <sz val="9"/>
        <color theme="1"/>
        <rFont val="TimesNewRomanLOTR"/>
        <family val="1"/>
      </rPr>
      <t xml:space="preserve">Forced: </t>
    </r>
    <r>
      <rPr>
        <sz val="9"/>
        <color theme="1"/>
        <rFont val="TimesNewRomanLOTR"/>
        <family val="1"/>
      </rPr>
      <t>After the engaged player draws any number of cards, put a resource token on Boar Clan Stalker.</t>
    </r>
  </si>
  <si>
    <r>
      <t xml:space="preserve">Enemy, </t>
    </r>
    <r>
      <rPr>
        <sz val="9"/>
        <color theme="1"/>
        <rFont val="TimesNewRomanLOTR"/>
        <family val="1"/>
      </rPr>
      <t xml:space="preserve">, tDT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Dunland. Boar Clan.
</t>
    </r>
    <r>
      <rPr>
        <b/>
        <sz val="9"/>
        <color theme="1"/>
        <rFont val="TimesNewRomanLOTR"/>
        <family val="1"/>
      </rPr>
      <t xml:space="preserve">Forced: </t>
    </r>
    <r>
      <rPr>
        <sz val="9"/>
        <color theme="1"/>
        <rFont val="TimesNewRomanLOTR"/>
        <family val="1"/>
      </rPr>
      <t xml:space="preserve">After the engaged player draws any number of cards, deal Boar Clan Warrior a shadow card.
</t>
    </r>
    <r>
      <rPr>
        <b/>
        <sz val="9"/>
        <color theme="1"/>
        <rFont val="TimesNewRomanLOTR"/>
        <family val="1"/>
      </rPr>
      <t xml:space="preserve">Shadow: </t>
    </r>
    <r>
      <rPr>
        <sz val="9"/>
        <color theme="1"/>
        <rFont val="TimesNewRomanLOTR"/>
        <family val="1"/>
      </rPr>
      <t>Shadow: Attacking enemy gets +1 Û for each shadow card on it.</t>
    </r>
  </si>
  <si>
    <r>
      <t xml:space="preserve">Location, </t>
    </r>
    <r>
      <rPr>
        <sz val="9"/>
        <color theme="1"/>
        <rFont val="TimesNewRomanLOTR"/>
        <family val="1"/>
      </rPr>
      <t xml:space="preserve">The Dunland Trap, tDT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Surge
Enedwaith. Hills.
X is the number of resource tokens on this card.  
 </t>
    </r>
    <r>
      <rPr>
        <b/>
        <sz val="9"/>
        <color theme="1"/>
        <rFont val="TimesNewRomanLOTR"/>
        <family val="1"/>
      </rPr>
      <t xml:space="preserve">Forced: </t>
    </r>
    <r>
      <rPr>
        <sz val="9"/>
        <color theme="1"/>
        <rFont val="TimesNewRomanLOTR"/>
        <family val="1"/>
      </rPr>
      <t>After a player draws any number of cards, place 1 resource token here.</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</si>
  <si>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Enedwaith. Hills.
While Hills of Dunland is in the staging area, it gains: '</t>
    </r>
    <r>
      <rPr>
        <b/>
        <sz val="9"/>
        <color theme="1"/>
        <rFont val="TimesNewRomanLOTR"/>
        <family val="1"/>
      </rPr>
      <t xml:space="preserve">Forced: </t>
    </r>
    <r>
      <rPr>
        <sz val="9"/>
        <color theme="1"/>
        <rFont val="TimesNewRomanLOTR"/>
        <family val="1"/>
      </rPr>
      <t xml:space="preserve">After a player draws any number of cards, discard the top card of the encounter deck. If the discarded card is a Dunland enemy, put it into play engaged with that player. This ability does not stack with other copies of Hills of Dunland. 
 </t>
    </r>
    <r>
      <rPr>
        <b/>
        <sz val="9"/>
        <color theme="1"/>
        <rFont val="TimesNewRomanLOTR"/>
        <family val="1"/>
      </rPr>
      <t>Travel:</t>
    </r>
    <r>
      <rPr>
        <sz val="9"/>
        <color theme="1"/>
        <rFont val="TimesNewRomanLOTR"/>
        <family val="1"/>
      </rPr>
      <t xml:space="preserve"> Each player draws a card to travel here.</t>
    </r>
  </si>
  <si>
    <r>
      <t xml:space="preserve">Location, </t>
    </r>
    <r>
      <rPr>
        <sz val="9"/>
        <color theme="1"/>
        <rFont val="TimesNewRomanLOTR"/>
        <family val="1"/>
      </rPr>
      <t xml:space="preserve">The Dunland Trap, tDT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Enedwaith. Plains.
While Plains of Enedwaith is the active location, players do not draw a card during the resource phase.
</t>
    </r>
    <r>
      <rPr>
        <b/>
        <sz val="9"/>
        <color theme="1"/>
        <rFont val="TimesNewRomanLOTR"/>
        <family val="1"/>
      </rPr>
      <t xml:space="preserve">Shadow: </t>
    </r>
    <r>
      <rPr>
        <sz val="9"/>
        <color theme="1"/>
        <rFont val="TimesNewRomanLOTR"/>
        <family val="1"/>
      </rPr>
      <t>Shadow: Attacking enemy gets +1 Û (+3 Û instead if undefended).</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</si>
  <si>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Surge
Enedwaith. River.
While Hithaeglir Stream is the active location, players draw 2 cards during the resource phase instead of 1.
</t>
    </r>
    <r>
      <rPr>
        <b/>
        <sz val="9"/>
        <color theme="1"/>
        <rFont val="TimesNewRomanLOTR"/>
        <family val="1"/>
      </rPr>
      <t xml:space="preserve">Shadow: </t>
    </r>
    <r>
      <rPr>
        <sz val="9"/>
        <color theme="1"/>
        <rFont val="TimesNewRomanLOTR"/>
        <family val="1"/>
      </rPr>
      <t>Shadow: Attacking enemy gets +1 Û. Deal it an additional shadow card.</t>
    </r>
  </si>
  <si>
    <r>
      <t xml:space="preserve">Treachery, </t>
    </r>
    <r>
      <rPr>
        <sz val="9"/>
        <color theme="1"/>
        <rFont val="TimesNewRomanLOTR"/>
        <family val="1"/>
      </rPr>
      <t xml:space="preserve">The Dunland Trap, tDT x3
</t>
    </r>
    <r>
      <rPr>
        <b/>
        <sz val="9"/>
        <color theme="1"/>
        <rFont val="TimesNewRomanLOTR"/>
        <family val="1"/>
      </rPr>
      <t xml:space="preserve">When Revealed: </t>
    </r>
    <r>
      <rPr>
        <sz val="9"/>
        <color theme="1"/>
        <rFont val="TimesNewRomanLOTR"/>
        <family val="1"/>
      </rPr>
      <t xml:space="preserve">Each player draws a card. Each player discards each ally from his hand. If no allies are discarded this way, Frenzied Attack gains surge.
</t>
    </r>
    <r>
      <rPr>
        <b/>
        <sz val="9"/>
        <color theme="1"/>
        <rFont val="TimesNewRomanLOTR"/>
        <family val="1"/>
      </rPr>
      <t xml:space="preserve">Shadow: </t>
    </r>
    <r>
      <rPr>
        <sz val="9"/>
        <color theme="1"/>
        <rFont val="TimesNewRomanLOTR"/>
        <family val="1"/>
      </rPr>
      <t>Shadow: Until the end of the round, attacking enemy cannot take damage.</t>
    </r>
  </si>
  <si>
    <r>
      <t xml:space="preserve">Treachery, </t>
    </r>
    <r>
      <rPr>
        <sz val="9"/>
        <color theme="1"/>
        <rFont val="TimesNewRomanLOTR"/>
        <family val="1"/>
      </rPr>
      <t xml:space="preserve">The Dunland Trap, tDT x3
Surge
</t>
    </r>
    <r>
      <rPr>
        <b/>
        <sz val="9"/>
        <color theme="1"/>
        <rFont val="TimesNewRomanLOTR"/>
        <family val="1"/>
      </rPr>
      <t xml:space="preserve">When Revealed: </t>
    </r>
    <r>
      <rPr>
        <sz val="9"/>
        <color theme="1"/>
        <rFont val="TimesNewRomanLOTR"/>
        <family val="1"/>
      </rPr>
      <t xml:space="preserve">Attach to the active location. (Counts as a Condition attachment with the text: 'Limit 1 per location. </t>
    </r>
    <r>
      <rPr>
        <b/>
        <sz val="9"/>
        <color theme="1"/>
        <rFont val="TimesNewRomanLOTR"/>
        <family val="1"/>
      </rPr>
      <t xml:space="preserve">Forced: </t>
    </r>
    <r>
      <rPr>
        <sz val="9"/>
        <color theme="1"/>
        <rFont val="TimesNewRomanLOTR"/>
        <family val="1"/>
      </rPr>
      <t>After attached location is explored, each player searches the encounter deck and discard pile for a Dunland enemy and puts it into play engaged with him. Shuffle the encounter deck.')</t>
    </r>
  </si>
  <si>
    <t>(tTT)
25.Idraen</t>
  </si>
  <si>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tTT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Dunedain. Ranger. Scout.
</t>
    </r>
    <r>
      <rPr>
        <b/>
        <sz val="9"/>
        <color theme="1"/>
        <rFont val="TimesNewRomanLOTR"/>
        <family val="1"/>
      </rPr>
      <t xml:space="preserve">Response: </t>
    </r>
    <r>
      <rPr>
        <sz val="9"/>
        <color theme="1"/>
        <rFont val="TimesNewRomanLOTR"/>
        <family val="1"/>
      </rPr>
      <t>After a location is explored, ready Idraen.</t>
    </r>
  </si>
  <si>
    <t>(tTT)
26.Rivendell Scout</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</si>
  <si>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tTT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Secrecy 2.
Noldor. Scout.</t>
    </r>
  </si>
  <si>
    <t>(tTT)
27.Feigned Voices</t>
  </si>
  <si>
    <t>(tTT)
28.Rúmil</t>
  </si>
  <si>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tTT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Silvan. Scout.
</t>
    </r>
    <r>
      <rPr>
        <b/>
        <sz val="9"/>
        <color theme="1"/>
        <rFont val="TimesNewRomanLOTR"/>
        <family val="1"/>
      </rPr>
      <t xml:space="preserve">Response: </t>
    </r>
    <r>
      <rPr>
        <sz val="9"/>
        <color theme="1"/>
        <rFont val="TimesNewRomanLOTR"/>
        <family val="1"/>
      </rPr>
      <t>After you play Rúmil from your hand, choose an enemy engaged with a player. Deal X damage to that enemy where X is the number of ranged characters you control.</t>
    </r>
  </si>
  <si>
    <t>(tTT)
29.Elven Mail</t>
  </si>
  <si>
    <r>
      <t xml:space="preserve">Attachment, </t>
    </r>
    <r>
      <rPr>
        <b/>
        <sz val="9"/>
        <color rgb="FFCB4B4B"/>
        <rFont val="TimesNewRomanLOTR"/>
        <family val="1"/>
      </rPr>
      <t>Tactics</t>
    </r>
    <r>
      <rPr>
        <sz val="9"/>
        <color theme="1"/>
        <rFont val="TimesNewRomanLOTR"/>
        <family val="1"/>
      </rPr>
      <t>, tTT x3, Cost: 2
Attach to a Noldor or Silvan character. Restricted.
Item. Armor.
Attached character gets +2 hit points and gains sentinel.</t>
    </r>
  </si>
  <si>
    <t>(tTT)
30.Greyflood Wanderer</t>
  </si>
  <si>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tTT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Dunedain. Scout.
You may give Greyflood Wanderer doomed 2 when you play it from your hand. If you do, it gains:
“</t>
    </r>
    <r>
      <rPr>
        <b/>
        <sz val="9"/>
        <color theme="1"/>
        <rFont val="TimesNewRomanLOTR"/>
        <family val="1"/>
      </rPr>
      <t xml:space="preserve">Response: </t>
    </r>
    <r>
      <rPr>
        <sz val="9"/>
        <color theme="1"/>
        <rFont val="TimesNewRomanLOTR"/>
        <family val="1"/>
      </rPr>
      <t>After you play Greyflood Wanderer, place 1 progress token on each location in play.”</t>
    </r>
  </si>
  <si>
    <t>(tTT)
31.Warden of Arnor</t>
  </si>
  <si>
    <r>
      <t xml:space="preserve">Attachment, </t>
    </r>
    <r>
      <rPr>
        <b/>
        <sz val="9"/>
        <color rgb="FF3281BE"/>
        <rFont val="TimesNewRomanLOTR"/>
        <family val="1"/>
      </rPr>
      <t>Spirit</t>
    </r>
    <r>
      <rPr>
        <sz val="9"/>
        <color theme="1"/>
        <rFont val="TimesNewRomanLOTR"/>
        <family val="1"/>
      </rPr>
      <t>, tTT x3, Cost: 1
Attach to a Scout hero.
Title.
While attached character is committed to the quest, place 1 progress on the first location revealed by the encounter deck each round.</t>
    </r>
  </si>
  <si>
    <t>(tTT)
32.Message from Elrond</t>
  </si>
  <si>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tTT x3, Cost: 0
</t>
    </r>
    <r>
      <rPr>
        <b/>
        <sz val="9"/>
        <color theme="1"/>
        <rFont val="TimesNewRomanLOTR"/>
        <family val="1"/>
      </rPr>
      <t xml:space="preserve">Action: </t>
    </r>
    <r>
      <rPr>
        <sz val="9"/>
        <color theme="1"/>
        <rFont val="TimesNewRomanLOTR"/>
        <family val="1"/>
      </rPr>
      <t>Choose a player. That player may choose 1 card from his hand and add it to another player’s hand. At the end of the round, if the chosen card is in that player's hand or in play, shuffle it into its owner's deck.</t>
    </r>
  </si>
  <si>
    <t>(tTT)
33.Noiseless Movement</t>
  </si>
  <si>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tTT x3, Cost: 1
</t>
    </r>
    <r>
      <rPr>
        <b/>
        <sz val="9"/>
        <color theme="1"/>
        <rFont val="TimesNewRomanLOTR"/>
        <family val="1"/>
      </rPr>
      <t xml:space="preserve">Action: </t>
    </r>
    <r>
      <rPr>
        <sz val="9"/>
        <color theme="1"/>
        <rFont val="TimesNewRomanLOTR"/>
        <family val="1"/>
      </rPr>
      <t>Choose an enemy in the staging area. That enemy does not make engagement checks this round. Then, if your threat is 20 or less
and this is the first time you played a copy of Noiseless Movement this round, return this card to your hand instead of discarding it.</t>
    </r>
  </si>
  <si>
    <t>(tTT)
34.Leaf Brooch</t>
  </si>
  <si>
    <r>
      <t xml:space="preserve">Attachment, </t>
    </r>
    <r>
      <rPr>
        <sz val="9"/>
        <color theme="1"/>
        <rFont val="TimesNewRomanLOTR"/>
        <family val="1"/>
      </rPr>
      <t>Neutral, tTT x3, Cost: 
Attach to a hero. Limit 1 per hero.
Item.
The first event card you play each round that matches the attached hero’s printed sphere gains secrecy 1.</t>
    </r>
  </si>
  <si>
    <t>(tTT)
40.Boar's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</si>
  <si>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Cannot have non-Key attachments.
Guardian. Boar.
Time 2. </t>
    </r>
    <r>
      <rPr>
        <b/>
        <sz val="9"/>
        <color theme="1"/>
        <rFont val="TimesNewRomanLOTR"/>
        <family val="1"/>
      </rPr>
      <t xml:space="preserve">Forced: </t>
    </r>
    <r>
      <rPr>
        <sz val="9"/>
        <color theme="1"/>
        <rFont val="TimesNewRomanLOTR"/>
        <family val="1"/>
      </rPr>
      <t xml:space="preserve">After the last time counter is removed from Boar’s Guardian, the engaged player must discard an ally he controls. Place 2
time counters on Boar’s Guardian.
</t>
    </r>
    <r>
      <rPr>
        <b/>
        <sz val="9"/>
        <color theme="1"/>
        <rFont val="TimesNewRomanLOTR"/>
        <family val="1"/>
      </rPr>
      <t>Victory:</t>
    </r>
    <r>
      <rPr>
        <sz val="9"/>
        <color theme="1"/>
        <rFont val="TimesNewRomanLOTR"/>
        <family val="1"/>
      </rPr>
      <t xml:space="preserve"> 3</t>
    </r>
  </si>
  <si>
    <t>(tTT)
41.Wolf's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</si>
  <si>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Cannot have non-Key attachments.
Guardian. Wolf.
Time 3. </t>
    </r>
    <r>
      <rPr>
        <b/>
        <sz val="9"/>
        <color theme="1"/>
        <rFont val="TimesNewRomanLOTR"/>
        <family val="1"/>
      </rPr>
      <t xml:space="preserve">Forced: </t>
    </r>
    <r>
      <rPr>
        <sz val="9"/>
        <color theme="1"/>
        <rFont val="TimesNewRomanLOTR"/>
        <family val="1"/>
      </rPr>
      <t xml:space="preserve">After the last time counter is removed from Wolf’s Guardian, it makes an immediate attack against the engaged player. Place
3 time counters on Wolf’s Guardian.
</t>
    </r>
    <r>
      <rPr>
        <b/>
        <sz val="9"/>
        <color theme="1"/>
        <rFont val="TimesNewRomanLOTR"/>
        <family val="1"/>
      </rPr>
      <t>Victory:</t>
    </r>
    <r>
      <rPr>
        <sz val="9"/>
        <color theme="1"/>
        <rFont val="TimesNewRomanLOTR"/>
        <family val="1"/>
      </rPr>
      <t xml:space="preserve"> 3</t>
    </r>
  </si>
  <si>
    <t>(tTT)
42.Raven's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</si>
  <si>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5
Cannot have non-Key attachments.
Guardian. Raven.
Time 4. </t>
    </r>
    <r>
      <rPr>
        <b/>
        <sz val="9"/>
        <color theme="1"/>
        <rFont val="TimesNewRomanLOTR"/>
        <family val="1"/>
      </rPr>
      <t xml:space="preserve">Forced: </t>
    </r>
    <r>
      <rPr>
        <sz val="9"/>
        <color theme="1"/>
        <rFont val="TimesNewRomanLOTR"/>
        <family val="1"/>
      </rPr>
      <t xml:space="preserve">After the last time counter is removed from Raven’s Guardian, deal 1 damage to each character controlled by the engaged player. Place 4 time counters on Raven’s Guardian.
</t>
    </r>
    <r>
      <rPr>
        <b/>
        <sz val="9"/>
        <color theme="1"/>
        <rFont val="TimesNewRomanLOTR"/>
        <family val="1"/>
      </rPr>
      <t>Victory:</t>
    </r>
    <r>
      <rPr>
        <sz val="9"/>
        <color theme="1"/>
        <rFont val="TimesNewRomanLOTR"/>
        <family val="1"/>
      </rPr>
      <t xml:space="preserve"> 3</t>
    </r>
  </si>
  <si>
    <t>(tTT)
43.Key of the Boar</t>
  </si>
  <si>
    <r>
      <t xml:space="preserve">Objective, </t>
    </r>
    <r>
      <rPr>
        <sz val="9"/>
        <color theme="1"/>
        <rFont val="TimesNewRomanLOTR"/>
        <family val="1"/>
      </rPr>
      <t>tTT x1, Unique
Item. Key. Boar.
If unattached, the first player must claim Key of the Boar and attach it to a hero he controls.
If Key of the Boar is discarded, add it to the staging area.</t>
    </r>
  </si>
  <si>
    <t>(tTT)
44.Key of the Wolf</t>
  </si>
  <si>
    <r>
      <t xml:space="preserve">Objective, </t>
    </r>
    <r>
      <rPr>
        <sz val="9"/>
        <color theme="1"/>
        <rFont val="TimesNewRomanLOTR"/>
        <family val="1"/>
      </rPr>
      <t>tTT x1, Unique
Item. Key. Wolf.
If unattached, the first player must claim Key of the Wolf and attach it to a hero he controls.
If Key of the Wolf is discarded, add it to the staging area.</t>
    </r>
  </si>
  <si>
    <t>(tTT)
45.Key of the Raven</t>
  </si>
  <si>
    <r>
      <t xml:space="preserve">Objective, </t>
    </r>
    <r>
      <rPr>
        <sz val="9"/>
        <color theme="1"/>
        <rFont val="TimesNewRomanLOTR"/>
        <family val="1"/>
      </rPr>
      <t>tTT x1, Unique
Item. Key. Raven.
If unattached, the first player must claim Key of the Raven and attach it to a hero he controls.
If Key of the Raven is discarded, add it to the staging area.</t>
    </r>
  </si>
  <si>
    <t>(tTT)
46.Hill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</si>
  <si>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Barrow. Forest. Hills.
</t>
    </r>
    <r>
      <rPr>
        <b/>
        <sz val="9"/>
        <color theme="1"/>
        <rFont val="TimesNewRomanLOTR"/>
        <family val="1"/>
      </rPr>
      <t xml:space="preserve">Forced: </t>
    </r>
    <r>
      <rPr>
        <sz val="9"/>
        <color theme="1"/>
        <rFont val="TimesNewRomanLOTR"/>
        <family val="1"/>
      </rPr>
      <t xml:space="preserve">When a Guardian enemy attacks, deal it 1 additional shadow card.
</t>
    </r>
    <r>
      <rPr>
        <b/>
        <sz val="9"/>
        <color theme="1"/>
        <rFont val="TimesNewRomanLOTR"/>
        <family val="1"/>
      </rPr>
      <t>Victory:</t>
    </r>
    <r>
      <rPr>
        <sz val="9"/>
        <color theme="1"/>
        <rFont val="TimesNewRomanLOTR"/>
        <family val="1"/>
      </rPr>
      <t xml:space="preserve"> 2</t>
    </r>
  </si>
  <si>
    <t>(tTT)
47.Cave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</si>
  <si>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8
Barrow. Forest. Hills.
The players, as a group, cannot have more than 5 allies in play. (If there are more than 5 allies in play, discard allies until only 5 remain.)
</t>
    </r>
    <r>
      <rPr>
        <b/>
        <sz val="9"/>
        <color theme="1"/>
        <rFont val="TimesNewRomanLOTR"/>
        <family val="1"/>
      </rPr>
      <t>Victory:</t>
    </r>
    <r>
      <rPr>
        <sz val="9"/>
        <color theme="1"/>
        <rFont val="TimesNewRomanLOTR"/>
        <family val="1"/>
      </rPr>
      <t xml:space="preserve"> 2</t>
    </r>
  </si>
  <si>
    <t>(tTT)
48.Stone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</si>
  <si>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Barrow. Forest. Hills.
</t>
    </r>
    <r>
      <rPr>
        <b/>
        <sz val="9"/>
        <color theme="1"/>
        <rFont val="TimesNewRomanLOTR"/>
        <family val="1"/>
      </rPr>
      <t xml:space="preserve">Forced: </t>
    </r>
    <r>
      <rPr>
        <sz val="9"/>
        <color theme="1"/>
        <rFont val="TimesNewRomanLOTR"/>
        <family val="1"/>
      </rPr>
      <t xml:space="preserve">After a Guardian enemy attacks, raise each player’s threat by X, where X is that enemy’s $.
</t>
    </r>
    <r>
      <rPr>
        <b/>
        <sz val="9"/>
        <color theme="1"/>
        <rFont val="TimesNewRomanLOTR"/>
        <family val="1"/>
      </rPr>
      <t>Victory:</t>
    </r>
    <r>
      <rPr>
        <sz val="9"/>
        <color theme="1"/>
        <rFont val="TimesNewRomanLOTR"/>
        <family val="1"/>
      </rPr>
      <t xml:space="preserve"> 2</t>
    </r>
  </si>
  <si>
    <t>(tTT)
49.Hallowed Circle</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</si>
  <si>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12
Immune to Player card effects.
X is the number of players in the game.
Forest. Hills.
</t>
    </r>
    <r>
      <rPr>
        <b/>
        <sz val="9"/>
        <color theme="1"/>
        <rFont val="TimesNewRomanLOTR"/>
        <family val="1"/>
      </rPr>
      <t>Travel:</t>
    </r>
    <r>
      <rPr>
        <sz val="9"/>
        <color theme="1"/>
        <rFont val="TimesNewRomanLOTR"/>
        <family val="1"/>
      </rPr>
      <t xml:space="preserve"> The players must exhaust 3 Key objectives.
</t>
    </r>
    <r>
      <rPr>
        <b/>
        <sz val="9"/>
        <color theme="1"/>
        <rFont val="TimesNewRomanLOTR"/>
        <family val="1"/>
      </rPr>
      <t xml:space="preserve">Forced: </t>
    </r>
    <r>
      <rPr>
        <sz val="9"/>
        <color theme="1"/>
        <rFont val="TimesNewRomanLOTR"/>
        <family val="1"/>
      </rPr>
      <t xml:space="preserve">After the players travel here, each engaged Guardian enemy makes an immediate attack.
</t>
    </r>
    <r>
      <rPr>
        <b/>
        <sz val="9"/>
        <color theme="1"/>
        <rFont val="TimesNewRomanLOTR"/>
        <family val="1"/>
      </rPr>
      <t>Victory:</t>
    </r>
    <r>
      <rPr>
        <sz val="9"/>
        <color theme="1"/>
        <rFont val="TimesNewRomanLOTR"/>
        <family val="1"/>
      </rPr>
      <t xml:space="preserve"> 5</t>
    </r>
  </si>
  <si>
    <t>(tTT)
50.Spirit of the Wild</t>
  </si>
  <si>
    <t>(tTT)
51.Cursed Forest</t>
  </si>
  <si>
    <t>(tTT)
52.Grim Foothills</t>
  </si>
  <si>
    <r>
      <t xml:space="preserve">Location, </t>
    </r>
    <r>
      <rPr>
        <sz val="9"/>
        <color theme="1"/>
        <rFont val="TimesNewRomanLOTR"/>
        <family val="1"/>
      </rPr>
      <t xml:space="preserve">The Three Trials, tTT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3
Doomed 2.
X is the number of players in the game.
Hills.
While Grim Foothills is in the staging area, progress must be placed on Grim Foothills before it can be placed on the active location.</t>
    </r>
  </si>
  <si>
    <t>(tTT)
53.Curse of the Wild Men</t>
  </si>
  <si>
    <t>(tTT)
54.The Guardian's Fury</t>
  </si>
  <si>
    <t>(tTT)
55.Wild Tenacity</t>
  </si>
  <si>
    <r>
      <t xml:space="preserve">Enemy,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6
Players cannot play attachments on The Witch-king.
Nazgul. Captain.
While The Witch-king is in the staging area, each character gets -1 Ò.
</t>
    </r>
    <r>
      <rPr>
        <b/>
        <sz val="9"/>
        <color theme="1"/>
        <rFont val="TimesNewRomanLOTR"/>
        <family val="1"/>
      </rPr>
      <t xml:space="preserve">Forced: </t>
    </r>
    <r>
      <rPr>
        <sz val="9"/>
        <color theme="1"/>
        <rFont val="TimesNewRomanLOTR"/>
        <family val="1"/>
      </rPr>
      <t>After The Witch-king attacks, he returns to the staging area unless the defending player raises his threat by 3.</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</si>
  <si>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Scout.
</t>
    </r>
    <r>
      <rPr>
        <b/>
        <sz val="9"/>
        <color theme="1"/>
        <rFont val="TimesNewRomanLOTR"/>
        <family val="1"/>
      </rPr>
      <t xml:space="preserve">Forced: </t>
    </r>
    <r>
      <rPr>
        <sz val="9"/>
        <color theme="1"/>
        <rFont val="TimesNewRomanLOTR"/>
        <family val="1"/>
      </rPr>
      <t>At the beginning of the encounter phase, all copies of Snaga Scouts engage the player with the lowest threat. (The first player chooses in case of a tie.)</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</si>
  <si>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Scout.
</t>
    </r>
    <r>
      <rPr>
        <b/>
        <sz val="9"/>
        <color theme="1"/>
        <rFont val="TimesNewRomanLOTR"/>
        <family val="1"/>
      </rPr>
      <t xml:space="preserve">Forced: </t>
    </r>
    <r>
      <rPr>
        <sz val="9"/>
        <color theme="1"/>
        <rFont val="TimesNewRomanLOTR"/>
        <family val="1"/>
      </rPr>
      <t xml:space="preserve">After Wolves from Mordor attack and destroy a character, shuffle Wolves from Mordor into the encounter deck.
</t>
    </r>
    <r>
      <rPr>
        <b/>
        <sz val="9"/>
        <color theme="1"/>
        <rFont val="TimesNewRomanLOTR"/>
        <family val="1"/>
      </rPr>
      <t xml:space="preserve">Shadow: </t>
    </r>
    <r>
      <rPr>
        <sz val="9"/>
        <color theme="1"/>
        <rFont val="TimesNewRomanLOTR"/>
        <family val="1"/>
      </rPr>
      <t>Shadow: Deal 2 damage to the defending character.</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</si>
  <si>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Easterling. Scout.
Each damage dealt by Wainriders raises the defending player's threat by 1.</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</si>
  <si>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Easterling. Captain.
</t>
    </r>
    <r>
      <rPr>
        <b/>
        <sz val="9"/>
        <color theme="1"/>
        <rFont val="TimesNewRomanLOTR"/>
        <family val="1"/>
      </rPr>
      <t xml:space="preserve">When Revealed: </t>
    </r>
    <r>
      <rPr>
        <sz val="9"/>
        <color theme="1"/>
        <rFont val="TimesNewRomanLOTR"/>
        <family val="1"/>
      </rPr>
      <t xml:space="preserve">Move the top Scout enemy from the encounter discard pile to the staging area. (Top 2 Scout enemies instead if the players have crossed the Anduin.)
</t>
    </r>
    <r>
      <rPr>
        <b/>
        <sz val="9"/>
        <color theme="1"/>
        <rFont val="TimesNewRomanLOTR"/>
        <family val="1"/>
      </rPr>
      <t xml:space="preserve">Shadow: </t>
    </r>
    <r>
      <rPr>
        <sz val="9"/>
        <color theme="1"/>
        <rFont val="TimesNewRomanLOTR"/>
        <family val="1"/>
      </rPr>
      <t>Shadow: If this attack is undefended, attacking enemy gets +2 Û if it is a Scout.</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</si>
  <si>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Uruk. Orc.
If the players have crossed the Anduin, Uruk Vanguard gets +3 Û.
</t>
    </r>
    <r>
      <rPr>
        <b/>
        <sz val="9"/>
        <color theme="1"/>
        <rFont val="TimesNewRomanLOTR"/>
        <family val="1"/>
      </rPr>
      <t xml:space="preserve">Shadow: </t>
    </r>
    <r>
      <rPr>
        <sz val="9"/>
        <color theme="1"/>
        <rFont val="TimesNewRomanLOTR"/>
        <family val="1"/>
      </rPr>
      <t>Shadow: attacking enemy gets +1 Û. (+2 Û instead if players have crossed the Anduin).</t>
    </r>
  </si>
  <si>
    <r>
      <t xml:space="preserve">Treachery, </t>
    </r>
    <r>
      <rPr>
        <sz val="9"/>
        <color theme="1"/>
        <rFont val="TimesNewRomanLOTR"/>
        <family val="1"/>
      </rPr>
      <t xml:space="preserve">The Massing at Osgiliath, TMaO x4
Doomed 1
</t>
    </r>
    <r>
      <rPr>
        <b/>
        <sz val="9"/>
        <color theme="1"/>
        <rFont val="TimesNewRomanLOTR"/>
        <family val="1"/>
      </rPr>
      <t xml:space="preserve">When Revealed: </t>
    </r>
    <r>
      <rPr>
        <sz val="9"/>
        <color theme="1"/>
        <rFont val="TimesNewRomanLOTR"/>
        <family val="1"/>
      </rPr>
      <t xml:space="preserve">Each player must discard all ally cards from his hand, if able.
</t>
    </r>
    <r>
      <rPr>
        <b/>
        <sz val="9"/>
        <color theme="1"/>
        <rFont val="TimesNewRomanLOTR"/>
        <family val="1"/>
      </rPr>
      <t xml:space="preserve">Shadow: </t>
    </r>
    <r>
      <rPr>
        <sz val="9"/>
        <color theme="1"/>
        <rFont val="TimesNewRomanLOTR"/>
        <family val="1"/>
      </rPr>
      <t>Shadow: Defending player must discard 1 ally card from his hand or attacking enemy gets +3 Û. (2 allies instead if this attack is undefended.</t>
    </r>
  </si>
  <si>
    <r>
      <t xml:space="preserve">Treachery, </t>
    </r>
    <r>
      <rPr>
        <sz val="9"/>
        <color theme="1"/>
        <rFont val="TimesNewRomanLOTR"/>
        <family val="1"/>
      </rPr>
      <t xml:space="preserve">The Massing at Osgiliath, TMaO x2
</t>
    </r>
    <r>
      <rPr>
        <b/>
        <sz val="9"/>
        <color theme="1"/>
        <rFont val="TimesNewRomanLOTR"/>
        <family val="1"/>
      </rPr>
      <t xml:space="preserve">When Revealed: </t>
    </r>
    <r>
      <rPr>
        <sz val="9"/>
        <color theme="1"/>
        <rFont val="TimesNewRomanLOTR"/>
        <family val="1"/>
      </rPr>
      <t>Raise the total $ of the staging area by 1 for each Scout enemy in play. If there are no Scout enemies in play, Dark Pursuit gains surge.</t>
    </r>
  </si>
  <si>
    <r>
      <t xml:space="preserve">Treachery, </t>
    </r>
    <r>
      <rPr>
        <sz val="9"/>
        <color theme="1"/>
        <rFont val="TimesNewRomanLOTR"/>
        <family val="1"/>
      </rPr>
      <t xml:space="preserve">The Massing at Osgiliath, TMaO x3
Surge.
</t>
    </r>
    <r>
      <rPr>
        <b/>
        <sz val="9"/>
        <color theme="1"/>
        <rFont val="TimesNewRomanLOTR"/>
        <family val="1"/>
      </rPr>
      <t xml:space="preserve">When Revealed: </t>
    </r>
    <r>
      <rPr>
        <sz val="9"/>
        <color theme="1"/>
        <rFont val="TimesNewRomanLOTR"/>
        <family val="1"/>
      </rPr>
      <t>Until the end of the phase, each card revealed by the encounter deck gains doomed 1. (Doomed 3 instead if the players have crossed the Anduin.)</t>
    </r>
  </si>
  <si>
    <r>
      <t xml:space="preserve">Objective, </t>
    </r>
    <r>
      <rPr>
        <sz val="9"/>
        <color theme="1"/>
        <rFont val="TimesNewRomanLOTR"/>
        <family val="1"/>
      </rPr>
      <t xml:space="preserve">TMaO x2
Gondor. Ranger. Ally.
</t>
    </r>
    <r>
      <rPr>
        <b/>
        <sz val="9"/>
        <color theme="1"/>
        <rFont val="TimesNewRomanLOTR"/>
        <family val="1"/>
      </rPr>
      <t xml:space="preserve">When Revealed: </t>
    </r>
    <r>
      <rPr>
        <sz val="9"/>
        <color theme="1"/>
        <rFont val="TimesNewRomanLOTR"/>
        <family val="1"/>
      </rPr>
      <t>The first player takes control of Ranger of Ithilien, exhausted and committed to the quest. Then, Ranger of Ithilien gains surge.</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</si>
  <si>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9
Immune to plater card effects.
Dragon.
</t>
    </r>
    <r>
      <rPr>
        <b/>
        <sz val="9"/>
        <color theme="1"/>
        <rFont val="TimesNewRomanLOTR"/>
        <family val="1"/>
      </rPr>
      <t xml:space="preserve">When Revealed: </t>
    </r>
    <r>
      <rPr>
        <sz val="9"/>
        <color theme="1"/>
        <rFont val="TimesNewRomanLOTR"/>
        <family val="1"/>
      </rPr>
      <t>Smaug the Mighty makes an immediate attack against each player (deal and resolve a shodow card for each attack).</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</si>
  <si>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Immune to player card effects.
Dragon.
</t>
    </r>
    <r>
      <rPr>
        <b/>
        <sz val="9"/>
        <color theme="1"/>
        <rFont val="TimesNewRomanLOTR"/>
        <family val="1"/>
      </rPr>
      <t xml:space="preserve">When Revealed: </t>
    </r>
    <r>
      <rPr>
        <sz val="9"/>
        <color theme="1"/>
        <rFont val="TimesNewRomanLOTR"/>
        <family val="1"/>
      </rPr>
      <t>Resolve all burn damage from all locations in play</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</si>
  <si>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Immune to player card effects.
Dragon.
Excess damage from attacks by Smaug the Magnificent must be assigned to Lake-town.
</t>
    </r>
    <r>
      <rPr>
        <b/>
        <sz val="9"/>
        <color theme="1"/>
        <rFont val="TimesNewRomanLOTR"/>
        <family val="1"/>
      </rPr>
      <t xml:space="preserve">When Revealed: </t>
    </r>
    <r>
      <rPr>
        <sz val="9"/>
        <color theme="1"/>
        <rFont val="TimesNewRomanLOTR"/>
        <family val="1"/>
      </rPr>
      <t>Move 3 damage from Smaug the Magnificent to Lake-town.</t>
    </r>
  </si>
  <si>
    <r>
      <t xml:space="preserve">Objective, </t>
    </r>
    <r>
      <rPr>
        <sz val="9"/>
        <color theme="1"/>
        <rFont val="TimesNewRomanLOTR"/>
        <family val="1"/>
      </rPr>
      <t>TBoLt x1, Unique
City.
If Lake-town has 50 or more damage on it, Lake-town has completely burned and the players have lost the game.</t>
    </r>
  </si>
  <si>
    <r>
      <t xml:space="preserve">Objective, </t>
    </r>
    <r>
      <rPr>
        <sz val="9"/>
        <color theme="1"/>
        <rFont val="TimesNewRomanLOTR"/>
        <family val="1"/>
      </rPr>
      <t xml:space="preserve">TBoLt x1, Unique
Guarded.
Creature.
</t>
    </r>
    <r>
      <rPr>
        <b/>
        <sz val="9"/>
        <color theme="1"/>
        <rFont val="TimesNewRomanLOTR"/>
        <family val="1"/>
      </rPr>
      <t xml:space="preserve">Action: </t>
    </r>
    <r>
      <rPr>
        <sz val="9"/>
        <color theme="1"/>
        <rFont val="TimesNewRomanLOTR"/>
        <family val="1"/>
      </rPr>
      <t xml:space="preserve">Exhaust a hero to claim this objective and attach it to that hero when it is free of encounters. (Counts as an attachment with the text:
'If detached discard The Old Thrush
</t>
    </r>
    <r>
      <rPr>
        <b/>
        <sz val="9"/>
        <color theme="1"/>
        <rFont val="TimesNewRomanLOTR"/>
        <family val="1"/>
      </rPr>
      <t xml:space="preserve">Response: </t>
    </r>
    <r>
      <rPr>
        <sz val="9"/>
        <color theme="1"/>
        <rFont val="TimesNewRomanLOTR"/>
        <family val="1"/>
      </rPr>
      <t>After attached hero exhausts to attack Smaug, discard X cards from hand to reduce Smaug's Ú by X.')</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</si>
  <si>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Deal 1 damage to each character in play
</t>
    </r>
    <r>
      <rPr>
        <b/>
        <sz val="9"/>
        <color theme="1"/>
        <rFont val="TimesNewRomanLOTR"/>
        <family val="1"/>
      </rPr>
      <t xml:space="preserve">Shadow: </t>
    </r>
    <r>
      <rPr>
        <sz val="9"/>
        <color theme="1"/>
        <rFont val="TimesNewRomanLOTR"/>
        <family val="1"/>
      </rPr>
      <t>Shadow: Deal 1 damage to each character in play. Any player may discard a hero to cancel this effect</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</si>
  <si>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 xml:space="preserve">Shadow: </t>
    </r>
    <r>
      <rPr>
        <sz val="9"/>
        <color theme="1"/>
        <rFont val="TimesNewRomanLOTR"/>
        <family val="1"/>
      </rPr>
      <t>Shadow: Resolve this card's 'When Revealed' effect. Any player may discard a hero to cancell this effect.</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</si>
  <si>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Smaug make an attack against Lake-town. The last player may declare a defender against this attack. Excess damage from this attack must be placed on Lake-town. This effect cannot be canceled.</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</si>
  <si>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Each player must choose and discard 1 ally he controls if able. Deal 2 damage to Lake-town for each player that cannot.
</t>
    </r>
    <r>
      <rPr>
        <b/>
        <sz val="9"/>
        <color theme="1"/>
        <rFont val="TimesNewRomanLOTR"/>
        <family val="1"/>
      </rPr>
      <t xml:space="preserve">Shadow: </t>
    </r>
    <r>
      <rPr>
        <sz val="9"/>
        <color theme="1"/>
        <rFont val="TimesNewRomanLOTR"/>
        <family val="1"/>
      </rPr>
      <t>Shadow: If this attack destroys a character, Smaug engages the next player and makes an immediate attack against that player.</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</si>
  <si>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Choose and shuffle 1 Pier location from the victory display back into the encounter deck. If no location was shuffled into the encounter deck by this effect, Catching Fire gains surge
</t>
    </r>
    <r>
      <rPr>
        <b/>
        <sz val="9"/>
        <color theme="1"/>
        <rFont val="TimesNewRomanLOTR"/>
        <family val="1"/>
      </rPr>
      <t xml:space="preserve">Shadow: </t>
    </r>
    <r>
      <rPr>
        <sz val="9"/>
        <color theme="1"/>
        <rFont val="TimesNewRomanLOTR"/>
        <family val="1"/>
      </rPr>
      <t>Shadow: Defending character gets -2 Ú</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</si>
  <si>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If Smaug is in play, he gets +2 $, +2 Û, -2 Ú and gains the text: 'Allies cannot be declared as defenders'. This effect lasts until the end of the round
</t>
    </r>
    <r>
      <rPr>
        <b/>
        <sz val="9"/>
        <color theme="1"/>
        <rFont val="TimesNewRomanLOTR"/>
        <family val="1"/>
      </rPr>
      <t xml:space="preserve">Shadow: </t>
    </r>
    <r>
      <rPr>
        <sz val="9"/>
        <color theme="1"/>
        <rFont val="TimesNewRomanLOTR"/>
        <family val="1"/>
      </rPr>
      <t>Shadow: If this attack destroys a character, resolve all burn damage on locations in play.</t>
    </r>
  </si>
  <si>
    <r>
      <t xml:space="preserve">Objective, </t>
    </r>
    <r>
      <rPr>
        <sz val="9"/>
        <color theme="1"/>
        <rFont val="TimesNewRomanLOTR"/>
        <family val="1"/>
      </rPr>
      <t xml:space="preserve">tSoE x1, Unique
Gondor.
</t>
    </r>
    <r>
      <rPr>
        <b/>
        <sz val="9"/>
        <color theme="1"/>
        <rFont val="TimesNewRomanLOTR"/>
        <family val="1"/>
      </rPr>
      <t xml:space="preserve">Forced: </t>
    </r>
    <r>
      <rPr>
        <sz val="9"/>
        <color theme="1"/>
        <rFont val="TimesNewRomanLOTR"/>
        <family val="1"/>
      </rPr>
      <t xml:space="preserve">After the players travel to The Stone of Erech, the first player gains control of Derufin.
</t>
    </r>
    <r>
      <rPr>
        <b/>
        <sz val="9"/>
        <color theme="1"/>
        <rFont val="TimesNewRomanLOTR"/>
        <family val="1"/>
      </rPr>
      <t>Dusk.</t>
    </r>
    <r>
      <rPr>
        <sz val="9"/>
        <color theme="1"/>
        <rFont val="TimesNewRomanLOTR"/>
        <family val="1"/>
      </rPr>
      <t xml:space="preserve"> Derufin gets -1 Ò.
</t>
    </r>
    <r>
      <rPr>
        <b/>
        <sz val="9"/>
        <color theme="1"/>
        <rFont val="TimesNewRomanLOTR"/>
        <family val="1"/>
      </rPr>
      <t>Midnight.</t>
    </r>
    <r>
      <rPr>
        <sz val="9"/>
        <color theme="1"/>
        <rFont val="TimesNewRomanLOTR"/>
        <family val="1"/>
      </rPr>
      <t xml:space="preserve"> Derufin gets -2 Ò.
If Derufin leaves play, the players lose the game.</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</si>
  <si>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At the end of the round, place 1 progress on Eventide.
If there are 4 or more progress on Eventide, add it to the victory display and put Dusk into play.</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</si>
  <si>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Dusk.</t>
    </r>
    <r>
      <rPr>
        <sz val="9"/>
        <color theme="1"/>
        <rFont val="TimesNewRomanLOTR"/>
        <family val="1"/>
      </rPr>
      <t xml:space="preserve">
If there are 4 or more progress on Dusk, add it to the victory display and put Midnight into play.</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</si>
  <si>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Midnight.</t>
    </r>
    <r>
      <rPr>
        <sz val="9"/>
        <color theme="1"/>
        <rFont val="TimesNewRomanLOTR"/>
        <family val="1"/>
      </rPr>
      <t xml:space="preserve"> Then, raise each player's threat by the number of progress on Midnight.</t>
    </r>
  </si>
  <si>
    <r>
      <t xml:space="preserve">Objective, </t>
    </r>
    <r>
      <rPr>
        <sz val="9"/>
        <color theme="1"/>
        <rFont val="TimesNewRomanLOTR"/>
        <family val="1"/>
      </rPr>
      <t xml:space="preserve">tSoE x1
Item. Artifact.
</t>
    </r>
    <r>
      <rPr>
        <b/>
        <sz val="9"/>
        <color theme="1"/>
        <rFont val="TimesNewRomanLOTR"/>
        <family val="1"/>
      </rPr>
      <t>Midnight.</t>
    </r>
    <r>
      <rPr>
        <sz val="9"/>
        <color theme="1"/>
        <rFont val="TimesNewRomanLOTR"/>
        <family val="1"/>
      </rPr>
      <t xml:space="preserve"> </t>
    </r>
    <r>
      <rPr>
        <b/>
        <sz val="9"/>
        <color theme="1"/>
        <rFont val="TimesNewRomanLOTR"/>
        <family val="1"/>
      </rPr>
      <t xml:space="preserve">Action: </t>
    </r>
    <r>
      <rPr>
        <sz val="9"/>
        <color theme="1"/>
        <rFont val="TimesNewRomanLOTR"/>
        <family val="1"/>
      </rPr>
      <t>Claim this objective and attach it to a hero you control. Counts as an Artifact attachment with the text: "When attached hero attacks an Oathbreaker, that enemy loses the Spectral keyword until the end of the phase."</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</si>
  <si>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 xml:space="preserve">When Revealed: </t>
    </r>
    <r>
      <rPr>
        <sz val="9"/>
        <color theme="1"/>
        <rFont val="TimesNewRomanLOTR"/>
        <family val="1"/>
      </rPr>
      <t xml:space="preserve">Players cannot play events until the end of the round.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t>
    </r>
    <r>
      <rPr>
        <b/>
        <sz val="9"/>
        <color theme="1"/>
        <rFont val="TimesNewRomanLOTR"/>
        <family val="1"/>
      </rPr>
      <t>Midnight.</t>
    </r>
    <r>
      <rPr>
        <sz val="9"/>
        <color theme="1"/>
        <rFont val="TimesNewRomanLOTR"/>
        <family val="1"/>
      </rPr>
      <t xml:space="preserve"> +3 Û instead)</t>
    </r>
  </si>
  <si>
    <r>
      <t xml:space="preserve">Enemy, </t>
    </r>
    <r>
      <rPr>
        <sz val="9"/>
        <color theme="1"/>
        <rFont val="TimesNewRomanLOTR"/>
        <family val="1"/>
      </rPr>
      <t xml:space="preserve">The Stone of Erech, tSoE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Spectral.
Undead. Oathbreaker.
</t>
    </r>
    <r>
      <rPr>
        <b/>
        <sz val="9"/>
        <color theme="1"/>
        <rFont val="TimesNewRomanLOTR"/>
        <family val="1"/>
      </rPr>
      <t xml:space="preserve">When Revealed: </t>
    </r>
    <r>
      <rPr>
        <sz val="9"/>
        <color theme="1"/>
        <rFont val="TimesNewRomanLOTR"/>
        <family val="1"/>
      </rPr>
      <t>Return the topmost Undead enemy in the encounter discard pile to the staging area.</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</si>
  <si>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Spectral.
Undead. Oathbreaker.
</t>
    </r>
    <r>
      <rPr>
        <b/>
        <sz val="9"/>
        <color theme="1"/>
        <rFont val="TimesNewRomanLOTR"/>
        <family val="1"/>
      </rPr>
      <t>Dusk.</t>
    </r>
    <r>
      <rPr>
        <sz val="9"/>
        <color theme="1"/>
        <rFont val="TimesNewRomanLOTR"/>
        <family val="1"/>
      </rPr>
      <t xml:space="preserve"> Whisperer gets +1 $.
</t>
    </r>
    <r>
      <rPr>
        <b/>
        <sz val="9"/>
        <color theme="1"/>
        <rFont val="TimesNewRomanLOTR"/>
        <family val="1"/>
      </rPr>
      <t>Midnight.</t>
    </r>
    <r>
      <rPr>
        <sz val="9"/>
        <color theme="1"/>
        <rFont val="TimesNewRomanLOTR"/>
        <family val="1"/>
      </rPr>
      <t xml:space="preserve"> Whisperer gets +2 $ and gains doomed 2.</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</si>
  <si>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Dusk.</t>
    </r>
    <r>
      <rPr>
        <sz val="9"/>
        <color theme="1"/>
        <rFont val="TimesNewRomanLOTR"/>
        <family val="1"/>
      </rPr>
      <t xml:space="preserve"> Shadow Host Captain gets +1 Û and +1 Ú.
</t>
    </r>
    <r>
      <rPr>
        <b/>
        <sz val="9"/>
        <color theme="1"/>
        <rFont val="TimesNewRomanLOTR"/>
        <family val="1"/>
      </rPr>
      <t>Midnight.</t>
    </r>
    <r>
      <rPr>
        <sz val="9"/>
        <color theme="1"/>
        <rFont val="TimesNewRomanLOTR"/>
        <family val="1"/>
      </rPr>
      <t xml:space="preserve"> Shadow Host Captain gains +2 Û and +2 Ú.</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</si>
  <si>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Spectral. Surge.
Undead. Oathbreaker.
</t>
    </r>
    <r>
      <rPr>
        <b/>
        <sz val="9"/>
        <color theme="1"/>
        <rFont val="TimesNewRomanLOTR"/>
        <family val="1"/>
      </rPr>
      <t xml:space="preserve">Shadow: </t>
    </r>
    <r>
      <rPr>
        <sz val="9"/>
        <color theme="1"/>
        <rFont val="TimesNewRomanLOTR"/>
        <family val="1"/>
      </rPr>
      <t>Shadow: Deal attacking enemy 1 additional shadow card (</t>
    </r>
    <r>
      <rPr>
        <b/>
        <sz val="9"/>
        <color theme="1"/>
        <rFont val="TimesNewRomanLOTR"/>
        <family val="1"/>
      </rPr>
      <t>Dusk.</t>
    </r>
    <r>
      <rPr>
        <sz val="9"/>
        <color theme="1"/>
        <rFont val="TimesNewRomanLOTR"/>
        <family val="1"/>
      </rPr>
      <t xml:space="preserve"> 2 additional cards instead. </t>
    </r>
    <r>
      <rPr>
        <b/>
        <sz val="9"/>
        <color theme="1"/>
        <rFont val="TimesNewRomanLOTR"/>
        <family val="1"/>
      </rPr>
      <t>Midnight.</t>
    </r>
    <r>
      <rPr>
        <sz val="9"/>
        <color theme="1"/>
        <rFont val="TimesNewRomanLOTR"/>
        <family val="1"/>
      </rPr>
      <t xml:space="preserve"> 3 additional cards instead).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</si>
  <si>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Starting with the first player, each player must search the encounter deck and discard pile for an Undead enemy, reveal it, and add it to the staging area. Shuffle the encounter deck.
</t>
    </r>
    <r>
      <rPr>
        <b/>
        <sz val="9"/>
        <color theme="1"/>
        <rFont val="TimesNewRomanLOTR"/>
        <family val="1"/>
      </rPr>
      <t>Midnight.</t>
    </r>
    <r>
      <rPr>
        <sz val="9"/>
        <color theme="1"/>
        <rFont val="TimesNewRomanLOTR"/>
        <family val="1"/>
      </rPr>
      <t xml:space="preserve"> This effect cannot be canceled.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Midnight. +3 Û instead)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</si>
  <si>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All character get -1 Ò until the end of the round.
</t>
    </r>
    <r>
      <rPr>
        <b/>
        <sz val="9"/>
        <color theme="1"/>
        <rFont val="TimesNewRomanLOTR"/>
        <family val="1"/>
      </rPr>
      <t xml:space="preserve">Shadow: </t>
    </r>
    <r>
      <rPr>
        <sz val="9"/>
        <color theme="1"/>
        <rFont val="TimesNewRomanLOTR"/>
        <family val="1"/>
      </rPr>
      <t>Shadow: Dusk/</t>
    </r>
    <r>
      <rPr>
        <b/>
        <sz val="9"/>
        <color theme="1"/>
        <rFont val="TimesNewRomanLOTR"/>
        <family val="1"/>
      </rPr>
      <t>Midnight.</t>
    </r>
    <r>
      <rPr>
        <sz val="9"/>
        <color theme="1"/>
        <rFont val="TimesNewRomanLOTR"/>
        <family val="1"/>
      </rPr>
      <t xml:space="preserve"> Attacking enemy makes an additional attack after this one.
Midnight. This effect cannot be canceled.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</si>
  <si>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The first player must choose: skip the next travel phase, or each player must pass his hand to the player on his left (discard your hand instead if you are the only player in the game).
</t>
    </r>
    <r>
      <rPr>
        <b/>
        <sz val="9"/>
        <color theme="1"/>
        <rFont val="TimesNewRomanLOTR"/>
        <family val="1"/>
      </rPr>
      <t>Midnight.</t>
    </r>
    <r>
      <rPr>
        <sz val="9"/>
        <color theme="1"/>
        <rFont val="TimesNewRomanLOTR"/>
        <family val="1"/>
      </rPr>
      <t xml:space="preserve"> Groping Horror gains surge.</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</si>
  <si>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The first player attaches Driven by Fear to a hero he controls. Counts as a Condition attachment with the text: "Attached character's Ò is reduced to 0. Treat attached character's text box as if it was blank (except for Traits.)"</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</si>
  <si>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Deal 1 damage to each character with less than 2 Ò (</t>
    </r>
    <r>
      <rPr>
        <b/>
        <sz val="9"/>
        <color theme="1"/>
        <rFont val="TimesNewRomanLOTR"/>
        <family val="1"/>
      </rPr>
      <t>Dusk.</t>
    </r>
    <r>
      <rPr>
        <sz val="9"/>
        <color theme="1"/>
        <rFont val="TimesNewRomanLOTR"/>
        <family val="1"/>
      </rPr>
      <t xml:space="preserve"> less than 3 Ò instead. </t>
    </r>
    <r>
      <rPr>
        <b/>
        <sz val="9"/>
        <color theme="1"/>
        <rFont val="TimesNewRomanLOTR"/>
        <family val="1"/>
      </rPr>
      <t>Midnight.</t>
    </r>
    <r>
      <rPr>
        <sz val="9"/>
        <color theme="1"/>
        <rFont val="TimesNewRomanLOTR"/>
        <family val="1"/>
      </rPr>
      <t xml:space="preserve"> less than 4 Ò instead).</t>
    </r>
  </si>
  <si>
    <r>
      <t xml:space="preserve">Treachery, </t>
    </r>
    <r>
      <rPr>
        <sz val="9"/>
        <color theme="1"/>
        <rFont val="TimesNewRomanLOTR"/>
        <family val="1"/>
      </rPr>
      <t xml:space="preserve">The Stone of Erech, tSoE x2
Surge
</t>
    </r>
    <r>
      <rPr>
        <b/>
        <sz val="9"/>
        <color theme="1"/>
        <rFont val="TimesNewRomanLOTR"/>
        <family val="1"/>
      </rPr>
      <t xml:space="preserve">When Revealed: </t>
    </r>
    <r>
      <rPr>
        <sz val="9"/>
        <color theme="1"/>
        <rFont val="TimesNewRomanLOTR"/>
        <family val="1"/>
      </rPr>
      <t>Add 1 progress to the current Night objective.</t>
    </r>
  </si>
  <si>
    <r>
      <t xml:space="preserve">Enemy, </t>
    </r>
    <r>
      <rPr>
        <sz val="9"/>
        <color theme="1"/>
        <rFont val="TimesNewRomanLOTR"/>
        <family val="1"/>
      </rPr>
      <t xml:space="preserve">Passage Through Mirkwood - Nightmare, CoreNm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Creature. Spider.
</t>
    </r>
    <r>
      <rPr>
        <b/>
        <sz val="9"/>
        <color theme="1"/>
        <rFont val="TimesNewRomanLOTR"/>
        <family val="1"/>
      </rPr>
      <t xml:space="preserve">When Revealed: </t>
    </r>
    <r>
      <rPr>
        <sz val="9"/>
        <color theme="1"/>
        <rFont val="TimesNewRomanLOTR"/>
        <family val="1"/>
      </rPr>
      <t xml:space="preserve">Until the end of the phase, each character currently committed to the quest gets -2 Ò and is discarded if its Ò is 0.
</t>
    </r>
    <r>
      <rPr>
        <b/>
        <sz val="9"/>
        <color theme="1"/>
        <rFont val="TimesNewRomanLOTR"/>
        <family val="1"/>
      </rPr>
      <t xml:space="preserve">Shadow: </t>
    </r>
    <r>
      <rPr>
        <sz val="9"/>
        <color theme="1"/>
        <rFont val="TimesNewRomanLOTR"/>
        <family val="1"/>
      </rPr>
      <t>Shadow: Raise the defending player's theat by 5. (Raise the defending player's threat by 10 instead if undefended.)</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</si>
  <si>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Forced: </t>
    </r>
    <r>
      <rPr>
        <sz val="9"/>
        <color theme="1"/>
        <rFont val="TimesNewRomanLOTR"/>
        <family val="1"/>
      </rPr>
      <t xml:space="preserve">After you engage Ungoliant's Brood, your cards cannot ready for the remainder of the round.
</t>
    </r>
    <r>
      <rPr>
        <b/>
        <sz val="9"/>
        <color theme="1"/>
        <rFont val="TimesNewRomanLOTR"/>
        <family val="1"/>
      </rPr>
      <t xml:space="preserve">Shadow: </t>
    </r>
    <r>
      <rPr>
        <sz val="9"/>
        <color theme="1"/>
        <rFont val="TimesNewRomanLOTR"/>
        <family val="1"/>
      </rPr>
      <t>Shadow: If this attack is undefended, exhaust all characters you control.</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</si>
  <si>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you engage Forest Flies, deal 1 damage to each exhausted character you control.
</t>
    </r>
    <r>
      <rPr>
        <b/>
        <sz val="9"/>
        <color theme="1"/>
        <rFont val="TimesNewRomanLOTR"/>
        <family val="1"/>
      </rPr>
      <t xml:space="preserve">Shadow: </t>
    </r>
    <r>
      <rPr>
        <sz val="9"/>
        <color theme="1"/>
        <rFont val="TimesNewRomanLOTR"/>
        <family val="1"/>
      </rPr>
      <t>Shadow: If attacking enemy is an Insect, deal it 2 additional Shadow cards.</t>
    </r>
  </si>
  <si>
    <r>
      <t xml:space="preserve">Enemy,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Spider.
While it is engaged with you, Spiders of Mirkwood gets +1 Û for each exhausted character you control.
</t>
    </r>
    <r>
      <rPr>
        <b/>
        <sz val="9"/>
        <color theme="1"/>
        <rFont val="TimesNewRomanLOTR"/>
        <family val="1"/>
      </rPr>
      <t xml:space="preserve">Shadow: </t>
    </r>
    <r>
      <rPr>
        <sz val="9"/>
        <color theme="1"/>
        <rFont val="TimesNewRomanLOTR"/>
        <family val="1"/>
      </rPr>
      <t>Shadow: Choose and exhaust 1 character you control. If this attack was undefended, also deal that character 2 damage.</t>
    </r>
  </si>
  <si>
    <r>
      <t xml:space="preserve">Treachery, </t>
    </r>
    <r>
      <rPr>
        <sz val="9"/>
        <color theme="1"/>
        <rFont val="TimesNewRomanLOTR"/>
        <family val="1"/>
      </rPr>
      <t xml:space="preserve">Passage Through Mirkwood - Nightmare, CoreNm x3
</t>
    </r>
    <r>
      <rPr>
        <b/>
        <sz val="9"/>
        <color theme="1"/>
        <rFont val="TimesNewRomanLOTR"/>
        <family val="1"/>
      </rPr>
      <t xml:space="preserve">When Revealed: </t>
    </r>
    <r>
      <rPr>
        <sz val="9"/>
        <color theme="1"/>
        <rFont val="TimesNewRomanLOTR"/>
        <family val="1"/>
      </rPr>
      <t>The player with the highest threat exhausts all heroes he controls. Then, attach this card to one of that player's heroes. (Counts as a condition attachment with the text, "Each time attached hero readies, deal it 1 damage.")</t>
    </r>
  </si>
  <si>
    <r>
      <t xml:space="preserve">Treachery, </t>
    </r>
    <r>
      <rPr>
        <sz val="9"/>
        <color theme="1"/>
        <rFont val="TimesNewRomanLOTR"/>
        <family val="1"/>
      </rPr>
      <t xml:space="preserve">Passage Through Mirkwood - Nightmare, CoreNm x2
Surge.
</t>
    </r>
    <r>
      <rPr>
        <b/>
        <sz val="9"/>
        <color theme="1"/>
        <rFont val="TimesNewRomanLOTR"/>
        <family val="1"/>
      </rPr>
      <t xml:space="preserve">When Revealed: </t>
    </r>
    <r>
      <rPr>
        <sz val="9"/>
        <color theme="1"/>
        <rFont val="TimesNewRomanLOTR"/>
        <family val="1"/>
      </rPr>
      <t xml:space="preserve">The topmost enemy or location card in the encounter discard pile is returned to the staging area.
</t>
    </r>
    <r>
      <rPr>
        <b/>
        <sz val="9"/>
        <color theme="1"/>
        <rFont val="TimesNewRomanLOTR"/>
        <family val="1"/>
      </rPr>
      <t xml:space="preserve">Shadow: </t>
    </r>
    <r>
      <rPr>
        <sz val="9"/>
        <color theme="1"/>
        <rFont val="TimesNewRomanLOTR"/>
        <family val="1"/>
      </rPr>
      <t>Shadow: Deal and resolve the topmost Shadow effect in the encounter discard pile for this attack.</t>
    </r>
  </si>
  <si>
    <r>
      <t xml:space="preserve">Enemy,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Marshland.
If you are engaged with this enemy, you cannot attack or deal damage (through effects) to enemies with a title other than Marshland Outlaws.
</t>
    </r>
    <r>
      <rPr>
        <b/>
        <sz val="9"/>
        <color theme="1"/>
        <rFont val="TimesNewRomanLOTR"/>
        <family val="1"/>
      </rPr>
      <t xml:space="preserve">Shadow: </t>
    </r>
    <r>
      <rPr>
        <sz val="9"/>
        <color theme="1"/>
        <rFont val="TimesNewRomanLOTR"/>
        <family val="1"/>
      </rPr>
      <t>Shadow: Raise your threat by X. X is the amount of damage dealt by this attack.</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</si>
  <si>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Troll.
If there is no Hill Troll in play, Anduin Troll Spawn gains surge.
</t>
    </r>
    <r>
      <rPr>
        <b/>
        <sz val="9"/>
        <color theme="1"/>
        <rFont val="TimesNewRomanLOTR"/>
        <family val="1"/>
      </rPr>
      <t xml:space="preserve">Forced: </t>
    </r>
    <r>
      <rPr>
        <sz val="9"/>
        <color theme="1"/>
        <rFont val="TimesNewRomanLOTR"/>
        <family val="1"/>
      </rPr>
      <t>At the beginning of the combat phase, Anduin Troll Spawn engages a player engaged with a Hill Troll.</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</si>
  <si>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Brown Water Rats cannot be damaged.
Creature. Rat.
</t>
    </r>
    <r>
      <rPr>
        <b/>
        <sz val="9"/>
        <color theme="1"/>
        <rFont val="TimesNewRomanLOTR"/>
        <family val="1"/>
      </rPr>
      <t xml:space="preserve">Forced: </t>
    </r>
    <r>
      <rPr>
        <sz val="9"/>
        <color theme="1"/>
        <rFont val="TimesNewRomanLOTR"/>
        <family val="1"/>
      </rPr>
      <t xml:space="preserve">If the players are on stage 3 and all remaining enemies have the printed Rat trait, discard Brown Water Rats from play.
</t>
    </r>
    <r>
      <rPr>
        <b/>
        <sz val="9"/>
        <color theme="1"/>
        <rFont val="TimesNewRomanLOTR"/>
        <family val="1"/>
      </rPr>
      <t xml:space="preserve">Shadow: </t>
    </r>
    <r>
      <rPr>
        <sz val="9"/>
        <color theme="1"/>
        <rFont val="TimesNewRomanLOTR"/>
        <family val="1"/>
      </rPr>
      <t>Shadow: Attacking enemy cannot be damaged this round.</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</si>
  <si>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Search the victory display and encounter discard pile for the enemy with the most hit points. Return that enemy to the staging area. If no enemy is returned by this effect, Pursuit on the Shore gains surge. (Cannot be canceled.)</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</si>
  <si>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All engaged Troll enemies attack. If no Troll enemies are engaged, Troll Attack gains surge.
</t>
    </r>
    <r>
      <rPr>
        <b/>
        <sz val="9"/>
        <color theme="1"/>
        <rFont val="TimesNewRomanLOTR"/>
        <family val="1"/>
      </rPr>
      <t xml:space="preserve">Shadow: </t>
    </r>
    <r>
      <rPr>
        <sz val="9"/>
        <color theme="1"/>
        <rFont val="TimesNewRomanLOTR"/>
        <family val="1"/>
      </rPr>
      <t>Shadow: If attacking enemy is a Troll, resolve this attack against each player. (Attack is undefended against each player not engaged with this enemy.)</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</si>
  <si>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Remove all damage from all enemies. Then, each player raises his threat by the amount of damage just removed from his engaged enemies. If no damage is removed by this effect, Smoking Blood gains surge.
</t>
    </r>
    <r>
      <rPr>
        <b/>
        <sz val="9"/>
        <color theme="1"/>
        <rFont val="TimesNewRomanLOTR"/>
        <family val="1"/>
      </rPr>
      <t xml:space="preserve">Shadow: </t>
    </r>
    <r>
      <rPr>
        <sz val="9"/>
        <color theme="1"/>
        <rFont val="TimesNewRomanLOTR"/>
        <family val="1"/>
      </rPr>
      <t>Shadow: Move all damage on this enemy to the defending character. (If undefended, move the damage to the hero damaged by this attack.)</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</si>
  <si>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Dol Guldur. Orc.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Shadow: Any hero damaged (but not defeated) by this attack is turned face down, as a "prisoner." Then, if the players are on stage 3, return to stage 2B of the quest.</t>
    </r>
  </si>
  <si>
    <r>
      <t xml:space="preserve">Enemy,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Doomed 1.
Captive.
</t>
    </r>
    <r>
      <rPr>
        <b/>
        <sz val="9"/>
        <color theme="1"/>
        <rFont val="TimesNewRomanLOTR"/>
        <family val="1"/>
      </rPr>
      <t xml:space="preserve">Forced: </t>
    </r>
    <r>
      <rPr>
        <sz val="9"/>
        <color theme="1"/>
        <rFont val="TimesNewRomanLOTR"/>
        <family val="1"/>
      </rPr>
      <t xml:space="preserve">If Crazed Captive is defeated, raise each player's threat by 7.
</t>
    </r>
    <r>
      <rPr>
        <b/>
        <sz val="9"/>
        <color theme="1"/>
        <rFont val="TimesNewRomanLOTR"/>
        <family val="1"/>
      </rPr>
      <t xml:space="preserve">Shadow: </t>
    </r>
    <r>
      <rPr>
        <sz val="9"/>
        <color theme="1"/>
        <rFont val="TimesNewRomanLOTR"/>
        <family val="1"/>
      </rPr>
      <t>Shadow: If attacking enemy is not defeated this phase, raise defending player's threat by 7 at the end of the phase.</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</si>
  <si>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Spider. Dol Guldur.
If there are any unclaimed objectives in play, Spider of Dol Guldur gains surge.
</t>
    </r>
    <r>
      <rPr>
        <b/>
        <sz val="9"/>
        <color theme="1"/>
        <rFont val="TimesNewRomanLOTR"/>
        <family val="1"/>
      </rPr>
      <t xml:space="preserve">Shadow: </t>
    </r>
    <r>
      <rPr>
        <sz val="9"/>
        <color theme="1"/>
        <rFont val="TimesNewRomanLOTR"/>
        <family val="1"/>
      </rPr>
      <t>Shadow: Attacking enemy gets +3 Û for each unclaimed objective in play.</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</si>
  <si>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The staging area gets +X $ until the end of the phase, where X is twice the number of players in the game. If the players quest unsuccessfully this phase, put the Nazul of Dol Guldur into play (from any out of play area), engaged with the first player. (Cannot be canceled.)</t>
    </r>
  </si>
  <si>
    <r>
      <t xml:space="preserve">Treachery, </t>
    </r>
    <r>
      <rPr>
        <sz val="9"/>
        <color theme="1"/>
        <rFont val="TimesNewRomanLOTR"/>
        <family val="1"/>
      </rPr>
      <t xml:space="preserve">Escape from Dol Guldur - Nightmare, CoreNm x2
Surge.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Shadow: If there is a Dol Guldur location in the staging area, move 1 resource token from each of your heroes' resource pools to that location. (Resolve this effect for each Dol Guldur location.</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</si>
  <si>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 xml:space="preserve">Each player must choose and discard cards from hand until he has only 2 cards in hand. (Each player with 2 or fewer cards in hand must instead reveal 1 card from the encounter deck.)
</t>
    </r>
    <r>
      <rPr>
        <b/>
        <sz val="9"/>
        <color theme="1"/>
        <rFont val="TimesNewRomanLOTR"/>
        <family val="1"/>
      </rPr>
      <t xml:space="preserve">Shadow: </t>
    </r>
    <r>
      <rPr>
        <sz val="9"/>
        <color theme="1"/>
        <rFont val="TimesNewRomanLOTR"/>
        <family val="1"/>
      </rPr>
      <t>Shadow: Discard each card you control that has at least 1 copy of itself in your discard pile. (If this attack is undefended, each player must resolve this effect.)</t>
    </r>
  </si>
  <si>
    <r>
      <t xml:space="preserve">Enemy,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When a card effect instructs a player to "look" at cards in the encounter deck and Ravenous Hawk is among those cards, that player must put Ravenous Hawk into play engaged with him. (This does not satisfy the Forced effect of stage 1B or 2B).</t>
    </r>
  </si>
  <si>
    <r>
      <t xml:space="preserve">Enemy,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Mordor.
</t>
    </r>
    <r>
      <rPr>
        <b/>
        <sz val="9"/>
        <color theme="1"/>
        <rFont val="TimesNewRomanLOTR"/>
        <family val="1"/>
      </rPr>
      <t xml:space="preserve">Forced: </t>
    </r>
    <r>
      <rPr>
        <sz val="9"/>
        <color theme="1"/>
        <rFont val="TimesNewRomanLOTR"/>
        <family val="1"/>
      </rPr>
      <t>At the beginning of the refresh phase, if Hunting Warg entered play this round, search the encounter deck and discard pile for 1 copy of Hunters from Morder and add it to the staging area, if able. Shuffle the encounter deck.</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</si>
  <si>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 xml:space="preserve">Search the encounter discard pile for a Clue card and attach it to a Mordor enemy in play, if able. If no card is attached by this effect, The Enemy's Trail gains surge.
</t>
    </r>
    <r>
      <rPr>
        <b/>
        <sz val="9"/>
        <color theme="1"/>
        <rFont val="TimesNewRomanLOTR"/>
        <family val="1"/>
      </rPr>
      <t xml:space="preserve">Shadow: </t>
    </r>
    <r>
      <rPr>
        <sz val="9"/>
        <color theme="1"/>
        <rFont val="TimesNewRomanLOTR"/>
        <family val="1"/>
      </rPr>
      <t>Shadow: Search the encounter discard pile for a Clue card and attach it to a Mordor enemy in play, if able.</t>
    </r>
  </si>
  <si>
    <r>
      <t xml:space="preserve">Treachery, </t>
    </r>
    <r>
      <rPr>
        <sz val="9"/>
        <color theme="1"/>
        <rFont val="TimesNewRomanLOTR"/>
        <family val="1"/>
      </rPr>
      <t xml:space="preserve">The Hunt for Gollum - Nightmare, SoMNm x3
Surge.
</t>
    </r>
    <r>
      <rPr>
        <b/>
        <sz val="9"/>
        <color theme="1"/>
        <rFont val="TimesNewRomanLOTR"/>
        <family val="1"/>
      </rPr>
      <t xml:space="preserve">When Revealed: </t>
    </r>
    <r>
      <rPr>
        <sz val="9"/>
        <color theme="1"/>
        <rFont val="TimesNewRomanLOTR"/>
        <family val="1"/>
      </rPr>
      <t xml:space="preserve">The first player chooses a Clue card attached to a hero and attaches it to a Mordor enemy in play, if able.
</t>
    </r>
    <r>
      <rPr>
        <b/>
        <sz val="9"/>
        <color theme="1"/>
        <rFont val="TimesNewRomanLOTR"/>
        <family val="1"/>
      </rPr>
      <t xml:space="preserve">Shadow: </t>
    </r>
    <r>
      <rPr>
        <sz val="9"/>
        <color theme="1"/>
        <rFont val="TimesNewRomanLOTR"/>
        <family val="1"/>
      </rPr>
      <t>Shadow: Damage from this attack must be applied to a hero you control with a Clue card attached, if able.</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</si>
  <si>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Attach to the active location and remove all progress from that location. (Counts as a Condition attachment with the text: "Limit 1 per location. Attached location contributes its $ during the quest phase as if it were in the staging area.")
If The Trail Goes Cold does not attach to a location as a result of its effect, it gains surge.</t>
    </r>
  </si>
  <si>
    <r>
      <t xml:space="preserve">Enemy, </t>
    </r>
    <r>
      <rPr>
        <sz val="9"/>
        <color theme="1"/>
        <rFont val="TimesNewRomanLOTR"/>
        <family val="1"/>
      </rPr>
      <t xml:space="preserve">Conflict at the Carrock - Nightmare, SoMNm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Troll.
While Savage Hill-troll is in the victory display, each Troll enemy gets +1 hit point.
</t>
    </r>
    <r>
      <rPr>
        <b/>
        <sz val="9"/>
        <color theme="1"/>
        <rFont val="TimesNewRomanLOTR"/>
        <family val="1"/>
      </rPr>
      <t xml:space="preserve">Shadow: </t>
    </r>
    <r>
      <rPr>
        <sz val="9"/>
        <color theme="1"/>
        <rFont val="TimesNewRomanLOTR"/>
        <family val="1"/>
      </rPr>
      <t xml:space="preserve">Shadow: If attacking enemy is a Troll, defending character does not ready during the refresh phase this round.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</si>
  <si>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Troll.
</t>
    </r>
    <r>
      <rPr>
        <b/>
        <sz val="9"/>
        <color theme="1"/>
        <rFont val="TimesNewRomanLOTR"/>
        <family val="1"/>
      </rPr>
      <t xml:space="preserve">Forced: </t>
    </r>
    <r>
      <rPr>
        <sz val="9"/>
        <color theme="1"/>
        <rFont val="TimesNewRomanLOTR"/>
        <family val="1"/>
      </rPr>
      <t>After Rob &amp; Bob makes its first attack each round, if there are two or more players, it engages the next player and makes an additional attack (discard and deal a new shadow card for this attack).</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</si>
  <si>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Louis attacks, the defending player must raise his threat by 3.
While Louis is in the victory display, each Troll enemy gains, "Forced: After this enemy attacks, the defending player must raise his threat by 1."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</si>
  <si>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Immune to player events.
While Morris is in the victory display, each Troll enemy gets +1 Û and gains "Immune to player events."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</si>
  <si>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Troll.
Rupert's Ú cannot be reduced.
While Rupert is in the victory display, the Ú of each Troll enemy cannot be reduced.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</si>
  <si>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Troll.
Cannot have player attachments.
While Stuart is in the victory display, each Troll enemy gets +1 Ú and gains "Cannot have player attachments."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</si>
  <si>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Conflict at the Carrock - Nightmare, SoMNm x3
</t>
    </r>
    <r>
      <rPr>
        <b/>
        <sz val="9"/>
        <color theme="1"/>
        <rFont val="TimesNewRomanLOTR"/>
        <family val="1"/>
      </rPr>
      <t xml:space="preserve">When Revealed: </t>
    </r>
    <r>
      <rPr>
        <sz val="9"/>
        <color theme="1"/>
        <rFont val="TimesNewRomanLOTR"/>
        <family val="1"/>
      </rPr>
      <t>The first player chooses a hero in any player's discard pile and removes that hero from the game. Then, heal all damage from each Troll enemy in play. If no damage is removed from any Troll enemy as a result of this effect, Time for Supper gains surge.</t>
    </r>
  </si>
  <si>
    <r>
      <t xml:space="preserve">Enemy,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Goblin. Orc.
Goblin Eagle-hunter gets +1 hit point per player.
</t>
    </r>
    <r>
      <rPr>
        <b/>
        <sz val="9"/>
        <color theme="1"/>
        <rFont val="TimesNewRomanLOTR"/>
        <family val="1"/>
      </rPr>
      <t xml:space="preserve">Forced: </t>
    </r>
    <r>
      <rPr>
        <sz val="9"/>
        <color theme="1"/>
        <rFont val="TimesNewRomanLOTR"/>
        <family val="1"/>
      </rPr>
      <t xml:space="preserve">At the end of the combat phase, deal 1 damage to Wilyador.
</t>
    </r>
    <r>
      <rPr>
        <b/>
        <sz val="9"/>
        <color theme="1"/>
        <rFont val="TimesNewRomanLOTR"/>
        <family val="1"/>
      </rPr>
      <t xml:space="preserve">Shadow: </t>
    </r>
    <r>
      <rPr>
        <sz val="9"/>
        <color theme="1"/>
        <rFont val="TimesNewRomanLOTR"/>
        <family val="1"/>
      </rPr>
      <t>Shadow: If Wilyador has 10 or less damage on him, deal 2 damage to Wilyador.</t>
    </r>
  </si>
  <si>
    <r>
      <t xml:space="preserve">Enemy,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Spider.
While Treetop Bird-eater is engaged with a player, characters controlled by that player cannot be healed.
</t>
    </r>
    <r>
      <rPr>
        <b/>
        <sz val="9"/>
        <color theme="1"/>
        <rFont val="TimesNewRomanLOTR"/>
        <family val="1"/>
      </rPr>
      <t xml:space="preserve">Forced: </t>
    </r>
    <r>
      <rPr>
        <sz val="9"/>
        <color theme="1"/>
        <rFont val="TimesNewRomanLOTR"/>
        <family val="1"/>
      </rPr>
      <t>At the beginning of the encounter phase, Treetop Bird-eater engages the player who controls Wilyador (regardless of threat).</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</si>
  <si>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 xml:space="preserve">Attach to an Eagle character. (Counts as a Condition attachment with the text: "Limit 1 per character. Attached character loses the Eagle trait, and takes 1 damage each time it readies.")
</t>
    </r>
    <r>
      <rPr>
        <b/>
        <sz val="9"/>
        <color theme="1"/>
        <rFont val="TimesNewRomanLOTR"/>
        <family val="1"/>
      </rPr>
      <t xml:space="preserve">Shadow: </t>
    </r>
    <r>
      <rPr>
        <sz val="9"/>
        <color theme="1"/>
        <rFont val="TimesNewRomanLOTR"/>
        <family val="1"/>
      </rPr>
      <t>Shadow: Resolve the "when revealed" effect of Shot from the Sky.</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</si>
  <si>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Attach to Wilyador. (Counts as a Condition attachment with the text: "</t>
    </r>
    <r>
      <rPr>
        <b/>
        <sz val="9"/>
        <color theme="1"/>
        <rFont val="TimesNewRomanLOTR"/>
        <family val="1"/>
      </rPr>
      <t xml:space="preserve">Forced: </t>
    </r>
    <r>
      <rPr>
        <sz val="9"/>
        <color theme="1"/>
        <rFont val="TimesNewRomanLOTR"/>
        <family val="1"/>
      </rPr>
      <t>When attached character is healed by a card effect other than Athelas, the amount of damage healed is reduced to 1. Then, discard Noxious Supplies.")</t>
    </r>
  </si>
  <si>
    <r>
      <t xml:space="preserve">Enemy,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After the players travel to a location, Tunneling Nameless Thing engages the first player.
If there is no active location, return Tunneling Nameless Thing to the staging area.</t>
    </r>
  </si>
  <si>
    <r>
      <t xml:space="preserve">Enemy,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Mordor. Orc.
Orc Interceptor gets +1 $ and +1 Û for each resource token on it.
</t>
    </r>
    <r>
      <rPr>
        <b/>
        <sz val="9"/>
        <color theme="1"/>
        <rFont val="TimesNewRomanLOTR"/>
        <family val="1"/>
      </rPr>
      <t xml:space="preserve">Forced: </t>
    </r>
    <r>
      <rPr>
        <sz val="9"/>
        <color theme="1"/>
        <rFont val="TimesNewRomanLOTR"/>
        <family val="1"/>
      </rPr>
      <t>After a location leaves play as an explored location, place a resource token on Orc Interceptor.</t>
    </r>
  </si>
  <si>
    <r>
      <t xml:space="preserve">Treachery, </t>
    </r>
    <r>
      <rPr>
        <sz val="9"/>
        <color theme="1"/>
        <rFont val="TimesNewRomanLOTR"/>
        <family val="1"/>
      </rPr>
      <t xml:space="preserve">The Hills of Emyn Muil - Nightmare, SoMNm x2
Hazard.
</t>
    </r>
    <r>
      <rPr>
        <b/>
        <sz val="9"/>
        <color theme="1"/>
        <rFont val="TimesNewRomanLOTR"/>
        <family val="1"/>
      </rPr>
      <t xml:space="preserve">When Revealed: </t>
    </r>
    <r>
      <rPr>
        <sz val="9"/>
        <color theme="1"/>
        <rFont val="TimesNewRomanLOTR"/>
        <family val="1"/>
      </rPr>
      <t xml:space="preserve">Each player must either increase his threat by 5, or reveal an additional encounter card from the encounter deck and add it to the staging area.
</t>
    </r>
    <r>
      <rPr>
        <b/>
        <sz val="9"/>
        <color theme="1"/>
        <rFont val="TimesNewRomanLOTR"/>
        <family val="1"/>
      </rPr>
      <t xml:space="preserve">Shadow: </t>
    </r>
    <r>
      <rPr>
        <sz val="9"/>
        <color theme="1"/>
        <rFont val="TimesNewRomanLOTR"/>
        <family val="1"/>
      </rPr>
      <t>Shadow: Attacking enemy gets +X Û. X is the $ of the active location.</t>
    </r>
  </si>
  <si>
    <r>
      <t xml:space="preserve">Treachery, </t>
    </r>
    <r>
      <rPr>
        <sz val="9"/>
        <color theme="1"/>
        <rFont val="TimesNewRomanLOTR"/>
        <family val="1"/>
      </rPr>
      <t xml:space="preserve">The Hills of Emyn Muil - Nightmare, SoMNm x3
Doomed 2.
Hazard.
</t>
    </r>
    <r>
      <rPr>
        <b/>
        <sz val="9"/>
        <color theme="1"/>
        <rFont val="TimesNewRomanLOTR"/>
        <family val="1"/>
      </rPr>
      <t xml:space="preserve">When Revealed: </t>
    </r>
    <r>
      <rPr>
        <sz val="9"/>
        <color theme="1"/>
        <rFont val="TimesNewRomanLOTR"/>
        <family val="1"/>
      </rPr>
      <t xml:space="preserve">Remove all progress from each Emyn Muil location in play. Each Eymn Muil location gets +2 $ until the end of the round.
</t>
    </r>
    <r>
      <rPr>
        <b/>
        <sz val="9"/>
        <color theme="1"/>
        <rFont val="TimesNewRomanLOTR"/>
        <family val="1"/>
      </rPr>
      <t xml:space="preserve">Shadow: </t>
    </r>
    <r>
      <rPr>
        <sz val="9"/>
        <color theme="1"/>
        <rFont val="TimesNewRomanLOTR"/>
        <family val="1"/>
      </rPr>
      <t>Shadow: Remove all progress from each Emyn Muil location in play.</t>
    </r>
  </si>
  <si>
    <r>
      <t xml:space="preserve">Treachery, </t>
    </r>
    <r>
      <rPr>
        <sz val="9"/>
        <color theme="1"/>
        <rFont val="TimesNewRomanLOTR"/>
        <family val="1"/>
      </rPr>
      <t xml:space="preserve">The Hills of Emyn Muil - Nightmare, SoMNm x2
Surge. Doomed 2.
</t>
    </r>
    <r>
      <rPr>
        <b/>
        <sz val="9"/>
        <color theme="1"/>
        <rFont val="TimesNewRomanLOTR"/>
        <family val="1"/>
      </rPr>
      <t xml:space="preserve">When Revealed: </t>
    </r>
    <r>
      <rPr>
        <sz val="9"/>
        <color theme="1"/>
        <rFont val="TimesNewRomanLOTR"/>
        <family val="1"/>
      </rPr>
      <t xml:space="preserve">Shuffle all Hazard cards in the encounter discard pile back into the encounter deck.
</t>
    </r>
    <r>
      <rPr>
        <b/>
        <sz val="9"/>
        <color theme="1"/>
        <rFont val="TimesNewRomanLOTR"/>
        <family val="1"/>
      </rPr>
      <t xml:space="preserve">Shadow: </t>
    </r>
    <r>
      <rPr>
        <sz val="9"/>
        <color theme="1"/>
        <rFont val="TimesNewRomanLOTR"/>
        <family val="1"/>
      </rPr>
      <t>Shadow: Shuffle all Hazard cards in the encounter discard pile back into the encounter deck. Then, deal another shadow card for this attack.</t>
    </r>
  </si>
  <si>
    <r>
      <t xml:space="preserve">Treachery, </t>
    </r>
    <r>
      <rPr>
        <sz val="9"/>
        <color theme="1"/>
        <rFont val="TimesNewRomanLOTR"/>
        <family val="1"/>
      </rPr>
      <t xml:space="preserve">The Hills of Emyn Muil - Nightmare, SoMNm x2
Surge.
</t>
    </r>
    <r>
      <rPr>
        <b/>
        <sz val="9"/>
        <color theme="1"/>
        <rFont val="TimesNewRomanLOTR"/>
        <family val="1"/>
      </rPr>
      <t xml:space="preserve">When Revealed: </t>
    </r>
    <r>
      <rPr>
        <sz val="9"/>
        <color theme="1"/>
        <rFont val="TimesNewRomanLOTR"/>
        <family val="1"/>
      </rPr>
      <t>Discard a random Emyn Muil location from the victory display.</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</si>
  <si>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t>
    </r>
    <r>
      <rPr>
        <b/>
        <sz val="9"/>
        <color theme="1"/>
        <rFont val="TimesNewRomanLOTR"/>
        <family val="1"/>
      </rPr>
      <t xml:space="preserve">Forced: </t>
    </r>
    <r>
      <rPr>
        <sz val="9"/>
        <color theme="1"/>
        <rFont val="TimesNewRomanLOTR"/>
        <family val="1"/>
      </rPr>
      <t xml:space="preserve">After a character commits to an escape test, deal 1 damage to that character.
</t>
    </r>
    <r>
      <rPr>
        <b/>
        <sz val="9"/>
        <color theme="1"/>
        <rFont val="TimesNewRomanLOTR"/>
        <family val="1"/>
      </rPr>
      <t xml:space="preserve">Shadow: </t>
    </r>
    <r>
      <rPr>
        <sz val="9"/>
        <color theme="1"/>
        <rFont val="TimesNewRomanLOTR"/>
        <family val="1"/>
      </rPr>
      <t>Shadow: Attacking enemy gets +1 Û (+2 Û instead if attacking enemy is Undead).</t>
    </r>
  </si>
  <si>
    <r>
      <t xml:space="preserve">Enemy, </t>
    </r>
    <r>
      <rPr>
        <sz val="9"/>
        <color theme="1"/>
        <rFont val="TimesNewRomanLOTR"/>
        <family val="1"/>
      </rPr>
      <t xml:space="preserve">The Dead Marshes - Nightmare, SoMNm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After Marsh-wight engages a player, that player makes an escape test, dealing 3 cards from the encounter deck. If this test is failed, place 2 resource tokens on Gollum and Marsh-wight make an immediate attack.</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</si>
  <si>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Spirit. Undead.
</t>
    </r>
    <r>
      <rPr>
        <b/>
        <sz val="9"/>
        <color theme="1"/>
        <rFont val="TimesNewRomanLOTR"/>
        <family val="1"/>
      </rPr>
      <t xml:space="preserve">Forced: </t>
    </r>
    <r>
      <rPr>
        <sz val="9"/>
        <color theme="1"/>
        <rFont val="TimesNewRomanLOTR"/>
        <family val="1"/>
      </rPr>
      <t>After Lost Soul of Lórien is destroyed, attach it to a hero with 1 or more Ò, if able. (Counts as a condition attachment with the text: "Limit 1 per hero. Attached hero's Ò is reduced to 0.")</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</si>
  <si>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Spirit. Undead.
While Ill-fated Guard is engaged with a player, that player cannot commit more than 1 character to each escape test.
</t>
    </r>
    <r>
      <rPr>
        <b/>
        <sz val="9"/>
        <color theme="1"/>
        <rFont val="TimesNewRomanLOTR"/>
        <family val="1"/>
      </rPr>
      <t xml:space="preserve">Shadow: </t>
    </r>
    <r>
      <rPr>
        <sz val="9"/>
        <color theme="1"/>
        <rFont val="TimesNewRomanLOTR"/>
        <family val="1"/>
      </rPr>
      <t>Shadow: Discard all attachments from each characater you control with 3 or more Ò.</t>
    </r>
  </si>
  <si>
    <r>
      <t xml:space="preserve">Treachery, </t>
    </r>
    <r>
      <rPr>
        <sz val="9"/>
        <color theme="1"/>
        <rFont val="TimesNewRomanLOTR"/>
        <family val="1"/>
      </rPr>
      <t xml:space="preserve">The Dead Marshes - Nightmare, SoMNm x1
Escape.
</t>
    </r>
    <r>
      <rPr>
        <b/>
        <sz val="9"/>
        <color theme="1"/>
        <rFont val="TimesNewRomanLOTR"/>
        <family val="1"/>
      </rPr>
      <t xml:space="preserve">When Revealed: </t>
    </r>
    <r>
      <rPr>
        <sz val="9"/>
        <color theme="1"/>
        <rFont val="TimesNewRomanLOTR"/>
        <family val="1"/>
      </rPr>
      <t>Each player makes an escape test, dealing 1 card from the encounter deck. Each player who fails this test must either discard a hero he controls from play or raise his threat by 5.
Escape: 5</t>
    </r>
  </si>
  <si>
    <r>
      <t xml:space="preserve">Treachery, </t>
    </r>
    <r>
      <rPr>
        <sz val="9"/>
        <color theme="1"/>
        <rFont val="TimesNewRomanLOTR"/>
        <family val="1"/>
      </rPr>
      <t xml:space="preserve">The Dead Marshes - Nightmare, SoMNm x2
Escape.
</t>
    </r>
    <r>
      <rPr>
        <b/>
        <sz val="9"/>
        <color theme="1"/>
        <rFont val="TimesNewRomanLOTR"/>
        <family val="1"/>
      </rPr>
      <t xml:space="preserve">When Revealed: </t>
    </r>
    <r>
      <rPr>
        <sz val="9"/>
        <color theme="1"/>
        <rFont val="TimesNewRomanLOTR"/>
        <family val="1"/>
      </rPr>
      <t>The first player makes an escape test counting Ú instead of Ò, dealing 2 cards from the encounter deck. If this test is failed, place 1 resource token on Gollum and deal 1 damage to each character in play.
Escape: 3</t>
    </r>
  </si>
  <si>
    <r>
      <t xml:space="preserve">Treachery, </t>
    </r>
    <r>
      <rPr>
        <sz val="9"/>
        <color theme="1"/>
        <rFont val="TimesNewRomanLOTR"/>
        <family val="1"/>
      </rPr>
      <t xml:space="preserve">The Dead Marshes - Nightmare, SoMNm x1
Corruption.
</t>
    </r>
    <r>
      <rPr>
        <b/>
        <sz val="9"/>
        <color theme="1"/>
        <rFont val="TimesNewRomanLOTR"/>
        <family val="1"/>
      </rPr>
      <t xml:space="preserve">When Revealed: </t>
    </r>
    <r>
      <rPr>
        <sz val="9"/>
        <color theme="1"/>
        <rFont val="TimesNewRomanLOTR"/>
        <family val="1"/>
      </rPr>
      <t>Return the top X Undead enemies in the encounter discard pile to the staging area, where X is the number of players. If no enemies were returned to the staging area as a result of this effect, Devilry of the Dark Land gains surge.
Escape: 10</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</si>
  <si>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Mordor. Orc.
When Ambushing Orcs is dealt a shadow card that targets the player guarding Gollum, that shadow card also targets each other player.</t>
    </r>
  </si>
  <si>
    <r>
      <t xml:space="preserve">Enemy,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Cannot be optionally engaged.
Goblin. Orc.
</t>
    </r>
    <r>
      <rPr>
        <b/>
        <sz val="9"/>
        <color theme="1"/>
        <rFont val="TimesNewRomanLOTR"/>
        <family val="1"/>
      </rPr>
      <t xml:space="preserve">Forced: </t>
    </r>
    <r>
      <rPr>
        <sz val="9"/>
        <color theme="1"/>
        <rFont val="TimesNewRomanLOTR"/>
        <family val="1"/>
      </rPr>
      <t>After the player guarding Gollum changes, Pursuing Warg-rider engages the player Guarding Gollum and makes an immediate attack against that player.</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</si>
  <si>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The player guarding Gollum must either exhaust a hero he controls, or Web-spinner gains surge.
</t>
    </r>
    <r>
      <rPr>
        <b/>
        <sz val="9"/>
        <color theme="1"/>
        <rFont val="TimesNewRomanLOTR"/>
        <family val="1"/>
      </rPr>
      <t xml:space="preserve">Shadow: </t>
    </r>
    <r>
      <rPr>
        <sz val="9"/>
        <color theme="1"/>
        <rFont val="TimesNewRomanLOTR"/>
        <family val="1"/>
      </rPr>
      <t>Shadow: the player guarding Gollum must exhaust a character he controls.</t>
    </r>
  </si>
  <si>
    <r>
      <t xml:space="preserve">Treachery, </t>
    </r>
    <r>
      <rPr>
        <sz val="9"/>
        <color theme="1"/>
        <rFont val="TimesNewRomanLOTR"/>
        <family val="1"/>
      </rPr>
      <t xml:space="preserve">Return to Mirkwood - Nightmare, SoMNm x2
Surge
</t>
    </r>
    <r>
      <rPr>
        <b/>
        <sz val="9"/>
        <color theme="1"/>
        <rFont val="TimesNewRomanLOTR"/>
        <family val="1"/>
      </rPr>
      <t xml:space="preserve">When Revealed: </t>
    </r>
    <r>
      <rPr>
        <sz val="9"/>
        <color theme="1"/>
        <rFont val="TimesNewRomanLOTR"/>
        <family val="1"/>
      </rPr>
      <t>Attach Isolation to the current quest. (Counts as a Condition attachment with the text: "All characters lose the ranged and sentinel keywords. The player guarding Gollum cannot choose a new player to guard Gollum.")</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</si>
  <si>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Discard all attachments controlled by the player guarding Gollum. Then, remove all cards in that player's discard pile from the game. If no attachments are discarded as a result of this effect, Befouled Equipment gains surge.
</t>
    </r>
    <r>
      <rPr>
        <b/>
        <sz val="9"/>
        <color theme="1"/>
        <rFont val="TimesNewRomanLOTR"/>
        <family val="1"/>
      </rPr>
      <t xml:space="preserve">Shadow: </t>
    </r>
    <r>
      <rPr>
        <sz val="9"/>
        <color theme="1"/>
        <rFont val="TimesNewRomanLOTR"/>
        <family val="1"/>
      </rPr>
      <t>Shadow: Discard all attachments controlled by the player guarding Gollum.</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</si>
  <si>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The player guarding Gollum must either reveal the topmost Tantrum card in the encounter discard pile, or reveal 2 additional encounter cards from the encounter deck.
</t>
    </r>
    <r>
      <rPr>
        <b/>
        <sz val="9"/>
        <color theme="1"/>
        <rFont val="TimesNewRomanLOTR"/>
        <family val="1"/>
      </rPr>
      <t xml:space="preserve">Shadow: </t>
    </r>
    <r>
      <rPr>
        <sz val="9"/>
        <color theme="1"/>
        <rFont val="TimesNewRomanLOTR"/>
        <family val="1"/>
      </rPr>
      <t>Shadow: Deal the topmost Tantrum card in the encounter discard pile as a new shadow card for this attack, if able.</t>
    </r>
  </si>
  <si>
    <r>
      <t xml:space="preserve">Enemy, </t>
    </r>
    <r>
      <rPr>
        <sz val="9"/>
        <color theme="1"/>
        <rFont val="TimesNewRomanLOTR"/>
        <family val="1"/>
      </rPr>
      <t xml:space="preserve">Into the Pit - Nightmare, KDNm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After Cave Torch exhausts, Patrol Sentry makes an immediate attack against the engaged player, if able.
</t>
    </r>
    <r>
      <rPr>
        <b/>
        <sz val="9"/>
        <color theme="1"/>
        <rFont val="TimesNewRomanLOTR"/>
        <family val="1"/>
      </rPr>
      <t xml:space="preserve">Shadow: </t>
    </r>
    <r>
      <rPr>
        <sz val="9"/>
        <color theme="1"/>
        <rFont val="TimesNewRomanLOTR"/>
        <family val="1"/>
      </rPr>
      <t>Add Patrol Sentry to the staging area.</t>
    </r>
  </si>
  <si>
    <r>
      <t xml:space="preserve">Enemy,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Cannot be optionally engaged.
If the active location is a Dark location, Goblin Lurker gets +3 Û and -40 engagement cost.
</t>
    </r>
    <r>
      <rPr>
        <b/>
        <sz val="9"/>
        <color theme="1"/>
        <rFont val="TimesNewRomanLOTR"/>
        <family val="1"/>
      </rPr>
      <t xml:space="preserve">Shadow: </t>
    </r>
    <r>
      <rPr>
        <sz val="9"/>
        <color theme="1"/>
        <rFont val="TimesNewRomanLOTR"/>
        <family val="1"/>
      </rPr>
      <t>Attacking enemy gets +1 Û (+3 Û instead if the active location is a Dark location.</t>
    </r>
  </si>
  <si>
    <r>
      <t xml:space="preserve">Enemy, </t>
    </r>
    <r>
      <rPr>
        <sz val="9"/>
        <color theme="1"/>
        <rFont val="TimesNewRomanLOTR"/>
        <family val="1"/>
      </rPr>
      <t xml:space="preserve">Into the Pit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Surge.
Creature.
Shadow Dweller does not make engagement checks while Cave Torch is in play.
</t>
    </r>
    <r>
      <rPr>
        <b/>
        <sz val="9"/>
        <color theme="1"/>
        <rFont val="TimesNewRomanLOTR"/>
        <family val="1"/>
      </rPr>
      <t xml:space="preserve">Shadow: </t>
    </r>
    <r>
      <rPr>
        <sz val="9"/>
        <color theme="1"/>
        <rFont val="TimesNewRomanLOTR"/>
        <family val="1"/>
      </rPr>
      <t>Shuffle Shadow Dweller back into the encounter deck.</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</si>
  <si>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Underground. Dark.
X is the number of Dark locations in play.
</t>
    </r>
    <r>
      <rPr>
        <b/>
        <sz val="9"/>
        <color theme="1"/>
        <rFont val="TimesNewRomanLOTR"/>
        <family val="1"/>
      </rPr>
      <t xml:space="preserve">When Revealed: </t>
    </r>
    <r>
      <rPr>
        <sz val="9"/>
        <color theme="1"/>
        <rFont val="TimesNewRomanLOTR"/>
        <family val="1"/>
      </rPr>
      <t xml:space="preserve">Remove all progress from each Dark location in play.
</t>
    </r>
    <r>
      <rPr>
        <b/>
        <sz val="9"/>
        <color theme="1"/>
        <rFont val="TimesNewRomanLOTR"/>
        <family val="1"/>
      </rPr>
      <t xml:space="preserve">Shadow: </t>
    </r>
    <r>
      <rPr>
        <sz val="9"/>
        <color theme="1"/>
        <rFont val="TimesNewRomanLOTR"/>
        <family val="1"/>
      </rPr>
      <t>Attacking enemy gets +1 Û for each Dark location in play.</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</si>
  <si>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Doomed 1.
Underground. Hazard.
Each Dark location in play gets +2 quest points.
While Cave Torch is ready, progress cannot be placed on Narrow Fissure.</t>
    </r>
  </si>
  <si>
    <r>
      <t xml:space="preserve">Treachery, </t>
    </r>
    <r>
      <rPr>
        <sz val="9"/>
        <color theme="1"/>
        <rFont val="TimesNewRomanLOTR"/>
        <family val="1"/>
      </rPr>
      <t xml:space="preserve">Into the Pit - Nightmare, KDNm x3
Surge.
</t>
    </r>
    <r>
      <rPr>
        <b/>
        <sz val="9"/>
        <color theme="1"/>
        <rFont val="TimesNewRomanLOTR"/>
        <family val="1"/>
      </rPr>
      <t xml:space="preserve">When Revealed: </t>
    </r>
    <r>
      <rPr>
        <sz val="9"/>
        <color theme="1"/>
        <rFont val="TimesNewRomanLOTR"/>
        <family val="1"/>
      </rPr>
      <t xml:space="preserve">Attach to a non-Dark location in play. (Counts as a Condition attachment with the text: "Attached location gains the Dark trait and gets +3 quest points")
</t>
    </r>
    <r>
      <rPr>
        <b/>
        <sz val="9"/>
        <color theme="1"/>
        <rFont val="TimesNewRomanLOTR"/>
        <family val="1"/>
      </rPr>
      <t xml:space="preserve">Shadow: </t>
    </r>
    <r>
      <rPr>
        <sz val="9"/>
        <color theme="1"/>
        <rFont val="TimesNewRomanLOTR"/>
        <family val="1"/>
      </rPr>
      <t>Attacking enemy gets +3 Ú this phase.</t>
    </r>
  </si>
  <si>
    <r>
      <t xml:space="preserve">Enemy,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Mordor. Orc.
Overseer Marûl gets +X $, +X Û and +X Ú, where X is the highest number of resources on a Goblin enemy in play.
The players cannot win the game unless Overseer Marûl is in the victory display.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</si>
  <si>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8
Underground.
Immune to player card effects.
Each Goblin enemy with at least 1 resource on it is immune to player events.
</t>
    </r>
    <r>
      <rPr>
        <b/>
        <sz val="9"/>
        <color theme="1"/>
        <rFont val="TimesNewRomanLOTR"/>
        <family val="1"/>
      </rPr>
      <t xml:space="preserve">Forced: </t>
    </r>
    <r>
      <rPr>
        <sz val="9"/>
        <color theme="1"/>
        <rFont val="TimesNewRomanLOTR"/>
        <family val="1"/>
      </rPr>
      <t xml:space="preserve">When a Goblin enemy engages a player, add 2 resources to that enemy.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</si>
  <si>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Mordor. Orc.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Forced: </t>
    </r>
    <r>
      <rPr>
        <sz val="9"/>
        <color theme="1"/>
        <rFont val="TimesNewRomanLOTR"/>
        <family val="1"/>
      </rPr>
      <t>When a Goblin enemy with at least 1 resource on it is dealt any amount of damage, remove 1 resource from that enemy and cancel all damage just dealt to it.</t>
    </r>
  </si>
  <si>
    <r>
      <t xml:space="preserve">Enemy,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Goblin. Orc.
Each Goblin enemy gets +1 Û for each resource on it. This ability does not stack with other copies of Goblin Skirmisher.
</t>
    </r>
    <r>
      <rPr>
        <b/>
        <sz val="9"/>
        <color theme="1"/>
        <rFont val="TimesNewRomanLOTR"/>
        <family val="1"/>
      </rPr>
      <t xml:space="preserve">Shadow: </t>
    </r>
    <r>
      <rPr>
        <sz val="9"/>
        <color theme="1"/>
        <rFont val="TimesNewRomanLOTR"/>
        <family val="1"/>
      </rPr>
      <t>Deal X damage to defending character. X is the number of resources on attacking enemy.</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</si>
  <si>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Add 2 resources to Pit Goblin.
</t>
    </r>
    <r>
      <rPr>
        <b/>
        <sz val="9"/>
        <color theme="1"/>
        <rFont val="TimesNewRomanLOTR"/>
        <family val="1"/>
      </rPr>
      <t xml:space="preserve">Shadow: </t>
    </r>
    <r>
      <rPr>
        <sz val="9"/>
        <color theme="1"/>
        <rFont val="TimesNewRomanLOTR"/>
        <family val="1"/>
      </rPr>
      <t>If attacking enemy is a Goblin, add 1 resource to it.</t>
    </r>
  </si>
  <si>
    <r>
      <t xml:space="preserve">Location,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When a Goblin enemy enters play, add 1 resource to that enemy if Deep-Mines is in the staging area.
</t>
    </r>
    <r>
      <rPr>
        <b/>
        <sz val="9"/>
        <color theme="1"/>
        <rFont val="TimesNewRomanLOTR"/>
        <family val="1"/>
      </rPr>
      <t xml:space="preserve">Shadow: </t>
    </r>
    <r>
      <rPr>
        <sz val="9"/>
        <color theme="1"/>
        <rFont val="TimesNewRomanLOTR"/>
        <family val="1"/>
      </rPr>
      <t>Attacking enemy gets +1 Û]. Then if attacking enemy is a Goblin, deal it another shadow card.</t>
    </r>
  </si>
  <si>
    <r>
      <t xml:space="preserve">Location,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Each Goblin enemy gets +1 $ for each resource on it. This ability does not stack with other copies of Western Hall.
</t>
    </r>
    <r>
      <rPr>
        <b/>
        <sz val="9"/>
        <color theme="1"/>
        <rFont val="TimesNewRomanLOTR"/>
        <family val="1"/>
      </rPr>
      <t>Travel:</t>
    </r>
    <r>
      <rPr>
        <sz val="9"/>
        <color theme="1"/>
        <rFont val="TimesNewRomanLOTR"/>
        <family val="1"/>
      </rPr>
      <t xml:space="preserve"> Add 1 resource to each Goblin enemy in play.</t>
    </r>
  </si>
  <si>
    <r>
      <t xml:space="preserve">Treachery, </t>
    </r>
    <r>
      <rPr>
        <sz val="9"/>
        <color theme="1"/>
        <rFont val="TimesNewRomanLOTR"/>
        <family val="1"/>
      </rPr>
      <t xml:space="preserve">The Seventh Level - Nightmare, KDNm x3
Surge. Doomed 1.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Shadow: </t>
    </r>
    <r>
      <rPr>
        <sz val="9"/>
        <color theme="1"/>
        <rFont val="TimesNewRomanLOTR"/>
        <family val="1"/>
      </rPr>
      <t>If attacking enemy is a Goblin, add 1 resource to it.</t>
    </r>
  </si>
  <si>
    <r>
      <t xml:space="preserve">Treachery, </t>
    </r>
    <r>
      <rPr>
        <sz val="9"/>
        <color theme="1"/>
        <rFont val="TimesNewRomanLOTR"/>
        <family val="1"/>
      </rPr>
      <t xml:space="preserve">The Seventh Level - Nightmare, KDNm x2
</t>
    </r>
    <r>
      <rPr>
        <b/>
        <sz val="9"/>
        <color theme="1"/>
        <rFont val="TimesNewRomanLOTR"/>
        <family val="1"/>
      </rPr>
      <t xml:space="preserve">When Revealed: </t>
    </r>
    <r>
      <rPr>
        <sz val="9"/>
        <color theme="1"/>
        <rFont val="TimesNewRomanLOTR"/>
        <family val="1"/>
      </rPr>
      <t>Reveal the top X cards of the encounter deck, adding all enemies to the staging area. Discard the other revealed cards without resolving them. X is 2 plus the number of players not engaged with a Goblin enemy.</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</si>
  <si>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While you are engaged with Swarming Goblins, it gains: "</t>
    </r>
    <r>
      <rPr>
        <b/>
        <sz val="9"/>
        <color theme="1"/>
        <rFont val="TimesNewRomanLOTR"/>
        <family val="1"/>
      </rPr>
      <t xml:space="preserve">Forced: </t>
    </r>
    <r>
      <rPr>
        <sz val="9"/>
        <color theme="1"/>
        <rFont val="TimesNewRomanLOTR"/>
        <family val="1"/>
      </rPr>
      <t>When a quest card is bypassed, search the encounter discard pile for a copy of Goblin Spearman and put it into play engaged with you."</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</si>
  <si>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Orc.
X is the number of victory points in the victory display.
</t>
    </r>
    <r>
      <rPr>
        <b/>
        <sz val="9"/>
        <color theme="1"/>
        <rFont val="TimesNewRomanLOTR"/>
        <family val="1"/>
      </rPr>
      <t xml:space="preserve">Shadow: </t>
    </r>
    <r>
      <rPr>
        <sz val="9"/>
        <color theme="1"/>
        <rFont val="TimesNewRomanLOTR"/>
        <family val="1"/>
      </rPr>
      <t>Attacking enemy gets +X Û. X is the number of points in the victory display.</t>
    </r>
  </si>
  <si>
    <r>
      <t xml:space="preserve">Location, </t>
    </r>
    <r>
      <rPr>
        <sz val="9"/>
        <color theme="1"/>
        <rFont val="TimesNewRomanLOTR"/>
        <family val="1"/>
      </rPr>
      <t xml:space="preserve">Flight from Moria - Nightmare, KDNm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Underground. Dark.
As an additional cost to bypass a quest card, each player must raise his threat by 2.
</t>
    </r>
    <r>
      <rPr>
        <b/>
        <sz val="9"/>
        <color theme="1"/>
        <rFont val="TimesNewRomanLOTR"/>
        <family val="1"/>
      </rPr>
      <t xml:space="preserve">Shadow: </t>
    </r>
    <r>
      <rPr>
        <sz val="9"/>
        <color theme="1"/>
        <rFont val="TimesNewRomanLOTR"/>
        <family val="1"/>
      </rPr>
      <t>If the defending character is a hero, discard all resources in its resource pool. Deal attacking enemy another shadow card for each resource discarded in this way.</t>
    </r>
  </si>
  <si>
    <r>
      <t xml:space="preserve">Treachery, </t>
    </r>
    <r>
      <rPr>
        <sz val="9"/>
        <color theme="1"/>
        <rFont val="TimesNewRomanLOTR"/>
        <family val="1"/>
      </rPr>
      <t xml:space="preserve">Flight from Moria - Nightmare, KDNm x3
</t>
    </r>
    <r>
      <rPr>
        <b/>
        <sz val="9"/>
        <color theme="1"/>
        <rFont val="TimesNewRomanLOTR"/>
        <family val="1"/>
      </rPr>
      <t xml:space="preserve">When Revealed: </t>
    </r>
    <r>
      <rPr>
        <sz val="9"/>
        <color theme="1"/>
        <rFont val="TimesNewRomanLOTR"/>
        <family val="1"/>
      </rPr>
      <t xml:space="preserve">Choose and remove characters from the quest until the total Ò of characters removed from the quest is equal to or higher than The Nameless Fear's $.
</t>
    </r>
    <r>
      <rPr>
        <b/>
        <sz val="9"/>
        <color theme="1"/>
        <rFont val="TimesNewRomanLOTR"/>
        <family val="1"/>
      </rPr>
      <t xml:space="preserve">Shadow: </t>
    </r>
    <r>
      <rPr>
        <sz val="9"/>
        <color theme="1"/>
        <rFont val="TimesNewRomanLOTR"/>
        <family val="1"/>
      </rPr>
      <t>Discard each attachment you control with a cost less than The Nameless Fear's $.</t>
    </r>
  </si>
  <si>
    <r>
      <t xml:space="preserve">Treachery, </t>
    </r>
    <r>
      <rPr>
        <sz val="9"/>
        <color theme="1"/>
        <rFont val="TimesNewRomanLOTR"/>
        <family val="1"/>
      </rPr>
      <t xml:space="preserve">Flight from Moria - Nightmare, KDNm x3
Surge. Doomed 1.
</t>
    </r>
    <r>
      <rPr>
        <b/>
        <sz val="9"/>
        <color theme="1"/>
        <rFont val="TimesNewRomanLOTR"/>
        <family val="1"/>
      </rPr>
      <t xml:space="preserve">When Revealed: </t>
    </r>
    <r>
      <rPr>
        <sz val="9"/>
        <color theme="1"/>
        <rFont val="TimesNewRomanLOTR"/>
        <family val="1"/>
      </rPr>
      <t xml:space="preserve">Add this card to the victory display.
</t>
    </r>
    <r>
      <rPr>
        <b/>
        <sz val="9"/>
        <color theme="1"/>
        <rFont val="TimesNewRomanLOTR"/>
        <family val="1"/>
      </rPr>
      <t xml:space="preserve">Shadow: </t>
    </r>
    <r>
      <rPr>
        <sz val="9"/>
        <color theme="1"/>
        <rFont val="TimesNewRomanLOTR"/>
        <family val="1"/>
      </rPr>
      <t>If this attack destroys a character, add this card to the victory display.</t>
    </r>
  </si>
  <si>
    <r>
      <t xml:space="preserve">Enemy,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a random card from the encounter discard pile and add it to the staging area, if able.
</t>
    </r>
    <r>
      <rPr>
        <b/>
        <sz val="9"/>
        <color theme="1"/>
        <rFont val="TimesNewRomanLOTR"/>
        <family val="1"/>
      </rPr>
      <t xml:space="preserve">Forced: </t>
    </r>
    <r>
      <rPr>
        <sz val="9"/>
        <color theme="1"/>
        <rFont val="TimesNewRomanLOTR"/>
        <family val="1"/>
      </rPr>
      <t>If A Murder of Crows would be destroyed, shuffle it back into the encounter deck instead.</t>
    </r>
  </si>
  <si>
    <r>
      <t xml:space="preserve">Treachery, </t>
    </r>
    <r>
      <rPr>
        <sz val="9"/>
        <color theme="1"/>
        <rFont val="TimesNewRomanLOTR"/>
        <family val="1"/>
      </rPr>
      <t xml:space="preserve">We Must Away, Ere Break of Day - Nightmare, OHaUHNm x3
</t>
    </r>
    <r>
      <rPr>
        <b/>
        <sz val="9"/>
        <color theme="1"/>
        <rFont val="TimesNewRomanLOTR"/>
        <family val="1"/>
      </rPr>
      <t xml:space="preserve">When Revealed: </t>
    </r>
    <r>
      <rPr>
        <sz val="9"/>
        <color theme="1"/>
        <rFont val="TimesNewRomanLOTR"/>
        <family val="1"/>
      </rPr>
      <t xml:space="preserve">Each engaged Troll enemy makes an immediate attack. If the players are at stage 1, immediately advance to stage 2A.
</t>
    </r>
    <r>
      <rPr>
        <b/>
        <sz val="9"/>
        <color theme="1"/>
        <rFont val="TimesNewRomanLOTR"/>
        <family val="1"/>
      </rPr>
      <t xml:space="preserve">Shadow: </t>
    </r>
    <r>
      <rPr>
        <sz val="9"/>
        <color theme="1"/>
        <rFont val="TimesNewRomanLOTR"/>
        <family val="1"/>
      </rPr>
      <t>Shadow: If attacking enemy is a Troll, return it to the staging area after this attack.</t>
    </r>
  </si>
  <si>
    <r>
      <t xml:space="preserve">Treachery, </t>
    </r>
    <r>
      <rPr>
        <sz val="9"/>
        <color theme="1"/>
        <rFont val="TimesNewRomanLOTR"/>
        <family val="1"/>
      </rPr>
      <t xml:space="preserve">We Must Away, Ere Break of Day - Nightmare, OHaUHNm x2
</t>
    </r>
    <r>
      <rPr>
        <b/>
        <sz val="9"/>
        <color theme="1"/>
        <rFont val="TimesNewRomanLOTR"/>
        <family val="1"/>
      </rPr>
      <t xml:space="preserve">Forced: </t>
    </r>
    <r>
      <rPr>
        <sz val="9"/>
        <color theme="1"/>
        <rFont val="TimesNewRomanLOTR"/>
        <family val="1"/>
      </rPr>
      <t xml:space="preserve">When this card is discarded from the top of the encounter deck as a result of a quest card effect, immediately stop making progress and end the quest phase.
</t>
    </r>
    <r>
      <rPr>
        <b/>
        <sz val="9"/>
        <color theme="1"/>
        <rFont val="TimesNewRomanLOTR"/>
        <family val="1"/>
      </rPr>
      <t xml:space="preserve">When Revealed: </t>
    </r>
    <r>
      <rPr>
        <sz val="9"/>
        <color theme="1"/>
        <rFont val="TimesNewRomanLOTR"/>
        <family val="1"/>
      </rPr>
      <t>Shuffle the encounter discard pile into the encounter deck. Reveal 1 additional encounter card.</t>
    </r>
  </si>
  <si>
    <r>
      <t xml:space="preserve">Treachery, </t>
    </r>
    <r>
      <rPr>
        <sz val="9"/>
        <color theme="1"/>
        <rFont val="TimesNewRomanLOTR"/>
        <family val="1"/>
      </rPr>
      <t xml:space="preserve">We Must Away, Ere Break of Day - Nightmare, OHaUHNm x2
</t>
    </r>
    <r>
      <rPr>
        <b/>
        <sz val="9"/>
        <color theme="1"/>
        <rFont val="TimesNewRomanLOTR"/>
        <family val="1"/>
      </rPr>
      <t xml:space="preserve">When Revealed: </t>
    </r>
    <r>
      <rPr>
        <sz val="9"/>
        <color theme="1"/>
        <rFont val="TimesNewRomanLOTR"/>
        <family val="1"/>
      </rPr>
      <t>Choose and destroy a character with a Sack card attached. Then, return that Sack card to the top of the Sack deck and Sack 1.</t>
    </r>
  </si>
  <si>
    <r>
      <t xml:space="preserve">Treachery, </t>
    </r>
    <r>
      <rPr>
        <sz val="9"/>
        <color theme="1"/>
        <rFont val="TimesNewRomanLOTR"/>
        <family val="1"/>
      </rPr>
      <t xml:space="preserve">Over the Misty Mountains Grim - Nightmare, OHaUHNm x2
</t>
    </r>
    <r>
      <rPr>
        <b/>
        <sz val="9"/>
        <color theme="1"/>
        <rFont val="TimesNewRomanLOTR"/>
        <family val="1"/>
      </rPr>
      <t xml:space="preserve">When Revealed: </t>
    </r>
    <r>
      <rPr>
        <sz val="9"/>
        <color theme="1"/>
        <rFont val="TimesNewRomanLOTR"/>
        <family val="1"/>
      </rPr>
      <t>Each player must choose and discard 3 cards from his hand. Each player assigns X damage among characters he controls, where X is the combined printed cost of the cards he discarded.</t>
    </r>
  </si>
  <si>
    <r>
      <t xml:space="preserve">Enemy, </t>
    </r>
    <r>
      <rPr>
        <sz val="9"/>
        <color theme="1"/>
        <rFont val="TimesNewRomanLOTR"/>
        <family val="1"/>
      </rPr>
      <t xml:space="preserve">The Great Goblin - Nightmare, OHaUHNm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Goblin. Orc.
Progress cannot be placed on the current quest.
</t>
    </r>
    <r>
      <rPr>
        <b/>
        <sz val="9"/>
        <color theme="1"/>
        <rFont val="TimesNewRomanLOTR"/>
        <family val="1"/>
      </rPr>
      <t xml:space="preserve">Forced: </t>
    </r>
    <r>
      <rPr>
        <sz val="9"/>
        <color theme="1"/>
        <rFont val="TimesNewRomanLOTR"/>
        <family val="1"/>
      </rPr>
      <t xml:space="preserve">When The Great Goblin attacks, discard the top card of the encounter deck. If it is a Goblin enemy, put it into play engaged with the defending player and deal it a shadow card.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</si>
  <si>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Great Goblin - Nightmare, OHaUHNm x4,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Goblin Prowler gets -30 engagement cost if The Great Goblin is in the victory display.
</t>
    </r>
    <r>
      <rPr>
        <b/>
        <sz val="9"/>
        <color theme="1"/>
        <rFont val="TimesNewRomanLOTR"/>
        <family val="1"/>
      </rPr>
      <t xml:space="preserve">Forced: </t>
    </r>
    <r>
      <rPr>
        <sz val="9"/>
        <color theme="1"/>
        <rFont val="TimesNewRomanLOTR"/>
        <family val="1"/>
      </rPr>
      <t>When Goblin Prowler engages you, discard a character you control.</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</si>
  <si>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 xml:space="preserve">If Wicked Wolf is dealt a shadow card with a riddle, the defending player must exhaust a character he controls.
</t>
    </r>
    <r>
      <rPr>
        <b/>
        <sz val="9"/>
        <color theme="1"/>
        <rFont val="TimesNewRomanLOTR"/>
        <family val="1"/>
      </rPr>
      <t xml:space="preserve">Shadow: </t>
    </r>
    <r>
      <rPr>
        <sz val="9"/>
        <color theme="1"/>
        <rFont val="TimesNewRomanLOTR"/>
        <family val="1"/>
      </rPr>
      <t>Shadow: Return attacking enemy to the staging area after this attack.</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</si>
  <si>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Goblin. Orc.
Bilbo's Magic Ring does not ready during the refresh phase.
</t>
    </r>
    <r>
      <rPr>
        <b/>
        <sz val="9"/>
        <color theme="1"/>
        <rFont val="TimesNewRomanLOTR"/>
        <family val="1"/>
      </rPr>
      <t xml:space="preserve">Shadow: </t>
    </r>
    <r>
      <rPr>
        <sz val="9"/>
        <color theme="1"/>
        <rFont val="TimesNewRomanLOTR"/>
        <family val="1"/>
      </rPr>
      <t>Shadow: Attacking enemy gets +1 Û. (+3 Û instead if Bilbo's Magic Ring is exhausted.)</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</si>
  <si>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Discard 2 resources from Bilbo Baggins's resource pool, or Gollum makes an attack against Bilbo Baggins.
Riddle: The first player names a sphere, a cost, and a card type, shuffles his deck, and discards the top 3 cards. For each card that matches all three items, place 1 progress on stage 2.</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</si>
  <si>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Attach We Hates It! to Gollum. (Counts as a Condition attachment with the text: "If the players are on stage 3, Gollum gets +2 Û.")
Riddle: THe first player names a Trait, shuffles his deck, and discards the top card. For each card that has at least 1 matching Trait, place 1 progress on stage 2.</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</si>
  <si>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not engaged with a player cannot take damage.
</t>
    </r>
    <r>
      <rPr>
        <b/>
        <sz val="9"/>
        <color theme="1"/>
        <rFont val="TimesNewRomanLOTR"/>
        <family val="1"/>
      </rPr>
      <t xml:space="preserve">Forced: </t>
    </r>
    <r>
      <rPr>
        <sz val="9"/>
        <color theme="1"/>
        <rFont val="TimesNewRomanLOTR"/>
        <family val="1"/>
      </rPr>
      <t xml:space="preserve">After William engages a player, sack 2.
Forced: Return William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</si>
  <si>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Players cannot play attachment cards on Troll enemies.
</t>
    </r>
    <r>
      <rPr>
        <b/>
        <sz val="9"/>
        <color theme="1"/>
        <rFont val="TimesNewRomanLOTR"/>
        <family val="1"/>
      </rPr>
      <t xml:space="preserve">Forced: </t>
    </r>
    <r>
      <rPr>
        <sz val="9"/>
        <color theme="1"/>
        <rFont val="TimesNewRomanLOTR"/>
        <family val="1"/>
      </rPr>
      <t xml:space="preserve">After Bert engages a player, sack 1.
Forced: Return Bert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</si>
  <si>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can only be attacked by one character at a time.
</t>
    </r>
    <r>
      <rPr>
        <b/>
        <sz val="9"/>
        <color theme="1"/>
        <rFont val="TimesNewRomanLOTR"/>
        <family val="1"/>
      </rPr>
      <t xml:space="preserve">Forced: </t>
    </r>
    <r>
      <rPr>
        <sz val="9"/>
        <color theme="1"/>
        <rFont val="TimesNewRomanLOTR"/>
        <family val="1"/>
      </rPr>
      <t xml:space="preserve">After Tom engages a player, sack 1.
Forced: Return Tom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</si>
  <si>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Western Lands,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the top card of the encounter discard pile and add it to the staging area, if able.
</t>
    </r>
    <r>
      <rPr>
        <b/>
        <sz val="9"/>
        <color theme="1"/>
        <rFont val="TimesNewRomanLOTR"/>
        <family val="1"/>
      </rPr>
      <t xml:space="preserve">Shadow: </t>
    </r>
    <r>
      <rPr>
        <sz val="9"/>
        <color theme="1"/>
        <rFont val="TimesNewRomanLOTR"/>
        <family val="1"/>
      </rPr>
      <t>Shadow: If this attack deals at least 1 damage, shuffle this card back into the encounter deck.</t>
    </r>
  </si>
  <si>
    <r>
      <t xml:space="preserve">Objective, </t>
    </r>
    <r>
      <rPr>
        <sz val="9"/>
        <color theme="1"/>
        <rFont val="TimesNewRomanLOTR"/>
        <family val="1"/>
      </rPr>
      <t xml:space="preserve">OHaUH x1, Unique
Item.
If Troll Purse is discarded, add it to the staging area.
If Troll Purse is unattached and in the staging area, attach it to a Troll enemy, if able.
</t>
    </r>
    <r>
      <rPr>
        <b/>
        <sz val="9"/>
        <color theme="1"/>
        <rFont val="TimesNewRomanLOTR"/>
        <family val="1"/>
      </rPr>
      <t xml:space="preserve">Response: </t>
    </r>
    <r>
      <rPr>
        <sz val="9"/>
        <color theme="1"/>
        <rFont val="TimesNewRomanLOTR"/>
        <family val="1"/>
      </rPr>
      <t xml:space="preserve">After attached Troll enemy is destroyed, the first player may spend 1 </t>
    </r>
    <r>
      <rPr>
        <b/>
        <sz val="9"/>
        <color rgb="FFD6A300"/>
        <rFont val="TimesNewRomanLOTR"/>
        <family val="1"/>
      </rPr>
      <t>Í</t>
    </r>
    <r>
      <rPr>
        <sz val="9"/>
        <color theme="1"/>
        <rFont val="TimesNewRomanLOTR"/>
        <family val="1"/>
      </rPr>
      <t xml:space="preserve"> resource to claim this objective and attach it to Bilbo Baggins.</t>
    </r>
  </si>
  <si>
    <r>
      <t xml:space="preserve">Objective, </t>
    </r>
    <r>
      <rPr>
        <sz val="9"/>
        <color theme="1"/>
        <rFont val="TimesNewRomanLOTR"/>
        <family val="1"/>
      </rPr>
      <t xml:space="preserve">OHaUH x1, Unique
Item.
If Troll Key is discarded, add it to the staging area.
If Troll Key is unattached and in the staging area, attach it to a Troll enemy, if able.
</t>
    </r>
    <r>
      <rPr>
        <b/>
        <sz val="9"/>
        <color theme="1"/>
        <rFont val="TimesNewRomanLOTR"/>
        <family val="1"/>
      </rPr>
      <t xml:space="preserve">Response: </t>
    </r>
    <r>
      <rPr>
        <sz val="9"/>
        <color theme="1"/>
        <rFont val="TimesNewRomanLOTR"/>
        <family val="1"/>
      </rPr>
      <t>After attached Troll enemy takes damage as the result of an attack, the first player may exhaust Bilbo Baggins to claim this objective and attach it to him.</t>
    </r>
  </si>
  <si>
    <r>
      <t xml:space="preserve">Objective, </t>
    </r>
    <r>
      <rPr>
        <sz val="9"/>
        <color theme="1"/>
        <rFont val="TimesNewRomanLOTR"/>
        <family val="1"/>
      </rPr>
      <t>OHaUH x1
Sack.
When Sacked: Attach to the ally (excluding Gandalf) with the highest printed cost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</si>
  <si>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Û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</si>
  <si>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Ú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</si>
  <si>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hit points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</si>
  <si>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Ò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</si>
  <si>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most attachments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</si>
  <si>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hero with the most resources without a Sack attached.
Attached character cannot ready, attack, defend, commit to quests, or trigger effects. If this Sack card is removed, shuffle it into the sack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</si>
  <si>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If there is a Troll enemy in the staging area, Sack 1. If there are no Troll enemies in the staging area, this card gains Doomed 2.
</t>
    </r>
    <r>
      <rPr>
        <b/>
        <sz val="9"/>
        <color theme="1"/>
        <rFont val="TimesNewRomanLOTR"/>
        <family val="1"/>
      </rPr>
      <t xml:space="preserve">Shadow: </t>
    </r>
    <r>
      <rPr>
        <sz val="9"/>
        <color theme="1"/>
        <rFont val="TimesNewRomanLOTR"/>
        <family val="1"/>
      </rPr>
      <t xml:space="preserve">Shadow: If the attacking enemy is a Troll, Sack 1. (The first player may spend 1 </t>
    </r>
    <r>
      <rPr>
        <b/>
        <sz val="9"/>
        <color rgb="FFD6A300"/>
        <rFont val="TimesNewRomanLOTR"/>
        <family val="1"/>
      </rPr>
      <t>Í</t>
    </r>
    <r>
      <rPr>
        <sz val="9"/>
        <color theme="1"/>
        <rFont val="TimesNewRomanLOTR"/>
        <family val="1"/>
      </rPr>
      <t xml:space="preserve"> resource to cancel this effect.)</t>
    </r>
  </si>
  <si>
    <r>
      <t xml:space="preserve">Treachery, </t>
    </r>
    <r>
      <rPr>
        <sz val="9"/>
        <color theme="1"/>
        <rFont val="TimesNewRomanLOTR"/>
        <family val="1"/>
      </rPr>
      <t xml:space="preserve">We Must Away, Ere Break of Day, OHaUH x2
Doomed 1.
</t>
    </r>
    <r>
      <rPr>
        <b/>
        <sz val="9"/>
        <color theme="1"/>
        <rFont val="TimesNewRomanLOTR"/>
        <family val="1"/>
      </rPr>
      <t xml:space="preserve">When Revealed: </t>
    </r>
    <r>
      <rPr>
        <sz val="9"/>
        <color theme="1"/>
        <rFont val="TimesNewRomanLOTR"/>
        <family val="1"/>
      </rPr>
      <t xml:space="preserve">Place the top X cards of the encounter discard pile on the bottom of the encounter deck. X is equal to twice the number of players in the game.
</t>
    </r>
    <r>
      <rPr>
        <b/>
        <sz val="9"/>
        <color theme="1"/>
        <rFont val="TimesNewRomanLOTR"/>
        <family val="1"/>
      </rPr>
      <t xml:space="preserve">Shadow: </t>
    </r>
    <r>
      <rPr>
        <sz val="9"/>
        <color theme="1"/>
        <rFont val="TimesNewRomanLOTR"/>
        <family val="1"/>
      </rPr>
      <t>Shadow: Shuffle this card into the encounter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</si>
  <si>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Deal 1 damage to each ally. (2 damage instead if there is a Troll enemy in the staging area.)
</t>
    </r>
    <r>
      <rPr>
        <b/>
        <sz val="9"/>
        <color theme="1"/>
        <rFont val="TimesNewRomanLOTR"/>
        <family val="1"/>
      </rPr>
      <t xml:space="preserve">Shadow: </t>
    </r>
    <r>
      <rPr>
        <sz val="9"/>
        <color theme="1"/>
        <rFont val="TimesNewRomanLOTR"/>
        <family val="1"/>
      </rPr>
      <t>Shadow: Search the encounter deck for Troll Camp and add it to the staging area. Then, shuffle the encounter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</si>
  <si>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The first player chooses a Troll enemy in the staging area and engages that enemy. If there are no Troll enemies in the staging area, this card gains Surge.
</t>
    </r>
    <r>
      <rPr>
        <b/>
        <sz val="9"/>
        <color theme="1"/>
        <rFont val="TimesNewRomanLOTR"/>
        <family val="1"/>
      </rPr>
      <t xml:space="preserve">Shadow: </t>
    </r>
    <r>
      <rPr>
        <sz val="9"/>
        <color theme="1"/>
        <rFont val="TimesNewRomanLOTR"/>
        <family val="1"/>
      </rPr>
      <t xml:space="preserve">Shadow: Deal 4 damage to each character with a Sack card attached. (The first player may spend 2 </t>
    </r>
    <r>
      <rPr>
        <b/>
        <sz val="9"/>
        <color rgb="FFD6A300"/>
        <rFont val="TimesNewRomanLOTR"/>
        <family val="1"/>
      </rPr>
      <t>Í</t>
    </r>
    <r>
      <rPr>
        <sz val="9"/>
        <color theme="1"/>
        <rFont val="TimesNewRomanLOTR"/>
        <family val="1"/>
      </rPr>
      <t xml:space="preserve"> resources to cancel this effect.)</t>
    </r>
  </si>
  <si>
    <r>
      <t xml:space="preserve">Treachery, </t>
    </r>
    <r>
      <rPr>
        <sz val="9"/>
        <color theme="1"/>
        <rFont val="TimesNewRomanLOTR"/>
        <family val="1"/>
      </rPr>
      <t xml:space="preserve">Western Lands, OHaUH x2
Doomed 1.
</t>
    </r>
    <r>
      <rPr>
        <b/>
        <sz val="9"/>
        <color theme="1"/>
        <rFont val="TimesNewRomanLOTR"/>
        <family val="1"/>
      </rPr>
      <t xml:space="preserve">When Revealed: </t>
    </r>
    <r>
      <rPr>
        <sz val="9"/>
        <color theme="1"/>
        <rFont val="TimesNewRomanLOTR"/>
        <family val="1"/>
      </rPr>
      <t xml:space="preserve">Each player must choose one: increase his threat by 4, or reveal an additional encounter card from the encounter deck and add it to the staging area.
</t>
    </r>
    <r>
      <rPr>
        <b/>
        <sz val="9"/>
        <color theme="1"/>
        <rFont val="TimesNewRomanLOTR"/>
        <family val="1"/>
      </rPr>
      <t xml:space="preserve">Shadow: </t>
    </r>
    <r>
      <rPr>
        <sz val="9"/>
        <color theme="1"/>
        <rFont val="TimesNewRomanLOTR"/>
        <family val="1"/>
      </rPr>
      <t>Shadow: The defending player raises his threat by 2.</t>
    </r>
  </si>
  <si>
    <r>
      <t xml:space="preserve">Treachery, </t>
    </r>
    <r>
      <rPr>
        <sz val="9"/>
        <color theme="1"/>
        <rFont val="TimesNewRomanLOTR"/>
        <family val="1"/>
      </rPr>
      <t xml:space="preserve">Western Lands, OHaUH x2
</t>
    </r>
    <r>
      <rPr>
        <b/>
        <sz val="9"/>
        <color theme="1"/>
        <rFont val="TimesNewRomanLOTR"/>
        <family val="1"/>
      </rPr>
      <t xml:space="preserve">When Revealed: </t>
    </r>
    <r>
      <rPr>
        <sz val="9"/>
        <color theme="1"/>
        <rFont val="TimesNewRomanLOTR"/>
        <family val="1"/>
      </rPr>
      <t xml:space="preserve">Discard all non-treasure, non-objective attachments in play.
</t>
    </r>
    <r>
      <rPr>
        <b/>
        <sz val="9"/>
        <color theme="1"/>
        <rFont val="TimesNewRomanLOTR"/>
        <family val="1"/>
      </rPr>
      <t xml:space="preserve">Shadow: </t>
    </r>
    <r>
      <rPr>
        <sz val="9"/>
        <color theme="1"/>
        <rFont val="TimesNewRomanLOTR"/>
        <family val="1"/>
      </rPr>
      <t>Shadow: The defending character gets -1 Ú.</t>
    </r>
  </si>
  <si>
    <r>
      <t xml:space="preserve">Treachery, </t>
    </r>
    <r>
      <rPr>
        <sz val="9"/>
        <color theme="1"/>
        <rFont val="TimesNewRomanLOTR"/>
        <family val="1"/>
      </rPr>
      <t xml:space="preserve">Western Lands, OHaUH x1
</t>
    </r>
    <r>
      <rPr>
        <b/>
        <sz val="9"/>
        <color theme="1"/>
        <rFont val="TimesNewRomanLOTR"/>
        <family val="1"/>
      </rPr>
      <t xml:space="preserve">When Revealed: </t>
    </r>
    <r>
      <rPr>
        <sz val="9"/>
        <color theme="1"/>
        <rFont val="TimesNewRomanLOTR"/>
        <family val="1"/>
      </rPr>
      <t xml:space="preserve">Discard all </t>
    </r>
    <r>
      <rPr>
        <b/>
        <sz val="9"/>
        <color rgb="FFD6A300"/>
        <rFont val="TimesNewRomanLOTR"/>
        <family val="1"/>
      </rPr>
      <t>Í</t>
    </r>
    <r>
      <rPr>
        <sz val="9"/>
        <color theme="1"/>
        <rFont val="TimesNewRomanLOTR"/>
        <family val="1"/>
      </rPr>
      <t xml:space="preserve"> resources.
</t>
    </r>
    <r>
      <rPr>
        <b/>
        <sz val="9"/>
        <color theme="1"/>
        <rFont val="TimesNewRomanLOTR"/>
        <family val="1"/>
      </rPr>
      <t xml:space="preserve">Shadow: </t>
    </r>
    <r>
      <rPr>
        <sz val="9"/>
        <color theme="1"/>
        <rFont val="TimesNewRomanLOTR"/>
        <family val="1"/>
      </rPr>
      <t>Shadow: Resolve this card's "When Revealed" effect.</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</si>
  <si>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Goblin. Orc.
Goblin Axeman gets +1 Û for each Cave location in play.
</t>
    </r>
    <r>
      <rPr>
        <b/>
        <sz val="9"/>
        <color theme="1"/>
        <rFont val="TimesNewRomanLOTR"/>
        <family val="1"/>
      </rPr>
      <t xml:space="preserve">Shadow: </t>
    </r>
    <r>
      <rPr>
        <sz val="9"/>
        <color theme="1"/>
        <rFont val="TimesNewRomanLOTR"/>
        <family val="1"/>
      </rPr>
      <t>Shadow: Defending character gets -1 Ú.</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</si>
  <si>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Goblin Miners gets +1 Ú for each Cave location in play.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</si>
  <si>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t>
    </r>
    <r>
      <rPr>
        <b/>
        <sz val="9"/>
        <color theme="1"/>
        <rFont val="TimesNewRomanLOTR"/>
        <family val="1"/>
      </rPr>
      <t xml:space="preserve">Shadow: </t>
    </r>
    <r>
      <rPr>
        <sz val="9"/>
        <color theme="1"/>
        <rFont val="TimesNewRomanLOTR"/>
        <family val="1"/>
      </rPr>
      <t>Shadow: attacking enemy makes an additional attack immediately after this one. (Deal a new shadow card for that attack.)</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</si>
  <si>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The first player exhausts 1 character he controls.
</t>
    </r>
    <r>
      <rPr>
        <b/>
        <sz val="9"/>
        <color theme="1"/>
        <rFont val="TimesNewRomanLOTR"/>
        <family val="1"/>
      </rPr>
      <t xml:space="preserve">Shadow: </t>
    </r>
    <r>
      <rPr>
        <sz val="9"/>
        <color theme="1"/>
        <rFont val="TimesNewRomanLOTR"/>
        <family val="1"/>
      </rPr>
      <t>Shadow: Defending player exhausts 1 character he controls.</t>
    </r>
  </si>
  <si>
    <r>
      <t xml:space="preserve">Enemy, </t>
    </r>
    <r>
      <rPr>
        <sz val="9"/>
        <color theme="1"/>
        <rFont val="TimesNewRomanLOTR"/>
        <family val="1"/>
      </rPr>
      <t xml:space="preserve">The Great Goblin, OHaUH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If The Great Goblin is in the victory display, this card gains surge.
</t>
    </r>
    <r>
      <rPr>
        <b/>
        <sz val="9"/>
        <color theme="1"/>
        <rFont val="TimesNewRomanLOTR"/>
        <family val="1"/>
      </rPr>
      <t xml:space="preserve">Shadow: </t>
    </r>
    <r>
      <rPr>
        <sz val="9"/>
        <color theme="1"/>
        <rFont val="TimesNewRomanLOTR"/>
        <family val="1"/>
      </rPr>
      <t>Shadow: attacking enemy gets +1 Û. (+2 Û instead if The Great Goblin is in the victory display.)</t>
    </r>
  </si>
  <si>
    <r>
      <t xml:space="preserve">Enemy, </t>
    </r>
    <r>
      <rPr>
        <sz val="9"/>
        <color theme="1"/>
        <rFont val="TimesNewRomanLOTR"/>
        <family val="1"/>
      </rPr>
      <t xml:space="preserve">The Great Goblin,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Forced: </t>
    </r>
    <r>
      <rPr>
        <sz val="9"/>
        <color theme="1"/>
        <rFont val="TimesNewRomanLOTR"/>
        <family val="1"/>
      </rPr>
      <t xml:space="preserve">After The Great Goblin attacks, discard X cards from the encounter deck where X is the number of players in the game. Add each Goblin enemy discarded by this effect to the staging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</si>
  <si>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Over the Misty Mountains Grim, OHaUH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Giant.
While at least one Stone-Giant is in the staging area, the Galloping Boulders card gains surge.
</t>
    </r>
    <r>
      <rPr>
        <b/>
        <sz val="9"/>
        <color theme="1"/>
        <rFont val="TimesNewRomanLOTR"/>
        <family val="1"/>
      </rPr>
      <t xml:space="preserve">Forced: </t>
    </r>
    <r>
      <rPr>
        <sz val="9"/>
        <color theme="1"/>
        <rFont val="TimesNewRomanLOTR"/>
        <family val="1"/>
      </rPr>
      <t>After Stone-Giant engages a player, that player chooses and discards 1 ally he controls.</t>
    </r>
  </si>
  <si>
    <r>
      <t xml:space="preserve">Treachery, </t>
    </r>
    <r>
      <rPr>
        <sz val="9"/>
        <color theme="1"/>
        <rFont val="TimesNewRomanLOTR"/>
        <family val="1"/>
      </rPr>
      <t xml:space="preserve">Misty Mountain Goblins, OHaUH x3
</t>
    </r>
    <r>
      <rPr>
        <b/>
        <sz val="9"/>
        <color theme="1"/>
        <rFont val="TimesNewRomanLOTR"/>
        <family val="1"/>
      </rPr>
      <t xml:space="preserve">When Revealed: </t>
    </r>
    <r>
      <rPr>
        <sz val="9"/>
        <color theme="1"/>
        <rFont val="TimesNewRomanLOTR"/>
        <family val="1"/>
      </rPr>
      <t xml:space="preserve">Starting with the first player, each player must choose 1 Goblin enemy from the discard pile and add it to the staging area.
</t>
    </r>
    <r>
      <rPr>
        <b/>
        <sz val="9"/>
        <color theme="1"/>
        <rFont val="TimesNewRomanLOTR"/>
        <family val="1"/>
      </rPr>
      <t xml:space="preserve">Shadow: </t>
    </r>
    <r>
      <rPr>
        <sz val="9"/>
        <color theme="1"/>
        <rFont val="TimesNewRomanLOTR"/>
        <family val="1"/>
      </rPr>
      <t>Shadow: Defending player deals damage among characters he controls equal to the number of Goblin enemies engaged with him.</t>
    </r>
  </si>
  <si>
    <r>
      <t xml:space="preserve">Treachery, </t>
    </r>
    <r>
      <rPr>
        <sz val="9"/>
        <color theme="1"/>
        <rFont val="TimesNewRomanLOTR"/>
        <family val="1"/>
      </rPr>
      <t xml:space="preserve">The Great Goblin, OHaUH x2
</t>
    </r>
    <r>
      <rPr>
        <b/>
        <sz val="9"/>
        <color theme="1"/>
        <rFont val="TimesNewRomanLOTR"/>
        <family val="1"/>
      </rPr>
      <t xml:space="preserve">When Revealed: </t>
    </r>
    <r>
      <rPr>
        <sz val="9"/>
        <color theme="1"/>
        <rFont val="TimesNewRomanLOTR"/>
        <family val="1"/>
      </rPr>
      <t xml:space="preserve">All engaged enemies return to the staging area. Then, each Goblin enemy gets +1 $ until the end of the phase.
</t>
    </r>
    <r>
      <rPr>
        <b/>
        <sz val="9"/>
        <color theme="1"/>
        <rFont val="TimesNewRomanLOTR"/>
        <family val="1"/>
      </rPr>
      <t xml:space="preserve">Shadow: </t>
    </r>
    <r>
      <rPr>
        <sz val="9"/>
        <color theme="1"/>
        <rFont val="TimesNewRomanLOTR"/>
        <family val="1"/>
      </rPr>
      <t>Shadow: attacking enemy is returned to the staging area after its attack resolves.</t>
    </r>
  </si>
  <si>
    <r>
      <t xml:space="preserve">Treachery, </t>
    </r>
    <r>
      <rPr>
        <sz val="9"/>
        <color theme="1"/>
        <rFont val="TimesNewRomanLOTR"/>
        <family val="1"/>
      </rPr>
      <t xml:space="preserve">Over the Misty Mountains Grim, OHaUH x4
</t>
    </r>
    <r>
      <rPr>
        <b/>
        <sz val="9"/>
        <color theme="1"/>
        <rFont val="TimesNewRomanLOTR"/>
        <family val="1"/>
      </rPr>
      <t xml:space="preserve">When Revealed: </t>
    </r>
    <r>
      <rPr>
        <sz val="9"/>
        <color theme="1"/>
        <rFont val="TimesNewRomanLOTR"/>
        <family val="1"/>
      </rPr>
      <t xml:space="preserve">The first player chooses a questing character. That character takes 3 damage and is removed from the quest.
</t>
    </r>
    <r>
      <rPr>
        <b/>
        <sz val="9"/>
        <color theme="1"/>
        <rFont val="TimesNewRomanLOTR"/>
        <family val="1"/>
      </rPr>
      <t xml:space="preserve">Shadow: </t>
    </r>
    <r>
      <rPr>
        <sz val="9"/>
        <color theme="1"/>
        <rFont val="TimesNewRomanLOTR"/>
        <family val="1"/>
      </rPr>
      <t>Shadow: Put this card on top of the encounter deck.</t>
    </r>
  </si>
  <si>
    <r>
      <t xml:space="preserve">Treachery, </t>
    </r>
    <r>
      <rPr>
        <sz val="9"/>
        <color theme="1"/>
        <rFont val="TimesNewRomanLOTR"/>
        <family val="1"/>
      </rPr>
      <t xml:space="preserve">Over the Misty Mountains Grim, OHaUH x2
</t>
    </r>
    <r>
      <rPr>
        <b/>
        <sz val="9"/>
        <color theme="1"/>
        <rFont val="TimesNewRomanLOTR"/>
        <family val="1"/>
      </rPr>
      <t xml:space="preserve">When Revealed: </t>
    </r>
    <r>
      <rPr>
        <sz val="9"/>
        <color theme="1"/>
        <rFont val="TimesNewRomanLOTR"/>
        <family val="1"/>
      </rPr>
      <t>The first player chooses 1 Stone-giant in the staging area. At the end of the quest phase, that Stone-giant engages the player with the highest threat. If there are no Stone-giant cards in the staging area, search the encounter deck for 1 Stone-giant and add it to the staging area.</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</si>
  <si>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Gollum.
</t>
    </r>
    <r>
      <rPr>
        <b/>
        <sz val="9"/>
        <color theme="1"/>
        <rFont val="TimesNewRomanLOTR"/>
        <family val="1"/>
      </rPr>
      <t xml:space="preserve">Forced: </t>
    </r>
    <r>
      <rPr>
        <sz val="9"/>
        <color theme="1"/>
        <rFont val="TimesNewRomanLOTR"/>
        <family val="1"/>
      </rPr>
      <t>After the first player answers a riddle and fails to find at least 1 match, Gollum attacks Bilbo Baggins. (Do not deal a shadow card for this attack.)</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</si>
  <si>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If Great Gray Wolf is dealt a shadow card with a riddle, return all Creature enemies to the staging area at the end of the combat phase.
Riddle: The first player names a card type, sphere and cost, shuffles his deck, then discards the top 3 cards. For each of those cards that matches all three items, place 1 progress token on stage 2.</t>
    </r>
  </si>
  <si>
    <r>
      <t xml:space="preserve">Enemy, </t>
    </r>
    <r>
      <rPr>
        <sz val="9"/>
        <color theme="1"/>
        <rFont val="TimesNewRomanLOTR"/>
        <family val="1"/>
      </rPr>
      <t xml:space="preserve">Dungeons Deep and Caverns Dim, OHaUH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If Wild Wargs is dealt a shadow card with a riddle, it gets +2 Û.
Riddle: The first player names a card type, shuffles his deck, and discards the top 2 cards. For each of those cards that matches, place 1 progress token on stage 2.</t>
    </r>
  </si>
  <si>
    <r>
      <t xml:space="preserve">Objective, </t>
    </r>
    <r>
      <rPr>
        <sz val="9"/>
        <color theme="1"/>
        <rFont val="TimesNewRomanLOTR"/>
        <family val="1"/>
      </rPr>
      <t xml:space="preserve">OHaUH x1, Unique
Attach to Bilbo Baggins.
Artifact. Ring.
</t>
    </r>
    <r>
      <rPr>
        <b/>
        <sz val="9"/>
        <color theme="1"/>
        <rFont val="TimesNewRomanLOTR"/>
        <family val="1"/>
      </rPr>
      <t xml:space="preserve">Action: </t>
    </r>
    <r>
      <rPr>
        <sz val="9"/>
        <color theme="1"/>
        <rFont val="TimesNewRomanLOTR"/>
        <family val="1"/>
      </rPr>
      <t xml:space="preserve">When answering a riddle, spend 1 </t>
    </r>
    <r>
      <rPr>
        <b/>
        <sz val="9"/>
        <color rgb="FFD6A300"/>
        <rFont val="TimesNewRomanLOTR"/>
        <family val="1"/>
      </rPr>
      <t>Í</t>
    </r>
    <r>
      <rPr>
        <sz val="9"/>
        <color theme="1"/>
        <rFont val="TimesNewRomanLOTR"/>
        <family val="1"/>
      </rPr>
      <t xml:space="preserve"> resource to discard an additional player card from the top of your deck.
Action: Exhaust Bilbo's Magic Ring and raise each player's threat by 2 to add 1 </t>
    </r>
    <r>
      <rPr>
        <b/>
        <sz val="9"/>
        <color rgb="FFD6A300"/>
        <rFont val="TimesNewRomanLOTR"/>
        <family val="1"/>
      </rPr>
      <t>Í</t>
    </r>
    <r>
      <rPr>
        <sz val="9"/>
        <color theme="1"/>
        <rFont val="TimesNewRomanLOTR"/>
        <family val="1"/>
      </rPr>
      <t xml:space="preserve"> resource to Bilbo Baggins' resource pool.</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</si>
  <si>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Starting with the first player, each player must search the encounter deck and encounter discard pile for 1 Creature enemy and put it into play engaged with him. Then, shuffle the encounter deck.
Riddle: The first player names a card type and cost, shuffles his deck, then discards the top 3 cards. For each of those cards that matches both items, place 1 progress token on stage 2.</t>
    </r>
  </si>
  <si>
    <r>
      <t xml:space="preserve">Treachery, </t>
    </r>
    <r>
      <rPr>
        <sz val="9"/>
        <color theme="1"/>
        <rFont val="TimesNewRomanLOTR"/>
        <family val="1"/>
      </rPr>
      <t xml:space="preserve">Dungeons Deep and Caverns Dim, OHaUH x3
</t>
    </r>
    <r>
      <rPr>
        <b/>
        <sz val="9"/>
        <color theme="1"/>
        <rFont val="TimesNewRomanLOTR"/>
        <family val="1"/>
      </rPr>
      <t xml:space="preserve">When Revealed: </t>
    </r>
    <r>
      <rPr>
        <sz val="9"/>
        <color theme="1"/>
        <rFont val="TimesNewRomanLOTR"/>
        <family val="1"/>
      </rPr>
      <t>The first player must choose to answer the riddle on this card. If he finds at least 1 match, discard cards from the encounter deck until another card with a riddle is discarded. Then, answer that riddle.
Riddle: The first player names a cost, shuffles his deck, then discards the top 2 cards. For each of those cards that matches, place 1 progress token on stage 2.</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</si>
  <si>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Characters get -1 Ò and cannot attack until the end of the round.
Riddle: The first player names a card type and sphere, shuffles his deck, then discards the top 3 cards. For each of those cards that matches both items, place 1 progress token on stage 2.</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</si>
  <si>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The first player must choose to answer the riddle on this card. This effect cannot be canceled.
Riddle: The first player names a sphere and cost, shuffles his deck, then discards the top 2 cards. For each of those cards that matches both items, place 1 progress token on stage 2.</t>
    </r>
  </si>
  <si>
    <r>
      <t xml:space="preserve">Treachery, </t>
    </r>
    <r>
      <rPr>
        <sz val="9"/>
        <color theme="1"/>
        <rFont val="TimesNewRomanLOTR"/>
        <family val="1"/>
      </rPr>
      <t xml:space="preserve">Dungeons Deep and Caverns Dim, OHaUH x1
</t>
    </r>
    <r>
      <rPr>
        <b/>
        <sz val="9"/>
        <color theme="1"/>
        <rFont val="TimesNewRomanLOTR"/>
        <family val="1"/>
      </rPr>
      <t xml:space="preserve">When Revealed: </t>
    </r>
    <r>
      <rPr>
        <sz val="9"/>
        <color theme="1"/>
        <rFont val="TimesNewRomanLOTR"/>
        <family val="1"/>
      </rPr>
      <t>The first player names a card type and then discards the top 3 cards of the encounter deck. For each of those cards that does not match the named type, remove 1 progress token from stage 2. This effect cannot be canceled.</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</si>
  <si>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Forced: </t>
    </r>
    <r>
      <rPr>
        <sz val="9"/>
        <color theme="1"/>
        <rFont val="TimesNewRomanLOTR"/>
        <family val="1"/>
      </rPr>
      <t>At the end of each round, each player must give a hero he controls 1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</si>
  <si>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When Revealed: </t>
    </r>
    <r>
      <rPr>
        <sz val="9"/>
        <color theme="1"/>
        <rFont val="TimesNewRomanLOTR"/>
        <family val="1"/>
      </rPr>
      <t xml:space="preserve">This enemy attacks the character with the most poison attached.
</t>
    </r>
    <r>
      <rPr>
        <b/>
        <sz val="9"/>
        <color theme="1"/>
        <rFont val="TimesNewRomanLOTR"/>
        <family val="1"/>
      </rPr>
      <t xml:space="preserve">Shadow: </t>
    </r>
    <r>
      <rPr>
        <sz val="9"/>
        <color theme="1"/>
        <rFont val="TimesNewRomanLOTR"/>
        <family val="1"/>
      </rPr>
      <t>Shadow: Defending character gets 1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</si>
  <si>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Venom.
Creature. Spider.
</t>
    </r>
    <r>
      <rPr>
        <b/>
        <sz val="9"/>
        <color theme="1"/>
        <rFont val="TimesNewRomanLOTR"/>
        <family val="1"/>
      </rPr>
      <t xml:space="preserve">When Revealed: </t>
    </r>
    <r>
      <rPr>
        <sz val="9"/>
        <color theme="1"/>
        <rFont val="TimesNewRomanLOTR"/>
        <family val="1"/>
      </rPr>
      <t xml:space="preserve">Each character committed to the quest gets 1 poison.
</t>
    </r>
    <r>
      <rPr>
        <b/>
        <sz val="9"/>
        <color theme="1"/>
        <rFont val="TimesNewRomanLOTR"/>
        <family val="1"/>
      </rPr>
      <t xml:space="preserve">Shadow: </t>
    </r>
    <r>
      <rPr>
        <sz val="9"/>
        <color theme="1"/>
        <rFont val="TimesNewRomanLOTR"/>
        <family val="1"/>
      </rPr>
      <t>Shadow: If defending character is poisoned, make that character unconscious.</t>
    </r>
  </si>
  <si>
    <r>
      <t xml:space="preserve">Enemy,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Venom.
Creature. Spider.
This enemy gets +3 Û while engaged with a player who controls at least 1 poisoned character.
</t>
    </r>
    <r>
      <rPr>
        <b/>
        <sz val="9"/>
        <color theme="1"/>
        <rFont val="TimesNewRomanLOTR"/>
        <family val="1"/>
      </rPr>
      <t xml:space="preserve">Shadow: </t>
    </r>
    <r>
      <rPr>
        <sz val="9"/>
        <color theme="1"/>
        <rFont val="TimesNewRomanLOTR"/>
        <family val="1"/>
      </rPr>
      <t>Shadow: Defending character gets 1 poison. (Give 2 poison to a character you control if undefended.)</t>
    </r>
  </si>
  <si>
    <r>
      <t xml:space="preserve">Enemy, </t>
    </r>
    <r>
      <rPr>
        <sz val="9"/>
        <color theme="1"/>
        <rFont val="TimesNewRomanLOTR"/>
        <family val="1"/>
      </rPr>
      <t xml:space="preserve">Flies and Spiders, OtD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Venom.
Creature. Spider.
</t>
    </r>
    <r>
      <rPr>
        <b/>
        <sz val="9"/>
        <color theme="1"/>
        <rFont val="TimesNewRomanLOTR"/>
        <family val="1"/>
      </rPr>
      <t xml:space="preserve">Forced: </t>
    </r>
    <r>
      <rPr>
        <sz val="9"/>
        <color theme="1"/>
        <rFont val="TimesNewRomanLOTR"/>
        <family val="1"/>
      </rPr>
      <t xml:space="preserve">When this enemy attacks, defending player must attach 1 poison to a character he controls.
</t>
    </r>
    <r>
      <rPr>
        <b/>
        <sz val="9"/>
        <color theme="1"/>
        <rFont val="TimesNewRomanLOTR"/>
        <family val="1"/>
      </rPr>
      <t xml:space="preserve">Shadow: </t>
    </r>
    <r>
      <rPr>
        <sz val="9"/>
        <color theme="1"/>
        <rFont val="TimesNewRomanLOTR"/>
        <family val="1"/>
      </rPr>
      <t>Shadow: Defending character gets 2 poison.</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</si>
  <si>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Choose a hero to be removed from the quest and make that hero unconscious. If no hero was removed from the quest by this effect, this card gains surge.</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</si>
  <si>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 xml:space="preserve">Each character takes damage equal to the number of poison it has. If no characters were damaged by this effect, this card gains surge.
</t>
    </r>
    <r>
      <rPr>
        <b/>
        <sz val="9"/>
        <color theme="1"/>
        <rFont val="TimesNewRomanLOTR"/>
        <family val="1"/>
      </rPr>
      <t xml:space="preserve">Shadow: </t>
    </r>
    <r>
      <rPr>
        <sz val="9"/>
        <color theme="1"/>
        <rFont val="TimesNewRomanLOTR"/>
        <family val="1"/>
      </rPr>
      <t>Shadow: Discard an unconscious character you control.</t>
    </r>
  </si>
  <si>
    <r>
      <t xml:space="preserve">Enemy,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After Dark Bats damages a character, attach it to that character. (While attached, counts as a Condition attachment with the text: "Attached character gets -1 Ò, -1 Û, and -1 Ú.")
</t>
    </r>
    <r>
      <rPr>
        <b/>
        <sz val="9"/>
        <color theme="1"/>
        <rFont val="TimesNewRomanLOTR"/>
        <family val="1"/>
      </rPr>
      <t xml:space="preserve">Shadow: </t>
    </r>
    <r>
      <rPr>
        <sz val="9"/>
        <color theme="1"/>
        <rFont val="TimesNewRomanLOTR"/>
        <family val="1"/>
      </rPr>
      <t>Shadow: Attach this card to the defending character.</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</si>
  <si>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The first player names a sphere. Then, all non-Baggins characters who do not belong to the named sphere are removed from the quest.
</t>
    </r>
    <r>
      <rPr>
        <b/>
        <sz val="9"/>
        <color theme="1"/>
        <rFont val="TimesNewRomanLOTR"/>
        <family val="1"/>
      </rPr>
      <t xml:space="preserve">Shadow: </t>
    </r>
    <r>
      <rPr>
        <sz val="9"/>
        <color theme="1"/>
        <rFont val="TimesNewRomanLOTR"/>
        <family val="1"/>
      </rPr>
      <t>Shadow: Attacking enemy gets +1 Û. (+2 Û instead if undefended.)</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</si>
  <si>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Until the end of the round, exhausted characters get -1 Ò, -1 Û, and -1 Ú.
</t>
    </r>
    <r>
      <rPr>
        <b/>
        <sz val="9"/>
        <color theme="1"/>
        <rFont val="TimesNewRomanLOTR"/>
        <family val="1"/>
      </rPr>
      <t xml:space="preserve">Shadow: </t>
    </r>
    <r>
      <rPr>
        <sz val="9"/>
        <color theme="1"/>
        <rFont val="TimesNewRomanLOTR"/>
        <family val="1"/>
      </rPr>
      <t>Shadow: If the defending character is destroyed by this attack, its controller must raise his threat by 5.</t>
    </r>
  </si>
  <si>
    <r>
      <t xml:space="preserve">Objective, </t>
    </r>
    <r>
      <rPr>
        <sz val="9"/>
        <color theme="1"/>
        <rFont val="TimesNewRomanLOTR"/>
        <family val="1"/>
      </rPr>
      <t xml:space="preserve">OtD x1
Information.
While attached, Smaug the Magnificent gets -3 Ú.
</t>
    </r>
    <r>
      <rPr>
        <b/>
        <sz val="9"/>
        <color theme="1"/>
        <rFont val="TimesNewRomanLOTR"/>
        <family val="1"/>
      </rPr>
      <t xml:space="preserve">Response: </t>
    </r>
    <r>
      <rPr>
        <sz val="9"/>
        <color theme="1"/>
        <rFont val="TimesNewRomanLOTR"/>
        <family val="1"/>
      </rPr>
      <t>After the players quest successfully, the first player makes a burgle attempt. If successful, attach A Bare Patch to Smaug the Magnificent.</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</si>
  <si>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9
Indestructible. Immune to player card effects.
Dragon.
Cannot be engaged.
X is the number of non-Burglar characters committed to the quest.
</t>
    </r>
    <r>
      <rPr>
        <b/>
        <sz val="9"/>
        <color theme="1"/>
        <rFont val="TimesNewRomanLOTR"/>
        <family val="1"/>
      </rPr>
      <t xml:space="preserve">Forced: </t>
    </r>
    <r>
      <rPr>
        <sz val="9"/>
        <color theme="1"/>
        <rFont val="TimesNewRomanLOTR"/>
        <family val="1"/>
      </rPr>
      <t>After the 6th progress token is placed here, the players advance to stage 4A.</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</si>
  <si>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Indestructible. Immune to player card effects.
Dragon.
Cannot leave the staging area (except by quest effect) but is considered to be engaged with the first player.
</t>
    </r>
    <r>
      <rPr>
        <b/>
        <sz val="9"/>
        <color theme="1"/>
        <rFont val="TimesNewRomanLOTR"/>
        <family val="1"/>
      </rPr>
      <t xml:space="preserve">Forced: </t>
    </r>
    <r>
      <rPr>
        <sz val="9"/>
        <color theme="1"/>
        <rFont val="TimesNewRomanLOTR"/>
        <family val="1"/>
      </rPr>
      <t>If Smaug the Magnificent is dealt a shadow card with a burgle effect, he makes an additional attack immediately after this one.</t>
    </r>
  </si>
  <si>
    <r>
      <t xml:space="preserve">Enemy,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When a location is revealed from the encounter deck, put 1 progress on Smaug the Golden.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type.</t>
    </r>
  </si>
  <si>
    <r>
      <t xml:space="preserve">Treachery, </t>
    </r>
    <r>
      <rPr>
        <sz val="9"/>
        <color theme="1"/>
        <rFont val="TimesNewRomanLOTR"/>
        <family val="1"/>
      </rPr>
      <t xml:space="preserve">The Lonely Mountain, OtD x3
Surge.
</t>
    </r>
    <r>
      <rPr>
        <b/>
        <sz val="9"/>
        <color theme="1"/>
        <rFont val="TimesNewRomanLOTR"/>
        <family val="1"/>
      </rPr>
      <t xml:space="preserve">When Revealed: </t>
    </r>
    <r>
      <rPr>
        <sz val="9"/>
        <color theme="1"/>
        <rFont val="TimesNewRomanLOTR"/>
        <family val="1"/>
      </rPr>
      <t xml:space="preserve">Put 1 progress token on Smaug the Golden. Then, spend X </t>
    </r>
    <r>
      <rPr>
        <b/>
        <sz val="9"/>
        <color rgb="FFD6A300"/>
        <rFont val="TimesNewRomanLOTR"/>
        <family val="1"/>
      </rPr>
      <t>Í</t>
    </r>
    <r>
      <rPr>
        <sz val="9"/>
        <color theme="1"/>
        <rFont val="TimesNewRomanLOTR"/>
        <family val="1"/>
      </rPr>
      <t xml:space="preserve"> resources or advance to stage 4A. X is the number of progress tokens on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type.</t>
    </r>
  </si>
  <si>
    <r>
      <t xml:space="preserve">Treachery, </t>
    </r>
    <r>
      <rPr>
        <sz val="9"/>
        <color theme="1"/>
        <rFont val="TimesNewRomanLOTR"/>
        <family val="1"/>
      </rPr>
      <t xml:space="preserve">The Lonely Mountain, OtD x2
</t>
    </r>
    <r>
      <rPr>
        <b/>
        <sz val="9"/>
        <color theme="1"/>
        <rFont val="TimesNewRomanLOTR"/>
        <family val="1"/>
      </rPr>
      <t xml:space="preserve">When Revealed: </t>
    </r>
    <r>
      <rPr>
        <sz val="9"/>
        <color theme="1"/>
        <rFont val="TimesNewRomanLOTR"/>
        <family val="1"/>
      </rPr>
      <t xml:space="preserve">Each player discards 2 random cards from hand. Until the end of the phase, each Dragon enemy in play gets +1 $ for each event discarded by this effect.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cost.</t>
    </r>
  </si>
  <si>
    <r>
      <t xml:space="preserve">Treachery, </t>
    </r>
    <r>
      <rPr>
        <sz val="9"/>
        <color theme="1"/>
        <rFont val="TimesNewRomanLOTR"/>
        <family val="1"/>
      </rPr>
      <t xml:space="preserve">The Lonely Mountain, OtD x4
</t>
    </r>
    <r>
      <rPr>
        <b/>
        <sz val="9"/>
        <color theme="1"/>
        <rFont val="TimesNewRomanLOTR"/>
        <family val="1"/>
      </rPr>
      <t xml:space="preserve">When Revealed: </t>
    </r>
    <r>
      <rPr>
        <sz val="9"/>
        <color theme="1"/>
        <rFont val="TimesNewRomanLOTR"/>
        <family val="1"/>
      </rPr>
      <t xml:space="preserve">Each Dragon enemy in the staging area makes an immediate attack against the player with the highest total Ò committed to the quest. (Do not deal a shadow card for this attack.)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type and cost.</t>
    </r>
  </si>
  <si>
    <r>
      <t xml:space="preserve">Treachery, </t>
    </r>
    <r>
      <rPr>
        <sz val="9"/>
        <color theme="1"/>
        <rFont val="TimesNewRomanLOTR"/>
        <family val="1"/>
      </rPr>
      <t xml:space="preserve">The Lonely Mountain, OtD x2
Enchantment.
</t>
    </r>
    <r>
      <rPr>
        <b/>
        <sz val="9"/>
        <color theme="1"/>
        <rFont val="TimesNewRomanLOTR"/>
        <family val="1"/>
      </rPr>
      <t xml:space="preserve">When Revealed: </t>
    </r>
    <r>
      <rPr>
        <sz val="9"/>
        <color theme="1"/>
        <rFont val="TimesNewRomanLOTR"/>
        <family val="1"/>
      </rPr>
      <t xml:space="preserve">Attach to the hero with the most resources without Dragon-Spell attached. (Counts as a Condition attachment with the text: "Attached hero gets -1 Ò for each resource in its resource pool. </t>
    </r>
    <r>
      <rPr>
        <b/>
        <sz val="9"/>
        <color theme="1"/>
        <rFont val="TimesNewRomanLOTR"/>
        <family val="1"/>
      </rPr>
      <t xml:space="preserve">Forced: </t>
    </r>
    <r>
      <rPr>
        <sz val="9"/>
        <color theme="1"/>
        <rFont val="TimesNewRomanLOTR"/>
        <family val="1"/>
      </rPr>
      <t>When attached hero spends resources, attached hero takes X damage. X is equal to the number of resources spent.")</t>
    </r>
  </si>
  <si>
    <r>
      <t xml:space="preserve">Objective, </t>
    </r>
    <r>
      <rPr>
        <sz val="9"/>
        <color theme="1"/>
        <rFont val="TimesNewRomanLOTR"/>
        <family val="1"/>
      </rPr>
      <t xml:space="preserve">OtD x1
Creature. Eagle.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(choose one): take control of Misty Mountain Eagle, or discard this ally to discard a non-unique enemy in the staging area.</t>
    </r>
  </si>
  <si>
    <r>
      <t xml:space="preserve">Enemy,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Goblin. Orc.
X is the number of players in the game.
Cannot leave the staging area.
The first Goblin revealed each round gains surge.</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</si>
  <si>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Bolg cannot take damage.
Goblin. Orc.
</t>
    </r>
    <r>
      <rPr>
        <b/>
        <sz val="9"/>
        <color theme="1"/>
        <rFont val="TimesNewRomanLOTR"/>
        <family val="1"/>
      </rPr>
      <t xml:space="preserve">Forced: </t>
    </r>
    <r>
      <rPr>
        <sz val="9"/>
        <color theme="1"/>
        <rFont val="TimesNewRomanLOTR"/>
        <family val="1"/>
      </rPr>
      <t>When this enemy attacks, deal it an additional shadow card for each quest stage in play with no progress tokens on it.</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</si>
  <si>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Forced: </t>
    </r>
    <r>
      <rPr>
        <sz val="9"/>
        <color theme="1"/>
        <rFont val="TimesNewRomanLOTR"/>
        <family val="1"/>
      </rPr>
      <t xml:space="preserve">When this enemy attacks, remove 1 progress from the current quest.
</t>
    </r>
    <r>
      <rPr>
        <b/>
        <sz val="9"/>
        <color theme="1"/>
        <rFont val="TimesNewRomanLOTR"/>
        <family val="1"/>
      </rPr>
      <t xml:space="preserve">Shadow: </t>
    </r>
    <r>
      <rPr>
        <sz val="9"/>
        <color theme="1"/>
        <rFont val="TimesNewRomanLOTR"/>
        <family val="1"/>
      </rPr>
      <t>Shadow: Attacking enemy gets +1 Û for each quest stage in play with no progress on it.</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</si>
  <si>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Remove 1 progress from every quest stage in play. (2 progress instead if 3 or more players in the game.)</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</si>
  <si>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This enemy gets +1 $, +1 Û, and +1 Ú for each quest stage in play with no progress on it.
</t>
    </r>
    <r>
      <rPr>
        <b/>
        <sz val="9"/>
        <color theme="1"/>
        <rFont val="TimesNewRomanLOTR"/>
        <family val="1"/>
      </rPr>
      <t xml:space="preserve">Shadow: </t>
    </r>
    <r>
      <rPr>
        <sz val="9"/>
        <color theme="1"/>
        <rFont val="TimesNewRomanLOTR"/>
        <family val="1"/>
      </rPr>
      <t>Shadow: If this attack destroys a character, remove all progress from the current quest.</t>
    </r>
  </si>
  <si>
    <r>
      <t xml:space="preserve">Enemy, </t>
    </r>
    <r>
      <rPr>
        <sz val="9"/>
        <color theme="1"/>
        <rFont val="TimesNewRomanLOTR"/>
        <family val="1"/>
      </rPr>
      <t xml:space="preserve">The Battle of Five Armies, OtD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2 damage to a character he controls.
</t>
    </r>
    <r>
      <rPr>
        <b/>
        <sz val="9"/>
        <color theme="1"/>
        <rFont val="TimesNewRomanLOTR"/>
        <family val="1"/>
      </rPr>
      <t xml:space="preserve">Shadow: </t>
    </r>
    <r>
      <rPr>
        <sz val="9"/>
        <color theme="1"/>
        <rFont val="TimesNewRomanLOTR"/>
        <family val="1"/>
      </rPr>
      <t>Shadow: Deal 1 damage to defending character for each quest stage in play with no progress on it.</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</si>
  <si>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When Ravenous Warg attacks, the defending player must declare the character he controls with the most damage as the defender. (Even if exhausted.)
</t>
    </r>
    <r>
      <rPr>
        <b/>
        <sz val="9"/>
        <color theme="1"/>
        <rFont val="TimesNewRomanLOTR"/>
        <family val="1"/>
      </rPr>
      <t xml:space="preserve">Shadow: </t>
    </r>
    <r>
      <rPr>
        <sz val="9"/>
        <color theme="1"/>
        <rFont val="TimesNewRomanLOTR"/>
        <family val="1"/>
      </rPr>
      <t>Shadow: Defending character gets -1 Ú for each quest stage in play with no progress on it.</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</si>
  <si>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enemy engaged with a player makes an immediate attack. Do not deal shadow cards for attacks made by this effect. If no attacks were made by this effect, this card gains surge.
</t>
    </r>
    <r>
      <rPr>
        <b/>
        <sz val="9"/>
        <color theme="1"/>
        <rFont val="TimesNewRomanLOTR"/>
        <family val="1"/>
      </rPr>
      <t xml:space="preserve">Shadow: </t>
    </r>
    <r>
      <rPr>
        <sz val="9"/>
        <color theme="1"/>
        <rFont val="TimesNewRomanLOTR"/>
        <family val="1"/>
      </rPr>
      <t>Shadow: Attacking enemy makes an additional attack immediately after this one.</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</si>
  <si>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player must search the encounter deck and discard pile for a Goblin enemy and put it into play, engaged with him. Then, shuffle the encounter deck. (This effect cannot be canceled.)
</t>
    </r>
    <r>
      <rPr>
        <b/>
        <sz val="9"/>
        <color theme="1"/>
        <rFont val="TimesNewRomanLOTR"/>
        <family val="1"/>
      </rPr>
      <t xml:space="preserve">Shadow: </t>
    </r>
    <r>
      <rPr>
        <sz val="9"/>
        <color theme="1"/>
        <rFont val="TimesNewRomanLOTR"/>
        <family val="1"/>
      </rPr>
      <t>Shadow: Attacking enemy gets +1 Û for each Goblin enemy engaged with you.</t>
    </r>
  </si>
  <si>
    <r>
      <t xml:space="preserve">Treachery, </t>
    </r>
    <r>
      <rPr>
        <sz val="9"/>
        <color theme="1"/>
        <rFont val="TimesNewRomanLOTR"/>
        <family val="1"/>
      </rPr>
      <t xml:space="preserve">The Battle of Five Armies, OtD x2
Surge.
</t>
    </r>
    <r>
      <rPr>
        <b/>
        <sz val="9"/>
        <color theme="1"/>
        <rFont val="TimesNewRomanLOTR"/>
        <family val="1"/>
      </rPr>
      <t xml:space="preserve">When Revealed: </t>
    </r>
    <r>
      <rPr>
        <sz val="9"/>
        <color theme="1"/>
        <rFont val="TimesNewRomanLOTR"/>
        <family val="1"/>
      </rPr>
      <t>Choose a different quest to be the current quest until the end of the round, if able. If the current quest did not change as a result of this effect, this card gains Doomed 3.</t>
    </r>
  </si>
  <si>
    <r>
      <t xml:space="preserve">Enemy, </t>
    </r>
    <r>
      <rPr>
        <sz val="9"/>
        <color theme="1"/>
        <rFont val="TimesNewRomanLOTR"/>
        <family val="1"/>
      </rPr>
      <t xml:space="preserve">A Shadow of the Past, tBR x5,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Hide 2. Cannot have non-Morgul attachments.
Nazgul.
</t>
    </r>
    <r>
      <rPr>
        <b/>
        <sz val="9"/>
        <color theme="1"/>
        <rFont val="TimesNewRomanLOTR"/>
        <family val="1"/>
      </rPr>
      <t xml:space="preserve">Forced: </t>
    </r>
    <r>
      <rPr>
        <sz val="9"/>
        <color theme="1"/>
        <rFont val="TimesNewRomanLOTR"/>
        <family val="1"/>
      </rPr>
      <t>After engaged player fails a Hide test, Black Rider makes an immediate attack.</t>
    </r>
  </si>
  <si>
    <r>
      <t xml:space="preserve">Enemy,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Creature.
While Evil Crow is engaged with a player, that player adds 1 to the Hide value for each Hide test he makes.
</t>
    </r>
    <r>
      <rPr>
        <b/>
        <sz val="9"/>
        <color theme="1"/>
        <rFont val="TimesNewRomanLOTR"/>
        <family val="1"/>
      </rPr>
      <t xml:space="preserve">Shadow: </t>
    </r>
    <r>
      <rPr>
        <sz val="9"/>
        <color theme="1"/>
        <rFont val="TimesNewRomanLOTR"/>
        <family val="1"/>
      </rPr>
      <t>Shadow: If you have failed a Hide test this round, this attack is considered undefended.</t>
    </r>
  </si>
  <si>
    <r>
      <t xml:space="preserve">Treachery, </t>
    </r>
    <r>
      <rPr>
        <sz val="9"/>
        <color theme="1"/>
        <rFont val="TimesNewRomanLOTR"/>
        <family val="1"/>
      </rPr>
      <t xml:space="preserve">A Shadow of the Past, tBR x3
Peril. Hide 2.
</t>
    </r>
    <r>
      <rPr>
        <b/>
        <sz val="9"/>
        <color theme="1"/>
        <rFont val="TimesNewRomanLOTR"/>
        <family val="1"/>
      </rPr>
      <t xml:space="preserve">When Revealed: </t>
    </r>
    <r>
      <rPr>
        <sz val="9"/>
        <color theme="1"/>
        <rFont val="TimesNewRomanLOTR"/>
        <family val="1"/>
      </rPr>
      <t xml:space="preserve">If you have failed a Hide test this phase, remove each character you control form the quest.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</si>
  <si>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A Shadow of the Past, tBR x3
Doomed 2.
</t>
    </r>
    <r>
      <rPr>
        <b/>
        <sz val="9"/>
        <color theme="1"/>
        <rFont val="TimesNewRomanLOTR"/>
        <family val="1"/>
      </rPr>
      <t xml:space="preserve">When Revealed: </t>
    </r>
    <r>
      <rPr>
        <sz val="9"/>
        <color theme="1"/>
        <rFont val="TimesNewRomanLOTR"/>
        <family val="1"/>
      </rPr>
      <t>Starting with the first player, each player much either return a Nazgul enemy engaged with him to the staging area or make a Hide 2 test.</t>
    </r>
  </si>
  <si>
    <r>
      <t xml:space="preserve">Treachery, </t>
    </r>
    <r>
      <rPr>
        <sz val="9"/>
        <color theme="1"/>
        <rFont val="TimesNewRomanLOTR"/>
        <family val="1"/>
      </rPr>
      <t xml:space="preserve">A Shadow of the Past, tBR x2
Peril. Surge.
</t>
    </r>
    <r>
      <rPr>
        <b/>
        <sz val="9"/>
        <color theme="1"/>
        <rFont val="TimesNewRomanLOTR"/>
        <family val="1"/>
      </rPr>
      <t xml:space="preserve">When Revealed: </t>
    </r>
    <r>
      <rPr>
        <sz val="9"/>
        <color theme="1"/>
        <rFont val="TimesNewRomanLOTR"/>
        <family val="1"/>
      </rPr>
      <t xml:space="preserve">Attach to a hero. (Counts as a Condition attachment with the text: "Limit 1 per hero. </t>
    </r>
    <r>
      <rPr>
        <b/>
        <sz val="9"/>
        <color theme="1"/>
        <rFont val="TimesNewRomanLOTR"/>
        <family val="1"/>
      </rPr>
      <t xml:space="preserve">Forced: </t>
    </r>
    <r>
      <rPr>
        <sz val="9"/>
        <color theme="1"/>
        <rFont val="TimesNewRomanLOTR"/>
        <family val="1"/>
      </rPr>
      <t>After a player fails a Hide test, discard attached hero.")</t>
    </r>
  </si>
  <si>
    <r>
      <t xml:space="preserve">Enemy,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Rider of Mordor is engaged with a player, characters that player controls get -1 Ò.
While The One Ring is exhausted, Rider of Mordor gets -10 engagement cost.</t>
    </r>
  </si>
  <si>
    <r>
      <t xml:space="preserve">Enemy, </t>
    </r>
    <r>
      <rPr>
        <sz val="9"/>
        <color theme="1"/>
        <rFont val="TimesNewRomanLOTR"/>
        <family val="1"/>
      </rPr>
      <t xml:space="preserve">A Knife in the Dark,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Bree. Spy.
While the One Ring is exhausted, Shady Bree-lander gains: "Cannot be optionally engaged."
</t>
    </r>
    <r>
      <rPr>
        <b/>
        <sz val="9"/>
        <color theme="1"/>
        <rFont val="TimesNewRomanLOTR"/>
        <family val="1"/>
      </rPr>
      <t xml:space="preserve">Shadow: </t>
    </r>
    <r>
      <rPr>
        <sz val="9"/>
        <color theme="1"/>
        <rFont val="TimesNewRomanLOTR"/>
        <family val="1"/>
      </rPr>
      <t>Shadow: Defending character gets -1 Ú (-2 Ú instead if The One Ring is exhausted).</t>
    </r>
  </si>
  <si>
    <r>
      <t xml:space="preserve">Enemy,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Spy.
</t>
    </r>
    <r>
      <rPr>
        <b/>
        <sz val="9"/>
        <color theme="1"/>
        <rFont val="TimesNewRomanLOTR"/>
        <family val="1"/>
      </rPr>
      <t xml:space="preserve">When Revealed: </t>
    </r>
    <r>
      <rPr>
        <sz val="9"/>
        <color theme="1"/>
        <rFont val="TimesNewRomanLOTR"/>
        <family val="1"/>
      </rPr>
      <t>You must either shuffle an out of play Ringwraith into the encounter deck or reveal an additional encounter card.</t>
    </r>
  </si>
  <si>
    <r>
      <t xml:space="preserve">Treachery, </t>
    </r>
    <r>
      <rPr>
        <sz val="9"/>
        <color theme="1"/>
        <rFont val="TimesNewRomanLOTR"/>
        <family val="1"/>
      </rPr>
      <t xml:space="preserve">A Knife in the Dark, tBR x3
Peril.
</t>
    </r>
    <r>
      <rPr>
        <b/>
        <sz val="9"/>
        <color theme="1"/>
        <rFont val="TimesNewRomanLOTR"/>
        <family val="1"/>
      </rPr>
      <t xml:space="preserve">When Revealed: </t>
    </r>
    <r>
      <rPr>
        <sz val="9"/>
        <color theme="1"/>
        <rFont val="TimesNewRomanLOTR"/>
        <family val="1"/>
      </rPr>
      <t xml:space="preserve">You must either remove 2 heroes you control from the quest or shuffle an out of play Ringwraith into the encounter deck.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</si>
  <si>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A Knife in the Dark, tBR x2
Peril.
</t>
    </r>
    <r>
      <rPr>
        <b/>
        <sz val="9"/>
        <color theme="1"/>
        <rFont val="TimesNewRomanLOTR"/>
        <family val="1"/>
      </rPr>
      <t xml:space="preserve">When Revealed: </t>
    </r>
    <r>
      <rPr>
        <sz val="9"/>
        <color theme="1"/>
        <rFont val="TimesNewRomanLOTR"/>
        <family val="1"/>
      </rPr>
      <t>Attach to a hero you control.  (Counts as a Condition attachment with the text: "Limit 1 per hero. Reduce attached hero's Ò, Û, and Ú to 0.")</t>
    </r>
  </si>
  <si>
    <r>
      <t xml:space="preserve">Objective, </t>
    </r>
    <r>
      <rPr>
        <sz val="9"/>
        <color theme="1"/>
        <rFont val="TimesNewRomanLOTR"/>
        <family val="1"/>
      </rPr>
      <t>tBR x1
Attach to the Ring-bearer. Attached hero cannot be healed.
Morgul.
When attached hero would take any amount of damage, reduce the Ring-bearer's life an equal amount instead.
If the Ring-bearer's life reaches zero, the players lose the game.</t>
    </r>
  </si>
  <si>
    <r>
      <t xml:space="preserve">Enemy, </t>
    </r>
    <r>
      <rPr>
        <sz val="9"/>
        <color theme="1"/>
        <rFont val="TimesNewRomanLOTR"/>
        <family val="1"/>
      </rPr>
      <t xml:space="preserve">Flight to the Ford,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Fell Rider is in the staging area, it gains: "</t>
    </r>
    <r>
      <rPr>
        <b/>
        <sz val="9"/>
        <color theme="1"/>
        <rFont val="TimesNewRomanLOTR"/>
        <family val="1"/>
      </rPr>
      <t xml:space="preserve">Forced: </t>
    </r>
    <r>
      <rPr>
        <sz val="9"/>
        <color theme="1"/>
        <rFont val="TimesNewRomanLOTR"/>
        <family val="1"/>
      </rPr>
      <t>At the beginning of the encounter phase, the first player must either reduce the Ring-bearer's life by 1 or engage Fell Rider."</t>
    </r>
  </si>
  <si>
    <r>
      <t xml:space="preserve">Treachery, </t>
    </r>
    <r>
      <rPr>
        <sz val="9"/>
        <color theme="1"/>
        <rFont val="TimesNewRomanLOTR"/>
        <family val="1"/>
      </rPr>
      <t xml:space="preserve">Flight to the Ford, tBR x3
Peril.
</t>
    </r>
    <r>
      <rPr>
        <b/>
        <sz val="9"/>
        <color theme="1"/>
        <rFont val="TimesNewRomanLOTR"/>
        <family val="1"/>
      </rPr>
      <t xml:space="preserve">When Revealed: </t>
    </r>
    <r>
      <rPr>
        <sz val="9"/>
        <color theme="1"/>
        <rFont val="TimesNewRomanLOTR"/>
        <family val="1"/>
      </rPr>
      <t>You must either shuffle the top card of the burden deck into the encounter deck and reveal an additional encounter card, or raise each player's threat by 3 and immediately end the quest phase (do not resolve the quest).</t>
    </r>
  </si>
  <si>
    <r>
      <t xml:space="preserve">Treachery, </t>
    </r>
    <r>
      <rPr>
        <sz val="9"/>
        <color theme="1"/>
        <rFont val="TimesNewRomanLOTR"/>
        <family val="1"/>
      </rPr>
      <t xml:space="preserve">Flight to the Ford, tBR x2
</t>
    </r>
    <r>
      <rPr>
        <b/>
        <sz val="9"/>
        <color theme="1"/>
        <rFont val="TimesNewRomanLOTR"/>
        <family val="1"/>
      </rPr>
      <t xml:space="preserve">When Revealed: </t>
    </r>
    <r>
      <rPr>
        <sz val="9"/>
        <color theme="1"/>
        <rFont val="TimesNewRomanLOTR"/>
        <family val="1"/>
      </rPr>
      <t xml:space="preserve">Each engaged enemy makes an immediate attack.  If no attack is made this way, The Enemy is Upon Us! gains surge.
</t>
    </r>
    <r>
      <rPr>
        <b/>
        <sz val="9"/>
        <color theme="1"/>
        <rFont val="TimesNewRomanLOTR"/>
        <family val="1"/>
      </rPr>
      <t xml:space="preserve">Shadow: </t>
    </r>
    <r>
      <rPr>
        <sz val="9"/>
        <color theme="1"/>
        <rFont val="TimesNewRomanLOTR"/>
        <family val="1"/>
      </rPr>
      <t>Shadow: If this attack destroys a character, remove all progress from the current quest.</t>
    </r>
  </si>
  <si>
    <r>
      <t xml:space="preserve">Treachery, </t>
    </r>
    <r>
      <rPr>
        <sz val="9"/>
        <color theme="1"/>
        <rFont val="TimesNewRomanLOTR"/>
        <family val="1"/>
      </rPr>
      <t xml:space="preserve">Flight to the Ford, tBR x3
</t>
    </r>
    <r>
      <rPr>
        <b/>
        <sz val="9"/>
        <color theme="1"/>
        <rFont val="TimesNewRomanLOTR"/>
        <family val="1"/>
      </rPr>
      <t xml:space="preserve">When Revealed: </t>
    </r>
    <r>
      <rPr>
        <sz val="9"/>
        <color theme="1"/>
        <rFont val="TimesNewRomanLOTR"/>
        <family val="1"/>
      </rPr>
      <t xml:space="preserve">Reduce the Ring-bearer's life by 1.  Then, reduce the Ring-bearers Ò, Û, and Ú to 0 until the end of the round.
</t>
    </r>
    <r>
      <rPr>
        <b/>
        <sz val="9"/>
        <color theme="1"/>
        <rFont val="TimesNewRomanLOTR"/>
        <family val="1"/>
      </rPr>
      <t xml:space="preserve">Shadow: </t>
    </r>
    <r>
      <rPr>
        <sz val="9"/>
        <color theme="1"/>
        <rFont val="TimesNewRomanLOTR"/>
        <family val="1"/>
      </rPr>
      <t>Shadow: If this attack destroys a character, reduce the Ring-bearer's life by 1.</t>
    </r>
  </si>
  <si>
    <r>
      <t xml:space="preserve">Treachery, </t>
    </r>
    <r>
      <rPr>
        <sz val="9"/>
        <color theme="1"/>
        <rFont val="TimesNewRomanLOTR"/>
        <family val="1"/>
      </rPr>
      <t xml:space="preserve">Flight to the Ford, tBR x2
Peril.
</t>
    </r>
    <r>
      <rPr>
        <b/>
        <sz val="9"/>
        <color theme="1"/>
        <rFont val="TimesNewRomanLOTR"/>
        <family val="1"/>
      </rPr>
      <t xml:space="preserve">When Revealed: </t>
    </r>
    <r>
      <rPr>
        <sz val="9"/>
        <color theme="1"/>
        <rFont val="TimesNewRomanLOTR"/>
        <family val="1"/>
      </rPr>
      <t xml:space="preserve">Treat the text box of each character in play as blank (except for Traits) until the end of the round.  If there is a Nazgul enemy in the staging area, The Nine are Abroad gains surge.
</t>
    </r>
    <r>
      <rPr>
        <b/>
        <sz val="9"/>
        <color theme="1"/>
        <rFont val="TimesNewRomanLOTR"/>
        <family val="1"/>
      </rPr>
      <t xml:space="preserve">Shadow: </t>
    </r>
    <r>
      <rPr>
        <sz val="9"/>
        <color theme="1"/>
        <rFont val="TimesNewRomanLOTR"/>
        <family val="1"/>
      </rPr>
      <t>Shadow: Return attacking enemy to the staging area after this attack.</t>
    </r>
  </si>
  <si>
    <r>
      <t xml:space="preserve">Enemy, </t>
    </r>
    <r>
      <rPr>
        <sz val="9"/>
        <color theme="1"/>
        <rFont val="TimesNewRomanLOTR"/>
        <family val="1"/>
      </rPr>
      <t xml:space="preserve">The Nazgul, tBR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5
Immune to player card effects.
Nazgul.
The Witch-king gets -30 engagement cost while The One Ring is exhausted.
Characters with 1 Ò or less cannot defend attacks made by The Witch-king.</t>
    </r>
  </si>
  <si>
    <r>
      <t xml:space="preserve">Enemy, </t>
    </r>
    <r>
      <rPr>
        <sz val="9"/>
        <color theme="1"/>
        <rFont val="TimesNewRomanLOTR"/>
        <family val="1"/>
      </rPr>
      <t xml:space="preserve">The Nazgul, tBR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Cannot have non-Morgul attachments.
Nazgul.
</t>
    </r>
    <r>
      <rPr>
        <b/>
        <sz val="9"/>
        <color theme="1"/>
        <rFont val="TimesNewRomanLOTR"/>
        <family val="1"/>
      </rPr>
      <t xml:space="preserve">Forced: </t>
    </r>
    <r>
      <rPr>
        <sz val="9"/>
        <color theme="1"/>
        <rFont val="TimesNewRomanLOTR"/>
        <family val="1"/>
      </rPr>
      <t xml:space="preserve">When Ringwraith attacks, deal it an additional shadow card if The One Ring is exhausted.
</t>
    </r>
    <r>
      <rPr>
        <b/>
        <sz val="9"/>
        <color theme="1"/>
        <rFont val="TimesNewRomanLOTR"/>
        <family val="1"/>
      </rPr>
      <t xml:space="preserve">Shadow: </t>
    </r>
    <r>
      <rPr>
        <sz val="9"/>
        <color theme="1"/>
        <rFont val="TimesNewRomanLOTR"/>
        <family val="1"/>
      </rPr>
      <t>Shadow: Shuffle this card into the encounter deck.</t>
    </r>
  </si>
  <si>
    <r>
      <t xml:space="preserve">Treachery, </t>
    </r>
    <r>
      <rPr>
        <sz val="9"/>
        <color theme="1"/>
        <rFont val="TimesNewRomanLOTR"/>
        <family val="1"/>
      </rPr>
      <t xml:space="preserve">The Nazgul, tBR x3
Surge.
</t>
    </r>
    <r>
      <rPr>
        <b/>
        <sz val="9"/>
        <color theme="1"/>
        <rFont val="TimesNewRomanLOTR"/>
        <family val="1"/>
      </rPr>
      <t xml:space="preserve">When Revealed: </t>
    </r>
    <r>
      <rPr>
        <sz val="9"/>
        <color theme="1"/>
        <rFont val="TimesNewRomanLOTR"/>
        <family val="1"/>
      </rPr>
      <t>Attach to a Nazgul enemy in play, if able. (Counts as a Weapon attachment with the text: "Limit 1 per enemy.  Attached enemy gets +1 Û and cannot take non-combat damage.")</t>
    </r>
  </si>
  <si>
    <r>
      <t xml:space="preserve">Treachery, </t>
    </r>
    <r>
      <rPr>
        <sz val="9"/>
        <color theme="1"/>
        <rFont val="TimesNewRomanLOTR"/>
        <family val="1"/>
      </rPr>
      <t xml:space="preserve">The Nazgul, tBR x3
</t>
    </r>
    <r>
      <rPr>
        <b/>
        <sz val="9"/>
        <color theme="1"/>
        <rFont val="TimesNewRomanLOTR"/>
        <family val="1"/>
      </rPr>
      <t xml:space="preserve">When Revealed: </t>
    </r>
    <r>
      <rPr>
        <sz val="9"/>
        <color theme="1"/>
        <rFont val="TimesNewRomanLOTR"/>
        <family val="1"/>
      </rPr>
      <t xml:space="preserve">Each ally gets -1 Ò until the end of the round. Deal 2 damage to each ally with 0 Ò.
</t>
    </r>
    <r>
      <rPr>
        <b/>
        <sz val="9"/>
        <color theme="1"/>
        <rFont val="TimesNewRomanLOTR"/>
        <family val="1"/>
      </rPr>
      <t xml:space="preserve">Shadow: </t>
    </r>
    <r>
      <rPr>
        <sz val="9"/>
        <color theme="1"/>
        <rFont val="TimesNewRomanLOTR"/>
        <family val="1"/>
      </rPr>
      <t>Shadow: Discard a non-objective attachment you control.</t>
    </r>
  </si>
  <si>
    <r>
      <t xml:space="preserve">Treachery, </t>
    </r>
    <r>
      <rPr>
        <sz val="9"/>
        <color theme="1"/>
        <rFont val="TimesNewRomanLOTR"/>
        <family val="1"/>
      </rPr>
      <t xml:space="preserve">Hunted, tBR x3
Peril.
</t>
    </r>
    <r>
      <rPr>
        <b/>
        <sz val="9"/>
        <color theme="1"/>
        <rFont val="TimesNewRomanLOTR"/>
        <family val="1"/>
      </rPr>
      <t xml:space="preserve">When Revealed: </t>
    </r>
    <r>
      <rPr>
        <sz val="9"/>
        <color theme="1"/>
        <rFont val="TimesNewRomanLOTR"/>
        <family val="1"/>
      </rPr>
      <t xml:space="preserve">Search the encounter deck and discard pile for a Nazgul enemy. Either add it to the staging area or put it into play engaged with the first player.  Shuffle the encounter deck.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</si>
  <si>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The Black Riders, tBR x3
Surge.
</t>
    </r>
    <r>
      <rPr>
        <b/>
        <sz val="9"/>
        <color theme="1"/>
        <rFont val="TimesNewRomanLOTR"/>
        <family val="1"/>
      </rPr>
      <t xml:space="preserve">When Revealed: </t>
    </r>
    <r>
      <rPr>
        <sz val="9"/>
        <color theme="1"/>
        <rFont val="TimesNewRomanLOTR"/>
        <family val="1"/>
      </rPr>
      <t>Attach to a Nazgul enemy in play, if able. (Counts a Mount attachment with the text: "Limit 1 per enemy. Attached enemy gets -10 engagement cost and gains. '</t>
    </r>
    <r>
      <rPr>
        <b/>
        <sz val="9"/>
        <color theme="1"/>
        <rFont val="TimesNewRomanLOTR"/>
        <family val="1"/>
      </rPr>
      <t xml:space="preserve">Forced: </t>
    </r>
    <r>
      <rPr>
        <sz val="9"/>
        <color theme="1"/>
        <rFont val="TimesNewRomanLOTR"/>
        <family val="1"/>
      </rPr>
      <t>At the end of the refresh phase, return attached enemy to the staging area.'")</t>
    </r>
  </si>
  <si>
    <r>
      <t xml:space="preserve">Treachery, </t>
    </r>
    <r>
      <rPr>
        <sz val="9"/>
        <color theme="1"/>
        <rFont val="TimesNewRomanLOTR"/>
        <family val="1"/>
      </rPr>
      <t xml:space="preserve">The Black Riders, tBR x2
</t>
    </r>
    <r>
      <rPr>
        <b/>
        <sz val="9"/>
        <color theme="1"/>
        <rFont val="TimesNewRomanLOTR"/>
        <family val="1"/>
      </rPr>
      <t xml:space="preserve">When Revealed: </t>
    </r>
    <r>
      <rPr>
        <sz val="9"/>
        <color theme="1"/>
        <rFont val="TimesNewRomanLOTR"/>
        <family val="1"/>
      </rPr>
      <t xml:space="preserve">Return each engaged Nazgul enemy to the staging area.  If no enemies were returned to the staging area by this effect, Rode Like a Gale gains surge.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</si>
  <si>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The Ring, tBR x3
Surge.
</t>
    </r>
    <r>
      <rPr>
        <b/>
        <sz val="9"/>
        <color theme="1"/>
        <rFont val="TimesNewRomanLOTR"/>
        <family val="1"/>
      </rPr>
      <t xml:space="preserve">When Revealed: </t>
    </r>
    <r>
      <rPr>
        <sz val="9"/>
        <color theme="1"/>
        <rFont val="TimesNewRomanLOTR"/>
        <family val="1"/>
      </rPr>
      <t xml:space="preserve">The first player must either exhaust The One Ring or raise his threat by 3.
</t>
    </r>
    <r>
      <rPr>
        <b/>
        <sz val="9"/>
        <color theme="1"/>
        <rFont val="TimesNewRomanLOTR"/>
        <family val="1"/>
      </rPr>
      <t xml:space="preserve">Shadow: </t>
    </r>
    <r>
      <rPr>
        <sz val="9"/>
        <color theme="1"/>
        <rFont val="TimesNewRomanLOTR"/>
        <family val="1"/>
      </rPr>
      <t>Shadow: Attacking enemy gets +1 Û (+2 Û instead if The One Ring is exhausted).</t>
    </r>
  </si>
  <si>
    <r>
      <t xml:space="preserve">Objective, </t>
    </r>
    <r>
      <rPr>
        <sz val="9"/>
        <color theme="1"/>
        <rFont val="TimesNewRomanLOTR"/>
        <family val="1"/>
      </rPr>
      <t xml:space="preserve">tBR x1, Unique
The first player gains control of Gildor Inglorian.
Noldor.
</t>
    </r>
    <r>
      <rPr>
        <b/>
        <sz val="9"/>
        <color theme="1"/>
        <rFont val="TimesNewRomanLOTR"/>
        <family val="1"/>
      </rPr>
      <t xml:space="preserve">Forced: </t>
    </r>
    <r>
      <rPr>
        <sz val="9"/>
        <color theme="1"/>
        <rFont val="TimesNewRomanLOTR"/>
        <family val="1"/>
      </rPr>
      <t xml:space="preserve">At the end of the round, discard Gildor Inglorion.  The first player may spend 1 </t>
    </r>
    <r>
      <rPr>
        <b/>
        <sz val="9"/>
        <color rgb="FFFF8C00"/>
        <rFont val="TimesNewRomanLOTR"/>
        <family val="1"/>
      </rPr>
      <t>☺</t>
    </r>
    <r>
      <rPr>
        <sz val="9"/>
        <color theme="1"/>
        <rFont val="TimesNewRomanLOTR"/>
        <family val="1"/>
      </rPr>
      <t xml:space="preserve"> resource to cancel this effect.</t>
    </r>
  </si>
  <si>
    <r>
      <t xml:space="preserve">Objective, </t>
    </r>
    <r>
      <rPr>
        <sz val="9"/>
        <color theme="1"/>
        <rFont val="TimesNewRomanLOTR"/>
        <family val="1"/>
      </rPr>
      <t>tBR x1
Setup: Add Gandalf's Delay to the staging area.
Each player draws 1 less card in his starting hand.</t>
    </r>
  </si>
  <si>
    <r>
      <t xml:space="preserve">Treachery, </t>
    </r>
    <r>
      <rPr>
        <sz val="9"/>
        <color theme="1"/>
        <rFont val="TimesNewRomanLOTR"/>
        <family val="1"/>
      </rPr>
      <t xml:space="preserve">A Shadow of the past, tBR x1
Surge.
</t>
    </r>
    <r>
      <rPr>
        <b/>
        <sz val="9"/>
        <color theme="1"/>
        <rFont val="TimesNewRomanLOTR"/>
        <family val="1"/>
      </rPr>
      <t xml:space="preserve">When Revealed: </t>
    </r>
    <r>
      <rPr>
        <sz val="9"/>
        <color theme="1"/>
        <rFont val="TimesNewRomanLOTR"/>
        <family val="1"/>
      </rPr>
      <t>At the end of the phase, each enemy in the staging area engages the first player.  If The One Ring is exhausted, this effect cannot be cancelled.</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</si>
  <si>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Attach to the Ring-bearer. (Counts as a Condition attachment with the text: "</t>
    </r>
    <r>
      <rPr>
        <b/>
        <sz val="9"/>
        <color theme="1"/>
        <rFont val="TimesNewRomanLOTR"/>
        <family val="1"/>
      </rPr>
      <t xml:space="preserve">Forced: </t>
    </r>
    <r>
      <rPr>
        <sz val="9"/>
        <color theme="1"/>
        <rFont val="TimesNewRomanLOTR"/>
        <family val="1"/>
      </rPr>
      <t>At the beginning of each quest phase, either exhaust The One Ring or reveal an additional encounter card this phase.")</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</si>
  <si>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either exhaust the Ring-bearer or an additional encounter card.
</t>
    </r>
    <r>
      <rPr>
        <b/>
        <sz val="9"/>
        <color theme="1"/>
        <rFont val="TimesNewRomanLOTR"/>
        <family val="1"/>
      </rPr>
      <t xml:space="preserve">Shadow: </t>
    </r>
    <r>
      <rPr>
        <sz val="9"/>
        <color theme="1"/>
        <rFont val="TimesNewRomanLOTR"/>
        <family val="1"/>
      </rPr>
      <t>Shadow: Defending player raises his threat by 3.</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</si>
  <si>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deal X damage divided among heroes he controls where X is the number of players in the game.
</t>
    </r>
    <r>
      <rPr>
        <b/>
        <sz val="9"/>
        <color theme="1"/>
        <rFont val="TimesNewRomanLOTR"/>
        <family val="1"/>
      </rPr>
      <t xml:space="preserve">Shadow: </t>
    </r>
    <r>
      <rPr>
        <sz val="9"/>
        <color theme="1"/>
        <rFont val="TimesNewRomanLOTR"/>
        <family val="1"/>
      </rPr>
      <t>Shadow: Deal 1 damage to the defending character.</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</si>
  <si>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raises his threat by 3 and passes the first player token to the next player.
</t>
    </r>
    <r>
      <rPr>
        <b/>
        <sz val="9"/>
        <color theme="1"/>
        <rFont val="TimesNewRomanLOTR"/>
        <family val="1"/>
      </rPr>
      <t xml:space="preserve">Shadow: </t>
    </r>
    <r>
      <rPr>
        <sz val="9"/>
        <color theme="1"/>
        <rFont val="TimesNewRomanLOTR"/>
        <family val="1"/>
      </rPr>
      <t>Shadow: Defending player exhausts a character he controls.</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</si>
  <si>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exhaust The One Ring. If The One Ring is already exhausted, the first player must discard 2 cards at random from his hand.
</t>
    </r>
    <r>
      <rPr>
        <b/>
        <sz val="9"/>
        <color theme="1"/>
        <rFont val="TimesNewRomanLOTR"/>
        <family val="1"/>
      </rPr>
      <t xml:space="preserve">Shadow: </t>
    </r>
    <r>
      <rPr>
        <sz val="9"/>
        <color theme="1"/>
        <rFont val="TimesNewRomanLOTR"/>
        <family val="1"/>
      </rPr>
      <t>Shadow: Defending player discards 1 card at random from his hand.</t>
    </r>
  </si>
  <si>
    <r>
      <t xml:space="preserve">Objective, </t>
    </r>
    <r>
      <rPr>
        <sz val="9"/>
        <color theme="1"/>
        <rFont val="TimesNewRomanLOTR"/>
        <family val="1"/>
      </rPr>
      <t>tBR x1, Unique
Artifact. Item. Ring.
Setup: The first player claims The One Ring and attaches it to the Ring-bearer.
Attached hero does not count against the hero limit. The first player gains control of the attached hero.
If The One Ring leaves play, the players lose the game.</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</si>
  <si>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</si>
  <si>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</si>
  <si>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 Spider.</t>
    </r>
  </si>
  <si>
    <r>
      <t xml:space="preserve">Enemy,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</si>
  <si>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</si>
  <si>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Spirit.</t>
    </r>
  </si>
  <si>
    <r>
      <t xml:space="preserve">Enemy, </t>
    </r>
    <r>
      <rPr>
        <sz val="9"/>
        <color theme="1"/>
        <rFont val="TimesNewRomanLOTR"/>
        <family val="1"/>
      </rPr>
      <t xml:space="preserve">The_Culling_at_the_Barrow_Downs, tCatBD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3</t>
    </r>
  </si>
  <si>
    <r>
      <t xml:space="preserve">Objective, </t>
    </r>
    <r>
      <rPr>
        <sz val="9"/>
        <color theme="1"/>
        <rFont val="TimesNewRomanLOTR"/>
        <family val="1"/>
      </rPr>
      <t>tCatBD x4
Item. Weapon.</t>
    </r>
  </si>
  <si>
    <r>
      <t xml:space="preserve">Objective, </t>
    </r>
    <r>
      <rPr>
        <sz val="9"/>
        <color theme="1"/>
        <rFont val="TimesNewRomanLOTR"/>
        <family val="1"/>
      </rPr>
      <t>tCatBD x1
Song.</t>
    </r>
  </si>
  <si>
    <r>
      <t xml:space="preserve">Treachery, </t>
    </r>
    <r>
      <rPr>
        <sz val="9"/>
        <color theme="1"/>
        <rFont val="TimesNewRomanLOTR"/>
        <family val="1"/>
      </rPr>
      <t xml:space="preserve">The_Culling_at_the_Barrow_Downs, tCatBD x3
</t>
    </r>
  </si>
  <si>
    <r>
      <t xml:space="preserve">Treachery, </t>
    </r>
    <r>
      <rPr>
        <sz val="9"/>
        <color theme="1"/>
        <rFont val="TimesNewRomanLOTR"/>
        <family val="1"/>
      </rPr>
      <t xml:space="preserve">The_Culling_at_the_Barrow_Downs, tCatBD x2
</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</si>
  <si>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</si>
  <si>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Bandit</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</si>
  <si>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Bandit.</t>
    </r>
  </si>
  <si>
    <r>
      <t xml:space="preserve">Enemy,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Bandit.</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</si>
  <si>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5</t>
    </r>
  </si>
  <si>
    <r>
      <t xml:space="preserve">Objective, </t>
    </r>
    <r>
      <rPr>
        <sz val="9"/>
        <color theme="1"/>
        <rFont val="TimesNewRomanLOTR"/>
        <family val="1"/>
      </rPr>
      <t>tBoCN x8
Item.</t>
    </r>
  </si>
  <si>
    <r>
      <t xml:space="preserve">Treachery, </t>
    </r>
    <r>
      <rPr>
        <sz val="9"/>
        <color theme="1"/>
        <rFont val="TimesNewRomanLOTR"/>
        <family val="1"/>
      </rPr>
      <t xml:space="preserve">The Bandits of Chetwood North, tBoCN x2
</t>
    </r>
  </si>
  <si>
    <r>
      <t xml:space="preserve">Enemy, </t>
    </r>
    <r>
      <rPr>
        <sz val="9"/>
        <color theme="1"/>
        <rFont val="TimesNewRomanLOTR"/>
        <family val="1"/>
      </rPr>
      <t xml:space="preserve">, IF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</si>
  <si>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</si>
  <si>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</si>
  <si>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</si>
  <si>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Objective, </t>
    </r>
    <r>
      <rPr>
        <sz val="9"/>
        <color theme="1"/>
        <rFont val="TimesNewRomanLOTR"/>
        <family val="1"/>
      </rPr>
      <t xml:space="preserve">IF x1
</t>
    </r>
  </si>
  <si>
    <r>
      <t xml:space="preserve">Objective, </t>
    </r>
    <r>
      <rPr>
        <sz val="9"/>
        <color theme="1"/>
        <rFont val="TimesNewRomanLOTR"/>
        <family val="1"/>
      </rPr>
      <t xml:space="preserve">IF x2
</t>
    </r>
  </si>
  <si>
    <r>
      <t xml:space="preserve">Treachery, </t>
    </r>
    <r>
      <rPr>
        <sz val="9"/>
        <color theme="1"/>
        <rFont val="TimesNewRomanLOTR"/>
        <family val="1"/>
      </rPr>
      <t xml:space="preserve">, IF x2
</t>
    </r>
  </si>
  <si>
    <r>
      <t xml:space="preserve">Treachery, </t>
    </r>
    <r>
      <rPr>
        <sz val="9"/>
        <color theme="1"/>
        <rFont val="TimesNewRomanLOTR"/>
        <family val="1"/>
      </rPr>
      <t xml:space="preserve">, IF x3
</t>
    </r>
  </si>
  <si>
    <r>
      <t xml:space="preserve">Treachery, </t>
    </r>
    <r>
      <rPr>
        <sz val="9"/>
        <color theme="1"/>
        <rFont val="TimesNewRomanLOTR"/>
        <family val="1"/>
      </rPr>
      <t xml:space="preserve">, IF x4
</t>
    </r>
  </si>
  <si>
    <r>
      <t xml:space="preserve">Objective, </t>
    </r>
    <r>
      <rPr>
        <sz val="9"/>
        <color theme="1"/>
        <rFont val="TimesNewRomanLOTR"/>
        <family val="1"/>
      </rPr>
      <t xml:space="preserve">BA x
Mountain, Hazard
</t>
    </r>
    <r>
      <rPr>
        <b/>
        <sz val="9"/>
        <color theme="1"/>
        <rFont val="TimesNewRomanLOTR"/>
        <family val="1"/>
      </rPr>
      <t xml:space="preserve">Action: </t>
    </r>
    <r>
      <rPr>
        <sz val="9"/>
        <color theme="1"/>
        <rFont val="TimesNewRomanLOTR"/>
        <family val="1"/>
      </rPr>
      <t xml:space="preserve">If there are more than X enemies in play, exhaust a Hero to claim Treacherous Slope. X equals twice the number of players. Attach Treacherous Slope to that Hero.
Action: If claimed, place Treacherous Slope in the victory display to trigger an avalanche. Each player may reduce thier threat by 2 for each enemy engaged with them then discard all enemies from play.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</si>
  <si>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5
Wyrm
X equals the number of attachments in play.
</t>
    </r>
    <r>
      <rPr>
        <b/>
        <sz val="9"/>
        <color theme="1"/>
        <rFont val="TimesNewRomanLOTR"/>
        <family val="1"/>
      </rPr>
      <t xml:space="preserve">Forced: </t>
    </r>
    <r>
      <rPr>
        <sz val="9"/>
        <color theme="1"/>
        <rFont val="TimesNewRomanLOTR"/>
        <family val="1"/>
      </rPr>
      <t xml:space="preserve">If the first player controls 3 or more attachments Incatasi will always engage then irrespective of threat.
Forced: At the start of combat, the player engaged with Incatasi must discard an attachment on a character they control. If they can't they may not declare a defender for Incatasi this round.
Forced: During the refresh step return Incatasi to the staging area if the player engaged with Incatasi controls no attachments.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</si>
  <si>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 xml:space="preserve">Characters with 1 Ò or less cannot attack River Wight.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</si>
  <si>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Tree.
</t>
    </r>
    <r>
      <rPr>
        <b/>
        <sz val="9"/>
        <color theme="1"/>
        <rFont val="TimesNewRomanLOTR"/>
        <family val="1"/>
      </rPr>
      <t xml:space="preserve">Forced: </t>
    </r>
    <r>
      <rPr>
        <sz val="9"/>
        <color theme="1"/>
        <rFont val="TimesNewRomanLOTR"/>
        <family val="1"/>
      </rPr>
      <t xml:space="preserve">If Old Man Willow is dealt a shadow card with no effect, defending player must choose and discard a character they control.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</si>
  <si>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Lust 3. Plague. Surge
Vampire. Creature. Noble.</t>
    </r>
  </si>
  <si>
    <r>
      <t xml:space="preserve">Enemy,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Doomed 3
Vampire. Creature. Lord of Undeath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</si>
  <si>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Lust 2. Plague.
Vampire. Creature.</t>
    </r>
  </si>
  <si>
    <r>
      <t xml:space="preserve">Enemy, </t>
    </r>
    <r>
      <rPr>
        <sz val="9"/>
        <color theme="1"/>
        <rFont val="TimesNewRomanLOTR"/>
        <family val="1"/>
      </rPr>
      <t xml:space="preserve">Blood Seekers, tBW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Vampire. Creature.</t>
    </r>
  </si>
  <si>
    <r>
      <t xml:space="preserve">Treachery, </t>
    </r>
    <r>
      <rPr>
        <sz val="9"/>
        <color theme="1"/>
        <rFont val="TimesNewRomanLOTR"/>
        <family val="1"/>
      </rPr>
      <t xml:space="preserve">Blood Seekers, tBW x3
</t>
    </r>
  </si>
  <si>
    <r>
      <t xml:space="preserve">Treachery, </t>
    </r>
    <r>
      <rPr>
        <sz val="9"/>
        <color theme="1"/>
        <rFont val="TimesNewRomanLOTR"/>
        <family val="1"/>
      </rPr>
      <t xml:space="preserve">Blood Seekers, tBW x2
</t>
    </r>
  </si>
  <si>
    <r>
      <t xml:space="preserve">Enemy, </t>
    </r>
    <r>
      <rPr>
        <sz val="9"/>
        <color theme="1"/>
        <rFont val="TimesNewRomanLOTR"/>
        <family val="1"/>
      </rPr>
      <t xml:space="preserve">Destroyer, tBW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Eagle. Creature. East.</t>
    </r>
  </si>
  <si>
    <r>
      <t xml:space="preserve">Enemy, </t>
    </r>
    <r>
      <rPr>
        <sz val="9"/>
        <color theme="1"/>
        <rFont val="TimesNewRomanLOTR"/>
        <family val="1"/>
      </rPr>
      <t xml:space="preserve">Destroyer, tBW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Tortured. Creature.</t>
    </r>
  </si>
  <si>
    <r>
      <t xml:space="preserve">Enemy,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Easterling</t>
    </r>
  </si>
  <si>
    <r>
      <t xml:space="preserve">Enemy, </t>
    </r>
    <r>
      <rPr>
        <sz val="9"/>
        <color theme="1"/>
        <rFont val="TimesNewRomanLOTR"/>
        <family val="1"/>
      </rPr>
      <t xml:space="preserve">Destroyer,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Black Dunedain. Diplomat.
</t>
    </r>
    <r>
      <rPr>
        <b/>
        <sz val="9"/>
        <color theme="1"/>
        <rFont val="TimesNewRomanLOTR"/>
        <family val="1"/>
      </rPr>
      <t>Victory:</t>
    </r>
    <r>
      <rPr>
        <sz val="9"/>
        <color theme="1"/>
        <rFont val="TimesNewRomanLOTR"/>
        <family val="1"/>
      </rPr>
      <t xml:space="preserve"> 5</t>
    </r>
  </si>
  <si>
    <r>
      <t xml:space="preserve">Treachery, </t>
    </r>
    <r>
      <rPr>
        <sz val="9"/>
        <color theme="1"/>
        <rFont val="TimesNewRomanLOTR"/>
        <family val="1"/>
      </rPr>
      <t xml:space="preserve">Destroyer, tBW x3
Doomed 2.
</t>
    </r>
  </si>
  <si>
    <r>
      <t xml:space="preserve">Treachery, </t>
    </r>
    <r>
      <rPr>
        <sz val="9"/>
        <color theme="1"/>
        <rFont val="TimesNewRomanLOTR"/>
        <family val="1"/>
      </rPr>
      <t xml:space="preserve">Destroyer, tBW x2
</t>
    </r>
  </si>
  <si>
    <r>
      <t xml:space="preserve">Treachery, </t>
    </r>
    <r>
      <rPr>
        <sz val="9"/>
        <color theme="1"/>
        <rFont val="TimesNewRomanLOTR"/>
        <family val="1"/>
      </rPr>
      <t xml:space="preserve">Quarrel in the Misty Mountains, tBW x2
</t>
    </r>
  </si>
  <si>
    <r>
      <t xml:space="preserve">Treachery, </t>
    </r>
    <r>
      <rPr>
        <sz val="9"/>
        <color theme="1"/>
        <rFont val="TimesNewRomanLOTR"/>
        <family val="1"/>
      </rPr>
      <t xml:space="preserve">Quarrel in the Misty Mountains, tBW x3
Doomed 1.
</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</si>
  <si>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Priest.</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</si>
  <si>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Priest. Undead.</t>
    </r>
  </si>
  <si>
    <r>
      <t xml:space="preserve">Enemy,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Vampire. Creature. Priest.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</si>
  <si>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Priest. Warrior.</t>
    </r>
  </si>
  <si>
    <r>
      <t xml:space="preserve">Objective, </t>
    </r>
    <r>
      <rPr>
        <sz val="9"/>
        <color theme="1"/>
        <rFont val="TimesNewRomanLOTR"/>
        <family val="1"/>
      </rPr>
      <t>tBW x1
Translator. Dwarf. Mad.</t>
    </r>
  </si>
  <si>
    <r>
      <t xml:space="preserve">Objective, </t>
    </r>
    <r>
      <rPr>
        <sz val="9"/>
        <color theme="1"/>
        <rFont val="TimesNewRomanLOTR"/>
        <family val="1"/>
      </rPr>
      <t>tBW x1
Item.</t>
    </r>
  </si>
  <si>
    <r>
      <t xml:space="preserve">Objective, </t>
    </r>
    <r>
      <rPr>
        <sz val="9"/>
        <color theme="1"/>
        <rFont val="TimesNewRomanLOTR"/>
        <family val="1"/>
      </rPr>
      <t>tBW x1
Item. Book.</t>
    </r>
  </si>
  <si>
    <r>
      <t xml:space="preserve">Objective, </t>
    </r>
    <r>
      <rPr>
        <sz val="9"/>
        <color theme="1"/>
        <rFont val="TimesNewRomanLOTR"/>
        <family val="1"/>
      </rPr>
      <t xml:space="preserve">tBW x1
</t>
    </r>
  </si>
  <si>
    <r>
      <t xml:space="preserve">Treachery, </t>
    </r>
    <r>
      <rPr>
        <sz val="9"/>
        <color theme="1"/>
        <rFont val="TimesNewRomanLOTR"/>
        <family val="1"/>
      </rPr>
      <t xml:space="preserve">Quest for Obscure Knowledge, tBW x2
</t>
    </r>
  </si>
  <si>
    <r>
      <t xml:space="preserve">Treachery, </t>
    </r>
    <r>
      <rPr>
        <sz val="9"/>
        <color theme="1"/>
        <rFont val="TimesNewRomanLOTR"/>
        <family val="1"/>
      </rPr>
      <t xml:space="preserve">Quest for Obscure Knowledge, tBW x3
</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</si>
  <si>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Regeneration 2.
Entwife. Creature.</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</si>
  <si>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Woodsman. Numenorian. Ranger.</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</si>
  <si>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Woodsmen. Scout. Chieftain.</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</si>
  <si>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Ent. One of the Oldest. Creature.</t>
    </r>
  </si>
  <si>
    <r>
      <t xml:space="preserve">Enemy, </t>
    </r>
    <r>
      <rPr>
        <sz val="9"/>
        <color theme="1"/>
        <rFont val="TimesNewRomanLOTR"/>
        <family val="1"/>
      </rPr>
      <t xml:space="preserve">The Search for the Blue Wizard, tBW x4,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Woodsmen. Scout.</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</si>
  <si>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Slow.
Ent. Creature.</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</si>
  <si>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12, </t>
    </r>
    <r>
      <rPr>
        <b/>
        <sz val="9"/>
        <color theme="1"/>
        <rFont val="TimesNewRomanLOTR"/>
        <family val="1"/>
      </rPr>
      <t>Defense:</t>
    </r>
    <r>
      <rPr>
        <sz val="9"/>
        <color theme="1"/>
        <rFont val="TimesNewRomanLOTR"/>
        <family val="1"/>
      </rPr>
      <t xml:space="preserve"> 2
Ent. Creature.</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</si>
  <si>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Doomed 3. Plague.
Numenorian. Noble. Undead.</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</si>
  <si>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Slow. Regeneration 1
Ent. Creature.</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</si>
  <si>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Woodsman. Scout.</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</si>
  <si>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</si>
  <si>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2
Slow
</t>
    </r>
  </si>
  <si>
    <r>
      <t xml:space="preserve">Objective, </t>
    </r>
    <r>
      <rPr>
        <sz val="9"/>
        <color theme="1"/>
        <rFont val="TimesNewRomanLOTR"/>
        <family val="1"/>
      </rPr>
      <t>tBW x1
Item. Cursed. Book</t>
    </r>
  </si>
  <si>
    <r>
      <t xml:space="preserve">Objective, </t>
    </r>
    <r>
      <rPr>
        <sz val="9"/>
        <color theme="1"/>
        <rFont val="TimesNewRomanLOTR"/>
        <family val="1"/>
      </rPr>
      <t>tBW x1
Guarded by Skeleton King
Item. Cursed. Key.</t>
    </r>
  </si>
  <si>
    <r>
      <t xml:space="preserve">Treachery, </t>
    </r>
    <r>
      <rPr>
        <sz val="9"/>
        <color theme="1"/>
        <rFont val="TimesNewRomanLOTR"/>
        <family val="1"/>
      </rPr>
      <t xml:space="preserve">The Search for the Blue Wizard, tBW x2
</t>
    </r>
  </si>
  <si>
    <r>
      <t xml:space="preserve">Enemy, </t>
    </r>
    <r>
      <rPr>
        <sz val="9"/>
        <color theme="1"/>
        <rFont val="TimesNewRomanLOTR"/>
        <family val="1"/>
      </rPr>
      <t xml:space="preserve">War of the Last Alliance, WotLA x1, </t>
    </r>
    <r>
      <rPr>
        <b/>
        <sz val="9"/>
        <color theme="1"/>
        <rFont val="TimesNewRomanLOTR"/>
        <family val="1"/>
      </rPr>
      <t>Threat:</t>
    </r>
    <r>
      <rPr>
        <sz val="9"/>
        <color theme="1"/>
        <rFont val="TimesNewRomanLOTR"/>
        <family val="1"/>
      </rPr>
      <t xml:space="preserve"> -
</t>
    </r>
    <r>
      <rPr>
        <b/>
        <sz val="9"/>
        <color theme="1"/>
        <rFont val="TimesNewRomanLOTR"/>
        <family val="1"/>
      </rPr>
      <t>HP:</t>
    </r>
    <r>
      <rPr>
        <sz val="9"/>
        <color theme="1"/>
        <rFont val="TimesNewRomanLOTR"/>
        <family val="1"/>
      </rPr>
      <t xml:space="preserve"> 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12
Immune to player card effects. Cannot take damage.
Dark. Lord.
Sauron cannot leave the staging area, and is considered to be engaged with each player. </t>
    </r>
    <r>
      <rPr>
        <b/>
        <sz val="9"/>
        <color theme="1"/>
        <rFont val="TimesNewRomanLOTR"/>
        <family val="1"/>
      </rPr>
      <t xml:space="preserve">Forced: </t>
    </r>
    <r>
      <rPr>
        <sz val="9"/>
        <color theme="1"/>
        <rFont val="TimesNewRomanLOTR"/>
        <family val="1"/>
      </rPr>
      <t>After Sauron attacks, the defending player must discard 2 characters if possible.</t>
    </r>
  </si>
  <si>
    <r>
      <t xml:space="preserve">Objective, </t>
    </r>
    <r>
      <rPr>
        <sz val="9"/>
        <color theme="1"/>
        <rFont val="TimesNewRomanLOTR"/>
        <family val="1"/>
      </rPr>
      <t xml:space="preserve">WotLA x4
Condition.
When revealed: The first player attaches this card to a hero of his choice as an attachment. </t>
    </r>
    <r>
      <rPr>
        <b/>
        <sz val="9"/>
        <color theme="1"/>
        <rFont val="TimesNewRomanLOTR"/>
        <family val="1"/>
      </rPr>
      <t xml:space="preserve">Action: </t>
    </r>
    <r>
      <rPr>
        <sz val="9"/>
        <color theme="1"/>
        <rFont val="TimesNewRomanLOTR"/>
        <family val="1"/>
      </rPr>
      <t>If another player controls Narsil, exhaust Elven Alliance to attach Narsil to one of your Gondor heroes.</t>
    </r>
  </si>
  <si>
    <r>
      <t xml:space="preserve">Objective, </t>
    </r>
    <r>
      <rPr>
        <sz val="9"/>
        <color theme="1"/>
        <rFont val="TimesNewRomanLOTR"/>
        <family val="1"/>
      </rPr>
      <t>WotLA x4
Condition.
When revealed: The first player attaches this card to a hero of his choice as an attachment. Attached hero gains Gondor trait.</t>
    </r>
  </si>
  <si>
    <r>
      <t xml:space="preserve">Objective, </t>
    </r>
    <r>
      <rPr>
        <sz val="9"/>
        <color theme="1"/>
        <rFont val="TimesNewRomanLOTR"/>
        <family val="1"/>
      </rPr>
      <t xml:space="preserve">WotLA x1, Unique
Narsil can only be attached to a Gondor hero.
Item. Weapon.
</t>
    </r>
    <r>
      <rPr>
        <b/>
        <sz val="9"/>
        <color theme="1"/>
        <rFont val="TimesNewRomanLOTR"/>
        <family val="1"/>
      </rPr>
      <t xml:space="preserve">Action: </t>
    </r>
    <r>
      <rPr>
        <sz val="9"/>
        <color theme="1"/>
        <rFont val="TimesNewRomanLOTR"/>
        <family val="1"/>
      </rPr>
      <t xml:space="preserve">Discard X cards from hand to reduce Sauron’s Ú by X until the end of the phase. Action: If the players control Elven Alliance and Human Alliance add Narsil to the victory display to place 1 resource token on Sauron.
</t>
    </r>
    <r>
      <rPr>
        <b/>
        <sz val="9"/>
        <color theme="1"/>
        <rFont val="TimesNewRomanLOTR"/>
        <family val="1"/>
      </rPr>
      <t>Victory:</t>
    </r>
    <r>
      <rPr>
        <sz val="9"/>
        <color theme="1"/>
        <rFont val="TimesNewRomanLOTR"/>
        <family val="1"/>
      </rPr>
      <t xml:space="preserve"> 15</t>
    </r>
  </si>
  <si>
    <r>
      <t xml:space="preserve">Objective, </t>
    </r>
    <r>
      <rPr>
        <sz val="9"/>
        <color theme="1"/>
        <rFont val="TimesNewRomanLOTR"/>
        <family val="1"/>
      </rPr>
      <t xml:space="preserve">CtOR x1
Restricted. Guarded 2 (attach the top 2 encounter cards instead of 1)
Item.
</t>
    </r>
    <r>
      <rPr>
        <b/>
        <sz val="9"/>
        <color theme="1"/>
        <rFont val="TimesNewRomanLOTR"/>
        <family val="1"/>
      </rPr>
      <t xml:space="preserve">Action: </t>
    </r>
    <r>
      <rPr>
        <sz val="9"/>
        <color theme="1"/>
        <rFont val="TimesNewRomanLOTR"/>
        <family val="1"/>
      </rPr>
      <t>Claim Elrond's Message if it free of encounters. When claimed, attach Elrond's Message to a hero you control. (Counts as an attachment. If attached Hero takes damage or Elrond's message becomes detached, return Elrond's Message to the top of the Encounter Deck.)</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</si>
  <si>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Wild.
</t>
    </r>
    <r>
      <rPr>
        <b/>
        <sz val="9"/>
        <color theme="1"/>
        <rFont val="TimesNewRomanLOTR"/>
        <family val="1"/>
      </rPr>
      <t xml:space="preserve">Forced: </t>
    </r>
    <r>
      <rPr>
        <sz val="9"/>
        <color theme="1"/>
        <rFont val="TimesNewRomanLOTR"/>
        <family val="1"/>
      </rPr>
      <t xml:space="preserve">If a shadow card with shadow effect has not been dealt to the first attacking Orc enemy engaged with a player during combat phase, deal that enemy an aditional shadow card until dealing him a shadow card with an effect.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</si>
  <si>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Immune to player card effects.
Creature.
</t>
    </r>
    <r>
      <rPr>
        <b/>
        <sz val="9"/>
        <color theme="1"/>
        <rFont val="TimesNewRomanLOTR"/>
        <family val="1"/>
      </rPr>
      <t xml:space="preserve">Shadow: </t>
    </r>
    <r>
      <rPr>
        <sz val="9"/>
        <color theme="1"/>
        <rFont val="TimesNewRomanLOTR"/>
        <family val="1"/>
      </rPr>
      <t>Shadow: Deal X shadow cards to this attacker. X is the number of Dark Forest locations in play.</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</si>
  <si>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If Dark Wolves is dealt a shadow card with effect, deal Dark Wolves an additional shadow card.
</t>
    </r>
    <r>
      <rPr>
        <b/>
        <sz val="9"/>
        <color theme="1"/>
        <rFont val="TimesNewRomanLOTR"/>
        <family val="1"/>
      </rPr>
      <t xml:space="preserve">Shadow: </t>
    </r>
    <r>
      <rPr>
        <sz val="9"/>
        <color theme="1"/>
        <rFont val="TimesNewRomanLOTR"/>
        <family val="1"/>
      </rPr>
      <t>Shadow: Attacking enemy gets +1 Û. Deal it another shadow card.</t>
    </r>
  </si>
  <si>
    <r>
      <t xml:space="preserve">Enemy,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While there is an Orc enemy engaged with a player, event cards cost 1 additional matching resource to play from that player's hand.
</t>
    </r>
    <r>
      <rPr>
        <b/>
        <sz val="9"/>
        <color theme="1"/>
        <rFont val="TimesNewRomanLOTR"/>
        <family val="1"/>
      </rPr>
      <t xml:space="preserve">Shadow: </t>
    </r>
    <r>
      <rPr>
        <sz val="9"/>
        <color theme="1"/>
        <rFont val="TimesNewRomanLOTR"/>
        <family val="1"/>
      </rPr>
      <t>Shadow: Attacking enemy gets +1 Û and +1 Ú.</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</si>
  <si>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If there is an Orc enemy in the staging area, Hunter gets +2 Û and +2 Ú.
</t>
    </r>
    <r>
      <rPr>
        <b/>
        <sz val="9"/>
        <color theme="1"/>
        <rFont val="TimesNewRomanLOTR"/>
        <family val="1"/>
      </rPr>
      <t xml:space="preserve">Shadow: </t>
    </r>
    <r>
      <rPr>
        <sz val="9"/>
        <color theme="1"/>
        <rFont val="TimesNewRomanLOTR"/>
        <family val="1"/>
      </rPr>
      <t>Shadow: Attacking enemy gets +1 Û and +1 Ú.</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</si>
  <si>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Archery X. X is the number of allies in play.
Orc. Wild.
</t>
    </r>
    <r>
      <rPr>
        <b/>
        <sz val="9"/>
        <color theme="1"/>
        <rFont val="TimesNewRomanLOTR"/>
        <family val="1"/>
      </rPr>
      <t xml:space="preserve">Forced: </t>
    </r>
    <r>
      <rPr>
        <sz val="9"/>
        <color theme="1"/>
        <rFont val="TimesNewRomanLOTR"/>
        <family val="1"/>
      </rPr>
      <t xml:space="preserve">Ir Marauder of the Hills damages a character, that character's controller must choose and discard an attachment he controls.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</si>
  <si>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Orc. Wild.
When revealed: Return each engaged Orc enemy in play to the staging area. Orc Patrol cannot leave the game while there is other Orc enemy in play that is not another copy of Orc Patrol.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</si>
  <si>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Archery X. X is the number of Orc enemies in the staging are.
Orc. Wild.
</t>
    </r>
    <r>
      <rPr>
        <b/>
        <sz val="9"/>
        <color theme="1"/>
        <rFont val="TimesNewRomanLOTR"/>
        <family val="1"/>
      </rPr>
      <t xml:space="preserve">When Revealed: </t>
    </r>
    <r>
      <rPr>
        <sz val="9"/>
        <color theme="1"/>
        <rFont val="TimesNewRomanLOTR"/>
        <family val="1"/>
      </rPr>
      <t xml:space="preserve">Each player deals 1 damage to a character he controls for each Orc enemy engaged with him.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</si>
  <si>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Orc. Wild.
X is the number of players in the game. While there is a Mountain or Wasteland location in the staging area, Rock Mercenaries cannot engage or be engaged.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</si>
  <si>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Doomed 1.
Orc. Wild.
While Seekers of Prey is in the staging area, each Wild enemy gets +1 Û, +1 Ú and +1 Ò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</si>
  <si>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7
Skilled Fighter gets -1 Ú for each resource token on him.
Orc. Wild.
</t>
    </r>
    <r>
      <rPr>
        <b/>
        <sz val="9"/>
        <color theme="1"/>
        <rFont val="TimesNewRomanLOTR"/>
        <family val="1"/>
      </rPr>
      <t xml:space="preserve">Forced: </t>
    </r>
    <r>
      <rPr>
        <sz val="9"/>
        <color theme="1"/>
        <rFont val="TimesNewRomanLOTR"/>
        <family val="1"/>
      </rPr>
      <t xml:space="preserve">After an attack against Skilled Fighter is resolved, place 1 resource token on him for each character that participated in that attack.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</si>
  <si>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Surge.
Orc. Goblin.
If there is an Orc enemy engaged with the first player, Swift Riders engages that player.
</t>
    </r>
    <r>
      <rPr>
        <b/>
        <sz val="9"/>
        <color theme="1"/>
        <rFont val="TimesNewRomanLOTR"/>
        <family val="1"/>
      </rPr>
      <t xml:space="preserve">Shadow: </t>
    </r>
    <r>
      <rPr>
        <sz val="9"/>
        <color theme="1"/>
        <rFont val="TimesNewRomanLOTR"/>
        <family val="1"/>
      </rPr>
      <t>Shadow: After this attack resolves, attacking enemy engages the next player, if able.</t>
    </r>
  </si>
  <si>
    <r>
      <t xml:space="preserve">Objective, </t>
    </r>
    <r>
      <rPr>
        <sz val="9"/>
        <color theme="1"/>
        <rFont val="TimesNewRomanLOTR"/>
        <family val="1"/>
      </rPr>
      <t xml:space="preserve">OH x4
Armor. Artifact.
</t>
    </r>
    <r>
      <rPr>
        <b/>
        <sz val="9"/>
        <color theme="1"/>
        <rFont val="TimesNewRomanLOTR"/>
        <family val="1"/>
      </rPr>
      <t xml:space="preserve">When Revealed: </t>
    </r>
    <r>
      <rPr>
        <sz val="9"/>
        <color theme="1"/>
        <rFont val="TimesNewRomanLOTR"/>
        <family val="1"/>
      </rPr>
      <t xml:space="preserve">Attach this card to the hero with the most progress tokens. Search the encounter deck and encounter discard pile for all copies of Archaic Find, and remove them from the game. Then shuffle the encounter deck. This effect cannot be canceled. </t>
    </r>
    <r>
      <rPr>
        <b/>
        <sz val="9"/>
        <color theme="1"/>
        <rFont val="TimesNewRomanLOTR"/>
        <family val="1"/>
      </rPr>
      <t xml:space="preserve">Response: </t>
    </r>
    <r>
      <rPr>
        <sz val="9"/>
        <color theme="1"/>
        <rFont val="TimesNewRomanLOTR"/>
        <family val="1"/>
      </rPr>
      <t>After a hero is damaged, cancel the damage and remove all progress tokens from attached hero. Limit once per game.</t>
    </r>
  </si>
  <si>
    <t>(OH)
30.Clarion Call</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</si>
  <si>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At the beginning of the next encounter phase, discard a card from the top of the Orcs of Dark Forest deck and add it to the staging area until there is X enemies in play. X is double or more of the number of players in game. This effect cannot be canceled.</t>
    </r>
  </si>
  <si>
    <t>(OH)
31.Confusing Guidance</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</si>
  <si>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Attach this card to any hero with the Ranged keyword without a copy of Confusing Guidance attached. Counts as a Condition attachment with the text: 'The attached hero cannot attack enemies engaged with other players'. If Confusing Guidance has not been attached to any hero, it gains Surge.</t>
    </r>
  </si>
  <si>
    <t>(OH)
32.Night Looms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</si>
  <si>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Until the end of the round, players cannot declare more than 1 attacker agains one target enemy.
</t>
    </r>
    <r>
      <rPr>
        <b/>
        <sz val="9"/>
        <color theme="1"/>
        <rFont val="TimesNewRomanLOTR"/>
        <family val="1"/>
      </rPr>
      <t xml:space="preserve">Shadow: </t>
    </r>
    <r>
      <rPr>
        <sz val="9"/>
        <color theme="1"/>
        <rFont val="TimesNewRomanLOTR"/>
        <family val="1"/>
      </rPr>
      <t>Shadow: Attacker enemy cannot be declared as target of any attack until the end of the phase.</t>
    </r>
  </si>
  <si>
    <t>(OH)
33.Remain Hidden</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</si>
  <si>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Discard cards from the top of the encounter deck until a Camp location is discarded. Reveal and add the Camp location to the staging area. After reveal 1 card from the top of the Orcs of Dark Forest deck and add it to the staging area.</t>
    </r>
  </si>
  <si>
    <t>(OH)
34.Rising Storm</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</si>
  <si>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remove 2 progress tokens from 1 hero he controls or exhaust 1 hero he controls. Then, remove 1 progress token from the quest card for each exhausted hero in play.
</t>
    </r>
    <r>
      <rPr>
        <b/>
        <sz val="9"/>
        <color theme="1"/>
        <rFont val="TimesNewRomanLOTR"/>
        <family val="1"/>
      </rPr>
      <t xml:space="preserve">Shadow: </t>
    </r>
    <r>
      <rPr>
        <sz val="9"/>
        <color theme="1"/>
        <rFont val="TimesNewRomanLOTR"/>
        <family val="1"/>
      </rPr>
      <t>Shadow: Remove 1 progress token of any hero the defending player controls.</t>
    </r>
  </si>
  <si>
    <t>(OH)
35.Terrifying Loneliness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</si>
  <si>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discard 1 attachment he controls and remove 1 progress token from any hero he controls, if able.
</t>
    </r>
    <r>
      <rPr>
        <b/>
        <sz val="9"/>
        <color theme="1"/>
        <rFont val="TimesNewRomanLOTR"/>
        <family val="1"/>
      </rPr>
      <t xml:space="preserve">Shadow: </t>
    </r>
    <r>
      <rPr>
        <sz val="9"/>
        <color theme="1"/>
        <rFont val="TimesNewRomanLOTR"/>
        <family val="1"/>
      </rPr>
      <t>Shadow: Discard an attachment from the defending character.</t>
    </r>
  </si>
  <si>
    <t>(OH)
36.Unwelcome Allies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</si>
  <si>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Return all Wild enemies in play to the Orcs of Dark Forest deck, then shuffle the Orcs of Dark Forest deck. Then, discard X cards from the encounter deck and add them to the staging area. X is the number of enemies moved by this effect. Any player may remove 1 progress token from one hero he controls to reduce the X number by 1.</t>
    </r>
  </si>
  <si>
    <r>
      <t>Campaign,</t>
    </r>
    <r>
      <rPr>
        <sz val="9"/>
        <color theme="1"/>
        <rFont val="TimesNewRomanLOTR"/>
        <family val="1"/>
      </rPr>
      <t xml:space="preserve"> OH x1
</t>
    </r>
    <r>
      <rPr>
        <i/>
        <sz val="9"/>
        <color theme="1"/>
        <rFont val="TimesNewRomanLOTR"/>
        <family val="1"/>
      </rPr>
      <t>Side A:</t>
    </r>
    <r>
      <rPr>
        <sz val="9"/>
        <color theme="1"/>
        <rFont val="TimesNewRomanLOTR"/>
        <family val="1"/>
      </rPr>
      <t xml:space="preserve"> Hunting X Keyword. After a location with the hunting keyword leaves play as an explored location, reveal X cards from the top of the Orcs of Dark Forest deck and add them to the staging area. X is the specified value in that location. If a Wild enemy card would be discarded without being defeated, it is placed in the encounter deck discard pile. If a location with hunting leaves play as an explored location and there are no cards left in the Orcs of Dark Forest deck, then the hunting keyword has no effect.
</t>
    </r>
    <r>
      <rPr>
        <i/>
        <sz val="9"/>
        <color theme="1"/>
        <rFont val="TimesNewRomanLOTR"/>
        <family val="1"/>
      </rPr>
      <t>Side B:</t>
    </r>
    <r>
      <rPr>
        <sz val="9"/>
        <color theme="1"/>
        <rFont val="TimesNewRomanLOTR"/>
        <family val="1"/>
      </rPr>
      <t xml:space="preserve"> Risk X Keyword. When a location with the risk keyword is in play at the end of the combat phase, discard cards from the top of the Orcs of Dark Forest deck equal to the specified value. If the total of the discarded card’s Û is higher than the total of all ready characters’ Ò in play, the discarded cards engage the first player. If there are any risk locations in play, only the risk keyword with the highest value is considered to be active.</t>
    </r>
  </si>
  <si>
    <t>(FA)
1.Beren</t>
  </si>
  <si>
    <t>(FA)
2.Finrod Felagund</t>
  </si>
  <si>
    <t>(FA)
3.Fingon</t>
  </si>
  <si>
    <t>(FA)
4.Lúthien</t>
  </si>
  <si>
    <t>(FA)
5.Eärendil</t>
  </si>
  <si>
    <t>(FA)
6.Haleth</t>
  </si>
  <si>
    <t>(FA)
7.Fingolfin</t>
  </si>
  <si>
    <t>(FA)
8.Húrin</t>
  </si>
  <si>
    <t>(FA)
9.Ecthelion</t>
  </si>
  <si>
    <t>(FA)
10.Círdan</t>
  </si>
  <si>
    <t>(FA)
11.Turgon</t>
  </si>
  <si>
    <t>(FA)
12.Idril Celebrindal</t>
  </si>
  <si>
    <t>(FA)
13.Melian</t>
  </si>
  <si>
    <t>(FA)
14.Haladin Woodsman</t>
  </si>
  <si>
    <t>(FA)
15.Eöl</t>
  </si>
  <si>
    <t>(FA)
16.Mablung</t>
  </si>
  <si>
    <t>(FA)
17.Orodreth</t>
  </si>
  <si>
    <t>(FA)
18.Chieftain of Men</t>
  </si>
  <si>
    <t>(FA)
19.Thorondor</t>
  </si>
  <si>
    <t>(FA)
20.Gondolin Guard</t>
  </si>
  <si>
    <t>(FA)
21.Huan</t>
  </si>
  <si>
    <t>(FA)
22.Aredhel</t>
  </si>
  <si>
    <t>(FA)
23.Dwarf of the Blue Mountains</t>
  </si>
  <si>
    <t>(FA)
24.Telchar the Smith</t>
  </si>
  <si>
    <t>(FA)
25.Green-elf Ranger</t>
  </si>
  <si>
    <t>(FA)
26.Daeron</t>
  </si>
  <si>
    <t>(FA)
27.Elwing</t>
  </si>
  <si>
    <t>(FA)
28.Huor</t>
  </si>
  <si>
    <t>(FA)
29.Bëor</t>
  </si>
  <si>
    <t>(FA)
30.Hador</t>
  </si>
  <si>
    <t>(FA)
31.Barahir</t>
  </si>
  <si>
    <t>(FA)
32.Morwen</t>
  </si>
  <si>
    <t>(FA)
33.Tuor</t>
  </si>
  <si>
    <t>(FA)
34.Finduilas</t>
  </si>
  <si>
    <t>(FA)
35.Azaghâl</t>
  </si>
  <si>
    <t>(FA)
36.High Kingship of the Noldor</t>
  </si>
  <si>
    <t>(FA)
37.Elf-friend</t>
  </si>
  <si>
    <t>(FA)
38.Shadowy Cloak</t>
  </si>
  <si>
    <t>(FA)
39.Vingilot</t>
  </si>
  <si>
    <t>(FA)
40.Harp of Fingon</t>
  </si>
  <si>
    <t>(FA)
41.Oath of Friendship</t>
  </si>
  <si>
    <t>(FA)
42.Oath of Vengeance</t>
  </si>
  <si>
    <t>(FA)
43.Oath of Silence</t>
  </si>
  <si>
    <t>(FA)
44.Haudh-en-Ndengin</t>
  </si>
  <si>
    <t>(FA)
45.Hidden House</t>
  </si>
  <si>
    <t>(FA)
46.Solitary Outlaw</t>
  </si>
  <si>
    <t>(FA)
47.Ard-galen Horse</t>
  </si>
  <si>
    <t>(FA)
48.Ring of Barahir</t>
  </si>
  <si>
    <t>(FA)
49.Ringil</t>
  </si>
  <si>
    <t>(FA)
50.Rochallor</t>
  </si>
  <si>
    <t>(FA)
51.Blue Shield</t>
  </si>
  <si>
    <t>(FA)
52.Dragon-helm</t>
  </si>
  <si>
    <t>(FA)
53.Nimphelos</t>
  </si>
  <si>
    <t>(FA)
54.Aranrúth</t>
  </si>
  <si>
    <t>(FA)
55.Strength of Men</t>
  </si>
  <si>
    <t>(FA)
56.Erchamion</t>
  </si>
  <si>
    <t>(FA)
57.The Day Has Come!</t>
  </si>
  <si>
    <t>(FA)
58.Song of Lúthien</t>
  </si>
  <si>
    <t>(FA)
59.Song of Staying</t>
  </si>
  <si>
    <t>(FA)
60.Arts of Felagund</t>
  </si>
  <si>
    <t>(FA)
61.Passed in Peace</t>
  </si>
  <si>
    <t>(FA)
62.Leaguer</t>
  </si>
  <si>
    <t>(FA)
63.Hour of Need</t>
  </si>
  <si>
    <t>(FA)
64.A Great Doom</t>
  </si>
  <si>
    <t>(FA)
65.Undismayed</t>
  </si>
  <si>
    <t>(FA)
67.Banners and Horns</t>
  </si>
  <si>
    <t>(FA)
68.No Better Hope</t>
  </si>
  <si>
    <t>(FA)
69.Hold to the Oath</t>
  </si>
  <si>
    <t>(FA)
70.Manwë's Pity</t>
  </si>
  <si>
    <t>(FA)
71.Secrets of Craft</t>
  </si>
  <si>
    <t>(FA)
72.Dreams from Ulmo</t>
  </si>
  <si>
    <t>(FA)
73.Friendship of Ulmo</t>
  </si>
  <si>
    <t>(FA)
74.Strengthen the Watch</t>
  </si>
  <si>
    <t>(FA)
75.Secret Toil</t>
  </si>
  <si>
    <t>(FA)
76....And Yet A Warning</t>
  </si>
  <si>
    <t>(FA)
77.Song of Gladness</t>
  </si>
  <si>
    <t>(FA)
78.Flame Light! Flee Night!</t>
  </si>
  <si>
    <t>(FA)
79.Day Shall Come Again</t>
  </si>
  <si>
    <t>(FA)
80.Fëanor</t>
  </si>
  <si>
    <t>(FA)
81.Thingol</t>
  </si>
  <si>
    <t>(FA)
82.Túrin Turambar</t>
  </si>
  <si>
    <t>(FA)
83.Celegorm</t>
  </si>
  <si>
    <t>(FA)
84.Maglor</t>
  </si>
  <si>
    <t>(FA)
85.Caranthir</t>
  </si>
  <si>
    <t>(FA)
86.Maeglin</t>
  </si>
  <si>
    <t>(FA)
87.Maedhros</t>
  </si>
  <si>
    <t>(FA)
88.Curufin</t>
  </si>
  <si>
    <t>(FA)
89.Oath of Fëanor</t>
  </si>
  <si>
    <t>(FA)
90.Nauglamír</t>
  </si>
  <si>
    <t>(FA)
91.Galvorn Armor</t>
  </si>
  <si>
    <t>(FA)
92.Poisoned Javelin</t>
  </si>
  <si>
    <t>(FA)
93.Gurthang</t>
  </si>
  <si>
    <t>(FA)
94.Mormegil</t>
  </si>
  <si>
    <t>(FA)
95.Madness of Rage</t>
  </si>
  <si>
    <t>(FA)
96.Fire of Life</t>
  </si>
  <si>
    <t>(FA)
97.Defied and Mocked</t>
  </si>
  <si>
    <t>(FA)
98.Dreadful Death</t>
  </si>
  <si>
    <t>(FA)
99.Dark Heart of the Smith</t>
  </si>
  <si>
    <t>(FA)
100.Open Battle</t>
  </si>
  <si>
    <t>(FA)
101.Song of Wizardry</t>
  </si>
  <si>
    <r>
      <t xml:space="preserve">Treachery, </t>
    </r>
    <r>
      <rPr>
        <sz val="9"/>
        <color theme="1"/>
        <rFont val="TimesNewRomanLOTR"/>
        <family val="1"/>
      </rPr>
      <t xml:space="preserve">The Isle of Werewolves, FA x2
Song.
</t>
    </r>
    <r>
      <rPr>
        <b/>
        <sz val="9"/>
        <color theme="1"/>
        <rFont val="TimesNewRomanLOTR"/>
        <family val="1"/>
      </rPr>
      <t xml:space="preserve">When Revealed: </t>
    </r>
    <r>
      <rPr>
        <sz val="9"/>
        <color theme="1"/>
        <rFont val="TimesNewRomanLOTR"/>
        <family val="1"/>
      </rPr>
      <t xml:space="preserve">Each player must discard the top card of his deck and place Corruption among his characters equal to its cost.
</t>
    </r>
    <r>
      <rPr>
        <b/>
        <sz val="9"/>
        <color theme="1"/>
        <rFont val="TimesNewRomanLOTR"/>
        <family val="1"/>
      </rPr>
      <t xml:space="preserve">Shadow: </t>
    </r>
    <r>
      <rPr>
        <sz val="9"/>
        <color theme="1"/>
        <rFont val="TimesNewRomanLOTR"/>
        <family val="1"/>
      </rPr>
      <t>Shadow: Place 1 Corruption on the defending character if it is an ally.</t>
    </r>
  </si>
  <si>
    <t>(FA)
102.Weight of Horror</t>
  </si>
  <si>
    <r>
      <t xml:space="preserve">Treachery, </t>
    </r>
    <r>
      <rPr>
        <sz val="9"/>
        <color theme="1"/>
        <rFont val="TimesNewRomanLOTR"/>
        <family val="1"/>
      </rPr>
      <t xml:space="preserve">The Isle of Werewolves, FA x2
Condition.
</t>
    </r>
    <r>
      <rPr>
        <b/>
        <sz val="9"/>
        <color theme="1"/>
        <rFont val="TimesNewRomanLOTR"/>
        <family val="1"/>
      </rPr>
      <t xml:space="preserve">When Revealed: </t>
    </r>
    <r>
      <rPr>
        <sz val="9"/>
        <color theme="1"/>
        <rFont val="TimesNewRomanLOTR"/>
        <family val="1"/>
      </rPr>
      <t>Attach to the hero with the highest Ò. (Counts as a Condition attachment with the text: "The attached hero must spend 1 resource from his pool to commit to the quest. Limit 1 per hero.")</t>
    </r>
  </si>
  <si>
    <t>(FA)
103.Lord of Werewolves</t>
  </si>
  <si>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player must search the encounter deck and discard pile for one enemy with the Werewolf trait and add it to the staging area.
</t>
    </r>
    <r>
      <rPr>
        <b/>
        <sz val="9"/>
        <color theme="1"/>
        <rFont val="TimesNewRomanLOTR"/>
        <family val="1"/>
      </rPr>
      <t xml:space="preserve">Shadow: </t>
    </r>
    <r>
      <rPr>
        <sz val="9"/>
        <color theme="1"/>
        <rFont val="TimesNewRomanLOTR"/>
        <family val="1"/>
      </rPr>
      <t>Shadow: The attacking enemy returns to the staging area after this attack.</t>
    </r>
  </si>
  <si>
    <t>(FA)
104.Master of Shadows</t>
  </si>
  <si>
    <r>
      <t xml:space="preserve">Treachery, </t>
    </r>
    <r>
      <rPr>
        <sz val="9"/>
        <color theme="1"/>
        <rFont val="TimesNewRomanLOTR"/>
        <family val="1"/>
      </rPr>
      <t xml:space="preserve">The Isle of Werewolves, FA x2
Maia.
</t>
    </r>
    <r>
      <rPr>
        <b/>
        <sz val="9"/>
        <color theme="1"/>
        <rFont val="TimesNewRomanLOTR"/>
        <family val="1"/>
      </rPr>
      <t xml:space="preserve">When Revealed: </t>
    </r>
    <r>
      <rPr>
        <sz val="9"/>
        <color theme="1"/>
        <rFont val="TimesNewRomanLOTR"/>
        <family val="1"/>
      </rPr>
      <t>Attach to the current quest stage. (Counts as a Condition attachment with the text: "Each enemy is dealt an additional shadow card at the beginning of the combat phase.")</t>
    </r>
  </si>
  <si>
    <t>(FA)
105.No Living Creature</t>
  </si>
  <si>
    <t>(FA)
106.Foul Vapour</t>
  </si>
  <si>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character in play gets -X Û and -X Ú until the end of the round. X is the number of enemies with the Werewolf trait engaged with the controlling player. If there are no engaged enemies with the Werewolf trait, Foul Vapour gains surge.
</t>
    </r>
    <r>
      <rPr>
        <b/>
        <sz val="9"/>
        <color theme="1"/>
        <rFont val="TimesNewRomanLOTR"/>
        <family val="1"/>
      </rPr>
      <t xml:space="preserve">Shadow: </t>
    </r>
    <r>
      <rPr>
        <sz val="9"/>
        <color theme="1"/>
        <rFont val="TimesNewRomanLOTR"/>
        <family val="1"/>
      </rPr>
      <t>Shadow: The defending character gets -1 Ú until the end of the phase.</t>
    </r>
  </si>
  <si>
    <t>(FA)
107.Deep Pit</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</si>
  <si>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Dungeon.
</t>
    </r>
    <r>
      <rPr>
        <b/>
        <sz val="9"/>
        <color theme="1"/>
        <rFont val="TimesNewRomanLOTR"/>
        <family val="1"/>
      </rPr>
      <t xml:space="preserve">Response: </t>
    </r>
    <r>
      <rPr>
        <sz val="9"/>
        <color theme="1"/>
        <rFont val="TimesNewRomanLOTR"/>
        <family val="1"/>
      </rPr>
      <t>After Deep Pit is explored, the first player chooses one: add 1 resource to Eyes in the Dark or move one hero to the pit area.</t>
    </r>
  </si>
  <si>
    <t>(FA)
108.Gates of Tol-in-Gaurhoth</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</si>
  <si>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Immune to player card effects.
Fortification.
The first enemy with the Werewolf trait revealed each turn gains surge.</t>
    </r>
  </si>
  <si>
    <t>(FA)
109.Walls of Stone</t>
  </si>
  <si>
    <r>
      <t xml:space="preserve">Location,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Fortification.
While Walls of Stone is in the staging area, progress cannot be placed on the current quest stage.
</t>
    </r>
    <r>
      <rPr>
        <b/>
        <sz val="9"/>
        <color theme="1"/>
        <rFont val="TimesNewRomanLOTR"/>
        <family val="1"/>
      </rPr>
      <t xml:space="preserve">Shadow: </t>
    </r>
    <r>
      <rPr>
        <sz val="9"/>
        <color theme="1"/>
        <rFont val="TimesNewRomanLOTR"/>
        <family val="1"/>
      </rPr>
      <t>Shadow: If a character is destroyed by this attack, remove 5 progress tokens from the quest.</t>
    </r>
  </si>
  <si>
    <t>(FA)
110.High Tower</t>
  </si>
  <si>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Fortification.
While High Tower is the active location, all enemies get -20 engagement cost.
</t>
    </r>
    <r>
      <rPr>
        <b/>
        <sz val="9"/>
        <color theme="1"/>
        <rFont val="TimesNewRomanLOTR"/>
        <family val="1"/>
      </rPr>
      <t xml:space="preserve">Response: </t>
    </r>
    <r>
      <rPr>
        <sz val="9"/>
        <color theme="1"/>
        <rFont val="TimesNewRomanLOTR"/>
        <family val="1"/>
      </rPr>
      <t>After High Tower is explored as the active location, remove one Condition attachment from play.</t>
    </r>
  </si>
  <si>
    <t>(FA)
111.Dark Hills</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</si>
  <si>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Hills.
While Dark Hills is in play, players cannot use player card effects that allow them to look at cards in the encounter deck or player decks.
</t>
    </r>
    <r>
      <rPr>
        <b/>
        <sz val="9"/>
        <color theme="1"/>
        <rFont val="TimesNewRomanLOTR"/>
        <family val="1"/>
      </rPr>
      <t xml:space="preserve">Shadow: </t>
    </r>
    <r>
      <rPr>
        <sz val="9"/>
        <color theme="1"/>
        <rFont val="TimesNewRomanLOTR"/>
        <family val="1"/>
      </rPr>
      <t>Shadow: Attacking enemy gets +1 Û for each shadow card it has been dealt.</t>
    </r>
  </si>
  <si>
    <t>(FA)
112.Vacant Pit</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</si>
  <si>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Dungeon.
</t>
    </r>
    <r>
      <rPr>
        <b/>
        <sz val="9"/>
        <color theme="1"/>
        <rFont val="TimesNewRomanLOTR"/>
        <family val="1"/>
      </rPr>
      <t xml:space="preserve">Forced: </t>
    </r>
    <r>
      <rPr>
        <sz val="9"/>
        <color theme="1"/>
        <rFont val="TimesNewRomanLOTR"/>
        <family val="1"/>
      </rPr>
      <t xml:space="preserve">Remove 1 resource from Eyes in the Dark at the end of the round.
</t>
    </r>
    <r>
      <rPr>
        <b/>
        <sz val="9"/>
        <color theme="1"/>
        <rFont val="TimesNewRomanLOTR"/>
        <family val="1"/>
      </rPr>
      <t xml:space="preserve">Shadow: </t>
    </r>
    <r>
      <rPr>
        <sz val="9"/>
        <color theme="1"/>
        <rFont val="TimesNewRomanLOTR"/>
        <family val="1"/>
      </rPr>
      <t>Shadow: If this attack destroys a character, remove 1 resource from Eyes in the Dark.</t>
    </r>
  </si>
  <si>
    <t>(FA)
113.Bridge to the Isle</t>
  </si>
  <si>
    <t>(FA)
114.Eyes in the Dark</t>
  </si>
  <si>
    <r>
      <t xml:space="preserve">Objective, </t>
    </r>
    <r>
      <rPr>
        <sz val="9"/>
        <color theme="1"/>
        <rFont val="TimesNewRomanLOTR"/>
        <family val="1"/>
      </rPr>
      <t>FA x1
Devoured.
Place 8 resource tokens on Eyes in the Dark.
At the end of each round, discard 1 resource token from Eyes in the Dark.
If there are no resource tokens to discard, remove Eyes in the Dark from play and put Devouring Werewolf into play in the pit area, engaged with the prisoners.</t>
    </r>
  </si>
  <si>
    <t>(FA)
115.Finrod Felagund</t>
  </si>
  <si>
    <r>
      <t xml:space="preserve">Objective, </t>
    </r>
    <r>
      <rPr>
        <sz val="9"/>
        <color theme="1"/>
        <rFont val="TimesNewRomanLOTR"/>
        <family val="1"/>
      </rPr>
      <t xml:space="preserve">FA x1, Unique
Noldor. House of Finarfin. Noble.
</t>
    </r>
    <r>
      <rPr>
        <b/>
        <sz val="9"/>
        <color theme="1"/>
        <rFont val="TimesNewRomanLOTR"/>
        <family val="1"/>
      </rPr>
      <t xml:space="preserve">Action: </t>
    </r>
    <r>
      <rPr>
        <sz val="9"/>
        <color theme="1"/>
        <rFont val="TimesNewRomanLOTR"/>
        <family val="1"/>
      </rPr>
      <t>Discard Finrod Felagund to deal 5 points of damage to an engaged enemy.</t>
    </r>
  </si>
  <si>
    <t>(FA)
116.Draugluin</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</si>
  <si>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Creature. Werewolf.
</t>
    </r>
    <r>
      <rPr>
        <b/>
        <sz val="9"/>
        <color theme="1"/>
        <rFont val="TimesNewRomanLOTR"/>
        <family val="1"/>
      </rPr>
      <t xml:space="preserve">Forced: </t>
    </r>
    <r>
      <rPr>
        <sz val="9"/>
        <color theme="1"/>
        <rFont val="TimesNewRomanLOTR"/>
        <family val="1"/>
      </rPr>
      <t xml:space="preserve">After Draugluin is damaged by an attack, deal 1 damage to each character that participated in that attack.
</t>
    </r>
    <r>
      <rPr>
        <b/>
        <sz val="9"/>
        <color theme="1"/>
        <rFont val="TimesNewRomanLOTR"/>
        <family val="1"/>
      </rPr>
      <t>Victory:</t>
    </r>
    <r>
      <rPr>
        <sz val="9"/>
        <color theme="1"/>
        <rFont val="TimesNewRomanLOTR"/>
        <family val="1"/>
      </rPr>
      <t xml:space="preserve"> 3</t>
    </r>
  </si>
  <si>
    <t>(FA)
117.Wolf-Sauron</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</si>
  <si>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Relentless.
Maia. Werewolf.
</t>
    </r>
    <r>
      <rPr>
        <b/>
        <sz val="9"/>
        <color theme="1"/>
        <rFont val="TimesNewRomanLOTR"/>
        <family val="1"/>
      </rPr>
      <t xml:space="preserve">Forced: </t>
    </r>
    <r>
      <rPr>
        <sz val="9"/>
        <color theme="1"/>
        <rFont val="TimesNewRomanLOTR"/>
        <family val="1"/>
      </rPr>
      <t xml:space="preserve">After Wolf-Sauron attacks, place 1 Corruption on a random ally controlled by the engaged player.
</t>
    </r>
    <r>
      <rPr>
        <b/>
        <sz val="9"/>
        <color theme="1"/>
        <rFont val="TimesNewRomanLOTR"/>
        <family val="1"/>
      </rPr>
      <t>Victory:</t>
    </r>
    <r>
      <rPr>
        <sz val="9"/>
        <color theme="1"/>
        <rFont val="TimesNewRomanLOTR"/>
        <family val="1"/>
      </rPr>
      <t xml:space="preserve"> 5</t>
    </r>
  </si>
  <si>
    <t>(FA)
118.Ravenous Werewolf</t>
  </si>
  <si>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Werewolf.
Ravenous Werewolf gets +1 Û for each damage token on characters you control.
</t>
    </r>
    <r>
      <rPr>
        <b/>
        <sz val="9"/>
        <color theme="1"/>
        <rFont val="TimesNewRomanLOTR"/>
        <family val="1"/>
      </rPr>
      <t xml:space="preserve">Shadow: </t>
    </r>
    <r>
      <rPr>
        <sz val="9"/>
        <color theme="1"/>
        <rFont val="TimesNewRomanLOTR"/>
        <family val="1"/>
      </rPr>
      <t>Shadow: Attacking enemy gets +X Û. X is the number of damage tokens on the defending character.</t>
    </r>
  </si>
  <si>
    <t>(FA)
119.Thuringwethil</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</si>
  <si>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Vampire.
</t>
    </r>
    <r>
      <rPr>
        <b/>
        <sz val="9"/>
        <color theme="1"/>
        <rFont val="TimesNewRomanLOTR"/>
        <family val="1"/>
      </rPr>
      <t xml:space="preserve">Forced: </t>
    </r>
    <r>
      <rPr>
        <sz val="9"/>
        <color theme="1"/>
        <rFont val="TimesNewRomanLOTR"/>
        <family val="1"/>
      </rPr>
      <t xml:space="preserve">After Thuringwethil damages a character, remove an equal amount of damage from Thuringwethil.
</t>
    </r>
    <r>
      <rPr>
        <b/>
        <sz val="9"/>
        <color theme="1"/>
        <rFont val="TimesNewRomanLOTR"/>
        <family val="1"/>
      </rPr>
      <t xml:space="preserve">Shadow: </t>
    </r>
    <r>
      <rPr>
        <sz val="9"/>
        <color theme="1"/>
        <rFont val="TimesNewRomanLOTR"/>
        <family val="1"/>
      </rPr>
      <t>Shadow: Remove all damage from the attacking enemy.</t>
    </r>
  </si>
  <si>
    <t>(FA)
120.Monstruous Bat</t>
  </si>
  <si>
    <r>
      <t xml:space="preserve">Enemy,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Vampire.
</t>
    </r>
    <r>
      <rPr>
        <b/>
        <sz val="9"/>
        <color theme="1"/>
        <rFont val="TimesNewRomanLOTR"/>
        <family val="1"/>
      </rPr>
      <t xml:space="preserve">Forced: </t>
    </r>
    <r>
      <rPr>
        <sz val="9"/>
        <color theme="1"/>
        <rFont val="TimesNewRomanLOTR"/>
        <family val="1"/>
      </rPr>
      <t>After Monstrous Bat deals damage to a character, raise its Ú by X until the end of the round, where X equals the amount of damage dealt.</t>
    </r>
  </si>
  <si>
    <t>(FA)
121.Guard Wolf</t>
  </si>
  <si>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Creature. Werewolf.
</t>
    </r>
    <r>
      <rPr>
        <b/>
        <sz val="9"/>
        <color theme="1"/>
        <rFont val="TimesNewRomanLOTR"/>
        <family val="1"/>
      </rPr>
      <t xml:space="preserve">When Revealed: </t>
    </r>
    <r>
      <rPr>
        <sz val="9"/>
        <color theme="1"/>
        <rFont val="TimesNewRomanLOTR"/>
        <family val="1"/>
      </rPr>
      <t xml:space="preserve">Choose one character committed to the quest and remove him from the quest. If Guard Wolf is not destroyed by the end of the round, that character does not ready during the refresh phase.
</t>
    </r>
    <r>
      <rPr>
        <b/>
        <sz val="9"/>
        <color theme="1"/>
        <rFont val="TimesNewRomanLOTR"/>
        <family val="1"/>
      </rPr>
      <t xml:space="preserve">Shadow: </t>
    </r>
    <r>
      <rPr>
        <sz val="9"/>
        <color theme="1"/>
        <rFont val="TimesNewRomanLOTR"/>
        <family val="1"/>
      </rPr>
      <t>Shadow: Attacking enemy gets +1 Û. (+2 Û instead if the enemy is a Werewolf.)</t>
    </r>
  </si>
  <si>
    <t>(FA)
122.Hunting Wolf</t>
  </si>
  <si>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Werewolf.
</t>
    </r>
    <r>
      <rPr>
        <b/>
        <sz val="9"/>
        <color theme="1"/>
        <rFont val="TimesNewRomanLOTR"/>
        <family val="1"/>
      </rPr>
      <t xml:space="preserve">Forced: </t>
    </r>
    <r>
      <rPr>
        <sz val="9"/>
        <color theme="1"/>
        <rFont val="TimesNewRomanLOTR"/>
        <family val="1"/>
      </rPr>
      <t xml:space="preserve">After Hunting Wolf engages a player, raise that player's threat by 3.
</t>
    </r>
    <r>
      <rPr>
        <b/>
        <sz val="9"/>
        <color theme="1"/>
        <rFont val="TimesNewRomanLOTR"/>
        <family val="1"/>
      </rPr>
      <t xml:space="preserve">Shadow: </t>
    </r>
    <r>
      <rPr>
        <sz val="9"/>
        <color theme="1"/>
        <rFont val="TimesNewRomanLOTR"/>
        <family val="1"/>
      </rPr>
      <t>Shadow: Raise the defending player's threat by 2.</t>
    </r>
  </si>
  <si>
    <t>(FA)
123.Crazed Thrall</t>
  </si>
  <si>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Thrall.
</t>
    </r>
    <r>
      <rPr>
        <b/>
        <sz val="9"/>
        <color theme="1"/>
        <rFont val="TimesNewRomanLOTR"/>
        <family val="1"/>
      </rPr>
      <t xml:space="preserve">Forced: </t>
    </r>
    <r>
      <rPr>
        <sz val="9"/>
        <color theme="1"/>
        <rFont val="TimesNewRomanLOTR"/>
        <family val="1"/>
      </rPr>
      <t xml:space="preserve">Reveal 1 encounter card at the end of the round.
Forced: After Crazed Thrall is destroyed by an attack, place 1 Corruption on each participating character.
</t>
    </r>
    <r>
      <rPr>
        <b/>
        <sz val="9"/>
        <color theme="1"/>
        <rFont val="TimesNewRomanLOTR"/>
        <family val="1"/>
      </rPr>
      <t xml:space="preserve">Response: </t>
    </r>
    <r>
      <rPr>
        <sz val="9"/>
        <color theme="1"/>
        <rFont val="TimesNewRomanLOTR"/>
        <family val="1"/>
      </rPr>
      <t>After questing successfully, cancel all progress and instead remove Crazed Thrall from play.</t>
    </r>
  </si>
  <si>
    <t>(FA)
124.Devouring Werewolf</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</si>
  <si>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Cannot leave the pit area.
Creature. Werewolf.
</t>
    </r>
    <r>
      <rPr>
        <b/>
        <sz val="9"/>
        <color theme="1"/>
        <rFont val="TimesNewRomanLOTR"/>
        <family val="1"/>
      </rPr>
      <t xml:space="preserve">Forced: </t>
    </r>
    <r>
      <rPr>
        <sz val="9"/>
        <color theme="1"/>
        <rFont val="TimesNewRomanLOTR"/>
        <family val="1"/>
      </rPr>
      <t>Characters destroyed by Devouring Werewolf are removed from the game.</t>
    </r>
  </si>
  <si>
    <t>(FA)
125.Morgoth</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</si>
  <si>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9
Indestructible.
Vala.
Morgoth cannot leave the staging area and is considered to be engaged with each player.No Trap attachments can be attached to Morgoth.
</t>
    </r>
    <r>
      <rPr>
        <b/>
        <sz val="9"/>
        <color theme="1"/>
        <rFont val="TimesNewRomanLOTR"/>
        <family val="1"/>
      </rPr>
      <t xml:space="preserve">Forced: </t>
    </r>
    <r>
      <rPr>
        <sz val="9"/>
        <color theme="1"/>
        <rFont val="TimesNewRomanLOTR"/>
        <family val="1"/>
      </rPr>
      <t>At the end of the round, each player must place 2 Corruption among characters he controls.</t>
    </r>
  </si>
  <si>
    <t>(FA)
126.Thrall Quarters</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</si>
  <si>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15
Immune to player card effects. This location does not contribute its threat while it is in the staging area.
Path.
</t>
    </r>
    <r>
      <rPr>
        <b/>
        <sz val="9"/>
        <color theme="1"/>
        <rFont val="TimesNewRomanLOTR"/>
        <family val="1"/>
      </rPr>
      <t xml:space="preserve">Forced: </t>
    </r>
    <r>
      <rPr>
        <sz val="9"/>
        <color theme="1"/>
        <rFont val="TimesNewRomanLOTR"/>
        <family val="1"/>
      </rPr>
      <t xml:space="preserve">While Thrall Quarters is the active location, add 1 to the $ of discarded encounter cards when resolving a Sneak test.
</t>
    </r>
    <r>
      <rPr>
        <b/>
        <sz val="9"/>
        <color theme="1"/>
        <rFont val="TimesNewRomanLOTR"/>
        <family val="1"/>
      </rPr>
      <t xml:space="preserve">Response: </t>
    </r>
    <r>
      <rPr>
        <sz val="9"/>
        <color theme="1"/>
        <rFont val="TimesNewRomanLOTR"/>
        <family val="1"/>
      </rPr>
      <t xml:space="preserve">After Thrall Quarters leaves play, add Dreadful Garments to the staging area.
</t>
    </r>
    <r>
      <rPr>
        <b/>
        <sz val="9"/>
        <color theme="1"/>
        <rFont val="TimesNewRomanLOTR"/>
        <family val="1"/>
      </rPr>
      <t>Victory:</t>
    </r>
    <r>
      <rPr>
        <sz val="9"/>
        <color theme="1"/>
        <rFont val="TimesNewRomanLOTR"/>
        <family val="1"/>
      </rPr>
      <t xml:space="preserve"> 1</t>
    </r>
  </si>
  <si>
    <t>(FA)
127.Fire-drake</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</si>
  <si>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21,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At the beginning of the combat phase, deal 1 damage to each character controlled by the engaged player.
</t>
    </r>
    <r>
      <rPr>
        <b/>
        <sz val="9"/>
        <color theme="1"/>
        <rFont val="TimesNewRomanLOTR"/>
        <family val="1"/>
      </rPr>
      <t xml:space="preserve">Shadow: </t>
    </r>
    <r>
      <rPr>
        <sz val="9"/>
        <color theme="1"/>
        <rFont val="TimesNewRomanLOTR"/>
        <family val="1"/>
      </rPr>
      <t xml:space="preserve">Shadow: Deal 1 damage to each character controlled by the engaged player.
</t>
    </r>
    <r>
      <rPr>
        <b/>
        <sz val="9"/>
        <color theme="1"/>
        <rFont val="TimesNewRomanLOTR"/>
        <family val="1"/>
      </rPr>
      <t>Victory:</t>
    </r>
    <r>
      <rPr>
        <sz val="9"/>
        <color theme="1"/>
        <rFont val="TimesNewRomanLOTR"/>
        <family val="1"/>
      </rPr>
      <t xml:space="preserve"> 5</t>
    </r>
  </si>
  <si>
    <t>(FA)
128.Silmaril</t>
  </si>
  <si>
    <r>
      <t xml:space="preserve">Objective, </t>
    </r>
    <r>
      <rPr>
        <sz val="9"/>
        <color theme="1"/>
        <rFont val="TimesNewRomanLOTR"/>
        <family val="1"/>
      </rPr>
      <t xml:space="preserve">FA x1, Unique
Item. Artifact. Silmaril.
</t>
    </r>
    <r>
      <rPr>
        <b/>
        <sz val="9"/>
        <color theme="1"/>
        <rFont val="TimesNewRomanLOTR"/>
        <family val="1"/>
      </rPr>
      <t xml:space="preserve">Action: </t>
    </r>
    <r>
      <rPr>
        <sz val="9"/>
        <color theme="1"/>
        <rFont val="TimesNewRomanLOTR"/>
        <family val="1"/>
      </rPr>
      <t>If Morgoth has 0 hit points, exhaust a hero to claim Silmaril.
Action: Exhaust Silmaril and attached hero to either return an enemy to the staging area or reduce its Ú to 0 until the end of the round.</t>
    </r>
  </si>
  <si>
    <t>(FA)
129.Gothmog</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</si>
  <si>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10, </t>
    </r>
    <r>
      <rPr>
        <b/>
        <sz val="9"/>
        <color theme="1"/>
        <rFont val="TimesNewRomanLOTR"/>
        <family val="1"/>
      </rPr>
      <t>Defense:</t>
    </r>
    <r>
      <rPr>
        <sz val="9"/>
        <color theme="1"/>
        <rFont val="TimesNewRomanLOTR"/>
        <family val="1"/>
      </rPr>
      <t xml:space="preserve"> 4
Sneak.
Balrog.
</t>
    </r>
    <r>
      <rPr>
        <b/>
        <sz val="9"/>
        <color theme="1"/>
        <rFont val="TimesNewRomanLOTR"/>
        <family val="1"/>
      </rPr>
      <t xml:space="preserve">Forced: </t>
    </r>
    <r>
      <rPr>
        <sz val="9"/>
        <color theme="1"/>
        <rFont val="TimesNewRomanLOTR"/>
        <family val="1"/>
      </rPr>
      <t xml:space="preserve">After Gothmog attacks, discard 1 attachment controlled by the defending player.
</t>
    </r>
    <r>
      <rPr>
        <b/>
        <sz val="9"/>
        <color theme="1"/>
        <rFont val="TimesNewRomanLOTR"/>
        <family val="1"/>
      </rPr>
      <t>Victory:</t>
    </r>
    <r>
      <rPr>
        <sz val="9"/>
        <color theme="1"/>
        <rFont val="TimesNewRomanLOTR"/>
        <family val="1"/>
      </rPr>
      <t xml:space="preserve"> 6</t>
    </r>
  </si>
  <si>
    <t>(FA)
130.Troll of Angband</t>
  </si>
  <si>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Sneak.
Troll.
</t>
    </r>
    <r>
      <rPr>
        <b/>
        <sz val="9"/>
        <color theme="1"/>
        <rFont val="TimesNewRomanLOTR"/>
        <family val="1"/>
      </rPr>
      <t xml:space="preserve">Forced: </t>
    </r>
    <r>
      <rPr>
        <sz val="9"/>
        <color theme="1"/>
        <rFont val="TimesNewRomanLOTR"/>
        <family val="1"/>
      </rPr>
      <t xml:space="preserve">After Troll of Angband attacks, raise the defending player's threat by 3.
</t>
    </r>
    <r>
      <rPr>
        <b/>
        <sz val="9"/>
        <color theme="1"/>
        <rFont val="TimesNewRomanLOTR"/>
        <family val="1"/>
      </rPr>
      <t xml:space="preserve">Shadow: </t>
    </r>
    <r>
      <rPr>
        <sz val="9"/>
        <color theme="1"/>
        <rFont val="TimesNewRomanLOTR"/>
        <family val="1"/>
      </rPr>
      <t>Shadow: Raise the defending player's threat by 3.</t>
    </r>
  </si>
  <si>
    <t>(FA)
131.Orc Captain</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</si>
  <si>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Sneak.
Orc.
</t>
    </r>
    <r>
      <rPr>
        <b/>
        <sz val="9"/>
        <color theme="1"/>
        <rFont val="TimesNewRomanLOTR"/>
        <family val="1"/>
      </rPr>
      <t xml:space="preserve">Forced: </t>
    </r>
    <r>
      <rPr>
        <sz val="9"/>
        <color theme="1"/>
        <rFont val="TimesNewRomanLOTR"/>
        <family val="1"/>
      </rPr>
      <t>When Orc Captain attacks, add the shadow card to the staging area if it is an enemy (ignoring any shadow effect).</t>
    </r>
  </si>
  <si>
    <t>(FA)
132.Angband Orc</t>
  </si>
  <si>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Sneak. Doomed 1.
Orc.
</t>
    </r>
    <r>
      <rPr>
        <b/>
        <sz val="9"/>
        <color theme="1"/>
        <rFont val="TimesNewRomanLOTR"/>
        <family val="1"/>
      </rPr>
      <t xml:space="preserve">Forced: </t>
    </r>
    <r>
      <rPr>
        <sz val="9"/>
        <color theme="1"/>
        <rFont val="TimesNewRomanLOTR"/>
        <family val="1"/>
      </rPr>
      <t xml:space="preserve">While Angband Orc is engaged with a player, raise that player's threat by an additional 1 at the end of the round.
</t>
    </r>
    <r>
      <rPr>
        <b/>
        <sz val="9"/>
        <color theme="1"/>
        <rFont val="TimesNewRomanLOTR"/>
        <family val="1"/>
      </rPr>
      <t xml:space="preserve">Shadow: </t>
    </r>
    <r>
      <rPr>
        <sz val="9"/>
        <color theme="1"/>
        <rFont val="TimesNewRomanLOTR"/>
        <family val="1"/>
      </rPr>
      <t>Shadow: Add Angband Orc to the staging area.</t>
    </r>
  </si>
  <si>
    <t>(FA)
133.Balrog of Angband</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</si>
  <si>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Sneak.
Balrog.
</t>
    </r>
    <r>
      <rPr>
        <b/>
        <sz val="9"/>
        <color theme="1"/>
        <rFont val="TimesNewRomanLOTR"/>
        <family val="1"/>
      </rPr>
      <t xml:space="preserve">Forced: </t>
    </r>
    <r>
      <rPr>
        <sz val="9"/>
        <color theme="1"/>
        <rFont val="TimesNewRomanLOTR"/>
        <family val="1"/>
      </rPr>
      <t xml:space="preserve">After an event is played, lower the engagement cost of Balrog of Angband by 20 and increase its $ by 1 until the end of the round.
</t>
    </r>
    <r>
      <rPr>
        <b/>
        <sz val="9"/>
        <color theme="1"/>
        <rFont val="TimesNewRomanLOTR"/>
        <family val="1"/>
      </rPr>
      <t xml:space="preserve">Shadow: </t>
    </r>
    <r>
      <rPr>
        <sz val="9"/>
        <color theme="1"/>
        <rFont val="TimesNewRomanLOTR"/>
        <family val="1"/>
      </rPr>
      <t xml:space="preserve">Shadow: Discard all event cards from your hand.
</t>
    </r>
    <r>
      <rPr>
        <b/>
        <sz val="9"/>
        <color theme="1"/>
        <rFont val="TimesNewRomanLOTR"/>
        <family val="1"/>
      </rPr>
      <t>Victory:</t>
    </r>
    <r>
      <rPr>
        <sz val="9"/>
        <color theme="1"/>
        <rFont val="TimesNewRomanLOTR"/>
        <family val="1"/>
      </rPr>
      <t xml:space="preserve"> 5</t>
    </r>
  </si>
  <si>
    <t>(FA)
134.Long-worm</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</si>
  <si>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When Long-worm engages a player, place 1 Corruption on the character with the lowest Ò that he controls.
</t>
    </r>
    <r>
      <rPr>
        <b/>
        <sz val="9"/>
        <color theme="1"/>
        <rFont val="TimesNewRomanLOTR"/>
        <family val="1"/>
      </rPr>
      <t>Victory:</t>
    </r>
    <r>
      <rPr>
        <sz val="9"/>
        <color theme="1"/>
        <rFont val="TimesNewRomanLOTR"/>
        <family val="1"/>
      </rPr>
      <t xml:space="preserve"> 5</t>
    </r>
  </si>
  <si>
    <t>(FA)
135.Carcharoth</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</si>
  <si>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Indestructible.
Creature. Werewolf.
X is 5 times the number of players.
</t>
    </r>
    <r>
      <rPr>
        <b/>
        <sz val="9"/>
        <color theme="1"/>
        <rFont val="TimesNewRomanLOTR"/>
        <family val="1"/>
      </rPr>
      <t xml:space="preserve">Forced: </t>
    </r>
    <r>
      <rPr>
        <sz val="9"/>
        <color theme="1"/>
        <rFont val="TimesNewRomanLOTR"/>
        <family val="1"/>
      </rPr>
      <t>Players cannot reduce their threat while Carcharoth is in play.</t>
    </r>
  </si>
  <si>
    <t>(FA)
136.Filth and Desolation</t>
  </si>
  <si>
    <r>
      <t xml:space="preserve">Treachery, </t>
    </r>
    <r>
      <rPr>
        <sz val="9"/>
        <color theme="1"/>
        <rFont val="TimesNewRomanLOTR"/>
        <family val="1"/>
      </rPr>
      <t xml:space="preserve">The Seat of Morgoth, FA x2
</t>
    </r>
    <r>
      <rPr>
        <b/>
        <sz val="9"/>
        <color theme="1"/>
        <rFont val="TimesNewRomanLOTR"/>
        <family val="1"/>
      </rPr>
      <t xml:space="preserve">When Revealed: </t>
    </r>
    <r>
      <rPr>
        <sz val="9"/>
        <color theme="1"/>
        <rFont val="TimesNewRomanLOTR"/>
        <family val="1"/>
      </rPr>
      <t xml:space="preserve">Each player must either deal 1 damage to each character he committed to the quest or reduce the Ò of each character he controls by 1 until the end of the round.
</t>
    </r>
    <r>
      <rPr>
        <b/>
        <sz val="9"/>
        <color theme="1"/>
        <rFont val="TimesNewRomanLOTR"/>
        <family val="1"/>
      </rPr>
      <t xml:space="preserve">Shadow: </t>
    </r>
    <r>
      <rPr>
        <sz val="9"/>
        <color theme="1"/>
        <rFont val="TimesNewRomanLOTR"/>
        <family val="1"/>
      </rPr>
      <t>Shadow: Exhaust a character that the defending player controls.</t>
    </r>
  </si>
  <si>
    <t>(FA)
137.Subterranean Furnace</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</si>
  <si>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Underground.
</t>
    </r>
    <r>
      <rPr>
        <b/>
        <sz val="9"/>
        <color theme="1"/>
        <rFont val="TimesNewRomanLOTR"/>
        <family val="1"/>
      </rPr>
      <t xml:space="preserve">Forced: </t>
    </r>
    <r>
      <rPr>
        <sz val="9"/>
        <color theme="1"/>
        <rFont val="TimesNewRomanLOTR"/>
        <family val="1"/>
      </rPr>
      <t>While Subterranean Furnace is the active location, each player must discard a random card from his hand at the end of the round.</t>
    </r>
  </si>
  <si>
    <t>(FA)
138.Labyrinthine Stairs</t>
  </si>
  <si>
    <r>
      <t xml:space="preserve">Location,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After putting any amount of progress on Labyrinthine Stairs, discard the top card of the encounter deck. If it is a location, add it to the staging area.
</t>
    </r>
    <r>
      <rPr>
        <b/>
        <sz val="9"/>
        <color theme="1"/>
        <rFont val="TimesNewRomanLOTR"/>
        <family val="1"/>
      </rPr>
      <t xml:space="preserve">Shadow: </t>
    </r>
    <r>
      <rPr>
        <sz val="9"/>
        <color theme="1"/>
        <rFont val="TimesNewRomanLOTR"/>
        <family val="1"/>
      </rPr>
      <t>Shadow: If this attack destroys a character, return the active location to the staging area.</t>
    </r>
  </si>
  <si>
    <t>(FA)
139.Angband Sword</t>
  </si>
  <si>
    <r>
      <t xml:space="preserve">Objective, </t>
    </r>
    <r>
      <rPr>
        <sz val="9"/>
        <color theme="1"/>
        <rFont val="TimesNewRomanLOTR"/>
        <family val="1"/>
      </rPr>
      <t xml:space="preserve">FA x1
Restricted.
Item. Weapon.
Attached hero gains +5 Û. Attached hero gains an additional +1 Û for each resource on Angband Sword.
</t>
    </r>
    <r>
      <rPr>
        <b/>
        <sz val="9"/>
        <color theme="1"/>
        <rFont val="TimesNewRomanLOTR"/>
        <family val="1"/>
      </rPr>
      <t xml:space="preserve">Action: </t>
    </r>
    <r>
      <rPr>
        <sz val="9"/>
        <color theme="1"/>
        <rFont val="TimesNewRomanLOTR"/>
        <family val="1"/>
      </rPr>
      <t xml:space="preserve">Attach Angband Sword to a hero. Place 1 Corruption on that hero.
</t>
    </r>
    <r>
      <rPr>
        <b/>
        <sz val="9"/>
        <color theme="1"/>
        <rFont val="TimesNewRomanLOTR"/>
        <family val="1"/>
      </rPr>
      <t xml:space="preserve">Response: </t>
    </r>
    <r>
      <rPr>
        <sz val="9"/>
        <color theme="1"/>
        <rFont val="TimesNewRomanLOTR"/>
        <family val="1"/>
      </rPr>
      <t>After attached hero deals damage, add 1 resource to Angband Sword.</t>
    </r>
  </si>
  <si>
    <t>(FA)
140.Echoing Corridor</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</si>
  <si>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Underground.
</t>
    </r>
    <r>
      <rPr>
        <b/>
        <sz val="9"/>
        <color theme="1"/>
        <rFont val="TimesNewRomanLOTR"/>
        <family val="1"/>
      </rPr>
      <t xml:space="preserve">Forced: </t>
    </r>
    <r>
      <rPr>
        <sz val="9"/>
        <color theme="1"/>
        <rFont val="TimesNewRomanLOTR"/>
        <family val="1"/>
      </rPr>
      <t xml:space="preserve">At the beginning of the staging step, players must raise their threat by the number of characters they committed to the quest while Echoing Corridor is the active location.
</t>
    </r>
    <r>
      <rPr>
        <b/>
        <sz val="9"/>
        <color theme="1"/>
        <rFont val="TimesNewRomanLOTR"/>
        <family val="1"/>
      </rPr>
      <t xml:space="preserve">Shadow: </t>
    </r>
    <r>
      <rPr>
        <sz val="9"/>
        <color theme="1"/>
        <rFont val="TimesNewRomanLOTR"/>
        <family val="1"/>
      </rPr>
      <t>Shadow: Raise the threat of the defending player by the $ of the attacking enemy.</t>
    </r>
  </si>
  <si>
    <t>(FA)
141.Trackless Cavern</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</si>
  <si>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8
Underground. Dark.
</t>
    </r>
    <r>
      <rPr>
        <b/>
        <sz val="9"/>
        <color theme="1"/>
        <rFont val="TimesNewRomanLOTR"/>
        <family val="1"/>
      </rPr>
      <t xml:space="preserve">Response: </t>
    </r>
    <r>
      <rPr>
        <sz val="9"/>
        <color theme="1"/>
        <rFont val="TimesNewRomanLOTR"/>
        <family val="1"/>
      </rPr>
      <t>After Trackless Cavern leaves play, each player reduces his threat by 5.</t>
    </r>
  </si>
  <si>
    <t>(FA)
142.Tunnels of Shadow</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</si>
  <si>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While Tunnels of Shadow is the active location, the encounter deck is shuffled before discarding cards for a Sneak test.
</t>
    </r>
    <r>
      <rPr>
        <b/>
        <sz val="9"/>
        <color theme="1"/>
        <rFont val="TimesNewRomanLOTR"/>
        <family val="1"/>
      </rPr>
      <t xml:space="preserve">Response: </t>
    </r>
    <r>
      <rPr>
        <sz val="9"/>
        <color theme="1"/>
        <rFont val="TimesNewRomanLOTR"/>
        <family val="1"/>
      </rPr>
      <t xml:space="preserve">After Tunnels of Shadow leaves play, add Element of Surprise to the staging area.
</t>
    </r>
    <r>
      <rPr>
        <b/>
        <sz val="9"/>
        <color theme="1"/>
        <rFont val="TimesNewRomanLOTR"/>
        <family val="1"/>
      </rPr>
      <t>Victory:</t>
    </r>
    <r>
      <rPr>
        <sz val="9"/>
        <color theme="1"/>
        <rFont val="TimesNewRomanLOTR"/>
        <family val="1"/>
      </rPr>
      <t xml:space="preserve"> 1</t>
    </r>
  </si>
  <si>
    <t>(FA)
143.Pits of Angband</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</si>
  <si>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10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The first enemy revealed each round gains surge.
</t>
    </r>
    <r>
      <rPr>
        <b/>
        <sz val="9"/>
        <color theme="1"/>
        <rFont val="TimesNewRomanLOTR"/>
        <family val="1"/>
      </rPr>
      <t xml:space="preserve">Response: </t>
    </r>
    <r>
      <rPr>
        <sz val="9"/>
        <color theme="1"/>
        <rFont val="TimesNewRomanLOTR"/>
        <family val="1"/>
      </rPr>
      <t xml:space="preserve">After Pits of Angband leaves play, add Angband Sword to the staging area.
</t>
    </r>
    <r>
      <rPr>
        <b/>
        <sz val="9"/>
        <color theme="1"/>
        <rFont val="TimesNewRomanLOTR"/>
        <family val="1"/>
      </rPr>
      <t>Victory:</t>
    </r>
    <r>
      <rPr>
        <sz val="9"/>
        <color theme="1"/>
        <rFont val="TimesNewRomanLOTR"/>
        <family val="1"/>
      </rPr>
      <t xml:space="preserve"> 1</t>
    </r>
  </si>
  <si>
    <t>(FA)
144.Torturer's Dungeon</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</si>
  <si>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Chamber.
</t>
    </r>
    <r>
      <rPr>
        <b/>
        <sz val="9"/>
        <color theme="1"/>
        <rFont val="TimesNewRomanLOTR"/>
        <family val="1"/>
      </rPr>
      <t xml:space="preserve">Forced: </t>
    </r>
    <r>
      <rPr>
        <sz val="9"/>
        <color theme="1"/>
        <rFont val="TimesNewRomanLOTR"/>
        <family val="1"/>
      </rPr>
      <t xml:space="preserve">If there is no active location and you have the option to travel, you must either travel to Torturer's Dungeon or place 1 Corruption on each hero.
</t>
    </r>
    <r>
      <rPr>
        <b/>
        <sz val="9"/>
        <color theme="1"/>
        <rFont val="TimesNewRomanLOTR"/>
        <family val="1"/>
      </rPr>
      <t>Travel:</t>
    </r>
    <r>
      <rPr>
        <sz val="9"/>
        <color theme="1"/>
        <rFont val="TimesNewRomanLOTR"/>
        <family val="1"/>
      </rPr>
      <t xml:space="preserve"> Each player must search the encounter deck and discard pile for an enemy and put it into play engaged with him.</t>
    </r>
  </si>
  <si>
    <t>(FA)
145.Orc Armory</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</si>
  <si>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Armory.
While Orc Armory is the active location, all enemies lose the Sneak keyword.
</t>
    </r>
    <r>
      <rPr>
        <b/>
        <sz val="9"/>
        <color theme="1"/>
        <rFont val="TimesNewRomanLOTR"/>
        <family val="1"/>
      </rPr>
      <t xml:space="preserve">Response: </t>
    </r>
    <r>
      <rPr>
        <sz val="9"/>
        <color theme="1"/>
        <rFont val="TimesNewRomanLOTR"/>
        <family val="1"/>
      </rPr>
      <t xml:space="preserve">After Orc Armory is explored as the active location, the first player attaches it to a hero. The attached hero gains +1 Û and +1 Ú.
</t>
    </r>
    <r>
      <rPr>
        <b/>
        <sz val="9"/>
        <color theme="1"/>
        <rFont val="TimesNewRomanLOTR"/>
        <family val="1"/>
      </rPr>
      <t xml:space="preserve">Shadow: </t>
    </r>
    <r>
      <rPr>
        <sz val="9"/>
        <color theme="1"/>
        <rFont val="TimesNewRomanLOTR"/>
        <family val="1"/>
      </rPr>
      <t>Shadow: The attacking enemy gets +1 Û and +1 Ú until the end of the phase.</t>
    </r>
  </si>
  <si>
    <t>(FA)
146.Nethermost Hall</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</si>
  <si>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7
Throne Room.
</t>
    </r>
    <r>
      <rPr>
        <b/>
        <sz val="9"/>
        <color theme="1"/>
        <rFont val="TimesNewRomanLOTR"/>
        <family val="1"/>
      </rPr>
      <t xml:space="preserve">Forced: </t>
    </r>
    <r>
      <rPr>
        <sz val="9"/>
        <color theme="1"/>
        <rFont val="TimesNewRomanLOTR"/>
        <family val="1"/>
      </rPr>
      <t xml:space="preserve">After Nethermost Hall is explored as the active location, advance to stage 3.
</t>
    </r>
    <r>
      <rPr>
        <b/>
        <sz val="9"/>
        <color theme="1"/>
        <rFont val="TimesNewRomanLOTR"/>
        <family val="1"/>
      </rPr>
      <t>Travel:</t>
    </r>
    <r>
      <rPr>
        <sz val="9"/>
        <color theme="1"/>
        <rFont val="TimesNewRomanLOTR"/>
        <family val="1"/>
      </rPr>
      <t xml:space="preserve"> Search the encounter deck and discard pile for Gothmog and add him to the staging area, if able.
</t>
    </r>
    <r>
      <rPr>
        <b/>
        <sz val="9"/>
        <color theme="1"/>
        <rFont val="TimesNewRomanLOTR"/>
        <family val="1"/>
      </rPr>
      <t xml:space="preserve">Shadow: </t>
    </r>
    <r>
      <rPr>
        <sz val="9"/>
        <color theme="1"/>
        <rFont val="TimesNewRomanLOTR"/>
        <family val="1"/>
      </rPr>
      <t xml:space="preserve">Shadow: The attacking enemy gets +1 Û and +1 Ú until the end of the phase.
</t>
    </r>
    <r>
      <rPr>
        <b/>
        <sz val="9"/>
        <color theme="1"/>
        <rFont val="TimesNewRomanLOTR"/>
        <family val="1"/>
      </rPr>
      <t>Victory:</t>
    </r>
    <r>
      <rPr>
        <sz val="9"/>
        <color theme="1"/>
        <rFont val="TimesNewRomanLOTR"/>
        <family val="1"/>
      </rPr>
      <t xml:space="preserve"> 2</t>
    </r>
  </si>
  <si>
    <t>(FA)
147.Foolish Ruckus</t>
  </si>
  <si>
    <r>
      <t xml:space="preserve">Treachery, </t>
    </r>
    <r>
      <rPr>
        <sz val="9"/>
        <color theme="1"/>
        <rFont val="TimesNewRomanLOTR"/>
        <family val="1"/>
      </rPr>
      <t xml:space="preserve">The Seat of Morgoth, FA x3
Noise.
</t>
    </r>
    <r>
      <rPr>
        <b/>
        <sz val="9"/>
        <color theme="1"/>
        <rFont val="TimesNewRomanLOTR"/>
        <family val="1"/>
      </rPr>
      <t xml:space="preserve">When Revealed: </t>
    </r>
    <r>
      <rPr>
        <sz val="9"/>
        <color theme="1"/>
        <rFont val="TimesNewRomanLOTR"/>
        <family val="1"/>
      </rPr>
      <t xml:space="preserve">Raise the $ of the active enemy by 3 until the end of the phase. If there is no active enemy, raise the $ of all enemies in the staging area by 1 until the end of the phase.
</t>
    </r>
    <r>
      <rPr>
        <b/>
        <sz val="9"/>
        <color theme="1"/>
        <rFont val="TimesNewRomanLOTR"/>
        <family val="1"/>
      </rPr>
      <t xml:space="preserve">Shadow: </t>
    </r>
    <r>
      <rPr>
        <sz val="9"/>
        <color theme="1"/>
        <rFont val="TimesNewRomanLOTR"/>
        <family val="1"/>
      </rPr>
      <t>Shadow: If this attack destroys a character, raise the defending player's threat by 2.</t>
    </r>
  </si>
  <si>
    <t>(FA)
148.Evil Lust</t>
  </si>
  <si>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Attach to a hero. (Counts as a Condition attachment with the text: "This hero must be declared as the defender against Morgoth (even if exhausted). Morgoth uses his $ to attack and the attached hero uses his Ò to defend. Limit 1 per hero.")</t>
    </r>
  </si>
  <si>
    <t>(FA)
149.Heroic Diversion</t>
  </si>
  <si>
    <r>
      <t xml:space="preserve">Treachery, </t>
    </r>
    <r>
      <rPr>
        <sz val="9"/>
        <color theme="1"/>
        <rFont val="TimesNewRomanLOTR"/>
        <family val="1"/>
      </rPr>
      <t xml:space="preserve">The Seat of Morgoth, FA x3
Doomed 1.
</t>
    </r>
    <r>
      <rPr>
        <b/>
        <sz val="9"/>
        <color theme="1"/>
        <rFont val="TimesNewRomanLOTR"/>
        <family val="1"/>
      </rPr>
      <t xml:space="preserve">When Revealed: </t>
    </r>
    <r>
      <rPr>
        <sz val="9"/>
        <color theme="1"/>
        <rFont val="TimesNewRomanLOTR"/>
        <family val="1"/>
      </rPr>
      <t>Each player must either discard 1 character or raise his threat by 5.</t>
    </r>
  </si>
  <si>
    <t>(FA)
150.Devouring Spirit</t>
  </si>
  <si>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Attach to the enemy in play with the lowest $. Attached enemy gets +1 $, +1 Û, +1 Ú, and +3 hit points. If there are no enemies in play, Devouring Spirit gains surge.</t>
    </r>
  </si>
  <si>
    <t>(FA)
151.Clumsy Step</t>
  </si>
  <si>
    <r>
      <t xml:space="preserve">Treachery, </t>
    </r>
    <r>
      <rPr>
        <sz val="9"/>
        <color theme="1"/>
        <rFont val="TimesNewRomanLOTR"/>
        <family val="1"/>
      </rPr>
      <t xml:space="preserve">The Seat of Morgoth, FA x3
Doomed 2.
Noise.
</t>
    </r>
    <r>
      <rPr>
        <b/>
        <sz val="9"/>
        <color theme="1"/>
        <rFont val="TimesNewRomanLOTR"/>
        <family val="1"/>
      </rPr>
      <t xml:space="preserve">When Revealed: </t>
    </r>
    <r>
      <rPr>
        <sz val="9"/>
        <color theme="1"/>
        <rFont val="TimesNewRomanLOTR"/>
        <family val="1"/>
      </rPr>
      <t>Discard an additional encounter card when resolving Sneak tests this round. If there is no active enemy, Clumsy Step gains surge.</t>
    </r>
  </si>
  <si>
    <t>(FA)
152.Dreadful Garments</t>
  </si>
  <si>
    <r>
      <t xml:space="preserve">Objective, </t>
    </r>
    <r>
      <rPr>
        <sz val="9"/>
        <color theme="1"/>
        <rFont val="TimesNewRomanLOTR"/>
        <family val="1"/>
      </rPr>
      <t xml:space="preserve">FA x1
Disguise.
</t>
    </r>
    <r>
      <rPr>
        <b/>
        <sz val="9"/>
        <color theme="1"/>
        <rFont val="TimesNewRomanLOTR"/>
        <family val="1"/>
      </rPr>
      <t xml:space="preserve">Action: </t>
    </r>
    <r>
      <rPr>
        <sz val="9"/>
        <color theme="1"/>
        <rFont val="TimesNewRomanLOTR"/>
        <family val="1"/>
      </rPr>
      <t>Attach Dreadful Garments to a hero.
Action: Exhaust Dreadful Garments to place 5 progress tokens on the active enemy.</t>
    </r>
  </si>
  <si>
    <t>(FA)
153.Element of Surprise</t>
  </si>
  <si>
    <r>
      <t xml:space="preserve">Objective, </t>
    </r>
    <r>
      <rPr>
        <sz val="9"/>
        <color theme="1"/>
        <rFont val="TimesNewRomanLOTR"/>
        <family val="1"/>
      </rPr>
      <t xml:space="preserve">FA x1
Initiative.
</t>
    </r>
    <r>
      <rPr>
        <b/>
        <sz val="9"/>
        <color theme="1"/>
        <rFont val="TimesNewRomanLOTR"/>
        <family val="1"/>
      </rPr>
      <t xml:space="preserve">Action: </t>
    </r>
    <r>
      <rPr>
        <sz val="9"/>
        <color theme="1"/>
        <rFont val="TimesNewRomanLOTR"/>
        <family val="1"/>
      </rPr>
      <t xml:space="preserve">Attach Element of Surprise to a hero.
</t>
    </r>
    <r>
      <rPr>
        <b/>
        <sz val="9"/>
        <color theme="1"/>
        <rFont val="TimesNewRomanLOTR"/>
        <family val="1"/>
      </rPr>
      <t>Combat Action:</t>
    </r>
    <r>
      <rPr>
        <sz val="9"/>
        <color theme="1"/>
        <rFont val="TimesNewRomanLOTR"/>
        <family val="1"/>
      </rPr>
      <t xml:space="preserve"> Exhaust Element of Surprise. Player attacks are made before enemy attacks during this phase.</t>
    </r>
  </si>
  <si>
    <t>(FA)
154.Dark Elf</t>
  </si>
  <si>
    <t>(FA)
155.Carcharoth the Red Maw</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</si>
  <si>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7
Indestructible. Immune to player card effects.
Creature. Werewolf.
</t>
    </r>
    <r>
      <rPr>
        <b/>
        <sz val="9"/>
        <color theme="1"/>
        <rFont val="TimesNewRomanLOTR"/>
        <family val="1"/>
      </rPr>
      <t xml:space="preserve">Forced: </t>
    </r>
    <r>
      <rPr>
        <sz val="9"/>
        <color theme="1"/>
        <rFont val="TimesNewRomanLOTR"/>
        <family val="1"/>
      </rPr>
      <t>While Carcharoth the Red Maw is in the staging area, he attacks a random location in play during the combat phase (the first player may declare a defender if it is the active location).
Forced: Caracharoth the Red Maw makes two attacks during the combat phase. (Deal a separate shadow card for each attack.)</t>
    </r>
  </si>
  <si>
    <t>(FA)
156.Taur-nu-Fuin</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</si>
  <si>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Hunt 2.
Forest. Dark.
</t>
    </r>
    <r>
      <rPr>
        <b/>
        <sz val="9"/>
        <color theme="1"/>
        <rFont val="TimesNewRomanLOTR"/>
        <family val="1"/>
      </rPr>
      <t>Travel:</t>
    </r>
    <r>
      <rPr>
        <sz val="9"/>
        <color theme="1"/>
        <rFont val="TimesNewRomanLOTR"/>
        <family val="1"/>
      </rPr>
      <t xml:space="preserve"> Each player places the top card of his deck face down in front of him as if it just engaged him from the staging area. These cards are called "Phantom" and act as enemies with: 3 hit points, 4 Û, and 1 Ú.</t>
    </r>
  </si>
  <si>
    <t>(FA)
157.Pass of Anach</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</si>
  <si>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Hunt 2.
Mountain.
</t>
    </r>
    <r>
      <rPr>
        <b/>
        <sz val="9"/>
        <color theme="1"/>
        <rFont val="TimesNewRomanLOTR"/>
        <family val="1"/>
      </rPr>
      <t>Travel:</t>
    </r>
    <r>
      <rPr>
        <sz val="9"/>
        <color theme="1"/>
        <rFont val="TimesNewRomanLOTR"/>
        <family val="1"/>
      </rPr>
      <t xml:space="preserve"> Each player must discard 1 character he controls.</t>
    </r>
  </si>
  <si>
    <t>(FA)
158.Dimbar Field</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</si>
  <si>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Hunt 1.
Plain.
While Dimbar Field is the active location, all heroes gain ranged.
</t>
    </r>
    <r>
      <rPr>
        <b/>
        <sz val="9"/>
        <color theme="1"/>
        <rFont val="TimesNewRomanLOTR"/>
        <family val="1"/>
      </rPr>
      <t>Travel:</t>
    </r>
    <r>
      <rPr>
        <sz val="9"/>
        <color theme="1"/>
        <rFont val="TimesNewRomanLOTR"/>
        <family val="1"/>
      </rPr>
      <t xml:space="preserve"> Discard all allies in each player's hand.
</t>
    </r>
    <r>
      <rPr>
        <b/>
        <sz val="9"/>
        <color theme="1"/>
        <rFont val="TimesNewRomanLOTR"/>
        <family val="1"/>
      </rPr>
      <t xml:space="preserve">Shadow: </t>
    </r>
    <r>
      <rPr>
        <sz val="9"/>
        <color theme="1"/>
        <rFont val="TimesNewRomanLOTR"/>
        <family val="1"/>
      </rPr>
      <t>Shadow: The attacking enemy makes an additional attack after this one.</t>
    </r>
  </si>
  <si>
    <t>(FA)
159.Neldoreth Settlement</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</si>
  <si>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Hunt 2.
Outpost.
</t>
    </r>
    <r>
      <rPr>
        <b/>
        <sz val="9"/>
        <color theme="1"/>
        <rFont val="TimesNewRomanLOTR"/>
        <family val="1"/>
      </rPr>
      <t xml:space="preserve">Forced: </t>
    </r>
    <r>
      <rPr>
        <sz val="9"/>
        <color theme="1"/>
        <rFont val="TimesNewRomanLOTR"/>
        <family val="1"/>
      </rPr>
      <t xml:space="preserve">If Neldoreth Settlement is destroyed, deal 1 Corruption to each character in play.
</t>
    </r>
    <r>
      <rPr>
        <b/>
        <sz val="9"/>
        <color theme="1"/>
        <rFont val="TimesNewRomanLOTR"/>
        <family val="1"/>
      </rPr>
      <t xml:space="preserve">Shadow: </t>
    </r>
    <r>
      <rPr>
        <sz val="9"/>
        <color theme="1"/>
        <rFont val="TimesNewRomanLOTR"/>
        <family val="1"/>
      </rPr>
      <t>Shadow: If the defending character or location is destroyed, exhausted characters do not ready at the end of the round.</t>
    </r>
  </si>
  <si>
    <t>(FA)
160.Eaves of Region</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</si>
  <si>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1.
Forest.
While Eaves of Region is the active location, Carcharoth takes 1 damage at the end of the round.
</t>
    </r>
    <r>
      <rPr>
        <b/>
        <sz val="9"/>
        <color theme="1"/>
        <rFont val="TimesNewRomanLOTR"/>
        <family val="1"/>
      </rPr>
      <t>Travel:</t>
    </r>
    <r>
      <rPr>
        <sz val="9"/>
        <color theme="1"/>
        <rFont val="TimesNewRomanLOTR"/>
        <family val="1"/>
      </rPr>
      <t xml:space="preserve"> Each player must discard 1 random card from his hand.
</t>
    </r>
    <r>
      <rPr>
        <b/>
        <sz val="9"/>
        <color theme="1"/>
        <rFont val="TimesNewRomanLOTR"/>
        <family val="1"/>
      </rPr>
      <t xml:space="preserve">Shadow: </t>
    </r>
    <r>
      <rPr>
        <sz val="9"/>
        <color theme="1"/>
        <rFont val="TimesNewRomanLOTR"/>
        <family val="1"/>
      </rPr>
      <t>Shadow: Either destroy a location in play or choose a new defender. (You may choose a location that is the target of this attack.)</t>
    </r>
  </si>
  <si>
    <t>(FA)
161.Banks of the Esgalduin</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</si>
  <si>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Hunt 1.
River. Water.
</t>
    </r>
    <r>
      <rPr>
        <b/>
        <sz val="9"/>
        <color theme="1"/>
        <rFont val="TimesNewRomanLOTR"/>
        <family val="1"/>
      </rPr>
      <t xml:space="preserve">Forced: </t>
    </r>
    <r>
      <rPr>
        <sz val="9"/>
        <color theme="1"/>
        <rFont val="TimesNewRomanLOTR"/>
        <family val="1"/>
      </rPr>
      <t xml:space="preserve">If Banks of the Esgalduin is destroyed, remove 5 damage from Carcharoth.
</t>
    </r>
    <r>
      <rPr>
        <b/>
        <sz val="9"/>
        <color theme="1"/>
        <rFont val="TimesNewRomanLOTR"/>
        <family val="1"/>
      </rPr>
      <t>Travel:</t>
    </r>
    <r>
      <rPr>
        <sz val="9"/>
        <color theme="1"/>
        <rFont val="TimesNewRomanLOTR"/>
        <family val="1"/>
      </rPr>
      <t xml:space="preserve"> Each player must discard an attachment he controls.</t>
    </r>
  </si>
  <si>
    <t>(FA)
162.Iant Iaur</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</si>
  <si>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4
Hunt 1.
Bridge. Water.
</t>
    </r>
    <r>
      <rPr>
        <b/>
        <sz val="9"/>
        <color theme="1"/>
        <rFont val="TimesNewRomanLOTR"/>
        <family val="1"/>
      </rPr>
      <t xml:space="preserve">Forced: </t>
    </r>
    <r>
      <rPr>
        <sz val="9"/>
        <color theme="1"/>
        <rFont val="TimesNewRomanLOTR"/>
        <family val="1"/>
      </rPr>
      <t xml:space="preserve">After Iant Iaur is destroyed, add 1 damage to the current quest stage.
</t>
    </r>
    <r>
      <rPr>
        <b/>
        <sz val="9"/>
        <color theme="1"/>
        <rFont val="TimesNewRomanLOTR"/>
        <family val="1"/>
      </rPr>
      <t xml:space="preserve">Response: </t>
    </r>
    <r>
      <rPr>
        <sz val="9"/>
        <color theme="1"/>
        <rFont val="TimesNewRomanLOTR"/>
        <family val="1"/>
      </rPr>
      <t>After Iant Iaur is added to the victory display, remove 1 damage from the current quest stage.</t>
    </r>
  </si>
  <si>
    <t>(FA)
163.Gates of Menegroth</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</si>
  <si>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10
Fortification.
</t>
    </r>
    <r>
      <rPr>
        <b/>
        <sz val="9"/>
        <color theme="1"/>
        <rFont val="TimesNewRomanLOTR"/>
        <family val="1"/>
      </rPr>
      <t xml:space="preserve">Forced: </t>
    </r>
    <r>
      <rPr>
        <sz val="9"/>
        <color theme="1"/>
        <rFont val="TimesNewRomanLOTR"/>
        <family val="1"/>
      </rPr>
      <t>If Gates of Menegroth is destroyed, the players lose the game.</t>
    </r>
  </si>
  <si>
    <t>(FA)
164.Dark Valley</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</si>
  <si>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Hunt 3.
Valley. Water.
While Dark Valley is the active location, you may choose which Carcharoth is revealed at the beginning of the quest phase. Shuffle the Carcharoth deck.
</t>
    </r>
    <r>
      <rPr>
        <b/>
        <sz val="9"/>
        <color theme="1"/>
        <rFont val="TimesNewRomanLOTR"/>
        <family val="1"/>
      </rPr>
      <t>Travel:</t>
    </r>
    <r>
      <rPr>
        <sz val="9"/>
        <color theme="1"/>
        <rFont val="TimesNewRomanLOTR"/>
        <family val="1"/>
      </rPr>
      <t xml:space="preserve"> Carcharoth makes an immediate attack against the first player.</t>
    </r>
  </si>
  <si>
    <t>(FA)
165.A Doom Fulfilled</t>
  </si>
  <si>
    <r>
      <t xml:space="preserve">Treachery, </t>
    </r>
    <r>
      <rPr>
        <sz val="9"/>
        <color theme="1"/>
        <rFont val="TimesNewRomanLOTR"/>
        <family val="1"/>
      </rPr>
      <t xml:space="preserve">Hunting of the Wolf, FA x3
Doom.
</t>
    </r>
    <r>
      <rPr>
        <b/>
        <sz val="9"/>
        <color theme="1"/>
        <rFont val="TimesNewRomanLOTR"/>
        <family val="1"/>
      </rPr>
      <t xml:space="preserve">When Revealed: </t>
    </r>
    <r>
      <rPr>
        <sz val="9"/>
        <color theme="1"/>
        <rFont val="TimesNewRomanLOTR"/>
        <family val="1"/>
      </rPr>
      <t xml:space="preserve">Attach to Carcharoth as a Condition attachment with the text, "After an attack against Carcharoth resolves, discard one character that participated in the attack and discard A Doom Fulfilled."
</t>
    </r>
    <r>
      <rPr>
        <b/>
        <sz val="9"/>
        <color theme="1"/>
        <rFont val="TimesNewRomanLOTR"/>
        <family val="1"/>
      </rPr>
      <t xml:space="preserve">Shadow: </t>
    </r>
    <r>
      <rPr>
        <sz val="9"/>
        <color theme="1"/>
        <rFont val="TimesNewRomanLOTR"/>
        <family val="1"/>
      </rPr>
      <t>Shadow: The attacking enemy cannot be damaged this turn unless the defending player discards one character.</t>
    </r>
  </si>
  <si>
    <t>(FA)
166.Fled in Fear</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</si>
  <si>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all allies from the quest. Allies cannot be declared as attackers or defenders until the end of the round.
</t>
    </r>
    <r>
      <rPr>
        <b/>
        <sz val="9"/>
        <color theme="1"/>
        <rFont val="TimesNewRomanLOTR"/>
        <family val="1"/>
      </rPr>
      <t xml:space="preserve">Shadow: </t>
    </r>
    <r>
      <rPr>
        <sz val="9"/>
        <color theme="1"/>
        <rFont val="TimesNewRomanLOTR"/>
        <family val="1"/>
      </rPr>
      <t>Shadow: Allies cannot participate in an attack against the attacking enemy this round.</t>
    </r>
  </si>
  <si>
    <t>(FA)
167.Stood Now in Wrath</t>
  </si>
  <si>
    <r>
      <t xml:space="preserve">Treachery, </t>
    </r>
    <r>
      <rPr>
        <sz val="9"/>
        <color theme="1"/>
        <rFont val="TimesNewRomanLOTR"/>
        <family val="1"/>
      </rPr>
      <t xml:space="preserve">Hunting of the Wolf, FA x2
Surge.
</t>
    </r>
    <r>
      <rPr>
        <b/>
        <sz val="9"/>
        <color theme="1"/>
        <rFont val="TimesNewRomanLOTR"/>
        <family val="1"/>
      </rPr>
      <t xml:space="preserve">When Revealed: </t>
    </r>
    <r>
      <rPr>
        <sz val="9"/>
        <color theme="1"/>
        <rFont val="TimesNewRomanLOTR"/>
        <family val="1"/>
      </rPr>
      <t xml:space="preserve">Discard Carcharoth and reveal and add the next card from the Carcharoth deck.
</t>
    </r>
    <r>
      <rPr>
        <b/>
        <sz val="9"/>
        <color theme="1"/>
        <rFont val="TimesNewRomanLOTR"/>
        <family val="1"/>
      </rPr>
      <t xml:space="preserve">Shadow: </t>
    </r>
    <r>
      <rPr>
        <sz val="9"/>
        <color theme="1"/>
        <rFont val="TimesNewRomanLOTR"/>
        <family val="1"/>
      </rPr>
      <t>Shadow: The attacking enemy gets +1 Û. (+3 Û instead if the attacking enemy has more than 5 damage on him.)</t>
    </r>
  </si>
  <si>
    <t>(FA)
168.Carcaroth the Wolf of Angband</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</si>
  <si>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8
Indestructible. Immune to player card effects.
Creature. Werewolf.
</t>
    </r>
    <r>
      <rPr>
        <b/>
        <sz val="9"/>
        <color theme="1"/>
        <rFont val="TimesNewRomanLOTR"/>
        <family val="1"/>
      </rPr>
      <t xml:space="preserve">Forced: </t>
    </r>
    <r>
      <rPr>
        <sz val="9"/>
        <color theme="1"/>
        <rFont val="TimesNewRomanLOTR"/>
        <family val="1"/>
      </rPr>
      <t xml:space="preserve">While Carcharoth the Wolf of Angband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Add 1 damage to the current quest stage.</t>
    </r>
  </si>
  <si>
    <t>(FA)
169.Flame of Anguish</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</si>
  <si>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5 damage from Carcharoth and assign it to characters the first player controls. If Carcharoth has no damage, Flame of Anguish gains surge.
</t>
    </r>
    <r>
      <rPr>
        <b/>
        <sz val="9"/>
        <color theme="1"/>
        <rFont val="TimesNewRomanLOTR"/>
        <family val="1"/>
      </rPr>
      <t xml:space="preserve">Shadow: </t>
    </r>
    <r>
      <rPr>
        <sz val="9"/>
        <color theme="1"/>
        <rFont val="TimesNewRomanLOTR"/>
        <family val="1"/>
      </rPr>
      <t>Shadow: Remove 5 damage from the attacking enemy.</t>
    </r>
  </si>
  <si>
    <t>(FA)
170.Devil's Cunning</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</si>
  <si>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Carcharoth makes an immediate attack on the player with the most Ò committed to the quest.</t>
    </r>
  </si>
  <si>
    <t>(FA)
171.Espied from Afar</t>
  </si>
  <si>
    <r>
      <t xml:space="preserve">Treachery, </t>
    </r>
    <r>
      <rPr>
        <sz val="9"/>
        <color theme="1"/>
        <rFont val="TimesNewRomanLOTR"/>
        <family val="1"/>
      </rPr>
      <t xml:space="preserve">Hunting of the Wolf, FA x2
</t>
    </r>
    <r>
      <rPr>
        <b/>
        <sz val="9"/>
        <color theme="1"/>
        <rFont val="TimesNewRomanLOTR"/>
        <family val="1"/>
      </rPr>
      <t xml:space="preserve">When Revealed: </t>
    </r>
    <r>
      <rPr>
        <sz val="9"/>
        <color theme="1"/>
        <rFont val="TimesNewRomanLOTR"/>
        <family val="1"/>
      </rPr>
      <t>The players must either discard the location in the victory display with the highest Hunt value or prevent all exhausted characters from readying during the refresh phase this round.</t>
    </r>
  </si>
  <si>
    <t>(FA)
172.Evil Days</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</si>
  <si>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Each player must either deal 1 damage to each location in play or deal 1 Corruption to each character he controls.</t>
    </r>
  </si>
  <si>
    <t>(FA)
173.Brethil Dwelling</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</si>
  <si>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Hunt 2.
Outpost.
</t>
    </r>
    <r>
      <rPr>
        <b/>
        <sz val="9"/>
        <color theme="1"/>
        <rFont val="TimesNewRomanLOTR"/>
        <family val="1"/>
      </rPr>
      <t xml:space="preserve">Forced: </t>
    </r>
    <r>
      <rPr>
        <sz val="9"/>
        <color theme="1"/>
        <rFont val="TimesNewRomanLOTR"/>
        <family val="1"/>
      </rPr>
      <t>After Brethil Dwelling is destroyed, each player must deal 3 Corruption among heroes he controls.</t>
    </r>
  </si>
  <si>
    <t>(FA)
174.Carcharoth the Devouring Spirit</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</si>
  <si>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6
Indestructible. Immune to player card effects.
Creature. Werewolf.
</t>
    </r>
    <r>
      <rPr>
        <b/>
        <sz val="9"/>
        <color theme="1"/>
        <rFont val="TimesNewRomanLOTR"/>
        <family val="1"/>
      </rPr>
      <t xml:space="preserve">Forced: </t>
    </r>
    <r>
      <rPr>
        <sz val="9"/>
        <color theme="1"/>
        <rFont val="TimesNewRomanLOTR"/>
        <family val="1"/>
      </rPr>
      <t xml:space="preserve">While Carcharoth the Devouring Spirit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Carcharoth the Devouring Spirit makes an immediate attack on the first player.</t>
    </r>
  </si>
  <si>
    <t>(FA)
175.Carcharoth the Tormented</t>
  </si>
  <si>
    <r>
      <t xml:space="preserve">Enemy,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9
Relentless. Cannot leave play.
Creature. Werewolf.
</t>
    </r>
    <r>
      <rPr>
        <b/>
        <sz val="9"/>
        <color theme="1"/>
        <rFont val="TimesNewRomanLOTR"/>
        <family val="1"/>
      </rPr>
      <t xml:space="preserve">Forced: </t>
    </r>
    <r>
      <rPr>
        <sz val="9"/>
        <color theme="1"/>
        <rFont val="TimesNewRomanLOTR"/>
        <family val="1"/>
      </rPr>
      <t>Carcharoth the Tormented engages the first player during the encounter phase.
Forced: After an attack by Carcharoth the Tormented resolves, discard one character the defending player controls.</t>
    </r>
  </si>
  <si>
    <t>(FA)
176.Beleg Strongbow</t>
  </si>
  <si>
    <r>
      <t xml:space="preserve">Objective, </t>
    </r>
    <r>
      <rPr>
        <sz val="9"/>
        <color theme="1"/>
        <rFont val="TimesNewRomanLOTR"/>
        <family val="1"/>
      </rPr>
      <t xml:space="preserve">FA x1, Unique
Teleri.
The first player gains control of Beleg Strongbow.
</t>
    </r>
    <r>
      <rPr>
        <b/>
        <sz val="9"/>
        <color theme="1"/>
        <rFont val="TimesNewRomanLOTR"/>
        <family val="1"/>
      </rPr>
      <t xml:space="preserve">Action: </t>
    </r>
    <r>
      <rPr>
        <sz val="9"/>
        <color theme="1"/>
        <rFont val="TimesNewRomanLOTR"/>
        <family val="1"/>
      </rPr>
      <t>Exhaust Beleg Strongbow to remove 2 damage from a location in play.</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</si>
  <si>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Immune to player card effects.
Orc. Captain
X is the number of attachments in play.
</t>
    </r>
    <r>
      <rPr>
        <b/>
        <sz val="9"/>
        <color theme="1"/>
        <rFont val="TimesNewRomanLOTR"/>
        <family val="1"/>
      </rPr>
      <t xml:space="preserve">Forced: </t>
    </r>
    <r>
      <rPr>
        <sz val="9"/>
        <color theme="1"/>
        <rFont val="TimesNewRomanLOTR"/>
        <family val="1"/>
      </rPr>
      <t xml:space="preserve">At the beginning of the encounter phase, Bounty Hunter engages the player with least attachments under his control.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</si>
  <si>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6
Junkorlg cannot have attachments.
Orc. Captain
X is the number of allies in play.
</t>
    </r>
    <r>
      <rPr>
        <b/>
        <sz val="9"/>
        <color theme="1"/>
        <rFont val="TimesNewRomanLOTR"/>
        <family val="1"/>
      </rPr>
      <t xml:space="preserve">Forced: </t>
    </r>
    <r>
      <rPr>
        <sz val="9"/>
        <color theme="1"/>
        <rFont val="TimesNewRomanLOTR"/>
        <family val="1"/>
      </rPr>
      <t xml:space="preserve">After Junkorlg attacks, the defending player chooses and faces down an ally he controls, that ally becomes out of his control.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</si>
  <si>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2.
Indestructible.
Immune to player card effects.
Orc. Captain
X is the specified alert value.
</t>
    </r>
    <r>
      <rPr>
        <b/>
        <sz val="9"/>
        <color theme="1"/>
        <rFont val="TimesNewRomanLOTR"/>
        <family val="1"/>
      </rPr>
      <t xml:space="preserve">Response: </t>
    </r>
    <r>
      <rPr>
        <sz val="9"/>
        <color theme="1"/>
        <rFont val="TimesNewRomanLOTR"/>
        <family val="1"/>
      </rPr>
      <t>Damage tokens on Ghulat count as a victory points when the players win the game.</t>
    </r>
  </si>
  <si>
    <r>
      <t xml:space="preserve">Enemy,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Vandal
Treat all the attachment cards of the attacking or defending characters against the Forest Assailant as if their printed text box were blank.
</t>
    </r>
    <r>
      <rPr>
        <b/>
        <sz val="9"/>
        <color theme="1"/>
        <rFont val="TimesNewRomanLOTR"/>
        <family val="1"/>
      </rPr>
      <t xml:space="preserve">Shadow: </t>
    </r>
    <r>
      <rPr>
        <sz val="9"/>
        <color theme="1"/>
        <rFont val="TimesNewRomanLOTR"/>
        <family val="1"/>
      </rPr>
      <t>Choose and discard an attachment from the defending character.</t>
    </r>
  </si>
  <si>
    <r>
      <t xml:space="preserve">Enemy,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Surge.
Alert 1.
Orc
X is the specified alert value.</t>
    </r>
  </si>
  <si>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Alert 1.
</t>
    </r>
    <r>
      <rPr>
        <b/>
        <sz val="9"/>
        <color theme="1"/>
        <rFont val="TimesNewRomanLOTR"/>
        <family val="1"/>
      </rPr>
      <t xml:space="preserve">Forced: </t>
    </r>
    <r>
      <rPr>
        <sz val="9"/>
        <color theme="1"/>
        <rFont val="TimesNewRomanLOTR"/>
        <family val="1"/>
      </rPr>
      <t>After Orc Troop is defeated, attach it to a hero controlled by the first player. While attached, counts as a Condition attachment.</t>
    </r>
  </si>
  <si>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X is the specified alert value.
</t>
    </r>
    <r>
      <rPr>
        <b/>
        <sz val="9"/>
        <color theme="1"/>
        <rFont val="TimesNewRomanLOTR"/>
        <family val="1"/>
      </rPr>
      <t xml:space="preserve">Forced: </t>
    </r>
    <r>
      <rPr>
        <sz val="9"/>
        <color theme="1"/>
        <rFont val="TimesNewRomanLOTR"/>
        <family val="1"/>
      </rPr>
      <t>At the beginning of the encounter phase, Monitoring Time engages the player who triggers the Alert keyword.</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</si>
  <si>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attachments in play.
</t>
    </r>
    <r>
      <rPr>
        <b/>
        <sz val="9"/>
        <color theme="1"/>
        <rFont val="TimesNewRomanLOTR"/>
        <family val="1"/>
      </rPr>
      <t xml:space="preserve">Forced: </t>
    </r>
    <r>
      <rPr>
        <sz val="9"/>
        <color theme="1"/>
        <rFont val="TimesNewRomanLOTR"/>
        <family val="1"/>
      </rPr>
      <t>No more than 5 progress tokens can be placed on the current quest card each round. After players advance to stage 2, remove Edoras Hills from the game.</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</si>
  <si>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allies in play.
</t>
    </r>
    <r>
      <rPr>
        <b/>
        <sz val="9"/>
        <color theme="1"/>
        <rFont val="TimesNewRomanLOTR"/>
        <family val="1"/>
      </rPr>
      <t xml:space="preserve">Forced: </t>
    </r>
    <r>
      <rPr>
        <sz val="9"/>
        <color theme="1"/>
        <rFont val="TimesNewRomanLOTR"/>
        <family val="1"/>
      </rPr>
      <t>No more than 5 progress tokens can be placed on the current quest card each round. After players advance to stage 3, remove The White Mountains from the game.</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</si>
  <si>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Alert 2.
Immune to player card effects.
Players cannot travel here.
Mountain. Route.
X is the specified alert value.
</t>
    </r>
    <r>
      <rPr>
        <b/>
        <sz val="9"/>
        <color theme="1"/>
        <rFont val="TimesNewRomanLOTR"/>
        <family val="1"/>
      </rPr>
      <t xml:space="preserve">Forced: </t>
    </r>
    <r>
      <rPr>
        <sz val="9"/>
        <color theme="1"/>
        <rFont val="TimesNewRomanLOTR"/>
        <family val="1"/>
      </rPr>
      <t>After travelling to a Mountain location, each player may choose and ready a character he controls.</t>
    </r>
  </si>
  <si>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Cave.
Sinister Caves gets +1 quest point for each victory point.
</t>
    </r>
    <r>
      <rPr>
        <b/>
        <sz val="9"/>
        <color theme="1"/>
        <rFont val="TimesNewRomanLOTR"/>
        <family val="1"/>
      </rPr>
      <t xml:space="preserve">Shadow: </t>
    </r>
    <r>
      <rPr>
        <sz val="9"/>
        <color theme="1"/>
        <rFont val="TimesNewRomanLOTR"/>
        <family val="1"/>
      </rPr>
      <t>The attacking enemy gets +1 Ú for each victory point.</t>
    </r>
  </si>
  <si>
    <r>
      <t xml:space="preserve">Location,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River. Mountain.
While Steep Streams is in the staging area enemies get -5 engagement cost.
</t>
    </r>
    <r>
      <rPr>
        <b/>
        <sz val="9"/>
        <color theme="1"/>
        <rFont val="TimesNewRomanLOTR"/>
        <family val="1"/>
      </rPr>
      <t xml:space="preserve">Shadow: </t>
    </r>
    <r>
      <rPr>
        <sz val="9"/>
        <color theme="1"/>
        <rFont val="TimesNewRomanLOTR"/>
        <family val="1"/>
      </rPr>
      <t>Chose a non unique enemy in the stagng area and engage him, then return the attachking enemy to the staging area after it attacks.</t>
    </r>
  </si>
  <si>
    <r>
      <t xml:space="preserve">Location,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Surge.
Mountain.
</t>
    </r>
    <r>
      <rPr>
        <b/>
        <sz val="9"/>
        <color theme="1"/>
        <rFont val="TimesNewRomanLOTR"/>
        <family val="1"/>
      </rPr>
      <t xml:space="preserve">Shadow: </t>
    </r>
    <r>
      <rPr>
        <sz val="9"/>
        <color theme="1"/>
        <rFont val="TimesNewRomanLOTR"/>
        <family val="1"/>
      </rPr>
      <t>The attacking enemy gets +1 Û for each Mountain location in the staging area.</t>
    </r>
  </si>
  <si>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X.
Mountain.
X is the number of the attachments from the player who controls most.
</t>
    </r>
    <r>
      <rPr>
        <b/>
        <sz val="9"/>
        <color theme="1"/>
        <rFont val="TimesNewRomanLOTR"/>
        <family val="1"/>
      </rPr>
      <t xml:space="preserve">Shadow: </t>
    </r>
    <r>
      <rPr>
        <sz val="9"/>
        <color theme="1"/>
        <rFont val="TimesNewRomanLOTR"/>
        <family val="1"/>
      </rPr>
      <t>Attacking enemy makes an additional attack immediately after this one.</t>
    </r>
  </si>
  <si>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discards X cards from his hand. X is the number of allies under his control.
</t>
    </r>
    <r>
      <rPr>
        <b/>
        <sz val="9"/>
        <color theme="1"/>
        <rFont val="TimesNewRomanLOTR"/>
        <family val="1"/>
      </rPr>
      <t xml:space="preserve">Shadow: </t>
    </r>
    <r>
      <rPr>
        <sz val="9"/>
        <color theme="1"/>
        <rFont val="TimesNewRomanLOTR"/>
        <family val="1"/>
      </rPr>
      <t>The defending player discards a random card from his hand.</t>
    </r>
  </si>
  <si>
    <t>(TtF)
19.Bitter Coldness</t>
  </si>
  <si>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Deal 2 damage to each ally in play. Each player can pay X resources to choose X allies and reduce their damage to 0.</t>
    </r>
  </si>
  <si>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must deal X damage among the characters under his control. X is the total cost of the attachments he controls.
</t>
    </r>
    <r>
      <rPr>
        <b/>
        <sz val="9"/>
        <color theme="1"/>
        <rFont val="TimesNewRomanLOTR"/>
        <family val="1"/>
      </rPr>
      <t xml:space="preserve">Shadow: </t>
    </r>
    <r>
      <rPr>
        <sz val="9"/>
        <color theme="1"/>
        <rFont val="TimesNewRomanLOTR"/>
        <family val="1"/>
      </rPr>
      <t>Deal 1 damage to the defending character.</t>
    </r>
  </si>
  <si>
    <r>
      <t>Campaign,</t>
    </r>
    <r>
      <rPr>
        <sz val="9"/>
        <color theme="1"/>
        <rFont val="TimesNewRomanLOTR"/>
        <family val="1"/>
      </rPr>
      <t xml:space="preserve"> TtF x1
</t>
    </r>
    <r>
      <rPr>
        <i/>
        <sz val="9"/>
        <color theme="1"/>
        <rFont val="TimesNewRomanLOTR"/>
        <family val="1"/>
      </rPr>
      <t>Side A:</t>
    </r>
    <r>
      <rPr>
        <sz val="9"/>
        <color theme="1"/>
        <rFont val="TimesNewRomanLOTR"/>
        <family val="1"/>
      </rPr>
      <t xml:space="preserve"> Alert Example.
</t>
    </r>
    <r>
      <rPr>
        <i/>
        <sz val="9"/>
        <color theme="1"/>
        <rFont val="TimesNewRomanLOTR"/>
        <family val="1"/>
      </rPr>
      <t>Side B:</t>
    </r>
    <r>
      <rPr>
        <sz val="9"/>
        <color theme="1"/>
        <rFont val="TimesNewRomanLOTR"/>
        <family val="1"/>
      </rPr>
      <t xml:space="preserve"> To calculate the Alert Value, first determine the highest number of allies or attachments controlled by a single player. Then multiply that number by the Alert number to calculate the value of X.</t>
    </r>
  </si>
  <si>
    <r>
      <t xml:space="preserve">Location,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t>
    </r>
    <r>
      <rPr>
        <b/>
        <sz val="9"/>
        <color theme="1"/>
        <rFont val="TimesNewRomanLOTR"/>
        <family val="1"/>
      </rPr>
      <t>Travel:</t>
    </r>
    <r>
      <rPr>
        <sz val="9"/>
        <color theme="1"/>
        <rFont val="TimesNewRomanLOTR"/>
        <family val="1"/>
      </rPr>
      <t xml:space="preserve"> Each player must exhaust 1 hero he controls to travel here.</t>
    </r>
  </si>
  <si>
    <r>
      <t xml:space="preserve">Location, </t>
    </r>
    <r>
      <rPr>
        <sz val="9"/>
        <color theme="1"/>
        <rFont val="TimesNewRomanLOTR"/>
        <family val="1"/>
      </rPr>
      <t xml:space="preserve">Spiders of Mirkwood, Core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Mountain.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Response: </t>
    </r>
    <r>
      <rPr>
        <sz val="9"/>
        <color theme="1"/>
        <rFont val="TimesNewRomanLOTR"/>
        <family val="1"/>
      </rPr>
      <t>After Mountains of Mirkwood leaves play as an explored location, each player may search the top 5 cards of his deck for 1 card and add it to his hand. Shuffle the rest of the searched cards back into their owners' decks.</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</si>
  <si>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1
Wasteland.
</t>
    </r>
    <r>
      <rPr>
        <b/>
        <sz val="9"/>
        <color theme="1"/>
        <rFont val="TimesNewRomanLOTR"/>
        <family val="1"/>
      </rPr>
      <t xml:space="preserve">Forced: </t>
    </r>
    <r>
      <rPr>
        <sz val="9"/>
        <color theme="1"/>
        <rFont val="TimesNewRomanLOTR"/>
        <family val="1"/>
      </rPr>
      <t>After the players travel to The Brown Lands, place 1 progress token on it.</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</si>
  <si>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Wasteland.
When faced with the option to travel, the players must travel to The East Bight if there is no active location.</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</si>
  <si>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Stronghold. Dol Guldur.
</t>
    </r>
    <r>
      <rPr>
        <b/>
        <sz val="9"/>
        <color theme="1"/>
        <rFont val="TimesNewRomanLOTR"/>
        <family val="1"/>
      </rPr>
      <t>Travel:</t>
    </r>
    <r>
      <rPr>
        <sz val="9"/>
        <color theme="1"/>
        <rFont val="TimesNewRomanLOTR"/>
        <family val="1"/>
      </rPr>
      <t xml:space="preserve"> The first player must discard 2 cards from his hand at random to travel here.</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</si>
  <si>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Enchanted Stream is the active location, players cannot draw cards.</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</si>
  <si>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you travel to Old Forest Road, the first player may choose and ready 1 character he controls.</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</si>
  <si>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t>
    </r>
    <r>
      <rPr>
        <b/>
        <sz val="9"/>
        <color theme="1"/>
        <rFont val="TimesNewRomanLOTR"/>
        <family val="1"/>
      </rPr>
      <t xml:space="preserve">Response: </t>
    </r>
    <r>
      <rPr>
        <sz val="9"/>
        <color theme="1"/>
        <rFont val="TimesNewRomanLOTR"/>
        <family val="1"/>
      </rPr>
      <t>After you travel to Forest Gate, the first player may draw 2 cards.</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</si>
  <si>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Doomed 1. Surge.
Dungeon.</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</si>
  <si>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Dungeon.
</t>
    </r>
    <r>
      <rPr>
        <b/>
        <sz val="9"/>
        <color theme="1"/>
        <rFont val="TimesNewRomanLOTR"/>
        <family val="1"/>
      </rPr>
      <t xml:space="preserve">Forced: </t>
    </r>
    <r>
      <rPr>
        <sz val="9"/>
        <color theme="1"/>
        <rFont val="TimesNewRomanLOTR"/>
        <family val="1"/>
      </rPr>
      <t>After travelling to Tower Gate, each player places the top card of his deck, face down in front of him, as if it just engaged him from the staging area. These cards are called "Orc Guard", and act as enemies with: 1 hit point, 1 Û, and 1 Ú.</t>
    </r>
  </si>
  <si>
    <r>
      <t xml:space="preserve">Location, </t>
    </r>
    <r>
      <rPr>
        <sz val="9"/>
        <color theme="1"/>
        <rFont val="TimesNewRomanLOTR"/>
        <family val="1"/>
      </rPr>
      <t xml:space="preserve">Journey Down the Anduin,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Riverland.
</t>
    </r>
    <r>
      <rPr>
        <b/>
        <sz val="9"/>
        <color theme="1"/>
        <rFont val="TimesNewRomanLOTR"/>
        <family val="1"/>
      </rPr>
      <t xml:space="preserve">Forced: </t>
    </r>
    <r>
      <rPr>
        <sz val="9"/>
        <color theme="1"/>
        <rFont val="TimesNewRomanLOTR"/>
        <family val="1"/>
      </rPr>
      <t>If Banks of the Anduin leaves play, return it to the top of the encounter deck instead of placing it in the discard pile.</t>
    </r>
  </si>
  <si>
    <r>
      <t xml:space="preserve">Location,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Marshland.
</t>
    </r>
    <r>
      <rPr>
        <b/>
        <sz val="9"/>
        <color theme="1"/>
        <rFont val="TimesNewRomanLOTR"/>
        <family val="1"/>
      </rPr>
      <t xml:space="preserve">Forced: </t>
    </r>
    <r>
      <rPr>
        <sz val="9"/>
        <color theme="1"/>
        <rFont val="TimesNewRomanLOTR"/>
        <family val="1"/>
      </rPr>
      <t xml:space="preserve">While Gladden Fields is the active location, each player must raise his threat by an additional point during the refresh phase.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</si>
  <si>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X is the number of ally cards in play.
Riverland.
</t>
    </r>
    <r>
      <rPr>
        <b/>
        <sz val="9"/>
        <color theme="1"/>
        <rFont val="TimesNewRomanLOTR"/>
        <family val="1"/>
      </rPr>
      <t xml:space="preserve">Shadow: </t>
    </r>
    <r>
      <rPr>
        <sz val="9"/>
        <color theme="1"/>
        <rFont val="TimesNewRomanLOTR"/>
        <family val="1"/>
      </rPr>
      <t>Shadow: Discard from play all allies with a printed cost lower than the number of Riverland locations in play.</t>
    </r>
  </si>
  <si>
    <r>
      <t xml:space="preserve">Location, </t>
    </r>
    <r>
      <rPr>
        <sz val="9"/>
        <color theme="1"/>
        <rFont val="TimesNewRomanLOTR"/>
        <family val="1"/>
      </rPr>
      <t xml:space="preserve">The Hunt for Gollum, THfG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The Eaves of Mirkwood is the active location, encounter card effects cannot be canceled.</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</si>
  <si>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Riverland.
While River Ninglor is the active location, remove 1 progress token from it and from the current quest at the end of each round.
</t>
    </r>
    <r>
      <rPr>
        <b/>
        <sz val="9"/>
        <color theme="1"/>
        <rFont val="TimesNewRomanLOTR"/>
        <family val="1"/>
      </rPr>
      <t xml:space="preserve">Shadow: </t>
    </r>
    <r>
      <rPr>
        <sz val="9"/>
        <color theme="1"/>
        <rFont val="TimesNewRomanLOTR"/>
        <family val="1"/>
      </rPr>
      <t>Shadow: Remove 1 progress token from the current quest. (2 progress tokens instead if this attack is undefended.)</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</si>
  <si>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Riverland.
While The East Bank is the active location, ally cards cost 1 additional matching resource to play from hand.
</t>
    </r>
    <r>
      <rPr>
        <b/>
        <sz val="9"/>
        <color theme="1"/>
        <rFont val="TimesNewRomanLOTR"/>
        <family val="1"/>
      </rPr>
      <t xml:space="preserve">Shadow: </t>
    </r>
    <r>
      <rPr>
        <sz val="9"/>
        <color theme="1"/>
        <rFont val="TimesNewRomanLOTR"/>
        <family val="1"/>
      </rPr>
      <t>Shadow: If you do not control at least 1 hero with a Clue card attached, return this enemy to the staging area after its attack resolves.</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</si>
  <si>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Riverland.
While The West Bank is the active location, attachment and event cards cost 1 additional matching resource to play from hand.
</t>
    </r>
    <r>
      <rPr>
        <b/>
        <sz val="9"/>
        <color theme="1"/>
        <rFont val="TimesNewRomanLOTR"/>
        <family val="1"/>
      </rPr>
      <t xml:space="preserve">Shadow: </t>
    </r>
    <r>
      <rPr>
        <sz val="9"/>
        <color theme="1"/>
        <rFont val="TimesNewRomanLOTR"/>
        <family val="1"/>
      </rPr>
      <t>Shadow: If you do not control at least 1 hero with a Clue card attached, double this enemy's base Û for this attack.</t>
    </r>
  </si>
  <si>
    <r>
      <t xml:space="preserve">Location,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Immune to player card effects.
Riverland.
Players cannot travel to The Carrock except through quest card effects.
While The Carrock is the active location, Troll enemies get +1 Û and +1 Ú.</t>
    </r>
  </si>
  <si>
    <r>
      <t xml:space="preserve">Location,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Riverland.
While it is in the staging area, River Langflood gets +1 $ for each Troll enemy in play.</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</si>
  <si>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Wilderlands.
</t>
    </r>
    <r>
      <rPr>
        <b/>
        <sz val="9"/>
        <color theme="1"/>
        <rFont val="TimesNewRomanLOTR"/>
        <family val="1"/>
      </rPr>
      <t xml:space="preserve">Response: </t>
    </r>
    <r>
      <rPr>
        <sz val="9"/>
        <color theme="1"/>
        <rFont val="TimesNewRomanLOTR"/>
        <family val="1"/>
      </rPr>
      <t>After you travel to Bee Pastures, search the encounter deck and discard pile for Grimbeorn the Old and add him to the staging area. Then, shuffle the encounter deck.</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</si>
  <si>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Forest.
While Oak-wood Grove is the active location, resource tokens from any sphere may be spent as </t>
    </r>
    <r>
      <rPr>
        <b/>
        <sz val="9"/>
        <color rgb="FFBE4BBE"/>
        <rFont val="TimesNewRomanLOTR"/>
        <family val="1"/>
      </rPr>
      <t>Ì</t>
    </r>
    <r>
      <rPr>
        <sz val="9"/>
        <color theme="1"/>
        <rFont val="TimesNewRomanLOTR"/>
        <family val="1"/>
      </rPr>
      <t xml:space="preserve"> resource tokens.</t>
    </r>
  </si>
  <si>
    <r>
      <t xml:space="preserve">Location, </t>
    </r>
    <r>
      <rPr>
        <sz val="9"/>
        <color theme="1"/>
        <rFont val="TimesNewRomanLOTR"/>
        <family val="1"/>
      </rPr>
      <t xml:space="preserve">A Journey to Rhosgobel, AjtR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X is the number of players in the game.
Forest.
While Rhosgobel is in the staging area, Wilyador cannot be healed.
</t>
    </r>
    <r>
      <rPr>
        <b/>
        <sz val="9"/>
        <color theme="1"/>
        <rFont val="TimesNewRomanLOTR"/>
        <family val="1"/>
      </rPr>
      <t>Travel:</t>
    </r>
    <r>
      <rPr>
        <sz val="9"/>
        <color theme="1"/>
        <rFont val="TimesNewRomanLOTR"/>
        <family val="1"/>
      </rPr>
      <t xml:space="preserve"> Players must complete stage one of this quest before they can travel to Rhosgobel.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</si>
  <si>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the players explore Forest Grove, search the encounter deck and discard pile for 1 Athelas objective, and add it to the staging area. Then, shuffle the encounter deck.</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</si>
  <si>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X is double the number of players in the game.
Emyn Muil.
While Amon Hen is the active location, players cannot play events.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</si>
  <si>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X is double the number of players in the game.
Emyn Muil.
While Amon Lhaw is the active location, treat all attachments as if their printed text boxes were blank.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</si>
  <si>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Emyn Muil.
While The East Wall of Rohan is the active location, non-Rohan characters cost 2 additional matching resources to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</si>
  <si>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Emyn Muil.
</t>
    </r>
    <r>
      <rPr>
        <b/>
        <sz val="9"/>
        <color theme="1"/>
        <rFont val="TimesNewRomanLOTR"/>
        <family val="1"/>
      </rPr>
      <t xml:space="preserve">Forced: </t>
    </r>
    <r>
      <rPr>
        <sz val="9"/>
        <color theme="1"/>
        <rFont val="TimesNewRomanLOTR"/>
        <family val="1"/>
      </rPr>
      <t xml:space="preserve">After traveling to The North Stair, move the top card of the encounter discard pile to the staging area. Resolve any "when revealed" effects on that card.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</si>
  <si>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Emyn Muil.
While Rauros Falls is the active location, all characters must commit to the current quest during the quest phase.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</si>
  <si>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Emyn Muil.
</t>
    </r>
    <r>
      <rPr>
        <b/>
        <sz val="9"/>
        <color theme="1"/>
        <rFont val="TimesNewRomanLOTR"/>
        <family val="1"/>
      </rPr>
      <t>Travel:</t>
    </r>
    <r>
      <rPr>
        <sz val="9"/>
        <color theme="1"/>
        <rFont val="TimesNewRomanLOTR"/>
        <family val="1"/>
      </rPr>
      <t xml:space="preserve"> The first player must discard 1 event card from his hand to travel to this location.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</si>
  <si>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Emyn Muil.
While The Outer Ridge is the active location, each location in the staging area gets +1 $.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</si>
  <si>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Emyn Muil.
</t>
    </r>
    <r>
      <rPr>
        <b/>
        <sz val="9"/>
        <color theme="1"/>
        <rFont val="TimesNewRomanLOTR"/>
        <family val="1"/>
      </rPr>
      <t>Travel:</t>
    </r>
    <r>
      <rPr>
        <sz val="9"/>
        <color theme="1"/>
        <rFont val="TimesNewRomanLOTR"/>
        <family val="1"/>
      </rPr>
      <t xml:space="preserve"> In order to travel to The Highlands, the players must reveal the top card of the encounter deck, and add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</si>
  <si>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Dead Marshes.
</t>
    </r>
    <r>
      <rPr>
        <b/>
        <sz val="9"/>
        <color theme="1"/>
        <rFont val="TimesNewRomanLOTR"/>
        <family val="1"/>
      </rPr>
      <t xml:space="preserve">When Revealed: </t>
    </r>
    <r>
      <rPr>
        <sz val="9"/>
        <color theme="1"/>
        <rFont val="TimesNewRomanLOTR"/>
        <family val="1"/>
      </rPr>
      <t xml:space="preserve">Place 1 resource token on Gollum for each location card in the staging area.
Escape: 2
</t>
    </r>
    <r>
      <rPr>
        <b/>
        <sz val="9"/>
        <color theme="1"/>
        <rFont val="TimesNewRomanLOTR"/>
        <family val="1"/>
      </rPr>
      <t>Victory:</t>
    </r>
    <r>
      <rPr>
        <sz val="9"/>
        <color theme="1"/>
        <rFont val="TimesNewRomanLOTR"/>
        <family val="1"/>
      </rPr>
      <t xml:space="preserve"> 7</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</si>
  <si>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Dead Marshes.
While The Heart of the Marshes is the active location, all cards dealt from the encounter deck for escape tests get +1 Escape. (Cards receive this bonus even if they do not have a printed escape value.)
Escape: 1</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</si>
  <si>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Dead Marshes.
</t>
    </r>
    <r>
      <rPr>
        <b/>
        <sz val="9"/>
        <color theme="1"/>
        <rFont val="TimesNewRomanLOTR"/>
        <family val="1"/>
      </rPr>
      <t xml:space="preserve">Forced: </t>
    </r>
    <r>
      <rPr>
        <sz val="9"/>
        <color theme="1"/>
        <rFont val="TimesNewRomanLOTR"/>
        <family val="1"/>
      </rPr>
      <t>After the players travel to this location, place 1 resource token on Gollum.
Escape: 2</t>
    </r>
  </si>
  <si>
    <r>
      <t xml:space="preserve">Location,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Forest.
While The Spider's Ring is the active location, the player guarding Gollum cannot change.
</t>
    </r>
    <r>
      <rPr>
        <b/>
        <sz val="9"/>
        <color theme="1"/>
        <rFont val="TimesNewRomanLOTR"/>
        <family val="1"/>
      </rPr>
      <t xml:space="preserve">Shadow: </t>
    </r>
    <r>
      <rPr>
        <sz val="9"/>
        <color theme="1"/>
        <rFont val="TimesNewRomanLOTR"/>
        <family val="1"/>
      </rPr>
      <t>Shadow: If this attack is undefended, return any current active location to the staging area. The Spider's Ring becomes the active location.</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</si>
  <si>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Dry Watercourse is the active location, all treachery card effects that target the player guarding Gollum also target each other player.</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</si>
  <si>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t>
    </r>
    <r>
      <rPr>
        <b/>
        <sz val="9"/>
        <color theme="1"/>
        <rFont val="TimesNewRomanLOTR"/>
        <family val="1"/>
      </rPr>
      <t>Travel:</t>
    </r>
    <r>
      <rPr>
        <sz val="9"/>
        <color theme="1"/>
        <rFont val="TimesNewRomanLOTR"/>
        <family val="1"/>
      </rPr>
      <t xml:space="preserve"> The player guarding Gollum must exhaust a hero he controls to travel to Woodman's Glade.
</t>
    </r>
    <r>
      <rPr>
        <b/>
        <sz val="9"/>
        <color theme="1"/>
        <rFont val="TimesNewRomanLOTR"/>
        <family val="1"/>
      </rPr>
      <t xml:space="preserve">Response: </t>
    </r>
    <r>
      <rPr>
        <sz val="9"/>
        <color theme="1"/>
        <rFont val="TimesNewRomanLOTR"/>
        <family val="1"/>
      </rPr>
      <t>After exploring Woodman's Glade, reduce the threat of each player not guarding Gollum by 2.</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</si>
  <si>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the players travel to Wood Elf Path, the player guarding Gollum may choose a new player to guard him.</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</si>
  <si>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7, </t>
    </r>
    <r>
      <rPr>
        <b/>
        <sz val="9"/>
        <color theme="1"/>
        <rFont val="TimesNewRomanLOTR"/>
        <family val="1"/>
      </rPr>
      <t>Quest Points:</t>
    </r>
    <r>
      <rPr>
        <sz val="9"/>
        <color theme="1"/>
        <rFont val="TimesNewRomanLOTR"/>
        <family val="1"/>
      </rPr>
      <t xml:space="preserve"> 7
Immune to card effects.
Gate.
Players cannot optionally engage enemies and no engagement checks are made.
</t>
    </r>
    <r>
      <rPr>
        <b/>
        <sz val="9"/>
        <color theme="1"/>
        <rFont val="TimesNewRomanLOTR"/>
        <family val="1"/>
      </rPr>
      <t xml:space="preserve">Forced: </t>
    </r>
    <r>
      <rPr>
        <sz val="9"/>
        <color theme="1"/>
        <rFont val="TimesNewRomanLOTR"/>
        <family val="1"/>
      </rPr>
      <t xml:space="preserve">After East-gate leaves play as an explored location, add First Hall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</si>
  <si>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Underground.
</t>
    </r>
    <r>
      <rPr>
        <b/>
        <sz val="9"/>
        <color theme="1"/>
        <rFont val="TimesNewRomanLOTR"/>
        <family val="1"/>
      </rPr>
      <t>Travel:</t>
    </r>
    <r>
      <rPr>
        <sz val="9"/>
        <color theme="1"/>
        <rFont val="TimesNewRomanLOTR"/>
        <family val="1"/>
      </rPr>
      <t xml:space="preserve"> Each player must raise his threat by 3 to travel here.
</t>
    </r>
    <r>
      <rPr>
        <b/>
        <sz val="9"/>
        <color theme="1"/>
        <rFont val="TimesNewRomanLOTR"/>
        <family val="1"/>
      </rPr>
      <t xml:space="preserve">Forced: </t>
    </r>
    <r>
      <rPr>
        <sz val="9"/>
        <color theme="1"/>
        <rFont val="TimesNewRomanLOTR"/>
        <family val="1"/>
      </rPr>
      <t xml:space="preserve">After First Hall leaves play as an explored location, add Bridge of Khazad-dum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</si>
  <si>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Bridge.
While Bridge of Khazad-dûm is the active location, players cannot play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</si>
  <si>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Underground.
</t>
    </r>
    <r>
      <rPr>
        <b/>
        <sz val="9"/>
        <color theme="1"/>
        <rFont val="TimesNewRomanLOTR"/>
        <family val="1"/>
      </rPr>
      <t>Travel:</t>
    </r>
    <r>
      <rPr>
        <sz val="9"/>
        <color theme="1"/>
        <rFont val="TimesNewRomanLOTR"/>
        <family val="1"/>
      </rPr>
      <t xml:space="preserve"> The first player must exhaust 1 character he controls to travel here.
</t>
    </r>
    <r>
      <rPr>
        <b/>
        <sz val="9"/>
        <color theme="1"/>
        <rFont val="TimesNewRomanLOTR"/>
        <family val="1"/>
      </rPr>
      <t xml:space="preserve">Shadow: </t>
    </r>
    <r>
      <rPr>
        <sz val="9"/>
        <color theme="1"/>
        <rFont val="TimesNewRomanLOTR"/>
        <family val="1"/>
      </rPr>
      <t>Shadow: Defending player must choose and exhaust 1 character he controls.</t>
    </r>
  </si>
  <si>
    <r>
      <t xml:space="preserve">Location, </t>
    </r>
    <r>
      <rPr>
        <sz val="9"/>
        <color theme="1"/>
        <rFont val="TimesNewRomanLOTR"/>
        <family val="1"/>
      </rPr>
      <t xml:space="preserve">The Seventh Level,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2.
Underground.</t>
    </r>
  </si>
  <si>
    <r>
      <t xml:space="preserve">Location,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Underground.
While Plundered Armoury is in the staging area, enemies get +1 Û.
</t>
    </r>
    <r>
      <rPr>
        <b/>
        <sz val="9"/>
        <color theme="1"/>
        <rFont val="TimesNewRomanLOTR"/>
        <family val="1"/>
      </rPr>
      <t xml:space="preserve">Response: </t>
    </r>
    <r>
      <rPr>
        <sz val="9"/>
        <color theme="1"/>
        <rFont val="TimesNewRomanLOTR"/>
        <family val="1"/>
      </rPr>
      <t>After Plundered Armoury leaves play as an explored location, each player may attach a Weapon or Armour attachment from his hand to 1 character he controls.</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</si>
  <si>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Underground. Dark.
While Branching Paths is in the staging area, each Dark location gets +1 $.
</t>
    </r>
    <r>
      <rPr>
        <b/>
        <sz val="9"/>
        <color theme="1"/>
        <rFont val="TimesNewRomanLOTR"/>
        <family val="1"/>
      </rPr>
      <t xml:space="preserve">Forced: </t>
    </r>
    <r>
      <rPr>
        <sz val="9"/>
        <color theme="1"/>
        <rFont val="TimesNewRomanLOTR"/>
        <family val="1"/>
      </rPr>
      <t>After Branching Paths leaves play as an explored location, look at the top 3 cards of the encounter deck. Players must choose 1 of those to reveal and add to the staging area, moving the other 2 to the bottom of the deck.</t>
    </r>
  </si>
  <si>
    <r>
      <t xml:space="preserve">Location, </t>
    </r>
    <r>
      <rPr>
        <sz val="9"/>
        <color theme="1"/>
        <rFont val="TimesNewRomanLOTR"/>
        <family val="1"/>
      </rPr>
      <t xml:space="preserve">Twists and Turns, KD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Dark.
</t>
    </r>
    <r>
      <rPr>
        <b/>
        <sz val="9"/>
        <color theme="1"/>
        <rFont val="TimesNewRomanLOTR"/>
        <family val="1"/>
      </rPr>
      <t>Travel:</t>
    </r>
    <r>
      <rPr>
        <sz val="9"/>
        <color theme="1"/>
        <rFont val="TimesNewRomanLOTR"/>
        <family val="1"/>
      </rPr>
      <t xml:space="preserve"> Players must exhaust a Cave Torch to travel here.
</t>
    </r>
    <r>
      <rPr>
        <b/>
        <sz val="9"/>
        <color theme="1"/>
        <rFont val="TimesNewRomanLOTR"/>
        <family val="1"/>
      </rPr>
      <t xml:space="preserve">Shadow: </t>
    </r>
    <r>
      <rPr>
        <sz val="9"/>
        <color theme="1"/>
        <rFont val="TimesNewRomanLOTR"/>
        <family val="1"/>
      </rPr>
      <t>Shadow: Cancel all combat damage dealt to attacking enemy.</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</si>
  <si>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Underground. Dark.
</t>
    </r>
    <r>
      <rPr>
        <b/>
        <sz val="9"/>
        <color theme="1"/>
        <rFont val="TimesNewRomanLOTR"/>
        <family val="1"/>
      </rPr>
      <t xml:space="preserve">Action: </t>
    </r>
    <r>
      <rPr>
        <sz val="9"/>
        <color theme="1"/>
        <rFont val="TimesNewRomanLOTR"/>
        <family val="1"/>
      </rPr>
      <t>Raise each player's threat by 1 to place 1 progress token on Zigil Mineshaft.</t>
    </r>
  </si>
  <si>
    <r>
      <t xml:space="preserve">Location,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0
Underground.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</si>
  <si>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Location, </t>
    </r>
    <r>
      <rPr>
        <sz val="9"/>
        <color theme="1"/>
        <rFont val="TimesNewRomanLOTR"/>
        <family val="1"/>
      </rPr>
      <t xml:space="preserve">Hazards of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0
Underground. Hazard.
</t>
    </r>
    <r>
      <rPr>
        <b/>
        <sz val="9"/>
        <color theme="1"/>
        <rFont val="TimesNewRomanLOTR"/>
        <family val="1"/>
      </rPr>
      <t xml:space="preserve">When Revealed: </t>
    </r>
    <r>
      <rPr>
        <sz val="9"/>
        <color theme="1"/>
        <rFont val="TimesNewRomanLOTR"/>
        <family val="1"/>
      </rPr>
      <t xml:space="preserve">Immediately travel to Dreadful Gap. If another location is currently active, return it to the staging area.
X is the number of characters in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</si>
  <si>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Hazards of the Pit,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Underground. Dark. Hazard.
</t>
    </r>
    <r>
      <rPr>
        <b/>
        <sz val="9"/>
        <color theme="1"/>
        <rFont val="TimesNewRomanLOTR"/>
        <family val="1"/>
      </rPr>
      <t xml:space="preserve">When Revealed: </t>
    </r>
    <r>
      <rPr>
        <sz val="9"/>
        <color theme="1"/>
        <rFont val="TimesNewRomanLOTR"/>
        <family val="1"/>
      </rPr>
      <t>Each player may choose and discard 1 card at random from his hand. If all players did not discard 1 card, Fouled Well gains surge.</t>
    </r>
  </si>
  <si>
    <r>
      <t xml:space="preserve">Location, </t>
    </r>
    <r>
      <rPr>
        <sz val="9"/>
        <color theme="1"/>
        <rFont val="TimesNewRomanLOTR"/>
        <family val="1"/>
      </rPr>
      <t xml:space="preserve">Misty Mountains,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While Knees of the Mountain is in the staging area, it gains: "</t>
    </r>
    <r>
      <rPr>
        <b/>
        <sz val="9"/>
        <color theme="1"/>
        <rFont val="TimesNewRomanLOTR"/>
        <family val="1"/>
      </rPr>
      <t xml:space="preserve">Forced: </t>
    </r>
    <r>
      <rPr>
        <sz val="9"/>
        <color theme="1"/>
        <rFont val="TimesNewRomanLOTR"/>
        <family val="1"/>
      </rPr>
      <t>After an enemy engages a player, it gets +1 Û until the end of the round."</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</si>
  <si>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Mountain.
While Turbulent Waters is the active location, players cannot optionally engage enemies.</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</si>
  <si>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Mountain.
</t>
    </r>
    <r>
      <rPr>
        <b/>
        <sz val="9"/>
        <color theme="1"/>
        <rFont val="TimesNewRomanLOTR"/>
        <family val="1"/>
      </rPr>
      <t xml:space="preserve">When Revealed: </t>
    </r>
    <r>
      <rPr>
        <sz val="9"/>
        <color theme="1"/>
        <rFont val="TimesNewRomanLOTR"/>
        <family val="1"/>
      </rPr>
      <t xml:space="preserve">Search the encounter deck and discard pile for 1 copy of Mountain Warg and add it to the staging area, if able. Shuffle the encounter deck.
</t>
    </r>
    <r>
      <rPr>
        <b/>
        <sz val="9"/>
        <color theme="1"/>
        <rFont val="TimesNewRomanLOTR"/>
        <family val="1"/>
      </rPr>
      <t xml:space="preserve">Response: </t>
    </r>
    <r>
      <rPr>
        <sz val="9"/>
        <color theme="1"/>
        <rFont val="TimesNewRomanLOTR"/>
        <family val="1"/>
      </rPr>
      <t>After Warg Lair leaves play as an explored location, each player draws 1 card.</t>
    </r>
  </si>
  <si>
    <r>
      <t xml:space="preserve">Location, </t>
    </r>
    <r>
      <rPr>
        <sz val="9"/>
        <color theme="1"/>
        <rFont val="TimesNewRomanLOTR"/>
        <family val="1"/>
      </rPr>
      <t xml:space="preserve">Goblins of the Deep,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Underground. Dark.
While Goblin Tunnels is in the staging area, it gains: "</t>
    </r>
    <r>
      <rPr>
        <b/>
        <sz val="9"/>
        <color theme="1"/>
        <rFont val="TimesNewRomanLOTR"/>
        <family val="1"/>
      </rPr>
      <t xml:space="preserve">Forced: </t>
    </r>
    <r>
      <rPr>
        <sz val="9"/>
        <color theme="1"/>
        <rFont val="TimesNewRomanLOTR"/>
        <family val="1"/>
      </rPr>
      <t xml:space="preserve">After a Goblin is revealed from the encounter deck, remove a progress token from the current quest card."
</t>
    </r>
    <r>
      <rPr>
        <b/>
        <sz val="9"/>
        <color theme="1"/>
        <rFont val="TimesNewRomanLOTR"/>
        <family val="1"/>
      </rPr>
      <t xml:space="preserve">Shadow: </t>
    </r>
    <r>
      <rPr>
        <sz val="9"/>
        <color theme="1"/>
        <rFont val="TimesNewRomanLOTR"/>
        <family val="1"/>
      </rPr>
      <t>Shadow: attacking enemy gets +1 Û. (+3 Û instead if attacking enemy is a Goblin.)</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</si>
  <si>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9
Mountain. Snow.
While Caradhras is the active location, questing characters get -1 Ò.
Players cannot travel to Caradhras except by quest card effects.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</si>
  <si>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7
Mountain. Snow.
While Fanuidhol is the active loction, heroes must spend 1 resource from their resource pool to count their Ò during the quest phase.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</si>
  <si>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7
Mountain. Snow.
While Celebdil is the active location, remove 2 progress tokens from it at the end of each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</si>
  <si>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Stair.
</t>
    </r>
    <r>
      <rPr>
        <b/>
        <sz val="9"/>
        <color theme="1"/>
        <rFont val="TimesNewRomanLOTR"/>
        <family val="1"/>
      </rPr>
      <t>Travel:</t>
    </r>
    <r>
      <rPr>
        <sz val="9"/>
        <color theme="1"/>
        <rFont val="TimesNewRomanLOTR"/>
        <family val="1"/>
      </rPr>
      <t xml:space="preserve"> Reshuffle all locations in the discard pile and victory display back into the encounter deck. If you reshuffled at least two locations, reduce each player's threat by 11 and discard all copies of Freezing Cold from play.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</si>
  <si>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Mountain.
</t>
    </r>
    <r>
      <rPr>
        <b/>
        <sz val="9"/>
        <color theme="1"/>
        <rFont val="TimesNewRomanLOTR"/>
        <family val="1"/>
      </rPr>
      <t>Travel:</t>
    </r>
    <r>
      <rPr>
        <sz val="9"/>
        <color theme="1"/>
        <rFont val="TimesNewRomanLOTR"/>
        <family val="1"/>
      </rPr>
      <t xml:space="preserve"> Each player must deal 2 damage to 1 character he controls to travel here.
</t>
    </r>
    <r>
      <rPr>
        <b/>
        <sz val="9"/>
        <color theme="1"/>
        <rFont val="TimesNewRomanLOTR"/>
        <family val="1"/>
      </rPr>
      <t xml:space="preserve">Shadow: </t>
    </r>
    <r>
      <rPr>
        <sz val="9"/>
        <color theme="1"/>
        <rFont val="TimesNewRomanLOTR"/>
        <family val="1"/>
      </rPr>
      <t>Shadow: attacking enemy gets +1 Û for each progress token on the active location.</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</si>
  <si>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Road.
</t>
    </r>
    <r>
      <rPr>
        <b/>
        <sz val="9"/>
        <color theme="1"/>
        <rFont val="TimesNewRomanLOTR"/>
        <family val="1"/>
      </rPr>
      <t xml:space="preserve">Response: </t>
    </r>
    <r>
      <rPr>
        <sz val="9"/>
        <color theme="1"/>
        <rFont val="TimesNewRomanLOTR"/>
        <family val="1"/>
      </rPr>
      <t xml:space="preserve">After you travel to Ruined Road, the first player places 2 progress tokens on it or readies 1 hero he controls.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</si>
  <si>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Road to Rivendell, RtR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4
Gate.
While Goblin Gate is the active location, the first enemy revealed from the encounter deck each round gains ambush. If that enemy engages a player, it makes an immediate attack (deal and resolve a shadow card).</t>
    </r>
  </si>
  <si>
    <r>
      <t xml:space="preserve">Location,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Hills.
</t>
    </r>
    <r>
      <rPr>
        <b/>
        <sz val="9"/>
        <color theme="1"/>
        <rFont val="TimesNewRomanLOTR"/>
        <family val="1"/>
      </rPr>
      <t xml:space="preserve">Forced: </t>
    </r>
    <r>
      <rPr>
        <sz val="9"/>
        <color theme="1"/>
        <rFont val="TimesNewRomanLOTR"/>
        <family val="1"/>
      </rPr>
      <t xml:space="preserve">After at least 1 progress token is placed on Pathless Country, remove 1 progress token from it.
</t>
    </r>
    <r>
      <rPr>
        <b/>
        <sz val="9"/>
        <color theme="1"/>
        <rFont val="TimesNewRomanLOTR"/>
        <family val="1"/>
      </rPr>
      <t xml:space="preserve">Shadow: </t>
    </r>
    <r>
      <rPr>
        <sz val="9"/>
        <color theme="1"/>
        <rFont val="TimesNewRomanLOTR"/>
        <family val="1"/>
      </rPr>
      <t>Shadow: Deal 1 damage to each ally in play.</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</si>
  <si>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Hills.
While Barren Hills is the active location, ignore ambush.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</si>
  <si>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0
Gate.
Progress tokens that would be placed on Doors of Durin are instead placed on the current quest card.
</t>
    </r>
    <r>
      <rPr>
        <b/>
        <sz val="9"/>
        <color theme="1"/>
        <rFont val="TimesNewRomanLOTR"/>
        <family val="1"/>
      </rPr>
      <t xml:space="preserve">Action: </t>
    </r>
    <r>
      <rPr>
        <sz val="9"/>
        <color theme="1"/>
        <rFont val="TimesNewRomanLOTR"/>
        <family val="1"/>
      </rPr>
      <t xml:space="preserve">Each player may discard any number of cards from his hand. Then, discard the top card of the encounter deck. If the first letter of the encounter card's title matches that of one of the discarded player cards, add Doors of Durin to your victory display. (Limit once per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</si>
  <si>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Stair.
</t>
    </r>
    <r>
      <rPr>
        <b/>
        <sz val="9"/>
        <color theme="1"/>
        <rFont val="TimesNewRomanLOTR"/>
        <family val="1"/>
      </rPr>
      <t>Travel:</t>
    </r>
    <r>
      <rPr>
        <sz val="9"/>
        <color theme="1"/>
        <rFont val="TimesNewRomanLOTR"/>
        <family val="1"/>
      </rPr>
      <t xml:space="preserve"> The first player must exhaust 2 characters to travel here.
</t>
    </r>
    <r>
      <rPr>
        <b/>
        <sz val="9"/>
        <color theme="1"/>
        <rFont val="TimesNewRomanLOTR"/>
        <family val="1"/>
      </rPr>
      <t xml:space="preserve">Shadow: </t>
    </r>
    <r>
      <rPr>
        <sz val="9"/>
        <color theme="1"/>
        <rFont val="TimesNewRomanLOTR"/>
        <family val="1"/>
      </rPr>
      <t>Shadow: Remove 1 progress token from the current quest.</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</si>
  <si>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Swamp.
No more than 1 progress token can be placed on Perilous Swamp each round.
</t>
    </r>
    <r>
      <rPr>
        <b/>
        <sz val="9"/>
        <color theme="1"/>
        <rFont val="TimesNewRomanLOTR"/>
        <family val="1"/>
      </rPr>
      <t xml:space="preserve">Shadow: </t>
    </r>
    <r>
      <rPr>
        <sz val="9"/>
        <color theme="1"/>
        <rFont val="TimesNewRomanLOTR"/>
        <family val="1"/>
      </rPr>
      <t>Shadow: Remove 1 progress token from the current quest.</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</si>
  <si>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Swamp.
</t>
    </r>
    <r>
      <rPr>
        <b/>
        <sz val="9"/>
        <color theme="1"/>
        <rFont val="TimesNewRomanLOTR"/>
        <family val="1"/>
      </rPr>
      <t xml:space="preserve">Forced: </t>
    </r>
    <r>
      <rPr>
        <sz val="9"/>
        <color theme="1"/>
        <rFont val="TimesNewRomanLOTR"/>
        <family val="1"/>
      </rPr>
      <t>After you travel to Makeshift Passage, place 2 progress tokens on the current quest card, bypassing any active location.</t>
    </r>
  </si>
  <si>
    <r>
      <t xml:space="preserve">Location, </t>
    </r>
    <r>
      <rPr>
        <sz val="9"/>
        <color theme="1"/>
        <rFont val="TimesNewRomanLOTR"/>
        <family val="1"/>
      </rPr>
      <t xml:space="preserve">The Watcher in the Water, TwitW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Swamp.
</t>
    </r>
    <r>
      <rPr>
        <b/>
        <sz val="9"/>
        <color theme="1"/>
        <rFont val="TimesNewRomanLOTR"/>
        <family val="1"/>
      </rPr>
      <t xml:space="preserve">When Revealed: </t>
    </r>
    <r>
      <rPr>
        <sz val="9"/>
        <color theme="1"/>
        <rFont val="TimesNewRomanLOTR"/>
        <family val="1"/>
      </rPr>
      <t>Discard the top card of the encounter deck. If the discarded card is a Tentacle enemy, add that card to the staging area and raise each player's threat by 5.</t>
    </r>
  </si>
  <si>
    <r>
      <t xml:space="preserve">Location,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Dark.
Lost: Return the top 2 Goblin enemies in the encounter discard pile to the staging area, if able.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</si>
  <si>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Underground. Dark.
Lost: Each player must choose and discard 1 card from his hand.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</si>
  <si>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Underground.
Lost: Exhaust all characters.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</si>
  <si>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Underground. Dark.
</t>
    </r>
    <r>
      <rPr>
        <b/>
        <sz val="9"/>
        <color theme="1"/>
        <rFont val="TimesNewRomanLOTR"/>
        <family val="1"/>
      </rPr>
      <t xml:space="preserve">Forced: </t>
    </r>
    <r>
      <rPr>
        <sz val="9"/>
        <color theme="1"/>
        <rFont val="TimesNewRomanLOTR"/>
        <family val="1"/>
      </rPr>
      <t xml:space="preserve">Before placing progress tokens on Twisting Passage, the first player must make a locate test. If this test is failed, do not place any progress tokens on Twisting Passage and trigger all "Lost:" effects in play.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</si>
  <si>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Underground. Underwater.
If Drowned Treasury is the active location at the end of the quest phase, each player must discard 1 character he controls.
</t>
    </r>
    <r>
      <rPr>
        <b/>
        <sz val="9"/>
        <color theme="1"/>
        <rFont val="TimesNewRomanLOTR"/>
        <family val="1"/>
      </rPr>
      <t xml:space="preserve">Response: </t>
    </r>
    <r>
      <rPr>
        <sz val="9"/>
        <color theme="1"/>
        <rFont val="TimesNewRomanLOTR"/>
        <family val="1"/>
      </rPr>
      <t>After Drowned Treasury leaves play as an explored location, each player may draw 2 cards or claim 1 objective in play.</t>
    </r>
  </si>
  <si>
    <r>
      <t xml:space="preserve">Location, </t>
    </r>
    <r>
      <rPr>
        <sz val="9"/>
        <color theme="1"/>
        <rFont val="TimesNewRomanLOTR"/>
        <family val="1"/>
      </rPr>
      <t xml:space="preserve">Foundations of Stone, FoS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Doomed 1.
Underground.
While Mithril Lode is the active location, it gains: "</t>
    </r>
    <r>
      <rPr>
        <b/>
        <sz val="9"/>
        <color theme="1"/>
        <rFont val="TimesNewRomanLOTR"/>
        <family val="1"/>
      </rPr>
      <t xml:space="preserve">Refresh Action: </t>
    </r>
    <r>
      <rPr>
        <sz val="9"/>
        <color theme="1"/>
        <rFont val="TimesNewRomanLOTR"/>
        <family val="1"/>
      </rPr>
      <t>Exhaust a character you control to place X progress tokens on the current quest card, bypassing any active location. X is the exhausted character's Ò. (Limit once per round.)"</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</si>
  <si>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11
Underground. Dark.
While Dark Pit is the active location it gains: "</t>
    </r>
    <r>
      <rPr>
        <b/>
        <sz val="9"/>
        <color theme="1"/>
        <rFont val="TimesNewRomanLOTR"/>
        <family val="1"/>
      </rPr>
      <t xml:space="preserve">Refresh Action: </t>
    </r>
    <r>
      <rPr>
        <sz val="9"/>
        <color theme="1"/>
        <rFont val="TimesNewRomanLOTR"/>
        <family val="1"/>
      </rPr>
      <t>Exhaust X characters (maximum 3) you control to discard the top X cards of your deck. If all discarded cards have a higher combined printed cost than the remaining hit points of Durin's Bane, discard Durin's Bane from play."</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</si>
  <si>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Underground.
While Second Hall is the active location, it gains: "</t>
    </r>
    <r>
      <rPr>
        <b/>
        <sz val="9"/>
        <color theme="1"/>
        <rFont val="TimesNewRomanLOTR"/>
        <family val="1"/>
      </rPr>
      <t xml:space="preserve">Forced: </t>
    </r>
    <r>
      <rPr>
        <sz val="9"/>
        <color theme="1"/>
        <rFont val="TimesNewRomanLOTR"/>
        <family val="1"/>
      </rPr>
      <t>After a character leaves play, reveal 1 card from the encounter deck and add it to the staging area."</t>
    </r>
  </si>
  <si>
    <r>
      <t xml:space="preserve">Location,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While Durin's Bane has no damage on it, progress tokens cannot be placed on Second Deep.</t>
    </r>
  </si>
  <si>
    <r>
      <t xml:space="preserve">Location, </t>
    </r>
    <r>
      <rPr>
        <sz val="9"/>
        <color theme="1"/>
        <rFont val="TimesNewRomanLOTR"/>
        <family val="1"/>
      </rPr>
      <t xml:space="preserve">Peril in Pelargir,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City.
If Alcaron's Scroll is attached to a hero, The Leaping Fish gains: "</t>
    </r>
    <r>
      <rPr>
        <b/>
        <sz val="9"/>
        <color theme="1"/>
        <rFont val="TimesNewRomanLOTR"/>
        <family val="1"/>
      </rPr>
      <t xml:space="preserve">Forced: </t>
    </r>
    <r>
      <rPr>
        <sz val="9"/>
        <color theme="1"/>
        <rFont val="TimesNewRomanLOTR"/>
        <family val="1"/>
      </rPr>
      <t xml:space="preserve">At the beginning of the quest phase discard X cards from the top of the encounter deck where X is the number of players in the game. Add each enemy discarded by this effect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</si>
  <si>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City. River.
While Pelargir Docks is the active location, enemies get +1 Û and +1 Ú.</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</si>
  <si>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City.
</t>
    </r>
    <r>
      <rPr>
        <b/>
        <sz val="9"/>
        <color theme="1"/>
        <rFont val="TimesNewRomanLOTR"/>
        <family val="1"/>
      </rPr>
      <t xml:space="preserve">Forced: </t>
    </r>
    <r>
      <rPr>
        <sz val="9"/>
        <color theme="1"/>
        <rFont val="TimesNewRomanLOTR"/>
        <family val="1"/>
      </rPr>
      <t xml:space="preserve">Each time a location is discarded from the top of the encounter deck, raise each player's threat by 1.
</t>
    </r>
    <r>
      <rPr>
        <b/>
        <sz val="9"/>
        <color theme="1"/>
        <rFont val="TimesNewRomanLOTR"/>
        <family val="1"/>
      </rPr>
      <t xml:space="preserve">Shadow: </t>
    </r>
    <r>
      <rPr>
        <sz val="9"/>
        <color theme="1"/>
        <rFont val="TimesNewRomanLOTR"/>
        <family val="1"/>
      </rPr>
      <t>Shadow: Deal attacking enemy an additional shadow card for each Thug enemy in play.</t>
    </r>
  </si>
  <si>
    <r>
      <t xml:space="preserve">Location, </t>
    </r>
    <r>
      <rPr>
        <sz val="9"/>
        <color theme="1"/>
        <rFont val="TimesNewRomanLOTR"/>
        <family val="1"/>
      </rPr>
      <t xml:space="preserve">Into Ithilien,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Forest. Road.
While Ithilien Road is the active location, the engagement cost of each enemy in the staging area is 0.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</si>
  <si>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Cair Andros. Battleground.
If The Citadel has 11 or more damage, remove it from the game (do not collect its victory points).
</t>
    </r>
    <r>
      <rPr>
        <b/>
        <sz val="9"/>
        <color theme="1"/>
        <rFont val="TimesNewRomanLOTR"/>
        <family val="1"/>
      </rPr>
      <t xml:space="preserve">Response: </t>
    </r>
    <r>
      <rPr>
        <sz val="9"/>
        <color theme="1"/>
        <rFont val="TimesNewRomanLOTR"/>
        <family val="1"/>
      </rPr>
      <t xml:space="preserve">After The Citadel leaves play as an explored location, remove stage 4 from the quest deck, if able.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</si>
  <si>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Cair Andros. Battleground.
If the Approach has 7 or more damage, remove it from the game (do not collect its victory points).
</t>
    </r>
    <r>
      <rPr>
        <b/>
        <sz val="9"/>
        <color theme="1"/>
        <rFont val="TimesNewRomanLOTR"/>
        <family val="1"/>
      </rPr>
      <t xml:space="preserve">Response: </t>
    </r>
    <r>
      <rPr>
        <sz val="9"/>
        <color theme="1"/>
        <rFont val="TimesNewRomanLOTR"/>
        <family val="1"/>
      </rPr>
      <t xml:space="preserve">After The Approach leaves play as an explored location, remove stage 3 from the quest deck, if able.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</si>
  <si>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Cair Andros. Battleground.
If The Banks has 3 or more damage, remove it from the game (do not collect its victory points).
</t>
    </r>
    <r>
      <rPr>
        <b/>
        <sz val="9"/>
        <color theme="1"/>
        <rFont val="TimesNewRomanLOTR"/>
        <family val="1"/>
      </rPr>
      <t xml:space="preserve">Response: </t>
    </r>
    <r>
      <rPr>
        <sz val="9"/>
        <color theme="1"/>
        <rFont val="TimesNewRomanLOTR"/>
        <family val="1"/>
      </rPr>
      <t xml:space="preserve">After The Banks leaves play as an explored location, remove stage 2 from the quest deck, if able.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</si>
  <si>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Surge.
City.
While City Street is in the staging area, players cannot travel to a location that does not have the title City Street.
</t>
    </r>
    <r>
      <rPr>
        <b/>
        <sz val="9"/>
        <color theme="1"/>
        <rFont val="TimesNewRomanLOTR"/>
        <family val="1"/>
      </rPr>
      <t xml:space="preserve">Shadow: </t>
    </r>
    <r>
      <rPr>
        <sz val="9"/>
        <color theme="1"/>
        <rFont val="TimesNewRomanLOTR"/>
        <family val="1"/>
      </rPr>
      <t>Shadow: attacking enemy gets +2 Û.</t>
    </r>
  </si>
  <si>
    <r>
      <t xml:space="preserve">Location, </t>
    </r>
    <r>
      <rPr>
        <sz val="9"/>
        <color theme="1"/>
        <rFont val="TimesNewRomanLOTR"/>
        <family val="1"/>
      </rPr>
      <t xml:space="preserve">Streets of Gondor, HoN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Immune to player card effects.
City.
</t>
    </r>
    <r>
      <rPr>
        <b/>
        <sz val="9"/>
        <color theme="1"/>
        <rFont val="TimesNewRomanLOTR"/>
        <family val="1"/>
      </rPr>
      <t>Travel:</t>
    </r>
    <r>
      <rPr>
        <sz val="9"/>
        <color theme="1"/>
        <rFont val="TimesNewRomanLOTR"/>
        <family val="1"/>
      </rPr>
      <t xml:space="preserve"> Each player must spend 1 resource from one of his heroes' resource pools to travel here.
</t>
    </r>
    <r>
      <rPr>
        <b/>
        <sz val="9"/>
        <color theme="1"/>
        <rFont val="TimesNewRomanLOTR"/>
        <family val="1"/>
      </rPr>
      <t xml:space="preserve">Shadow: </t>
    </r>
    <r>
      <rPr>
        <sz val="9"/>
        <color theme="1"/>
        <rFont val="TimesNewRomanLOTR"/>
        <family val="1"/>
      </rPr>
      <t>Shadow: Defending player discards all resources in his heroes' resource pools.</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</si>
  <si>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Action: </t>
    </r>
    <r>
      <rPr>
        <sz val="9"/>
        <color theme="1"/>
        <rFont val="TimesNewRomanLOTR"/>
        <family val="1"/>
      </rPr>
      <t xml:space="preserve">Exhaust a Ranger character to place 3 progress tokens on Overgrown Trail.
</t>
    </r>
    <r>
      <rPr>
        <b/>
        <sz val="9"/>
        <color theme="1"/>
        <rFont val="TimesNewRomanLOTR"/>
        <family val="1"/>
      </rPr>
      <t xml:space="preserve">Shadow: </t>
    </r>
    <r>
      <rPr>
        <sz val="9"/>
        <color theme="1"/>
        <rFont val="TimesNewRomanLOTR"/>
        <family val="1"/>
      </rPr>
      <t>Shadow: Remove X progress tokens from the current quest, where X is the attacking enemy's $.</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</si>
  <si>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Immune to player card effects.
</t>
    </r>
    <r>
      <rPr>
        <b/>
        <sz val="9"/>
        <color theme="1"/>
        <rFont val="TimesNewRomanLOTR"/>
        <family val="1"/>
      </rPr>
      <t xml:space="preserve">Shadow: </t>
    </r>
    <r>
      <rPr>
        <sz val="9"/>
        <color theme="1"/>
        <rFont val="TimesNewRomanLOTR"/>
        <family val="1"/>
      </rPr>
      <t>Shadow: Remove X progress tokens from the current quest, where X is the attacking enemy's $.</t>
    </r>
  </si>
  <si>
    <r>
      <t xml:space="preserve">Location,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2
Mordor.
If an Orc enemy is in play, progress tokens cannot be placed on Orc War Camp while it is in the staging area.
</t>
    </r>
    <r>
      <rPr>
        <b/>
        <sz val="9"/>
        <color theme="1"/>
        <rFont val="TimesNewRomanLOTR"/>
        <family val="1"/>
      </rPr>
      <t xml:space="preserve">Shadow: </t>
    </r>
    <r>
      <rPr>
        <sz val="9"/>
        <color theme="1"/>
        <rFont val="TimesNewRomanLOTR"/>
        <family val="1"/>
      </rPr>
      <t>Shadow: attacking enemy gets +1 Û for each shadow card dealt to it.</t>
    </r>
  </si>
  <si>
    <r>
      <t xml:space="preserve">Location, </t>
    </r>
    <r>
      <rPr>
        <sz val="9"/>
        <color theme="1"/>
        <rFont val="TimesNewRomanLOTR"/>
        <family val="1"/>
      </rPr>
      <t xml:space="preserve">The Steward's Fear, tSF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Underworld 1.
Underworld. City.
</t>
    </r>
    <r>
      <rPr>
        <b/>
        <sz val="9"/>
        <color theme="1"/>
        <rFont val="TimesNewRomanLOTR"/>
        <family val="1"/>
      </rPr>
      <t xml:space="preserve">When Revealed: </t>
    </r>
    <r>
      <rPr>
        <sz val="9"/>
        <color theme="1"/>
        <rFont val="TimesNewRomanLOTR"/>
        <family val="1"/>
      </rPr>
      <t>Place the top card of the underworld deck facedown underneath the active location, if able.</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</si>
  <si>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Underworld 1.
Underworld.
Each location in the staging area gets +2 quest points.</t>
    </r>
  </si>
  <si>
    <r>
      <t xml:space="preserve">Location, </t>
    </r>
    <r>
      <rPr>
        <sz val="9"/>
        <color theme="1"/>
        <rFont val="TimesNewRomanLOTR"/>
        <family val="1"/>
      </rPr>
      <t xml:space="preserve">The Steward's Fear, tSF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Underworld 1.
Underworld. City.
</t>
    </r>
    <r>
      <rPr>
        <b/>
        <sz val="9"/>
        <color theme="1"/>
        <rFont val="TimesNewRomanLOTR"/>
        <family val="1"/>
      </rPr>
      <t xml:space="preserve">Shadow: </t>
    </r>
    <r>
      <rPr>
        <sz val="9"/>
        <color theme="1"/>
        <rFont val="TimesNewRomanLOTR"/>
        <family val="1"/>
      </rPr>
      <t>Shadow: Attacking enemy gets +1 Û. (+2 Û instead if undefended.)</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</si>
  <si>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Underworld 2.
Underworld. City.
</t>
    </r>
    <r>
      <rPr>
        <b/>
        <sz val="9"/>
        <color theme="1"/>
        <rFont val="TimesNewRomanLOTR"/>
        <family val="1"/>
      </rPr>
      <t xml:space="preserve">Forced: </t>
    </r>
    <r>
      <rPr>
        <sz val="9"/>
        <color theme="1"/>
        <rFont val="TimesNewRomanLOTR"/>
        <family val="1"/>
      </rPr>
      <t>After Houses of the Dead becomes the active location, exhaust all characters.</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</si>
  <si>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Underworld X. X is the number of players in the game.
City.
</t>
    </r>
    <r>
      <rPr>
        <b/>
        <sz val="9"/>
        <color theme="1"/>
        <rFont val="TimesNewRomanLOTR"/>
        <family val="1"/>
      </rPr>
      <t xml:space="preserve">Response: </t>
    </r>
    <r>
      <rPr>
        <sz val="9"/>
        <color theme="1"/>
        <rFont val="TimesNewRomanLOTR"/>
        <family val="1"/>
      </rPr>
      <t>When The Fourth Star leaves play as an explored location, each player may draw 1 card.</t>
    </r>
  </si>
  <si>
    <r>
      <t xml:space="preserve">Location,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Forest.
The cost to play each player card is increased by 1.
</t>
    </r>
    <r>
      <rPr>
        <b/>
        <sz val="9"/>
        <color theme="1"/>
        <rFont val="TimesNewRomanLOTR"/>
        <family val="1"/>
      </rPr>
      <t>Travel:</t>
    </r>
    <r>
      <rPr>
        <sz val="9"/>
        <color theme="1"/>
        <rFont val="TimesNewRomanLOTR"/>
        <family val="1"/>
      </rPr>
      <t xml:space="preserve"> Exhaust a hero to travel here.</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</si>
  <si>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Heroes cannot gain resources from card effects.
</t>
    </r>
    <r>
      <rPr>
        <b/>
        <sz val="9"/>
        <color theme="1"/>
        <rFont val="TimesNewRomanLOTR"/>
        <family val="1"/>
      </rPr>
      <t>Travel:</t>
    </r>
    <r>
      <rPr>
        <sz val="9"/>
        <color theme="1"/>
        <rFont val="TimesNewRomanLOTR"/>
        <family val="1"/>
      </rPr>
      <t xml:space="preserve"> Each player must pay 1 resource to travel here.</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</si>
  <si>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Forest.
Each Wose enemy gains Archery 1.
X is equal to the total archery value of the highest archery Wose enemy in play.</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</si>
  <si>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Villagers 4.
Gondor.
</t>
    </r>
    <r>
      <rPr>
        <b/>
        <sz val="9"/>
        <color theme="1"/>
        <rFont val="TimesNewRomanLOTR"/>
        <family val="1"/>
      </rPr>
      <t xml:space="preserve">Forced: </t>
    </r>
    <r>
      <rPr>
        <sz val="9"/>
        <color theme="1"/>
        <rFont val="TimesNewRomanLOTR"/>
        <family val="1"/>
      </rPr>
      <t xml:space="preserve">At the end of the round, discard 1 villager token from Burning Farmhouse.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</si>
  <si>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Villagers 3.
Gondor.
While Gondorian Hamlet is in the staging area it gains: "</t>
    </r>
    <r>
      <rPr>
        <b/>
        <sz val="9"/>
        <color theme="1"/>
        <rFont val="TimesNewRomanLOTR"/>
        <family val="1"/>
      </rPr>
      <t xml:space="preserve">Forced: </t>
    </r>
    <r>
      <rPr>
        <sz val="9"/>
        <color theme="1"/>
        <rFont val="TimesNewRomanLOTR"/>
        <family val="1"/>
      </rPr>
      <t xml:space="preserve">After a treachery card is revealed from the encounter deck, discard 1 villager token from Gondorian Hamlet."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</si>
  <si>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Villagers 2.
Gondor.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</si>
  <si>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Osgiliath.
</t>
    </r>
    <r>
      <rPr>
        <b/>
        <sz val="9"/>
        <color theme="1"/>
        <rFont val="TimesNewRomanLOTR"/>
        <family val="1"/>
      </rPr>
      <t xml:space="preserve">Action: </t>
    </r>
    <r>
      <rPr>
        <sz val="9"/>
        <color theme="1"/>
        <rFont val="TimesNewRomanLOTR"/>
        <family val="1"/>
      </rPr>
      <t xml:space="preserve">If there is no active location, search the encounter deck and discard pile for an Osgiliath location, reveal it and add it to the staging area. Then, make West Gate the active location. Shuffle the encounter deck.
</t>
    </r>
    <r>
      <rPr>
        <b/>
        <sz val="9"/>
        <color theme="1"/>
        <rFont val="TimesNewRomanLOTR"/>
        <family val="1"/>
      </rPr>
      <t xml:space="preserve">Forced: </t>
    </r>
    <r>
      <rPr>
        <sz val="9"/>
        <color theme="1"/>
        <rFont val="TimesNewRomanLOTR"/>
        <family val="1"/>
      </rPr>
      <t>After the player who controls West Gate lets an attack go undefended, return West Gate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</si>
  <si>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Forced: </t>
    </r>
    <r>
      <rPr>
        <sz val="9"/>
        <color theme="1"/>
        <rFont val="TimesNewRomanLOTR"/>
        <family val="1"/>
      </rPr>
      <t>After the player who controls The King's Library lets an attack go undefended, return The King's Library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</si>
  <si>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The players cannot travel here.
Osgiliath.
</t>
    </r>
    <r>
      <rPr>
        <b/>
        <sz val="9"/>
        <color theme="1"/>
        <rFont val="TimesNewRomanLOTR"/>
        <family val="1"/>
      </rPr>
      <t xml:space="preserve">Combat Action: </t>
    </r>
    <r>
      <rPr>
        <sz val="9"/>
        <color theme="1"/>
        <rFont val="TimesNewRomanLOTR"/>
        <family val="1"/>
      </rPr>
      <t xml:space="preserve">Exhaust a hero to place 1 progress token on Ancient Harbor.
</t>
    </r>
    <r>
      <rPr>
        <b/>
        <sz val="9"/>
        <color theme="1"/>
        <rFont val="TimesNewRomanLOTR"/>
        <family val="1"/>
      </rPr>
      <t xml:space="preserve">Forced: </t>
    </r>
    <r>
      <rPr>
        <sz val="9"/>
        <color theme="1"/>
        <rFont val="TimesNewRomanLOTR"/>
        <family val="1"/>
      </rPr>
      <t>After the player who controls Ancient Harbor lets an attack go undefended, return Ancient Harbor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</si>
  <si>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The players cannot travel here.
Osgiliath.
Planning </t>
    </r>
    <r>
      <rPr>
        <b/>
        <sz val="9"/>
        <color theme="1"/>
        <rFont val="TimesNewRomanLOTR"/>
        <family val="1"/>
      </rPr>
      <t xml:space="preserve">Action: </t>
    </r>
    <r>
      <rPr>
        <sz val="9"/>
        <color theme="1"/>
        <rFont val="TimesNewRomanLOTR"/>
        <family val="1"/>
      </rPr>
      <t xml:space="preserve">Spend 2 resources to place 1 progress token on The Old Bridge. (1 resource instead if there is another Osgiliath location in the staging area.)
</t>
    </r>
    <r>
      <rPr>
        <b/>
        <sz val="9"/>
        <color theme="1"/>
        <rFont val="TimesNewRomanLOTR"/>
        <family val="1"/>
      </rPr>
      <t xml:space="preserve">Forced: </t>
    </r>
    <r>
      <rPr>
        <sz val="9"/>
        <color theme="1"/>
        <rFont val="TimesNewRomanLOTR"/>
        <family val="1"/>
      </rPr>
      <t>After the player who controls The Old Bridge lets an attack go undefended, return The Old Bridge to the staging area.</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</si>
  <si>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While West Quarter is the active location, the current quest gains siege. (Characters quest using Ú instead of Ò.)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</si>
  <si>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While East Quarter is the active location, the current quest gains battle. (Characters quest using Û instead of Ò.)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</si>
  <si>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Surge.
Osgiliath.
</t>
    </r>
    <r>
      <rPr>
        <b/>
        <sz val="9"/>
        <color theme="1"/>
        <rFont val="TimesNewRomanLOTR"/>
        <family val="1"/>
      </rPr>
      <t xml:space="preserve">Response: </t>
    </r>
    <r>
      <rPr>
        <sz val="9"/>
        <color theme="1"/>
        <rFont val="TimesNewRomanLOTR"/>
        <family val="1"/>
      </rPr>
      <t xml:space="preserve">After an enemy is defeated, place 1 progress token on Ruined Square.
</t>
    </r>
    <r>
      <rPr>
        <b/>
        <sz val="9"/>
        <color theme="1"/>
        <rFont val="TimesNewRomanLOTR"/>
        <family val="1"/>
      </rPr>
      <t xml:space="preserve">Forced: </t>
    </r>
    <r>
      <rPr>
        <sz val="9"/>
        <color theme="1"/>
        <rFont val="TimesNewRomanLOTR"/>
        <family val="1"/>
      </rPr>
      <t>If a player controls Ruined Square when a character leaves play, return Ruined Square to the staging area.</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</si>
  <si>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Osgiliath.
</t>
    </r>
    <r>
      <rPr>
        <b/>
        <sz val="9"/>
        <color theme="1"/>
        <rFont val="TimesNewRomanLOTR"/>
        <family val="1"/>
      </rPr>
      <t>Travel:</t>
    </r>
    <r>
      <rPr>
        <sz val="9"/>
        <color theme="1"/>
        <rFont val="TimesNewRomanLOTR"/>
        <family val="1"/>
      </rPr>
      <t xml:space="preserve"> If there is 1 active location, exhaust a character to travel here. (There are now 2 active locations.)
</t>
    </r>
    <r>
      <rPr>
        <b/>
        <sz val="9"/>
        <color theme="1"/>
        <rFont val="TimesNewRomanLOTR"/>
        <family val="1"/>
      </rPr>
      <t xml:space="preserve">Forced: </t>
    </r>
    <r>
      <rPr>
        <sz val="9"/>
        <color theme="1"/>
        <rFont val="TimesNewRomanLOTR"/>
        <family val="1"/>
      </rPr>
      <t>After the player who controls Ruined Tower loses control of a location, return Ruined Tower to the staging area.</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</si>
  <si>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Road.
</t>
    </r>
    <r>
      <rPr>
        <b/>
        <sz val="9"/>
        <color theme="1"/>
        <rFont val="TimesNewRomanLOTR"/>
        <family val="1"/>
      </rPr>
      <t xml:space="preserve">Response: </t>
    </r>
    <r>
      <rPr>
        <sz val="9"/>
        <color theme="1"/>
        <rFont val="TimesNewRomanLOTR"/>
        <family val="1"/>
      </rPr>
      <t xml:space="preserve">After Morgul Road leaves play as an explored location, the first player may remove 1 progress token from To the Tower or deal 1 damage to an enemy in play.
</t>
    </r>
    <r>
      <rPr>
        <b/>
        <sz val="9"/>
        <color theme="1"/>
        <rFont val="TimesNewRomanLOTR"/>
        <family val="1"/>
      </rPr>
      <t xml:space="preserve">Shadow: </t>
    </r>
    <r>
      <rPr>
        <sz val="9"/>
        <color theme="1"/>
        <rFont val="TimesNewRomanLOTR"/>
        <family val="1"/>
      </rPr>
      <t>Shadow: Return attacking enemy to the staging area after this attack.</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</si>
  <si>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Valley.
</t>
    </r>
    <r>
      <rPr>
        <b/>
        <sz val="9"/>
        <color theme="1"/>
        <rFont val="TimesNewRomanLOTR"/>
        <family val="1"/>
      </rPr>
      <t xml:space="preserve">Forced: </t>
    </r>
    <r>
      <rPr>
        <sz val="9"/>
        <color theme="1"/>
        <rFont val="TimesNewRomanLOTR"/>
        <family val="1"/>
      </rPr>
      <t xml:space="preserve">At the end of the round, each player returns 1 enemy engaged with him to the staging area.
</t>
    </r>
    <r>
      <rPr>
        <b/>
        <sz val="9"/>
        <color theme="1"/>
        <rFont val="TimesNewRomanLOTR"/>
        <family val="1"/>
      </rPr>
      <t xml:space="preserve">Shadow: </t>
    </r>
    <r>
      <rPr>
        <sz val="9"/>
        <color theme="1"/>
        <rFont val="TimesNewRomanLOTR"/>
        <family val="1"/>
      </rPr>
      <t>Shadow: If this attack destroys a character, place 1 progress token on To the Tower.</t>
    </r>
  </si>
  <si>
    <r>
      <t xml:space="preserve">Location,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Bridge.
X is the number of progress tokens on To the Tower.</t>
    </r>
  </si>
  <si>
    <r>
      <t xml:space="preserve">Location, </t>
    </r>
    <r>
      <rPr>
        <sz val="9"/>
        <color theme="1"/>
        <rFont val="TimesNewRomanLOTR"/>
        <family val="1"/>
      </rPr>
      <t xml:space="preserve">Fords of Isen, tVoI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Immune to Player card effects.
River.
While The Islet is the active location, each Dunland enemy in play gets +1 $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</si>
  <si>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Fords of Isen,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River.
While Fords of Isen is in the staging area, players cannot gain resources from card effects.
</t>
    </r>
    <r>
      <rPr>
        <b/>
        <sz val="9"/>
        <color theme="1"/>
        <rFont val="TimesNewRomanLOTR"/>
        <family val="1"/>
      </rPr>
      <t xml:space="preserve">Forced: </t>
    </r>
    <r>
      <rPr>
        <sz val="9"/>
        <color theme="1"/>
        <rFont val="TimesNewRomanLOTR"/>
        <family val="1"/>
      </rPr>
      <t>After Fords of Isen becomes the active location, each player with fewer than 5 cards in his hand draws cards until he has 5 in his hand</t>
    </r>
  </si>
  <si>
    <r>
      <t xml:space="preserve">Location, </t>
    </r>
    <r>
      <rPr>
        <sz val="9"/>
        <color theme="1"/>
        <rFont val="TimesNewRomanLOTR"/>
        <family val="1"/>
      </rPr>
      <t xml:space="preserve">Fords of Isen, tVoI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Road.
While any player has 3 or more cards in hand, The King's Road gets +3 quest points.
While any player has 5 or more cards in hand, the King's Road gains: 'When faced with the option to travel, the players must travel to The King's Road, if able.'</t>
    </r>
  </si>
  <si>
    <r>
      <t xml:space="preserve">Location, </t>
    </r>
    <r>
      <rPr>
        <sz val="9"/>
        <color theme="1"/>
        <rFont val="TimesNewRomanLOTR"/>
        <family val="1"/>
      </rPr>
      <t xml:space="preserve">Fords of Isen,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Valley.
While Gap of Rohan is in the staging area, Dunland enemies get +1 Û
</t>
    </r>
    <r>
      <rPr>
        <b/>
        <sz val="9"/>
        <color theme="1"/>
        <rFont val="TimesNewRomanLOTR"/>
        <family val="1"/>
      </rPr>
      <t xml:space="preserve">Shadow: </t>
    </r>
    <r>
      <rPr>
        <sz val="9"/>
        <color theme="1"/>
        <rFont val="TimesNewRomanLOTR"/>
        <family val="1"/>
      </rPr>
      <t xml:space="preserve">Shadow: Attacking enemy gets +1 Û.  If this attack destroys a character, remove 1 time counter from the current quest.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</si>
  <si>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To Catch an Orc,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Cave.
While Methedras is the active location, each location in the staging area gets +1 $.
</t>
    </r>
    <r>
      <rPr>
        <b/>
        <sz val="9"/>
        <color theme="1"/>
        <rFont val="TimesNewRomanLOTR"/>
        <family val="1"/>
      </rPr>
      <t xml:space="preserve">Forced: </t>
    </r>
    <r>
      <rPr>
        <sz val="9"/>
        <color theme="1"/>
        <rFont val="TimesNewRomanLOTR"/>
        <family val="1"/>
      </rPr>
      <t>When Methedras leaves play as an explored location, each player Searches 3.</t>
    </r>
  </si>
  <si>
    <r>
      <t xml:space="preserve">Location,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Mountain. Cave.
</t>
    </r>
    <r>
      <rPr>
        <b/>
        <sz val="9"/>
        <color theme="1"/>
        <rFont val="TimesNewRomanLOTR"/>
        <family val="1"/>
      </rPr>
      <t xml:space="preserve">Forced: </t>
    </r>
    <r>
      <rPr>
        <sz val="9"/>
        <color theme="1"/>
        <rFont val="TimesNewRomanLOTR"/>
        <family val="1"/>
      </rPr>
      <t xml:space="preserve">After Orc Cave leaves play as an explored location, the first player Searches 5.
</t>
    </r>
    <r>
      <rPr>
        <b/>
        <sz val="9"/>
        <color theme="1"/>
        <rFont val="TimesNewRomanLOTR"/>
        <family val="1"/>
      </rPr>
      <t>Travel:</t>
    </r>
    <r>
      <rPr>
        <sz val="9"/>
        <color theme="1"/>
        <rFont val="TimesNewRomanLOTR"/>
        <family val="1"/>
      </rPr>
      <t xml:space="preserve"> Discard the top X cards of the encounter deck to travel here.  X is the number of players in the game. Add each Orc enemy discarded this way to the staging area.</t>
    </r>
  </si>
  <si>
    <r>
      <t xml:space="preserve">Location, </t>
    </r>
    <r>
      <rPr>
        <sz val="9"/>
        <color theme="1"/>
        <rFont val="TimesNewRomanLOTR"/>
        <family val="1"/>
      </rPr>
      <t xml:space="preserve">To Catch an Orc, tVoI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Mountain. Cave.
</t>
    </r>
    <r>
      <rPr>
        <b/>
        <sz val="9"/>
        <color theme="1"/>
        <rFont val="TimesNewRomanLOTR"/>
        <family val="1"/>
      </rPr>
      <t xml:space="preserve">Forced: </t>
    </r>
    <r>
      <rPr>
        <sz val="9"/>
        <color theme="1"/>
        <rFont val="TimesNewRomanLOTR"/>
        <family val="1"/>
      </rPr>
      <t xml:space="preserve">At the beginning of the encounter phase, reveal the top card of each player's out-of-play deck.  Add each revealed enemy to the staging area and discard the rest.
</t>
    </r>
    <r>
      <rPr>
        <b/>
        <sz val="9"/>
        <color theme="1"/>
        <rFont val="TimesNewRomanLOTR"/>
        <family val="1"/>
      </rPr>
      <t xml:space="preserve">Shadow: </t>
    </r>
    <r>
      <rPr>
        <sz val="9"/>
        <color theme="1"/>
        <rFont val="TimesNewRomanLOTR"/>
        <family val="1"/>
      </rPr>
      <t>Shadow: Defending player discards an attachment he controls.</t>
    </r>
  </si>
  <si>
    <r>
      <t xml:space="preserve">Location, </t>
    </r>
    <r>
      <rPr>
        <sz val="9"/>
        <color theme="1"/>
        <rFont val="TimesNewRomanLOTR"/>
        <family val="1"/>
      </rPr>
      <t xml:space="preserve">Into Fangorn, tVoI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Forest.
</t>
    </r>
    <r>
      <rPr>
        <b/>
        <sz val="9"/>
        <color theme="1"/>
        <rFont val="TimesNewRomanLOTR"/>
        <family val="1"/>
      </rPr>
      <t>Travel:</t>
    </r>
    <r>
      <rPr>
        <sz val="9"/>
        <color theme="1"/>
        <rFont val="TimesNewRomanLOTR"/>
        <family val="1"/>
      </rPr>
      <t xml:space="preserve"> Search the encounter deck and discard pile for a Huorn enemy and add it to the staging area to travel here (2 Huorn enemies instead if there are 3 or more players in the game).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</si>
  <si>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While Heart of Fangorn is in the staging area, each player cannot refresh more than 5 characters during the refresh phase
</t>
    </r>
    <r>
      <rPr>
        <b/>
        <sz val="9"/>
        <color theme="1"/>
        <rFont val="TimesNewRomanLOTR"/>
        <family val="1"/>
      </rPr>
      <t xml:space="preserve">Shadow: </t>
    </r>
    <r>
      <rPr>
        <sz val="9"/>
        <color theme="1"/>
        <rFont val="TimesNewRomanLOTR"/>
        <family val="1"/>
      </rPr>
      <t>Shadow: Attacking enemy makes an additional attack after this one.</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</si>
  <si>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Ancient Forest is in the staging area, each Forest location in the staging area gets +1 $ and +3 quest points.  This ability does not stack with other copies of Ancient Forest.
</t>
    </r>
    <r>
      <rPr>
        <b/>
        <sz val="9"/>
        <color theme="1"/>
        <rFont val="TimesNewRomanLOTR"/>
        <family val="1"/>
      </rPr>
      <t xml:space="preserve">Shadow: </t>
    </r>
    <r>
      <rPr>
        <sz val="9"/>
        <color theme="1"/>
        <rFont val="TimesNewRomanLOTR"/>
        <family val="1"/>
      </rPr>
      <t>Shadow: Defending player exhausts a character he controls.</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</si>
  <si>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While Tangled Woods is in the staging area, each Forest location in play gains: '</t>
    </r>
    <r>
      <rPr>
        <b/>
        <sz val="9"/>
        <color theme="1"/>
        <rFont val="TimesNewRomanLOTR"/>
        <family val="1"/>
      </rPr>
      <t>Travel:</t>
    </r>
    <r>
      <rPr>
        <sz val="9"/>
        <color theme="1"/>
        <rFont val="TimesNewRomanLOTR"/>
        <family val="1"/>
      </rPr>
      <t xml:space="preserve"> Exhaust a hero to travel here'.  This ability does not stack with other copies of Tangled Woods.</t>
    </r>
  </si>
  <si>
    <r>
      <t xml:space="preserve">Location,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Highlands.
While Broken Lands is in the staging area, progress cannot be placed on locations in the staging area.
</t>
    </r>
    <r>
      <rPr>
        <b/>
        <sz val="9"/>
        <color theme="1"/>
        <rFont val="TimesNewRomanLOTR"/>
        <family val="1"/>
      </rPr>
      <t xml:space="preserve">Shadow: </t>
    </r>
    <r>
      <rPr>
        <sz val="9"/>
        <color theme="1"/>
        <rFont val="TimesNewRomanLOTR"/>
        <family val="1"/>
      </rPr>
      <t>Shadow: Attacking enemy gets +1 Û for each location in the staging area.</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</si>
  <si>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West Bank.
If the players have crossed the Anduin, Captured Watchtower gets +3 $.
</t>
    </r>
    <r>
      <rPr>
        <b/>
        <sz val="9"/>
        <color theme="1"/>
        <rFont val="TimesNewRomanLOTR"/>
        <family val="1"/>
      </rPr>
      <t xml:space="preserve">Shadow: </t>
    </r>
    <r>
      <rPr>
        <sz val="9"/>
        <color theme="1"/>
        <rFont val="TimesNewRomanLOTR"/>
        <family val="1"/>
      </rPr>
      <t>Shadow: Remove all defending characters from combat. This attack is considered undefended.</t>
    </r>
  </si>
  <si>
    <r>
      <t xml:space="preserve">Location,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East Bank. Highlands.
The first Scout enemy revealed from the encounter deck each round gains surge and doomed 2.</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</si>
  <si>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East Bank. Polluted.
While Morgulduin is the active Location, it gains: '</t>
    </r>
    <r>
      <rPr>
        <b/>
        <sz val="9"/>
        <color theme="1"/>
        <rFont val="TimesNewRomanLOTR"/>
        <family val="1"/>
      </rPr>
      <t xml:space="preserve">Forced: </t>
    </r>
    <r>
      <rPr>
        <sz val="9"/>
        <color theme="1"/>
        <rFont val="TimesNewRomanLOTR"/>
        <family val="1"/>
      </rPr>
      <t xml:space="preserve">When a character commits to a </t>
    </r>
    <r>
      <rPr>
        <b/>
        <sz val="9"/>
        <color theme="1"/>
        <rFont val="TimesNewRomanLOTR"/>
        <family val="1"/>
      </rPr>
      <t xml:space="preserve">Quest, </t>
    </r>
    <r>
      <rPr>
        <sz val="9"/>
        <color theme="1"/>
        <rFont val="TimesNewRomanLOTR"/>
        <family val="1"/>
      </rPr>
      <t xml:space="preserve">deal 1 damage to that character.'
</t>
    </r>
    <r>
      <rPr>
        <b/>
        <sz val="9"/>
        <color theme="1"/>
        <rFont val="TimesNewRomanLOTR"/>
        <family val="1"/>
      </rPr>
      <t xml:space="preserve">Shadow: </t>
    </r>
    <r>
      <rPr>
        <sz val="9"/>
        <color theme="1"/>
        <rFont val="TimesNewRomanLOTR"/>
        <family val="1"/>
      </rPr>
      <t>Shadow: If the players have not yet crossed the Anduin, return any current active location to the staging area. Morgulduin becomes the active location.</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</si>
  <si>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7
West Bank.
If the players have crossed the Anduin, Pelennor Fields gains: 'When faced with the option to travel, the players must either travel to Pelennor Fields or raise each player's threat by 3.'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</si>
  <si>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East Bank.
If the players have crossed the Anduin, Ruins of Osgiliath gets +3 $.</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</si>
  <si>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Lake-town. Pier.
Each location in play gains Burn 1.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</si>
  <si>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8
Burn 3.
Lake-town.
</t>
    </r>
    <r>
      <rPr>
        <b/>
        <sz val="9"/>
        <color theme="1"/>
        <rFont val="TimesNewRomanLOTR"/>
        <family val="1"/>
      </rPr>
      <t xml:space="preserve">When Revealed: </t>
    </r>
    <r>
      <rPr>
        <sz val="9"/>
        <color theme="1"/>
        <rFont val="TimesNewRomanLOTR"/>
        <family val="1"/>
      </rPr>
      <t xml:space="preserve">Move all damage from Smaug to Lake-town
</t>
    </r>
    <r>
      <rPr>
        <b/>
        <sz val="9"/>
        <color theme="1"/>
        <rFont val="TimesNewRomanLOTR"/>
        <family val="1"/>
      </rPr>
      <t xml:space="preserve">Shadow: </t>
    </r>
    <r>
      <rPr>
        <sz val="9"/>
        <color theme="1"/>
        <rFont val="TimesNewRomanLOTR"/>
        <family val="1"/>
      </rPr>
      <t xml:space="preserve">Shadow: If this attack destroys a character, defending player discards his hand.
</t>
    </r>
    <r>
      <rPr>
        <b/>
        <sz val="9"/>
        <color theme="1"/>
        <rFont val="TimesNewRomanLOTR"/>
        <family val="1"/>
      </rPr>
      <t>Victory:</t>
    </r>
    <r>
      <rPr>
        <sz val="9"/>
        <color theme="1"/>
        <rFont val="TimesNewRomanLOTR"/>
        <family val="1"/>
      </rPr>
      <t xml:space="preserve"> 8</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</si>
  <si>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Burn 2.
Lake-town. Pier.
When faced with the option to travel, players cannot travel to other locations.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</si>
  <si>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2.
Lake-town. Pier.
Smaug cannot be damaged.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</si>
  <si>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Burn 1.
Lake-town.
Travel </t>
    </r>
    <r>
      <rPr>
        <b/>
        <sz val="9"/>
        <color theme="1"/>
        <rFont val="TimesNewRomanLOTR"/>
        <family val="1"/>
      </rPr>
      <t xml:space="preserve">Action: </t>
    </r>
    <r>
      <rPr>
        <sz val="9"/>
        <color theme="1"/>
        <rFont val="TimesNewRomanLOTR"/>
        <family val="1"/>
      </rPr>
      <t xml:space="preserve">Deal 2 damage per player to Lake-town to add this location to the victory display.
</t>
    </r>
    <r>
      <rPr>
        <b/>
        <sz val="9"/>
        <color theme="1"/>
        <rFont val="TimesNewRomanLOTR"/>
        <family val="1"/>
      </rPr>
      <t xml:space="preserve">Shadow: </t>
    </r>
    <r>
      <rPr>
        <sz val="9"/>
        <color theme="1"/>
        <rFont val="TimesNewRomanLOTR"/>
        <family val="1"/>
      </rPr>
      <t xml:space="preserve">Shadow: Deal 1 damage to Lake-town (4 damage instead if undefended.)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</si>
  <si>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1.
Lake-town. Pier.
'When Revealed' effects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</si>
  <si>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6, </t>
    </r>
    <r>
      <rPr>
        <b/>
        <sz val="9"/>
        <color theme="1"/>
        <rFont val="TimesNewRomanLOTR"/>
        <family val="1"/>
      </rPr>
      <t>Quest Points:</t>
    </r>
    <r>
      <rPr>
        <sz val="9"/>
        <color theme="1"/>
        <rFont val="TimesNewRomanLOTR"/>
        <family val="1"/>
      </rPr>
      <t xml:space="preserve"> 6
Burn 3.
Lake-town.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Victory:</t>
    </r>
    <r>
      <rPr>
        <sz val="9"/>
        <color theme="1"/>
        <rFont val="TimesNewRomanLOTR"/>
        <family val="1"/>
      </rPr>
      <t xml:space="preserve"> 6</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</si>
  <si>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Burn 2.
Lake-town.
</t>
    </r>
    <r>
      <rPr>
        <b/>
        <sz val="9"/>
        <color theme="1"/>
        <rFont val="TimesNewRomanLOTR"/>
        <family val="1"/>
      </rPr>
      <t xml:space="preserve">When Revealed: </t>
    </r>
    <r>
      <rPr>
        <sz val="9"/>
        <color theme="1"/>
        <rFont val="TimesNewRomanLOTR"/>
        <family val="1"/>
      </rPr>
      <t xml:space="preserve">Discard X cards from each player's deck. X is the ammount of damage on Lake-town. (If no cards are discarded by this effect, Great Bridge gains surge.)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</si>
  <si>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1.
Lake-town.
</t>
    </r>
    <r>
      <rPr>
        <b/>
        <sz val="9"/>
        <color theme="1"/>
        <rFont val="TimesNewRomanLOTR"/>
        <family val="1"/>
      </rPr>
      <t>Travel:</t>
    </r>
    <r>
      <rPr>
        <sz val="9"/>
        <color theme="1"/>
        <rFont val="TimesNewRomanLOTR"/>
        <family val="1"/>
      </rPr>
      <t xml:space="preserve"> If there is 1 active location exhaust a hero to travel here (There are now 2 active locations)
</t>
    </r>
    <r>
      <rPr>
        <b/>
        <sz val="9"/>
        <color theme="1"/>
        <rFont val="TimesNewRomanLOTR"/>
        <family val="1"/>
      </rPr>
      <t xml:space="preserve">Shadow: </t>
    </r>
    <r>
      <rPr>
        <sz val="9"/>
        <color theme="1"/>
        <rFont val="TimesNewRomanLOTR"/>
        <family val="1"/>
      </rPr>
      <t xml:space="preserve">Shadow: Add this location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</si>
  <si>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Burn 1.
Lake-town.
All locations are immune to player card effects.
</t>
    </r>
    <r>
      <rPr>
        <b/>
        <sz val="9"/>
        <color theme="1"/>
        <rFont val="TimesNewRomanLOTR"/>
        <family val="1"/>
      </rPr>
      <t xml:space="preserve">Shadow: </t>
    </r>
    <r>
      <rPr>
        <sz val="9"/>
        <color theme="1"/>
        <rFont val="TimesNewRomanLOTR"/>
        <family val="1"/>
      </rPr>
      <t xml:space="preserve">Shadow: attacking enemy gets +2 Û. Then it make an additional attack after this one.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</si>
  <si>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Immune to player card effects. X is twice the number of players in the game.
Blackroot Vale.
While The Stone of Erech is the active location, characters with less than 2 Ò cannot ready.
</t>
    </r>
    <r>
      <rPr>
        <b/>
        <sz val="9"/>
        <color theme="1"/>
        <rFont val="TimesNewRomanLOTR"/>
        <family val="1"/>
      </rPr>
      <t>Travel:</t>
    </r>
    <r>
      <rPr>
        <sz val="9"/>
        <color theme="1"/>
        <rFont val="TimesNewRomanLOTR"/>
        <family val="1"/>
      </rPr>
      <t xml:space="preserve"> Exhaust each character with less than 2 Ò.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</si>
  <si>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Blackroot Vale. Road.
While Tarlang's Neck is the active location, it gains, "</t>
    </r>
    <r>
      <rPr>
        <b/>
        <sz val="9"/>
        <color theme="1"/>
        <rFont val="TimesNewRomanLOTR"/>
        <family val="1"/>
      </rPr>
      <t xml:space="preserve">Forced: </t>
    </r>
    <r>
      <rPr>
        <sz val="9"/>
        <color theme="1"/>
        <rFont val="TimesNewRomanLOTR"/>
        <family val="1"/>
      </rPr>
      <t xml:space="preserve">At the beginning of the encounter phase, the players must either immediately end the encounter phase, or the first player must engage all enemies in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</si>
  <si>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Blackroot Vale. Riverland.
While Banks of Morthond is the active location, each location in the staging area gets -1 $
</t>
    </r>
    <r>
      <rPr>
        <b/>
        <sz val="9"/>
        <color theme="1"/>
        <rFont val="TimesNewRomanLOTR"/>
        <family val="1"/>
      </rPr>
      <t xml:space="preserve">Shadow: </t>
    </r>
    <r>
      <rPr>
        <sz val="9"/>
        <color theme="1"/>
        <rFont val="TimesNewRomanLOTR"/>
        <family val="1"/>
      </rPr>
      <t>Shadow: If this attack destroys a character, add 1 progress to the current Night objective.</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</si>
  <si>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Blackroot Vale.
</t>
    </r>
    <r>
      <rPr>
        <b/>
        <sz val="9"/>
        <color theme="1"/>
        <rFont val="TimesNewRomanLOTR"/>
        <family val="1"/>
      </rPr>
      <t xml:space="preserve">When Revealed: </t>
    </r>
    <r>
      <rPr>
        <sz val="9"/>
        <color theme="1"/>
        <rFont val="TimesNewRomanLOTR"/>
        <family val="1"/>
      </rPr>
      <t xml:space="preserve">Make Vale of Shadows the active location. If another location is currently active, return it to the staging area.
</t>
    </r>
    <r>
      <rPr>
        <b/>
        <sz val="9"/>
        <color theme="1"/>
        <rFont val="TimesNewRomanLOTR"/>
        <family val="1"/>
      </rPr>
      <t>Dusk.</t>
    </r>
    <r>
      <rPr>
        <sz val="9"/>
        <color theme="1"/>
        <rFont val="TimesNewRomanLOTR"/>
        <family val="1"/>
      </rPr>
      <t xml:space="preserve"> Vale of Shadows gets +2 quest points.
</t>
    </r>
    <r>
      <rPr>
        <b/>
        <sz val="9"/>
        <color theme="1"/>
        <rFont val="TimesNewRomanLOTR"/>
        <family val="1"/>
      </rPr>
      <t>Midnight.</t>
    </r>
    <r>
      <rPr>
        <sz val="9"/>
        <color theme="1"/>
        <rFont val="TimesNewRomanLOTR"/>
        <family val="1"/>
      </rPr>
      <t xml:space="preserve"> Vale of Shadows gets +4 quest points.</t>
    </r>
  </si>
  <si>
    <r>
      <t xml:space="preserve">Location,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
Blackroot Vale.
</t>
    </r>
    <r>
      <rPr>
        <b/>
        <sz val="9"/>
        <color theme="1"/>
        <rFont val="TimesNewRomanLOTR"/>
        <family val="1"/>
      </rPr>
      <t xml:space="preserve">Forced: </t>
    </r>
    <r>
      <rPr>
        <sz val="9"/>
        <color theme="1"/>
        <rFont val="TimesNewRomanLOTR"/>
        <family val="1"/>
      </rPr>
      <t xml:space="preserve">When Blackroot Graves is explored, return the topmost Undead enemy in the encounter discard pile to play, engaged with the first player.
</t>
    </r>
    <r>
      <rPr>
        <b/>
        <sz val="9"/>
        <color theme="1"/>
        <rFont val="TimesNewRomanLOTR"/>
        <family val="1"/>
      </rPr>
      <t xml:space="preserve">Shadow: </t>
    </r>
    <r>
      <rPr>
        <sz val="9"/>
        <color theme="1"/>
        <rFont val="TimesNewRomanLOTR"/>
        <family val="1"/>
      </rPr>
      <t>Shadow: If defending character has 0 Ò, deal 2 damage to that character.</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</si>
  <si>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Blackroot Vale. Mountain.
</t>
    </r>
    <r>
      <rPr>
        <b/>
        <sz val="9"/>
        <color theme="1"/>
        <rFont val="TimesNewRomanLOTR"/>
        <family val="1"/>
      </rPr>
      <t>Dusk.</t>
    </r>
    <r>
      <rPr>
        <sz val="9"/>
        <color theme="1"/>
        <rFont val="TimesNewRomanLOTR"/>
        <family val="1"/>
      </rPr>
      <t xml:space="preserve"> Shadow of Dwimorberg gets +2 $.
</t>
    </r>
    <r>
      <rPr>
        <b/>
        <sz val="9"/>
        <color theme="1"/>
        <rFont val="TimesNewRomanLOTR"/>
        <family val="1"/>
      </rPr>
      <t>Midnight.</t>
    </r>
    <r>
      <rPr>
        <sz val="9"/>
        <color theme="1"/>
        <rFont val="TimesNewRomanLOTR"/>
        <family val="1"/>
      </rPr>
      <t xml:space="preserve"> Shadow of Dwimorberg gets +4 $.</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</si>
  <si>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Blackroot Vale.
While this location is in the staging area, all ready heroes lose all </t>
    </r>
    <r>
      <rPr>
        <b/>
        <sz val="9"/>
        <color rgb="FF00B050"/>
        <rFont val="TimesNewRomanLOTR"/>
        <family val="1"/>
      </rPr>
      <t>Î</t>
    </r>
    <r>
      <rPr>
        <sz val="9"/>
        <color theme="1"/>
        <rFont val="TimesNewRomanLOTR"/>
        <family val="1"/>
      </rPr>
      <t xml:space="preserve">,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and </t>
    </r>
    <r>
      <rPr>
        <b/>
        <sz val="9"/>
        <color rgb="FFCB4B4B"/>
        <rFont val="TimesNewRomanLOTR"/>
        <family val="1"/>
      </rPr>
      <t>Ï</t>
    </r>
    <r>
      <rPr>
        <sz val="9"/>
        <color theme="1"/>
        <rFont val="TimesNewRomanLOTR"/>
        <family val="1"/>
      </rPr>
      <t xml:space="preserve"> icons.
Planning </t>
    </r>
    <r>
      <rPr>
        <b/>
        <sz val="9"/>
        <color theme="1"/>
        <rFont val="TimesNewRomanLOTR"/>
        <family val="1"/>
      </rPr>
      <t xml:space="preserve">Action: </t>
    </r>
    <r>
      <rPr>
        <sz val="9"/>
        <color theme="1"/>
        <rFont val="TimesNewRomanLOTR"/>
        <family val="1"/>
      </rPr>
      <t>Exhaust a hero. Any player may trigger this action.</t>
    </r>
  </si>
  <si>
    <r>
      <t xml:space="preserve">Location,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Mirkwood.
</t>
    </r>
    <r>
      <rPr>
        <b/>
        <sz val="9"/>
        <color theme="1"/>
        <rFont val="TimesNewRomanLOTR"/>
        <family val="1"/>
      </rPr>
      <t xml:space="preserve">Forced: </t>
    </r>
    <r>
      <rPr>
        <sz val="9"/>
        <color theme="1"/>
        <rFont val="TimesNewRomanLOTR"/>
        <family val="1"/>
      </rPr>
      <t xml:space="preserve">After Abandoned Camp leaves play, each player must deal 2 damage to each exhausted character he controls.
</t>
    </r>
    <r>
      <rPr>
        <b/>
        <sz val="9"/>
        <color theme="1"/>
        <rFont val="TimesNewRomanLOTR"/>
        <family val="1"/>
      </rPr>
      <t xml:space="preserve">Shadow: </t>
    </r>
    <r>
      <rPr>
        <sz val="9"/>
        <color theme="1"/>
        <rFont val="TimesNewRomanLOTR"/>
        <family val="1"/>
      </rPr>
      <t>Shadow: If this attack is undefended, discard all attachment cards players control.</t>
    </r>
  </si>
  <si>
    <r>
      <t xml:space="preserve">Location,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Mirkwood.
When Glade of the Spawn is the active location, it gains: "</t>
    </r>
    <r>
      <rPr>
        <b/>
        <sz val="9"/>
        <color theme="1"/>
        <rFont val="TimesNewRomanLOTR"/>
        <family val="1"/>
      </rPr>
      <t xml:space="preserve">Forced: </t>
    </r>
    <r>
      <rPr>
        <sz val="9"/>
        <color theme="1"/>
        <rFont val="TimesNewRomanLOTR"/>
        <family val="1"/>
      </rPr>
      <t>After a Spider enemy enters play, each player must choose and exhaust 1 character he controls."</t>
    </r>
  </si>
  <si>
    <r>
      <t xml:space="preserve">Location,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Riverland.
Each card revealed by the encounter deck gains doomed X. X is the number of progress tokens on this card.
</t>
    </r>
    <r>
      <rPr>
        <b/>
        <sz val="9"/>
        <color theme="1"/>
        <rFont val="TimesNewRomanLOTR"/>
        <family val="1"/>
      </rPr>
      <t xml:space="preserve">Shadow: </t>
    </r>
    <r>
      <rPr>
        <sz val="9"/>
        <color theme="1"/>
        <rFont val="TimesNewRomanLOTR"/>
        <family val="1"/>
      </rPr>
      <t>Shadow: If this attack is undefended, put A Flooded Ford into the staging area with 1 progress token on it.</t>
    </r>
  </si>
  <si>
    <r>
      <t xml:space="preserve">Location,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10
Marshland.
</t>
    </r>
    <r>
      <rPr>
        <b/>
        <sz val="9"/>
        <color theme="1"/>
        <rFont val="TimesNewRomanLOTR"/>
        <family val="1"/>
      </rPr>
      <t xml:space="preserve">Action: </t>
    </r>
    <r>
      <rPr>
        <sz val="9"/>
        <color theme="1"/>
        <rFont val="TimesNewRomanLOTR"/>
        <family val="1"/>
      </rPr>
      <t xml:space="preserve">Deal 1 damage to a hero you control to reduce Gladden Marshlands' $ by 1 until the end of the phase. Any player may trigger this effect.
</t>
    </r>
    <r>
      <rPr>
        <b/>
        <sz val="9"/>
        <color theme="1"/>
        <rFont val="TimesNewRomanLOTR"/>
        <family val="1"/>
      </rPr>
      <t xml:space="preserve">Shadow: </t>
    </r>
    <r>
      <rPr>
        <sz val="9"/>
        <color theme="1"/>
        <rFont val="TimesNewRomanLOTR"/>
        <family val="1"/>
      </rPr>
      <t>Shadow: Each enemy engaged with the defending character gets +1 Û until the end of the phase. (+2 Û instead if this attack is undefended.)</t>
    </r>
  </si>
  <si>
    <r>
      <t xml:space="preserve">Location,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Dol Guldur.
If Torture Chamber has 4 or more resource tokens on it, all "prisoners" were killed, and the players have lost the game.
</t>
    </r>
    <r>
      <rPr>
        <b/>
        <sz val="9"/>
        <color theme="1"/>
        <rFont val="TimesNewRomanLOTR"/>
        <family val="1"/>
      </rPr>
      <t xml:space="preserve">Forced: </t>
    </r>
    <r>
      <rPr>
        <sz val="9"/>
        <color theme="1"/>
        <rFont val="TimesNewRomanLOTR"/>
        <family val="1"/>
      </rPr>
      <t>At the end of each round, place 1 resource on each Dol Guldur location in play.</t>
    </r>
  </si>
  <si>
    <r>
      <t xml:space="preserve">Location,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Dol Guldur.
Dungeon Labyrinth gets +1 $ and +1 quest point for each resource token on it.
</t>
    </r>
    <r>
      <rPr>
        <b/>
        <sz val="9"/>
        <color theme="1"/>
        <rFont val="TimesNewRomanLOTR"/>
        <family val="1"/>
      </rPr>
      <t xml:space="preserve">Forced: </t>
    </r>
    <r>
      <rPr>
        <sz val="9"/>
        <color theme="1"/>
        <rFont val="TimesNewRomanLOTR"/>
        <family val="1"/>
      </rPr>
      <t>At the end of each round, place 1 resource token on Dungeon Labyrinth for each player in the game.</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</si>
  <si>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 Road.
Each player who does not control at least 1 Clue card cannot draw cards through card effects.
</t>
    </r>
    <r>
      <rPr>
        <b/>
        <sz val="9"/>
        <color theme="1"/>
        <rFont val="TimesNewRomanLOTR"/>
        <family val="1"/>
      </rPr>
      <t xml:space="preserve">Shadow: </t>
    </r>
    <r>
      <rPr>
        <sz val="9"/>
        <color theme="1"/>
        <rFont val="TimesNewRomanLOTR"/>
        <family val="1"/>
      </rPr>
      <t>Shadow: If you do not control at least 1 Clue card, discard all cards from your hand.</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</si>
  <si>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Riverland.
Each Mordor enemy with at least 1 Clue card attached gets +2 Ú.
</t>
    </r>
    <r>
      <rPr>
        <b/>
        <sz val="9"/>
        <color theme="1"/>
        <rFont val="TimesNewRomanLOTR"/>
        <family val="1"/>
      </rPr>
      <t xml:space="preserve">Shadow: </t>
    </r>
    <r>
      <rPr>
        <sz val="9"/>
        <color theme="1"/>
        <rFont val="TimesNewRomanLOTR"/>
        <family val="1"/>
      </rPr>
      <t>Shadow: Attacking enemy gets +1 Ú for each Clue card in play until the end of the round.</t>
    </r>
  </si>
  <si>
    <r>
      <t xml:space="preserve">Location,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Marshland.
Progress cannot be placed on Dark Pools while it is in the staging area.
</t>
    </r>
    <r>
      <rPr>
        <b/>
        <sz val="9"/>
        <color theme="1"/>
        <rFont val="TimesNewRomanLOTR"/>
        <family val="1"/>
      </rPr>
      <t xml:space="preserve">Forced: </t>
    </r>
    <r>
      <rPr>
        <sz val="9"/>
        <color theme="1"/>
        <rFont val="TimesNewRomanLOTR"/>
        <family val="1"/>
      </rPr>
      <t>After Dark Pools becomes the active location, each player must discard an ally with the highest printed cost among the allies he controls.</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</si>
  <si>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Troll Lair is in the staging area, players cannot reduce their threat.
</t>
    </r>
    <r>
      <rPr>
        <b/>
        <sz val="9"/>
        <color theme="1"/>
        <rFont val="TimesNewRomanLOTR"/>
        <family val="1"/>
      </rPr>
      <t xml:space="preserve">Shadow: </t>
    </r>
    <r>
      <rPr>
        <sz val="9"/>
        <color theme="1"/>
        <rFont val="TimesNewRomanLOTR"/>
        <family val="1"/>
      </rPr>
      <t>Shadow: If attacking enemy is a Troll, remove 4 damage tokens from it.</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</si>
  <si>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Wilderlands.
</t>
    </r>
    <r>
      <rPr>
        <b/>
        <sz val="9"/>
        <color theme="1"/>
        <rFont val="TimesNewRomanLOTR"/>
        <family val="1"/>
      </rPr>
      <t xml:space="preserve">Forced: </t>
    </r>
    <r>
      <rPr>
        <sz val="9"/>
        <color theme="1"/>
        <rFont val="TimesNewRomanLOTR"/>
        <family val="1"/>
      </rPr>
      <t xml:space="preserve">After any amount of progress is placed on Hives and Hives, deal 1 damage to each character in play.
</t>
    </r>
    <r>
      <rPr>
        <b/>
        <sz val="9"/>
        <color theme="1"/>
        <rFont val="TimesNewRomanLOTR"/>
        <family val="1"/>
      </rPr>
      <t xml:space="preserve">Shadow: </t>
    </r>
    <r>
      <rPr>
        <sz val="9"/>
        <color theme="1"/>
        <rFont val="TimesNewRomanLOTR"/>
        <family val="1"/>
      </rPr>
      <t>Shadow: Attacking enemy gets +2 Û.</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</si>
  <si>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
Dark-wood Grove gets +1 $ and +1 quest point for each Athelas card in play.
</t>
    </r>
    <r>
      <rPr>
        <b/>
        <sz val="9"/>
        <color theme="1"/>
        <rFont val="TimesNewRomanLOTR"/>
        <family val="1"/>
      </rPr>
      <t xml:space="preserve">Shadow: </t>
    </r>
    <r>
      <rPr>
        <sz val="9"/>
        <color theme="1"/>
        <rFont val="TimesNewRomanLOTR"/>
        <family val="1"/>
      </rPr>
      <t>Shadow: If defending player controls at least 1 Athelas card, attacking enemy makes an additional attack after this one.</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</si>
  <si>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Labyrinthine Woods is in the staging area, Creature enemies get +1 $ and +1 Û.
</t>
    </r>
    <r>
      <rPr>
        <b/>
        <sz val="9"/>
        <color theme="1"/>
        <rFont val="TimesNewRomanLOTR"/>
        <family val="1"/>
      </rPr>
      <t xml:space="preserve">Shadow: </t>
    </r>
    <r>
      <rPr>
        <sz val="9"/>
        <color theme="1"/>
        <rFont val="TimesNewRomanLOTR"/>
        <family val="1"/>
      </rPr>
      <t>Shadow: After this attack, attacking enemy engages the next player and makes an additional attack.</t>
    </r>
  </si>
  <si>
    <r>
      <t xml:space="preserve">Location,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Forest.
While Pitch-dark Thicket is the active location, all characters lose the ranged keyword.
</t>
    </r>
    <r>
      <rPr>
        <b/>
        <sz val="9"/>
        <color theme="1"/>
        <rFont val="TimesNewRomanLOTR"/>
        <family val="1"/>
      </rPr>
      <t xml:space="preserve">Shadow: </t>
    </r>
    <r>
      <rPr>
        <sz val="9"/>
        <color theme="1"/>
        <rFont val="TimesNewRomanLOTR"/>
        <family val="1"/>
      </rPr>
      <t>Shadow: Attacking enemy cannot be attacked by characters with the ranged keyword until the end of the phase.</t>
    </r>
  </si>
  <si>
    <r>
      <t xml:space="preserve">Location,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Emyn Muil.
</t>
    </r>
    <r>
      <rPr>
        <b/>
        <sz val="9"/>
        <color theme="1"/>
        <rFont val="TimesNewRomanLOTR"/>
        <family val="1"/>
      </rPr>
      <t xml:space="preserve">Forced: </t>
    </r>
    <r>
      <rPr>
        <sz val="9"/>
        <color theme="1"/>
        <rFont val="TimesNewRomanLOTR"/>
        <family val="1"/>
      </rPr>
      <t xml:space="preserve">After a character commits to the quest, deal 1 damage to that character if it has not been dealt damage by another copy of Brambles and Thorns this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</si>
  <si>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Emyn Muil.
While Sarn Gebir Rapids is the active location, the "when revealed" effects of Hazard cards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</si>
  <si>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Dead Marshes - Nightmare, SoMNm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Dead Marshes.
X is the number of resource tokens here. Cannot leave the staging area.
If Gollum is not in play, any resource tokens that would be placed on Gollum are placed here instead.
</t>
    </r>
    <r>
      <rPr>
        <b/>
        <sz val="9"/>
        <color theme="1"/>
        <rFont val="TimesNewRomanLOTR"/>
        <family val="1"/>
      </rPr>
      <t xml:space="preserve">Forced: </t>
    </r>
    <r>
      <rPr>
        <sz val="9"/>
        <color theme="1"/>
        <rFont val="TimesNewRomanLOTR"/>
        <family val="1"/>
      </rPr>
      <t>After Gollum enters play, place 2 resource tokens on Gollum, then move all resource tokens from The Mere of Dead Faces to Gollum.</t>
    </r>
  </si>
  <si>
    <r>
      <t xml:space="preserve">Location,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Dead Marshes.
While Stagnant Quagmire is in play, it adds its Escape value to all escape tests.
Escape: 2
</t>
    </r>
    <r>
      <rPr>
        <b/>
        <sz val="9"/>
        <color theme="1"/>
        <rFont val="TimesNewRomanLOTR"/>
        <family val="1"/>
      </rPr>
      <t xml:space="preserve">Shadow: </t>
    </r>
    <r>
      <rPr>
        <sz val="9"/>
        <color theme="1"/>
        <rFont val="TimesNewRomanLOTR"/>
        <family val="1"/>
      </rPr>
      <t>Shadow: Perform an escape test, dealing 1 card from the encounter deck. If this test is failed, discard defending character.</t>
    </r>
  </si>
  <si>
    <r>
      <t xml:space="preserve">Location,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
Forest.
Progress cannot be placed on Deceptive Path while it is in the staging area.
</t>
    </r>
    <r>
      <rPr>
        <b/>
        <sz val="9"/>
        <color theme="1"/>
        <rFont val="TimesNewRomanLOTR"/>
        <family val="1"/>
      </rPr>
      <t xml:space="preserve">Forced: </t>
    </r>
    <r>
      <rPr>
        <sz val="9"/>
        <color theme="1"/>
        <rFont val="TimesNewRomanLOTR"/>
        <family val="1"/>
      </rPr>
      <t>After Deceptive Path becomes the active location, shuffle the encounter discard pile into the encounter deck and discard cards from the top of the encounter deck until a location is discarded. Reveal that location and make it the active location. Then, discard Deceptive Path.</t>
    </r>
  </si>
  <si>
    <r>
      <t xml:space="preserve">Location,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When Revealed: </t>
    </r>
    <r>
      <rPr>
        <sz val="9"/>
        <color theme="1"/>
        <rFont val="TimesNewRomanLOTR"/>
        <family val="1"/>
      </rPr>
      <t xml:space="preserve">Reveal the topmost Spider enemy in the encounter discard pile and add it to the staging area.
</t>
    </r>
    <r>
      <rPr>
        <b/>
        <sz val="9"/>
        <color theme="1"/>
        <rFont val="TimesNewRomanLOTR"/>
        <family val="1"/>
      </rPr>
      <t xml:space="preserve">Shadow: </t>
    </r>
    <r>
      <rPr>
        <sz val="9"/>
        <color theme="1"/>
        <rFont val="TimesNewRomanLOTR"/>
        <family val="1"/>
      </rPr>
      <t>Shadow: The player guarding Gollum must discard all resources from each of his heroes' resource pools.</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</si>
  <si>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Western Lands. Riverland.
</t>
    </r>
    <r>
      <rPr>
        <b/>
        <sz val="9"/>
        <color theme="1"/>
        <rFont val="TimesNewRomanLOTR"/>
        <family val="1"/>
      </rPr>
      <t xml:space="preserve">Forced: </t>
    </r>
    <r>
      <rPr>
        <sz val="9"/>
        <color theme="1"/>
        <rFont val="TimesNewRomanLOTR"/>
        <family val="1"/>
      </rPr>
      <t>At the beginning of the refresh phase, place the top card of the encounter discard pile on the bottom of the encounter deck and raise each player's threat by that card's $.</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</si>
  <si>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Western Lands. Hills.
</t>
    </r>
    <r>
      <rPr>
        <b/>
        <sz val="9"/>
        <color theme="1"/>
        <rFont val="TimesNewRomanLOTR"/>
        <family val="1"/>
      </rPr>
      <t xml:space="preserve">Forced: </t>
    </r>
    <r>
      <rPr>
        <sz val="9"/>
        <color theme="1"/>
        <rFont val="TimesNewRomanLOTR"/>
        <family val="1"/>
      </rPr>
      <t xml:space="preserve">After placing 1 or more progress tokens on Wicked Hilltops, each player must discard an ally he controls without an attached Sack card.
</t>
    </r>
    <r>
      <rPr>
        <b/>
        <sz val="9"/>
        <color theme="1"/>
        <rFont val="TimesNewRomanLOTR"/>
        <family val="1"/>
      </rPr>
      <t xml:space="preserve">Shadow: </t>
    </r>
    <r>
      <rPr>
        <sz val="9"/>
        <color theme="1"/>
        <rFont val="TimesNewRomanLOTR"/>
        <family val="1"/>
      </rPr>
      <t>Shadow: Attacking enemy gets +2 Û. (+3 Û instead if attacking enemy is a Troll.)</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</si>
  <si>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
Trollshaws.
Progress cannot be placed here.
</t>
    </r>
    <r>
      <rPr>
        <b/>
        <sz val="9"/>
        <color theme="1"/>
        <rFont val="TimesNewRomanLOTR"/>
        <family val="1"/>
      </rPr>
      <t>Travel:</t>
    </r>
    <r>
      <rPr>
        <sz val="9"/>
        <color theme="1"/>
        <rFont val="TimesNewRomanLOTR"/>
        <family val="1"/>
      </rPr>
      <t xml:space="preserve"> Sack 1
</t>
    </r>
    <r>
      <rPr>
        <b/>
        <sz val="9"/>
        <color theme="1"/>
        <rFont val="TimesNewRomanLOTR"/>
        <family val="1"/>
      </rPr>
      <t xml:space="preserve">Forced: </t>
    </r>
    <r>
      <rPr>
        <sz val="9"/>
        <color theme="1"/>
        <rFont val="TimesNewRomanLOTR"/>
        <family val="1"/>
      </rPr>
      <t>After Comfortable Light becomes the active location, discard it.</t>
    </r>
  </si>
  <si>
    <r>
      <t xml:space="preserve">Location, </t>
    </r>
    <r>
      <rPr>
        <sz val="9"/>
        <color theme="1"/>
        <rFont val="TimesNewRomanLOTR"/>
        <family val="1"/>
      </rPr>
      <t xml:space="preserve">Over the Misty Mountains Grim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Mountain.
While Narrow Ledge is the active location, each player cannot commit more than 3 characters to the quest.
</t>
    </r>
    <r>
      <rPr>
        <b/>
        <sz val="9"/>
        <color theme="1"/>
        <rFont val="TimesNewRomanLOTR"/>
        <family val="1"/>
      </rPr>
      <t xml:space="preserve">Shadow: </t>
    </r>
    <r>
      <rPr>
        <sz val="9"/>
        <color theme="1"/>
        <rFont val="TimesNewRomanLOTR"/>
        <family val="1"/>
      </rPr>
      <t>Shadow: Shuffle all copies of Galloping Boulders from the encounter discard pile into the encounter deck.</t>
    </r>
  </si>
  <si>
    <r>
      <t xml:space="preserve">Location, </t>
    </r>
    <r>
      <rPr>
        <sz val="9"/>
        <color theme="1"/>
        <rFont val="TimesNewRomanLOTR"/>
        <family val="1"/>
      </rPr>
      <t xml:space="preserve">Over the Misty Mountains Grim - Nightmare, OHaUHNm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Mountain.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place 5 progress on Dim Valley.
</t>
    </r>
    <r>
      <rPr>
        <b/>
        <sz val="9"/>
        <color theme="1"/>
        <rFont val="TimesNewRomanLOTR"/>
        <family val="1"/>
      </rPr>
      <t xml:space="preserve">Forced: </t>
    </r>
    <r>
      <rPr>
        <sz val="9"/>
        <color theme="1"/>
        <rFont val="TimesNewRomanLOTR"/>
        <family val="1"/>
      </rPr>
      <t>At the end of the round, each player must discard a random card from his hand.</t>
    </r>
  </si>
  <si>
    <r>
      <t xml:space="preserve">Location, </t>
    </r>
    <r>
      <rPr>
        <sz val="9"/>
        <color theme="1"/>
        <rFont val="TimesNewRomanLOTR"/>
        <family val="1"/>
      </rPr>
      <t xml:space="preserve">The Great Goblin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Cave.
</t>
    </r>
    <r>
      <rPr>
        <b/>
        <sz val="9"/>
        <color theme="1"/>
        <rFont val="TimesNewRomanLOTR"/>
        <family val="1"/>
      </rPr>
      <t xml:space="preserve">When Revealed: </t>
    </r>
    <r>
      <rPr>
        <sz val="9"/>
        <color theme="1"/>
        <rFont val="TimesNewRomanLOTR"/>
        <family val="1"/>
      </rPr>
      <t xml:space="preserve">Choose a location in the staging area with a title other than Dark Passages and make it the active location. (If there was already an active location, there are now 2 active locations.)
</t>
    </r>
    <r>
      <rPr>
        <b/>
        <sz val="9"/>
        <color theme="1"/>
        <rFont val="TimesNewRomanLOTR"/>
        <family val="1"/>
      </rPr>
      <t>Travel:</t>
    </r>
    <r>
      <rPr>
        <sz val="9"/>
        <color theme="1"/>
        <rFont val="TimesNewRomanLOTR"/>
        <family val="1"/>
      </rPr>
      <t xml:space="preserve"> Raise each player's threat by X to travel here, where X is the number of Cave locations in the staging area.</t>
    </r>
  </si>
  <si>
    <r>
      <t xml:space="preserve">Location, </t>
    </r>
    <r>
      <rPr>
        <sz val="9"/>
        <color theme="1"/>
        <rFont val="TimesNewRomanLOTR"/>
        <family val="1"/>
      </rPr>
      <t xml:space="preserve">Dungeons Deep and Caverns Dim - Nightmare, OHaUHNm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8
Mountain.
No more than 4 progress can be placed on the current quest each round.
Creature enemies get +1 Û.
Goblin enemies get +1 Ú.</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</si>
  <si>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Forced: </t>
    </r>
    <r>
      <rPr>
        <sz val="9"/>
        <color theme="1"/>
        <rFont val="TimesNewRomanLOTR"/>
        <family val="1"/>
      </rPr>
      <t xml:space="preserve">Each time a </t>
    </r>
    <r>
      <rPr>
        <b/>
        <sz val="9"/>
        <color rgb="FFD6A300"/>
        <rFont val="TimesNewRomanLOTR"/>
        <family val="1"/>
      </rPr>
      <t>Í</t>
    </r>
    <r>
      <rPr>
        <sz val="9"/>
        <color theme="1"/>
        <rFont val="TimesNewRomanLOTR"/>
        <family val="1"/>
      </rPr>
      <t xml:space="preserve"> resource is spent or discarded, raise each player's threat by 1.
</t>
    </r>
    <r>
      <rPr>
        <b/>
        <sz val="9"/>
        <color theme="1"/>
        <rFont val="TimesNewRomanLOTR"/>
        <family val="1"/>
      </rPr>
      <t xml:space="preserve">Shadow: </t>
    </r>
    <r>
      <rPr>
        <sz val="9"/>
        <color theme="1"/>
        <rFont val="TimesNewRomanLOTR"/>
        <family val="1"/>
      </rPr>
      <t>Shadow: Deal attacking enemy 2 additional shadow cards for this attack.</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</si>
  <si>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Mountain.
</t>
    </r>
    <r>
      <rPr>
        <b/>
        <sz val="9"/>
        <color theme="1"/>
        <rFont val="TimesNewRomanLOTR"/>
        <family val="1"/>
      </rPr>
      <t>Travel:</t>
    </r>
    <r>
      <rPr>
        <sz val="9"/>
        <color theme="1"/>
        <rFont val="TimesNewRomanLOTR"/>
        <family val="1"/>
      </rPr>
      <t xml:space="preserve"> Deal 3 damage to each ready character. The first player may spend up to 3 </t>
    </r>
    <r>
      <rPr>
        <b/>
        <sz val="9"/>
        <color rgb="FFD6A300"/>
        <rFont val="TimesNewRomanLOTR"/>
        <family val="1"/>
      </rPr>
      <t>Í</t>
    </r>
    <r>
      <rPr>
        <sz val="9"/>
        <color theme="1"/>
        <rFont val="TimesNewRomanLOTR"/>
        <family val="1"/>
      </rPr>
      <t xml:space="preserve"> resources to reduce the damage dealt to each character by 1 for each </t>
    </r>
    <r>
      <rPr>
        <b/>
        <sz val="9"/>
        <color rgb="FFD6A300"/>
        <rFont val="TimesNewRomanLOTR"/>
        <family val="1"/>
      </rPr>
      <t>Í</t>
    </r>
    <r>
      <rPr>
        <sz val="9"/>
        <color theme="1"/>
        <rFont val="TimesNewRomanLOTR"/>
        <family val="1"/>
      </rPr>
      <t xml:space="preserve"> resource spent.
Riddle: The first player names a card title, shuffles his deck, and discards the top 5 cards. For each card that matches, place 1 progress on stage 2.</t>
    </r>
  </si>
  <si>
    <r>
      <t xml:space="preserve">Location, </t>
    </r>
    <r>
      <rPr>
        <sz val="9"/>
        <color theme="1"/>
        <rFont val="TimesNewRomanLOTR"/>
        <family val="1"/>
      </rPr>
      <t xml:space="preserve">We Must Away, Ere Break of Day,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Trollshaws.
While Troll Camp is in the staging area, Troll enemies get +1 $ for each player in the game.
While Troll Camp is in play, Bilbo Baggins gains: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remove 1 Sack card from a character. Bilbo Baggins may trigger this effect even with a Sack card attached to him."</t>
    </r>
  </si>
  <si>
    <r>
      <t xml:space="preserve">Location,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Immune to player card effects.
Cave. Trollshaws.
Players cannot travel to Troll Cave unless Bilbo Baggins has the Troll Key attached and the first player spends 5 </t>
    </r>
    <r>
      <rPr>
        <b/>
        <sz val="9"/>
        <color rgb="FFD6A300"/>
        <rFont val="TimesNewRomanLOTR"/>
        <family val="1"/>
      </rPr>
      <t>Í</t>
    </r>
    <r>
      <rPr>
        <sz val="9"/>
        <color theme="1"/>
        <rFont val="TimesNewRomanLOTR"/>
        <family val="1"/>
      </rPr>
      <t xml:space="preserve"> resources. (2 </t>
    </r>
    <r>
      <rPr>
        <b/>
        <sz val="9"/>
        <color rgb="FFD6A300"/>
        <rFont val="TimesNewRomanLOTR"/>
        <family val="1"/>
      </rPr>
      <t>Í</t>
    </r>
    <r>
      <rPr>
        <sz val="9"/>
        <color theme="1"/>
        <rFont val="TimesNewRomanLOTR"/>
        <family val="1"/>
      </rPr>
      <t xml:space="preserve"> resources instead if Bilbo Baggins has the Troll Purse attached.)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</si>
  <si>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We Must Away, Ere Break of Day,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Western Lands.
</t>
    </r>
    <r>
      <rPr>
        <b/>
        <sz val="9"/>
        <color theme="1"/>
        <rFont val="TimesNewRomanLOTR"/>
        <family val="1"/>
      </rPr>
      <t xml:space="preserve">Response: </t>
    </r>
    <r>
      <rPr>
        <sz val="9"/>
        <color theme="1"/>
        <rFont val="TimesNewRomanLOTR"/>
        <family val="1"/>
      </rPr>
      <t xml:space="preserve">After placing 1 or more progress tokens on Hobbit-lands, the first player draws 1 card.
</t>
    </r>
    <r>
      <rPr>
        <b/>
        <sz val="9"/>
        <color theme="1"/>
        <rFont val="TimesNewRomanLOTR"/>
        <family val="1"/>
      </rPr>
      <t xml:space="preserve">Shadow: </t>
    </r>
    <r>
      <rPr>
        <sz val="9"/>
        <color theme="1"/>
        <rFont val="TimesNewRomanLOTR"/>
        <family val="1"/>
      </rPr>
      <t>Shadow: Defending player must put the top card of the encounter deck discard pile on top of the encounter deck.</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</si>
  <si>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Western Lands.
</t>
    </r>
    <r>
      <rPr>
        <b/>
        <sz val="9"/>
        <color theme="1"/>
        <rFont val="TimesNewRomanLOTR"/>
        <family val="1"/>
      </rPr>
      <t xml:space="preserve">Forced: </t>
    </r>
    <r>
      <rPr>
        <sz val="9"/>
        <color theme="1"/>
        <rFont val="TimesNewRomanLOTR"/>
        <family val="1"/>
      </rPr>
      <t xml:space="preserve">After placing 1 or more progress tokens on Dreary Hills, each player must discard 1 card at random from his hand.
</t>
    </r>
    <r>
      <rPr>
        <b/>
        <sz val="9"/>
        <color theme="1"/>
        <rFont val="TimesNewRomanLOTR"/>
        <family val="1"/>
      </rPr>
      <t xml:space="preserve">Response: </t>
    </r>
    <r>
      <rPr>
        <sz val="9"/>
        <color theme="1"/>
        <rFont val="TimesNewRomanLOTR"/>
        <family val="1"/>
      </rPr>
      <t>After Dreary Hills leaves play as an explored location, Bilbo Baggins gains 1 resource.</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</si>
  <si>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Western Lands.
</t>
    </r>
    <r>
      <rPr>
        <b/>
        <sz val="9"/>
        <color theme="1"/>
        <rFont val="TimesNewRomanLOTR"/>
        <family val="1"/>
      </rPr>
      <t xml:space="preserve">Forced: </t>
    </r>
    <r>
      <rPr>
        <sz val="9"/>
        <color theme="1"/>
        <rFont val="TimesNewRomanLOTR"/>
        <family val="1"/>
      </rPr>
      <t xml:space="preserve">After placing 1 or more progress tokens on Lone-Lands, each player removes 1 resource from one of his hero's resource pools, if able.
</t>
    </r>
    <r>
      <rPr>
        <b/>
        <sz val="9"/>
        <color theme="1"/>
        <rFont val="TimesNewRomanLOTR"/>
        <family val="1"/>
      </rPr>
      <t xml:space="preserve">Response: </t>
    </r>
    <r>
      <rPr>
        <sz val="9"/>
        <color theme="1"/>
        <rFont val="TimesNewRomanLOTR"/>
        <family val="1"/>
      </rPr>
      <t>After Lone-Lands leaves play as an explored location, Bilbo Baggins gains 1 resource.</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</si>
  <si>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Western Lands.
While Cave Entrance is in the staging area, it gains: "</t>
    </r>
    <r>
      <rPr>
        <b/>
        <sz val="9"/>
        <color theme="1"/>
        <rFont val="TimesNewRomanLOTR"/>
        <family val="1"/>
      </rPr>
      <t xml:space="preserve">Forced: </t>
    </r>
    <r>
      <rPr>
        <sz val="9"/>
        <color theme="1"/>
        <rFont val="TimesNewRomanLOTR"/>
        <family val="1"/>
      </rPr>
      <t>At the end of the round, place the top X cards of the encounter discard pile on the bottom of the encounter deck. X is the number of players in the game."</t>
    </r>
  </si>
  <si>
    <r>
      <t xml:space="preserve">Location,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Cave.
While The Goblins' Caves is the active location, Goblin enemies get +1 $.
</t>
    </r>
    <r>
      <rPr>
        <b/>
        <sz val="9"/>
        <color theme="1"/>
        <rFont val="TimesNewRomanLOTR"/>
        <family val="1"/>
      </rPr>
      <t xml:space="preserve">Shadow: </t>
    </r>
    <r>
      <rPr>
        <sz val="9"/>
        <color theme="1"/>
        <rFont val="TimesNewRomanLOTR"/>
        <family val="1"/>
      </rPr>
      <t>Shadow: Defending player raises his threat by X. X is the number of Goblin enemies engaged with him.</t>
    </r>
  </si>
  <si>
    <r>
      <t xml:space="preserve">Location, </t>
    </r>
    <r>
      <rPr>
        <sz val="9"/>
        <color theme="1"/>
        <rFont val="TimesNewRomanLOTR"/>
        <family val="1"/>
      </rPr>
      <t xml:space="preserve">The Great Goblin, OHaUH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Cave.
While Front Porch is the active location, players cannot attack Goblin enemies.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treat Front Porch's printed text box as if it were blank until the end of the round.</t>
    </r>
  </si>
  <si>
    <r>
      <t xml:space="preserve">Location, </t>
    </r>
    <r>
      <rPr>
        <sz val="9"/>
        <color theme="1"/>
        <rFont val="TimesNewRomanLOTR"/>
        <family val="1"/>
      </rPr>
      <t xml:space="preserve">The Great Goblin,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Cave.
While Great Cavern Room is the active location, it gains: "</t>
    </r>
    <r>
      <rPr>
        <b/>
        <sz val="9"/>
        <color theme="1"/>
        <rFont val="TimesNewRomanLOTR"/>
        <family val="1"/>
      </rPr>
      <t xml:space="preserve">Forced: </t>
    </r>
    <r>
      <rPr>
        <sz val="9"/>
        <color theme="1"/>
        <rFont val="TimesNewRomanLOTR"/>
        <family val="1"/>
      </rPr>
      <t>After a player engages a Goblin enemy, he must deal 1 damage to a character he controls."
Forced: When faced with the option to travel, if The Great Goblin is in the victory display the players must travel to Great Cavern Room if able.</t>
    </r>
  </si>
  <si>
    <r>
      <t xml:space="preserve">Location, </t>
    </r>
    <r>
      <rPr>
        <sz val="9"/>
        <color theme="1"/>
        <rFont val="TimesNewRomanLOTR"/>
        <family val="1"/>
      </rPr>
      <t xml:space="preserve">Over the Misty Mountains Grim,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While Overhanging Rock is the active location, it gains: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look at the top 2 cards of your deck. Add 1 of those to your hand and discard the other."</t>
    </r>
  </si>
  <si>
    <r>
      <t xml:space="preserve">Location, </t>
    </r>
    <r>
      <rPr>
        <sz val="9"/>
        <color theme="1"/>
        <rFont val="TimesNewRomanLOTR"/>
        <family val="1"/>
      </rPr>
      <t xml:space="preserve">Over the Misty Mountains Grim,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Mountain.
X is the number of players in the game.
</t>
    </r>
    <r>
      <rPr>
        <b/>
        <sz val="9"/>
        <color theme="1"/>
        <rFont val="TimesNewRomanLOTR"/>
        <family val="1"/>
      </rPr>
      <t xml:space="preserve">Forced: </t>
    </r>
    <r>
      <rPr>
        <sz val="9"/>
        <color theme="1"/>
        <rFont val="TimesNewRomanLOTR"/>
        <family val="1"/>
      </rPr>
      <t>At the end of the round, remove X progress tokens from the current quest.</t>
    </r>
  </si>
  <si>
    <r>
      <t xml:space="preserve">Location, </t>
    </r>
    <r>
      <rPr>
        <sz val="9"/>
        <color theme="1"/>
        <rFont val="TimesNewRomanLOTR"/>
        <family val="1"/>
      </rPr>
      <t xml:space="preserve">Dungeons Deep and Caverns Dim,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t>
    </r>
    <r>
      <rPr>
        <b/>
        <sz val="9"/>
        <color theme="1"/>
        <rFont val="TimesNewRomanLOTR"/>
        <family val="1"/>
      </rPr>
      <t xml:space="preserve">Forced: </t>
    </r>
    <r>
      <rPr>
        <sz val="9"/>
        <color theme="1"/>
        <rFont val="TimesNewRomanLOTR"/>
        <family val="1"/>
      </rPr>
      <t>After a character takes damage from an attack made by a Creature enemy, remove 1 progress from the current quest.
Riddle: The first player names a sphere, shuffles his deck, and discards the top card. For each of those cards that matches, place 1 progress token on stage 2.</t>
    </r>
  </si>
  <si>
    <r>
      <t xml:space="preserve">Location,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0
X is twice the number of players in the game.
Cave.
Players cannot travel here.
Immune to player card effects.
</t>
    </r>
    <r>
      <rPr>
        <b/>
        <sz val="9"/>
        <color theme="1"/>
        <rFont val="TimesNewRomanLOTR"/>
        <family val="1"/>
      </rPr>
      <t xml:space="preserve">Forced: </t>
    </r>
    <r>
      <rPr>
        <sz val="9"/>
        <color theme="1"/>
        <rFont val="TimesNewRomanLOTR"/>
        <family val="1"/>
      </rPr>
      <t>After players advance to stage 3, remove Lake in the Cavern from the game.</t>
    </r>
  </si>
  <si>
    <r>
      <t xml:space="preserve">Location, </t>
    </r>
    <r>
      <rPr>
        <sz val="9"/>
        <color theme="1"/>
        <rFont val="TimesNewRomanLOTR"/>
        <family val="1"/>
      </rPr>
      <t xml:space="preserve">Flies and Spiders, OtD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9
Immune to player card effects.
Forest.
</t>
    </r>
    <r>
      <rPr>
        <b/>
        <sz val="9"/>
        <color theme="1"/>
        <rFont val="TimesNewRomanLOTR"/>
        <family val="1"/>
      </rPr>
      <t>Travel:</t>
    </r>
    <r>
      <rPr>
        <sz val="9"/>
        <color theme="1"/>
        <rFont val="TimesNewRomanLOTR"/>
        <family val="1"/>
      </rPr>
      <t xml:space="preserve"> Exhaust Bilbo Baggins to travel here.
</t>
    </r>
    <r>
      <rPr>
        <b/>
        <sz val="9"/>
        <color theme="1"/>
        <rFont val="TimesNewRomanLOTR"/>
        <family val="1"/>
      </rPr>
      <t xml:space="preserve">Forced: </t>
    </r>
    <r>
      <rPr>
        <sz val="9"/>
        <color theme="1"/>
        <rFont val="TimesNewRomanLOTR"/>
        <family val="1"/>
      </rPr>
      <t>At the start of each quest phase, search the encounter deck for 1 Spider enemy and add it to the staging area. (2 Spider enemies instead if 3 or more players are at this stage.) Shuffle the encounter deck.</t>
    </r>
  </si>
  <si>
    <r>
      <t xml:space="preserve">Location,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While Giant Web is the active location, each character gets -1 Ò, -1 Û, and -1 Ú for each poison it has.
</t>
    </r>
    <r>
      <rPr>
        <b/>
        <sz val="9"/>
        <color theme="1"/>
        <rFont val="TimesNewRomanLOTR"/>
        <family val="1"/>
      </rPr>
      <t xml:space="preserve">Response: </t>
    </r>
    <r>
      <rPr>
        <sz val="9"/>
        <color theme="1"/>
        <rFont val="TimesNewRomanLOTR"/>
        <family val="1"/>
      </rPr>
      <t>After Giant Web leaves play as an explored location, ready an unconscious character.</t>
    </r>
  </si>
  <si>
    <r>
      <t xml:space="preserve">Location, </t>
    </r>
    <r>
      <rPr>
        <sz val="9"/>
        <color theme="1"/>
        <rFont val="TimesNewRomanLOTR"/>
        <family val="1"/>
      </rPr>
      <t xml:space="preserve">Flies and Spiders, OtD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River.
While Forest Stream is the active location, poisoned characters cannot quest.
</t>
    </r>
    <r>
      <rPr>
        <b/>
        <sz val="9"/>
        <color theme="1"/>
        <rFont val="TimesNewRomanLOTR"/>
        <family val="1"/>
      </rPr>
      <t xml:space="preserve">Response: </t>
    </r>
    <r>
      <rPr>
        <sz val="9"/>
        <color theme="1"/>
        <rFont val="TimesNewRomanLOTR"/>
        <family val="1"/>
      </rPr>
      <t>After Forest Stream leaves play as an explored location, discard 4 poison.</t>
    </r>
  </si>
  <si>
    <r>
      <t xml:space="preserve">Location,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Forest. Mountain.
While Hidden Path is the active location, locations in the staging area get -1 $.
</t>
    </r>
    <r>
      <rPr>
        <b/>
        <sz val="9"/>
        <color theme="1"/>
        <rFont val="TimesNewRomanLOTR"/>
        <family val="1"/>
      </rPr>
      <t>Travel:</t>
    </r>
    <r>
      <rPr>
        <sz val="9"/>
        <color theme="1"/>
        <rFont val="TimesNewRomanLOTR"/>
        <family val="1"/>
      </rPr>
      <t xml:space="preserve"> Spend 2 </t>
    </r>
    <r>
      <rPr>
        <b/>
        <sz val="9"/>
        <color rgb="FFD6A300"/>
        <rFont val="TimesNewRomanLOTR"/>
        <family val="1"/>
      </rPr>
      <t>Í</t>
    </r>
    <r>
      <rPr>
        <sz val="9"/>
        <color theme="1"/>
        <rFont val="TimesNewRomanLOTR"/>
        <family val="1"/>
      </rPr>
      <t xml:space="preserve"> resources to travel here.</t>
    </r>
  </si>
  <si>
    <r>
      <t xml:space="preserve">Location,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12, </t>
    </r>
    <r>
      <rPr>
        <b/>
        <sz val="9"/>
        <color theme="1"/>
        <rFont val="TimesNewRomanLOTR"/>
        <family val="1"/>
      </rPr>
      <t>Quest Points:</t>
    </r>
    <r>
      <rPr>
        <sz val="9"/>
        <color theme="1"/>
        <rFont val="TimesNewRomanLOTR"/>
        <family val="1"/>
      </rPr>
      <t xml:space="preserve"> 4
Mountain.
While at least 1 card is stacked underneath, The Lonely Mountain is immune to player card effects, cannot leave the staging area, and gets -2 $ for each card stacked under it.
</t>
    </r>
    <r>
      <rPr>
        <b/>
        <sz val="9"/>
        <color theme="1"/>
        <rFont val="TimesNewRomanLOTR"/>
        <family val="1"/>
      </rPr>
      <t xml:space="preserve">Action: </t>
    </r>
    <r>
      <rPr>
        <sz val="9"/>
        <color theme="1"/>
        <rFont val="TimesNewRomanLOTR"/>
        <family val="1"/>
      </rPr>
      <t xml:space="preserve">While making a burgle attempt, the first player may spend 2 </t>
    </r>
    <r>
      <rPr>
        <b/>
        <sz val="9"/>
        <color rgb="FFD6A300"/>
        <rFont val="TimesNewRomanLOTR"/>
        <family val="1"/>
      </rPr>
      <t>Í</t>
    </r>
    <r>
      <rPr>
        <sz val="9"/>
        <color theme="1"/>
        <rFont val="TimesNewRomanLOTR"/>
        <family val="1"/>
      </rPr>
      <t xml:space="preserve"> resources to take the revealed card into hand and reveal the next card of his deck.
</t>
    </r>
    <r>
      <rPr>
        <b/>
        <sz val="9"/>
        <color theme="1"/>
        <rFont val="TimesNewRomanLOTR"/>
        <family val="1"/>
      </rPr>
      <t>Victory:</t>
    </r>
    <r>
      <rPr>
        <sz val="9"/>
        <color theme="1"/>
        <rFont val="TimesNewRomanLOTR"/>
        <family val="1"/>
      </rPr>
      <t xml:space="preserve"> 10</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</si>
  <si>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While Great Hall is the active location, it gains: "</t>
    </r>
    <r>
      <rPr>
        <b/>
        <sz val="9"/>
        <color theme="1"/>
        <rFont val="TimesNewRomanLOTR"/>
        <family val="1"/>
      </rPr>
      <t xml:space="preserve">Forced: </t>
    </r>
    <r>
      <rPr>
        <sz val="9"/>
        <color theme="1"/>
        <rFont val="TimesNewRomanLOTR"/>
        <family val="1"/>
      </rPr>
      <t xml:space="preserve">Put 1 progress on Smaug the Golden at the end of each round."
</t>
    </r>
    <r>
      <rPr>
        <b/>
        <sz val="9"/>
        <color theme="1"/>
        <rFont val="TimesNewRomanLOTR"/>
        <family val="1"/>
      </rPr>
      <t>Burgle:</t>
    </r>
    <r>
      <rPr>
        <sz val="9"/>
        <color theme="1"/>
        <rFont val="TimesNewRomanLOTR"/>
        <family val="1"/>
      </rPr>
      <t xml:space="preserve"> The first player shuffles his deck and reveals the top card. He may discard 3 cards from his hand that match the revealed card's type.</t>
    </r>
  </si>
  <si>
    <r>
      <t xml:space="preserve">Location, </t>
    </r>
    <r>
      <rPr>
        <sz val="9"/>
        <color theme="1"/>
        <rFont val="TimesNewRomanLOTR"/>
        <family val="1"/>
      </rPr>
      <t xml:space="preserve">The Lonely Mountain, OtD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Mountain.
While Secret Entrance is the active location, The Lonely Mountain's $ is reduced by half (round up).
</t>
    </r>
    <r>
      <rPr>
        <b/>
        <sz val="9"/>
        <color theme="1"/>
        <rFont val="TimesNewRomanLOTR"/>
        <family val="1"/>
      </rPr>
      <t>Travel:</t>
    </r>
    <r>
      <rPr>
        <sz val="9"/>
        <color theme="1"/>
        <rFont val="TimesNewRomanLOTR"/>
        <family val="1"/>
      </rPr>
      <t xml:space="preserve"> The first player must exhaust a hero and name a card type to travel here. Then, reveal the top card of the encounter deck. If the revealed card is not the named type, return Secret Entrance to the staging area. (The players cannot travel again this round.)</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</si>
  <si>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Wasteland.
While Desolation of Smaug is the active location, the first treachery card revealed each round gains surge.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cost.</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</si>
  <si>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Mountain.
</t>
    </r>
    <r>
      <rPr>
        <b/>
        <sz val="9"/>
        <color theme="1"/>
        <rFont val="TimesNewRomanLOTR"/>
        <family val="1"/>
      </rPr>
      <t xml:space="preserve">Response: </t>
    </r>
    <r>
      <rPr>
        <sz val="9"/>
        <color theme="1"/>
        <rFont val="TimesNewRomanLOTR"/>
        <family val="1"/>
      </rPr>
      <t xml:space="preserve">When Western Slopes leaves play as an explored location (choose one): the first player draws 2 cards, or remove 1 progress token from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sphere.</t>
    </r>
  </si>
  <si>
    <r>
      <t xml:space="preserve">Location,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While Northern Slopes is in the staging area, each Goblin enemy gets +1 Û and +1 Ú.
While Northern Slopes is the active location, it gains: "</t>
    </r>
    <r>
      <rPr>
        <b/>
        <sz val="9"/>
        <color theme="1"/>
        <rFont val="TimesNewRomanLOTR"/>
        <family val="1"/>
      </rPr>
      <t xml:space="preserve">Forced: </t>
    </r>
    <r>
      <rPr>
        <sz val="9"/>
        <color theme="1"/>
        <rFont val="TimesNewRomanLOTR"/>
        <family val="1"/>
      </rPr>
      <t>When a character leaves play, remove 1 progress from the current quest, if able."</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</si>
  <si>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Valley.
</t>
    </r>
    <r>
      <rPr>
        <b/>
        <sz val="9"/>
        <color theme="1"/>
        <rFont val="TimesNewRomanLOTR"/>
        <family val="1"/>
      </rPr>
      <t xml:space="preserve">Forced: </t>
    </r>
    <r>
      <rPr>
        <sz val="9"/>
        <color theme="1"/>
        <rFont val="TimesNewRomanLOTR"/>
        <family val="1"/>
      </rPr>
      <t xml:space="preserve">Remove 2 progress from stage 3B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3B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</si>
  <si>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Mountain.
</t>
    </r>
    <r>
      <rPr>
        <b/>
        <sz val="9"/>
        <color theme="1"/>
        <rFont val="TimesNewRomanLOTR"/>
        <family val="1"/>
      </rPr>
      <t xml:space="preserve">Forced: </t>
    </r>
    <r>
      <rPr>
        <sz val="9"/>
        <color theme="1"/>
        <rFont val="TimesNewRomanLOTR"/>
        <family val="1"/>
      </rPr>
      <t xml:space="preserve">Remove 2 progress from stage 4B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4B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</si>
  <si>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Mountain.
</t>
    </r>
    <r>
      <rPr>
        <b/>
        <sz val="9"/>
        <color theme="1"/>
        <rFont val="TimesNewRomanLOTR"/>
        <family val="1"/>
      </rPr>
      <t xml:space="preserve">Forced: </t>
    </r>
    <r>
      <rPr>
        <sz val="9"/>
        <color theme="1"/>
        <rFont val="TimesNewRomanLOTR"/>
        <family val="1"/>
      </rPr>
      <t xml:space="preserve">Remove 2 progress from stage 2B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2B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</si>
  <si>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3
Shire.
</t>
    </r>
    <r>
      <rPr>
        <b/>
        <sz val="9"/>
        <color theme="1"/>
        <rFont val="TimesNewRomanLOTR"/>
        <family val="1"/>
      </rPr>
      <t xml:space="preserve">Response: </t>
    </r>
    <r>
      <rPr>
        <sz val="9"/>
        <color theme="1"/>
        <rFont val="TimesNewRomanLOTR"/>
        <family val="1"/>
      </rPr>
      <t xml:space="preserve">After Bag End leaves play, each player draws 1 card for each Hobbit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</si>
  <si>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Forest.
While Woody End is the Active location, reduce each Hide X value by 1.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</si>
  <si>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Forest. Stream.
</t>
    </r>
    <r>
      <rPr>
        <b/>
        <sz val="9"/>
        <color theme="1"/>
        <rFont val="TimesNewRomanLOTR"/>
        <family val="1"/>
      </rPr>
      <t xml:space="preserve">When Revealed: </t>
    </r>
    <r>
      <rPr>
        <sz val="9"/>
        <color theme="1"/>
        <rFont val="TimesNewRomanLOTR"/>
        <family val="1"/>
      </rPr>
      <t xml:space="preserve">Immediately travel to Stock-Brook.  If another location is currently active, return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</si>
  <si>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Shire.
</t>
    </r>
    <r>
      <rPr>
        <b/>
        <sz val="9"/>
        <color theme="1"/>
        <rFont val="TimesNewRomanLOTR"/>
        <family val="1"/>
      </rPr>
      <t xml:space="preserve">Response: </t>
    </r>
    <r>
      <rPr>
        <sz val="9"/>
        <color theme="1"/>
        <rFont val="TimesNewRomanLOTR"/>
        <family val="1"/>
      </rPr>
      <t xml:space="preserve">After the players travel to Bamfurlong, each player engaged with a Nazgul enemy may ready a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</si>
  <si>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9
Immune to player card effects.
River.
While there is at least 1 other location in play, the players cannot travel here.
</t>
    </r>
    <r>
      <rPr>
        <b/>
        <sz val="9"/>
        <color theme="1"/>
        <rFont val="TimesNewRomanLOTR"/>
        <family val="1"/>
      </rPr>
      <t>Travel:</t>
    </r>
    <r>
      <rPr>
        <sz val="9"/>
        <color theme="1"/>
        <rFont val="TimesNewRomanLOTR"/>
        <family val="1"/>
      </rPr>
      <t xml:space="preserve"> The first player must make a Hide 3 test to travel here.
After Bucklebury Ferry leaves play as an explored location, the players win the game.</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</si>
  <si>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While Green Hill Country is the active location, characters get +1 Ò while committed to Hide tests.
</t>
    </r>
    <r>
      <rPr>
        <b/>
        <sz val="9"/>
        <color theme="1"/>
        <rFont val="TimesNewRomanLOTR"/>
        <family val="1"/>
      </rPr>
      <t xml:space="preserve">Shadow: </t>
    </r>
    <r>
      <rPr>
        <sz val="9"/>
        <color theme="1"/>
        <rFont val="TimesNewRomanLOTR"/>
        <family val="1"/>
      </rPr>
      <t>Shadow: Attacking enemy gets +1 Û (+2 Û instead if you have failed a Hide test this round).</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</si>
  <si>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Road.
While Stock Road is in the staging area, add 2 to the total $ of the discarded cards when a player resolves a Hide test.
</t>
    </r>
    <r>
      <rPr>
        <b/>
        <sz val="9"/>
        <color theme="1"/>
        <rFont val="TimesNewRomanLOTR"/>
        <family val="1"/>
      </rPr>
      <t>Travel:</t>
    </r>
    <r>
      <rPr>
        <sz val="9"/>
        <color theme="1"/>
        <rFont val="TimesNewRomanLOTR"/>
        <family val="1"/>
      </rPr>
      <t xml:space="preserve"> The first player must make a Hide 1 test to travel here.</t>
    </r>
  </si>
  <si>
    <r>
      <t xml:space="preserve">Location, </t>
    </r>
    <r>
      <rPr>
        <sz val="9"/>
        <color theme="1"/>
        <rFont val="TimesNewRomanLOTR"/>
        <family val="1"/>
      </rPr>
      <t xml:space="preserve">A Shadow of the Past, tBR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Marshland.
</t>
    </r>
    <r>
      <rPr>
        <b/>
        <sz val="9"/>
        <color theme="1"/>
        <rFont val="TimesNewRomanLOTR"/>
        <family val="1"/>
      </rPr>
      <t xml:space="preserve">Forced: </t>
    </r>
    <r>
      <rPr>
        <sz val="9"/>
        <color theme="1"/>
        <rFont val="TimesNewRomanLOTR"/>
        <family val="1"/>
      </rPr>
      <t xml:space="preserve">After a player fails a Hide test, shuffle a Nazgul enemy from the discard pile into the encounter deck, if able.
</t>
    </r>
    <r>
      <rPr>
        <b/>
        <sz val="9"/>
        <color theme="1"/>
        <rFont val="TimesNewRomanLOTR"/>
        <family val="1"/>
      </rPr>
      <t xml:space="preserve">Shadow: </t>
    </r>
    <r>
      <rPr>
        <sz val="9"/>
        <color theme="1"/>
        <rFont val="TimesNewRomanLOTR"/>
        <family val="1"/>
      </rPr>
      <t>Shadow: Attacking enemy gets +1 Û (+2 Û instead if the defending player failed a Hide test this round).</t>
    </r>
  </si>
  <si>
    <r>
      <t xml:space="preserve">Location,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Bree.
</t>
    </r>
    <r>
      <rPr>
        <b/>
        <sz val="9"/>
        <color theme="1"/>
        <rFont val="TimesNewRomanLOTR"/>
        <family val="1"/>
      </rPr>
      <t xml:space="preserve">Response: </t>
    </r>
    <r>
      <rPr>
        <sz val="9"/>
        <color theme="1"/>
        <rFont val="TimesNewRomanLOTR"/>
        <family val="1"/>
      </rPr>
      <t xml:space="preserve">After the players travel here, the first player puts 1 ally into play from his hand.
</t>
    </r>
    <r>
      <rPr>
        <b/>
        <sz val="9"/>
        <color theme="1"/>
        <rFont val="TimesNewRomanLOTR"/>
        <family val="1"/>
      </rPr>
      <t xml:space="preserve">Forced: </t>
    </r>
    <r>
      <rPr>
        <sz val="9"/>
        <color theme="1"/>
        <rFont val="TimesNewRomanLOTR"/>
        <family val="1"/>
      </rPr>
      <t xml:space="preserve">After the Prancing Pony leaves play, discard cards from the top of the encounter deck until X enemies have been discarded.  X is the number of players in the game. Put each enemy discarded by this effect into play engaged with the first player.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</si>
  <si>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Immune to player card effects.
Hills. Ruins.
While Weathertop is in the victory display, each enemy in play gets -1 $.
</t>
    </r>
    <r>
      <rPr>
        <b/>
        <sz val="9"/>
        <color theme="1"/>
        <rFont val="TimesNewRomanLOTR"/>
        <family val="1"/>
      </rPr>
      <t>Travel:</t>
    </r>
    <r>
      <rPr>
        <sz val="9"/>
        <color theme="1"/>
        <rFont val="TimesNewRomanLOTR"/>
        <family val="1"/>
      </rPr>
      <t xml:space="preserve"> The first player must exhaust The One Ring to travel here.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</si>
  <si>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Chetwood is in the staging area, Spy enemies get +1 $ and +1 Û.
</t>
    </r>
    <r>
      <rPr>
        <b/>
        <sz val="9"/>
        <color theme="1"/>
        <rFont val="TimesNewRomanLOTR"/>
        <family val="1"/>
      </rPr>
      <t xml:space="preserve">Shadow: </t>
    </r>
    <r>
      <rPr>
        <sz val="9"/>
        <color theme="1"/>
        <rFont val="TimesNewRomanLOTR"/>
        <family val="1"/>
      </rPr>
      <t>Shadow: Defending player discards 1 random card from his hand.</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</si>
  <si>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Marshland.
While Midgewater is the active location, enemies cannot attack, take damage, or be engaged.
</t>
    </r>
    <r>
      <rPr>
        <b/>
        <sz val="9"/>
        <color theme="1"/>
        <rFont val="TimesNewRomanLOTR"/>
        <family val="1"/>
      </rPr>
      <t xml:space="preserve">Forced: </t>
    </r>
    <r>
      <rPr>
        <sz val="9"/>
        <color theme="1"/>
        <rFont val="TimesNewRomanLOTR"/>
        <family val="1"/>
      </rPr>
      <t xml:space="preserve">After Midgewater becomes the active location, return each engaged enemy in play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</si>
  <si>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Forest. Hills.
</t>
    </r>
    <r>
      <rPr>
        <b/>
        <sz val="9"/>
        <color theme="1"/>
        <rFont val="TimesNewRomanLOTR"/>
        <family val="1"/>
      </rPr>
      <t xml:space="preserve">Response: </t>
    </r>
    <r>
      <rPr>
        <sz val="9"/>
        <color theme="1"/>
        <rFont val="TimesNewRomanLOTR"/>
        <family val="1"/>
      </rPr>
      <t xml:space="preserve">After the players travel here, place 1 non-unique enemy in play facedown under this location.  While an enemy is under this location, it is out of play.
</t>
    </r>
    <r>
      <rPr>
        <b/>
        <sz val="9"/>
        <color theme="1"/>
        <rFont val="TimesNewRomanLOTR"/>
        <family val="1"/>
      </rPr>
      <t xml:space="preserve">Forced: </t>
    </r>
    <r>
      <rPr>
        <sz val="9"/>
        <color theme="1"/>
        <rFont val="TimesNewRomanLOTR"/>
        <family val="1"/>
      </rPr>
      <t>After this location leaves play, return each enemy under it to the staging area face-up.</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</si>
  <si>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Immune to player card effects
Bridge. River.
X is the number of players in the game.
</t>
    </r>
    <r>
      <rPr>
        <b/>
        <sz val="9"/>
        <color theme="1"/>
        <rFont val="TimesNewRomanLOTR"/>
        <family val="1"/>
      </rPr>
      <t>Travel:</t>
    </r>
    <r>
      <rPr>
        <sz val="9"/>
        <color theme="1"/>
        <rFont val="TimesNewRomanLOTR"/>
        <family val="1"/>
      </rPr>
      <t xml:space="preserve"> The first player must reveal the top card of the burden deck and resolve that card as if it were just revealed from the encounter deck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</si>
  <si>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Immune to player card effects
River.
</t>
    </r>
    <r>
      <rPr>
        <b/>
        <sz val="9"/>
        <color theme="1"/>
        <rFont val="TimesNewRomanLOTR"/>
        <family val="1"/>
      </rPr>
      <t xml:space="preserve">Response: </t>
    </r>
    <r>
      <rPr>
        <sz val="9"/>
        <color theme="1"/>
        <rFont val="TimesNewRomanLOTR"/>
        <family val="1"/>
      </rPr>
      <t xml:space="preserve">After Ford of Bruinen leaves play as an explored location, all engaged enemies are discarded.
</t>
    </r>
    <r>
      <rPr>
        <b/>
        <sz val="9"/>
        <color theme="1"/>
        <rFont val="TimesNewRomanLOTR"/>
        <family val="1"/>
      </rPr>
      <t>Travel:</t>
    </r>
    <r>
      <rPr>
        <sz val="9"/>
        <color theme="1"/>
        <rFont val="TimesNewRomanLOTR"/>
        <family val="1"/>
      </rPr>
      <t xml:space="preserve"> The first player must reveal the top card of the encounter deck to travel here.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</si>
  <si>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Forest.
While The Troll's Camp is the active location, each hero gets +1 Ò, +1 Û +1 Ú.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</si>
  <si>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While Ettenmoors is the active location, do not deal Nazgul enemies a shadow card during the combat phase.
</t>
    </r>
    <r>
      <rPr>
        <b/>
        <sz val="9"/>
        <color theme="1"/>
        <rFont val="TimesNewRomanLOTR"/>
        <family val="1"/>
      </rPr>
      <t xml:space="preserve">Forced: </t>
    </r>
    <r>
      <rPr>
        <sz val="9"/>
        <color theme="1"/>
        <rFont val="TimesNewRomanLOTR"/>
        <family val="1"/>
      </rPr>
      <t>After any amount of progress is placed on Ettenmoors, reduce the Ring-bearer's life by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</si>
  <si>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Action: </t>
    </r>
    <r>
      <rPr>
        <sz val="9"/>
        <color theme="1"/>
        <rFont val="TimesNewRomanLOTR"/>
        <family val="1"/>
      </rPr>
      <t>Place the top card of the burden deck on the encounter deck to place 4 progress on The Old Road. (Use this action only if you are playing campaign mode.)</t>
    </r>
  </si>
  <si>
    <r>
      <t xml:space="preserve">Location, </t>
    </r>
    <r>
      <rPr>
        <sz val="9"/>
        <color theme="1"/>
        <rFont val="TimesNewRomanLOTR"/>
        <family val="1"/>
      </rPr>
      <t xml:space="preserve">Hunted,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Pathless Country gets +4 quest points while in the staging area.
</t>
    </r>
    <r>
      <rPr>
        <b/>
        <sz val="9"/>
        <color theme="1"/>
        <rFont val="TimesNewRomanLOTR"/>
        <family val="1"/>
      </rPr>
      <t xml:space="preserve">Shadow: </t>
    </r>
    <r>
      <rPr>
        <sz val="9"/>
        <color theme="1"/>
        <rFont val="TimesNewRomanLOTR"/>
        <family val="1"/>
      </rPr>
      <t>Shadow: After this attack, the attacking enemy engages the next player then makes an immediate attack.</t>
    </r>
  </si>
  <si>
    <r>
      <t xml:space="preserve">Location,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Barrow.</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</si>
  <si>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Barrow.</t>
    </r>
  </si>
  <si>
    <r>
      <t xml:space="preserve">Location,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Barrow.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</si>
  <si>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Plains.</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</si>
  <si>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</si>
  <si>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t>
    </r>
  </si>
  <si>
    <r>
      <t xml:space="preserve">Location, </t>
    </r>
    <r>
      <rPr>
        <sz val="9"/>
        <color theme="1"/>
        <rFont val="TimesNewRomanLOTR"/>
        <family val="1"/>
      </rPr>
      <t xml:space="preserve">Custom Set - Into Fangorn, IF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</si>
  <si>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</si>
  <si>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</si>
  <si>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</si>
  <si>
    <r>
      <t xml:space="preserve">Location, </t>
    </r>
    <r>
      <rPr>
        <sz val="9"/>
        <color theme="1"/>
        <rFont val="TimesNewRomanLOTR"/>
        <family val="1"/>
      </rPr>
      <t xml:space="preserve">Custom Set - Into Fangorn, IF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</si>
  <si>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Buried Alive, BA x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Mountain, Cave.
While Longbeard Cavern is the active location Dwarf allies cost 1 less resource to play.
While Longbeard Cavern is in play Nor gains '</t>
    </r>
    <r>
      <rPr>
        <b/>
        <sz val="9"/>
        <color theme="1"/>
        <rFont val="TimesNewRomanLOTR"/>
        <family val="1"/>
      </rPr>
      <t xml:space="preserve">Action: </t>
    </r>
    <r>
      <rPr>
        <sz val="9"/>
        <color theme="1"/>
        <rFont val="TimesNewRomanLOTR"/>
        <family val="1"/>
      </rPr>
      <t xml:space="preserve">Exhaust Nor to add 2 resource tokens to his resource pool (Limit once per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</si>
  <si>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BE4BBE"/>
        <rFont val="TimesNewRomanLOTR"/>
        <family val="1"/>
      </rPr>
      <t>Ì</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1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BE4BBE"/>
        <rFont val="TimesNewRomanLOTR"/>
        <family val="1"/>
      </rPr>
      <t>Ì</t>
    </r>
    <r>
      <rPr>
        <sz val="9"/>
        <color theme="1"/>
        <rFont val="TimesNewRomanLOTR"/>
        <family val="1"/>
      </rPr>
      <t xml:space="preserve"> cards nor may you play </t>
    </r>
    <r>
      <rPr>
        <b/>
        <sz val="9"/>
        <color rgb="FFBE4BBE"/>
        <rFont val="TimesNewRomanLOTR"/>
        <family val="1"/>
      </rPr>
      <t>Ì</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</si>
  <si>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CB4B4B"/>
        <rFont val="TimesNewRomanLOTR"/>
        <family val="1"/>
      </rPr>
      <t>Ï</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Deal 1 damage to each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CB4B4B"/>
        <rFont val="TimesNewRomanLOTR"/>
        <family val="1"/>
      </rPr>
      <t>Ï</t>
    </r>
    <r>
      <rPr>
        <sz val="9"/>
        <color theme="1"/>
        <rFont val="TimesNewRomanLOTR"/>
        <family val="1"/>
      </rPr>
      <t xml:space="preserve"> cards nor may you play </t>
    </r>
    <r>
      <rPr>
        <b/>
        <sz val="9"/>
        <color rgb="FFCB4B4B"/>
        <rFont val="TimesNewRomanLOTR"/>
        <family val="1"/>
      </rPr>
      <t>Ï</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</si>
  <si>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00B050"/>
        <rFont val="TimesNewRomanLOTR"/>
        <family val="1"/>
      </rPr>
      <t>Î</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3 cards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00B050"/>
        <rFont val="TimesNewRomanLOTR"/>
        <family val="1"/>
      </rPr>
      <t>Î</t>
    </r>
    <r>
      <rPr>
        <sz val="9"/>
        <color theme="1"/>
        <rFont val="TimesNewRomanLOTR"/>
        <family val="1"/>
      </rPr>
      <t xml:space="preserve"> cards nor may you play </t>
    </r>
    <r>
      <rPr>
        <b/>
        <sz val="9"/>
        <color rgb="FF00B050"/>
        <rFont val="TimesNewRomanLOTR"/>
        <family val="1"/>
      </rPr>
      <t>Î</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</si>
  <si>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3281BE"/>
        <rFont val="TimesNewRomanLOTR"/>
        <family val="1"/>
      </rPr>
      <t>Ê</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The first player must exhaust a hero to travel here. Skip the refresh phase at the end of this round.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3281BE"/>
        <rFont val="TimesNewRomanLOTR"/>
        <family val="1"/>
      </rPr>
      <t>Ê</t>
    </r>
    <r>
      <rPr>
        <sz val="9"/>
        <color theme="1"/>
        <rFont val="TimesNewRomanLOTR"/>
        <family val="1"/>
      </rPr>
      <t xml:space="preserve"> cards nor may you play </t>
    </r>
    <r>
      <rPr>
        <b/>
        <sz val="9"/>
        <color rgb="FF3281BE"/>
        <rFont val="TimesNewRomanLOTR"/>
        <family val="1"/>
      </rPr>
      <t>Ê</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</si>
  <si>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Temple.</t>
    </r>
  </si>
  <si>
    <r>
      <t xml:space="preserve">Location,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Temple. Dark. Underground.</t>
    </r>
  </si>
  <si>
    <r>
      <t xml:space="preserve">Location,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Site. Temple.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</si>
  <si>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Lake.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</si>
  <si>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Mountain.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</si>
  <si>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Quarrel in the Misty Mountains, tBW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Cave. Underground. Dark.</t>
    </r>
  </si>
  <si>
    <r>
      <t xml:space="preserve">Location, </t>
    </r>
    <r>
      <rPr>
        <sz val="9"/>
        <color theme="1"/>
        <rFont val="TimesNewRomanLOTR"/>
        <family val="1"/>
      </rPr>
      <t xml:space="preserve">Quarrel in the Misty Mountains,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Lake.</t>
    </r>
  </si>
  <si>
    <r>
      <t xml:space="preserve">Location, </t>
    </r>
    <r>
      <rPr>
        <sz val="9"/>
        <color theme="1"/>
        <rFont val="TimesNewRomanLOTR"/>
        <family val="1"/>
      </rPr>
      <t xml:space="preserve">Quarrel in the Misty Mountains, tBW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X
Methedras.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</si>
  <si>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Temple. Library.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</si>
  <si>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Quest for Obscure Knowledge,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Temple. Library.</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</si>
  <si>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</si>
  <si>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Lake.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</si>
  <si>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</si>
  <si>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</si>
  <si>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</si>
  <si>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Chasing the Orc Raiders, CtOR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12
Forest.
X is the number of resource tokens on this card.
</t>
    </r>
    <r>
      <rPr>
        <b/>
        <sz val="9"/>
        <color theme="1"/>
        <rFont val="TimesNewRomanLOTR"/>
        <family val="1"/>
      </rPr>
      <t xml:space="preserve">Forced: </t>
    </r>
    <r>
      <rPr>
        <sz val="9"/>
        <color theme="1"/>
        <rFont val="TimesNewRomanLOTR"/>
        <family val="1"/>
      </rPr>
      <t>At the beginning of the travel phase place a resource token on this card if there is an objective card in the staging area. If there are 5 resource tokens on this card, the players lose the game.</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</si>
  <si>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X. X is double of the number of players in the game.
Dark Forest.
</t>
    </r>
    <r>
      <rPr>
        <b/>
        <sz val="9"/>
        <color theme="1"/>
        <rFont val="TimesNewRomanLOTR"/>
        <family val="1"/>
      </rPr>
      <t xml:space="preserve">Response: </t>
    </r>
    <r>
      <rPr>
        <sz val="9"/>
        <color theme="1"/>
        <rFont val="TimesNewRomanLOTR"/>
        <family val="1"/>
      </rPr>
      <t>After traveling to Abrupt Undergrowth, the first player may choose a Dark Forest location from the staging area. Discard the chosen location.</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</si>
  <si>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Hunt X. X is the number the first player decides.
Dark Forest.
</t>
    </r>
    <r>
      <rPr>
        <b/>
        <sz val="9"/>
        <color theme="1"/>
        <rFont val="TimesNewRomanLOTR"/>
        <family val="1"/>
      </rPr>
      <t xml:space="preserve">Response: </t>
    </r>
    <r>
      <rPr>
        <sz val="9"/>
        <color theme="1"/>
        <rFont val="TimesNewRomanLOTR"/>
        <family val="1"/>
      </rPr>
      <t>After traveling to Beorning Stream, the first player may choose a Dark Forest location from the staging area. Discard the chosen location.</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</si>
  <si>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Hunt X. X is the number of players in the game.
Dark Forest.
</t>
    </r>
    <r>
      <rPr>
        <b/>
        <sz val="9"/>
        <color theme="1"/>
        <rFont val="TimesNewRomanLOTR"/>
        <family val="1"/>
      </rPr>
      <t xml:space="preserve">Response: </t>
    </r>
    <r>
      <rPr>
        <sz val="9"/>
        <color theme="1"/>
        <rFont val="TimesNewRomanLOTR"/>
        <family val="1"/>
      </rPr>
      <t>After traveling to Cache, the first player may choose up 2 Creature enemies in play. Discard the chosen enemies.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</si>
  <si>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Hunt X. X is the number of players in the game.
Dark Forest.
</t>
    </r>
    <r>
      <rPr>
        <b/>
        <sz val="9"/>
        <color theme="1"/>
        <rFont val="TimesNewRomanLOTR"/>
        <family val="1"/>
      </rPr>
      <t xml:space="preserve">Response: </t>
    </r>
    <r>
      <rPr>
        <sz val="9"/>
        <color theme="1"/>
        <rFont val="TimesNewRomanLOTR"/>
        <family val="1"/>
      </rPr>
      <t>After traveling to Carrock Road, the first player may choose a location from the staging area and discard it, or draw 2 cards.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</si>
  <si>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Hunt X. X is the number of players in the game.
Mountain.
</t>
    </r>
    <r>
      <rPr>
        <b/>
        <sz val="9"/>
        <color theme="1"/>
        <rFont val="TimesNewRomanLOTR"/>
        <family val="1"/>
      </rPr>
      <t xml:space="preserve">Shadow: </t>
    </r>
    <r>
      <rPr>
        <sz val="9"/>
        <color theme="1"/>
        <rFont val="TimesNewRomanLOTR"/>
        <family val="1"/>
      </rPr>
      <t>Shadows: Defending player must discard 1 ally card from his hand, if able.</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</si>
  <si>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Hunt X. X is the number of players in the game.
Dark Forest.
</t>
    </r>
    <r>
      <rPr>
        <b/>
        <sz val="9"/>
        <color theme="1"/>
        <rFont val="TimesNewRomanLOTR"/>
        <family val="1"/>
      </rPr>
      <t xml:space="preserve">Response: </t>
    </r>
    <r>
      <rPr>
        <sz val="9"/>
        <color theme="1"/>
        <rFont val="TimesNewRomanLOTR"/>
        <family val="1"/>
      </rPr>
      <t>After traveling to East Path, the first player may choose a location from the staging area and discard it, or add 1 resource to each of his heroes' resource pool.</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</si>
  <si>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Dark Forest.
</t>
    </r>
    <r>
      <rPr>
        <b/>
        <sz val="9"/>
        <color theme="1"/>
        <rFont val="TimesNewRomanLOTR"/>
        <family val="1"/>
      </rPr>
      <t xml:space="preserve">Response: </t>
    </r>
    <r>
      <rPr>
        <sz val="9"/>
        <color theme="1"/>
        <rFont val="TimesNewRomanLOTR"/>
        <family val="1"/>
      </rPr>
      <t xml:space="preserve">After traveling to Inhospitable Places, the first player may choose a Dark Forest location from the staging area. Discard the chosen location. </t>
    </r>
    <r>
      <rPr>
        <b/>
        <sz val="9"/>
        <color theme="1"/>
        <rFont val="TimesNewRomanLOTR"/>
        <family val="1"/>
      </rPr>
      <t xml:space="preserve">Forced: </t>
    </r>
    <r>
      <rPr>
        <sz val="9"/>
        <color theme="1"/>
        <rFont val="TimesNewRomanLOTR"/>
        <family val="1"/>
      </rPr>
      <t>After traveling to Inhospitable Places, search encounter deck for 1 Creature enemy (2 Creature enemies if 3 or more players in the game), and add it to the staging area. Then, shuffle the encounter deck.</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</si>
  <si>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Cave.
</t>
    </r>
    <r>
      <rPr>
        <b/>
        <sz val="9"/>
        <color theme="1"/>
        <rFont val="TimesNewRomanLOTR"/>
        <family val="1"/>
      </rPr>
      <t xml:space="preserve">Response: </t>
    </r>
    <r>
      <rPr>
        <sz val="9"/>
        <color theme="1"/>
        <rFont val="TimesNewRomanLOTR"/>
        <family val="1"/>
      </rPr>
      <t>After Mysterious Cave leaves play as an explored location, each player may search the top 5 cards of his deck for 1 card and add it to his hand. Shuffle the rest of the searched cards back into their owners' decks.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</si>
  <si>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Hunt X. X is 1 (or 2 instead if there are 3 or more players in the game).
Dark Forest.
</t>
    </r>
    <r>
      <rPr>
        <b/>
        <sz val="9"/>
        <color theme="1"/>
        <rFont val="TimesNewRomanLOTR"/>
        <family val="1"/>
      </rPr>
      <t xml:space="preserve">Response: </t>
    </r>
    <r>
      <rPr>
        <sz val="9"/>
        <color theme="1"/>
        <rFont val="TimesNewRomanLOTR"/>
        <family val="1"/>
      </rPr>
      <t>After traveling to Old Pathway, the first player may choose a Dark Forest location from the staging area. Discard the chosen location.</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</si>
  <si>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Risk 1.
Camp. Dark Forest.
</t>
    </r>
    <r>
      <rPr>
        <b/>
        <sz val="9"/>
        <color theme="1"/>
        <rFont val="TimesNewRomanLOTR"/>
        <family val="1"/>
      </rPr>
      <t xml:space="preserve">When Revealed: </t>
    </r>
    <r>
      <rPr>
        <sz val="9"/>
        <color theme="1"/>
        <rFont val="TimesNewRomanLOTR"/>
        <family val="1"/>
      </rPr>
      <t>Discard 1 card from the top of the Orcs of Dark Forest deck, and add it to the staging area.</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</si>
  <si>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Risk 1.
Camp. Dark Forest.
</t>
    </r>
    <r>
      <rPr>
        <b/>
        <sz val="9"/>
        <color theme="1"/>
        <rFont val="TimesNewRomanLOTR"/>
        <family val="1"/>
      </rPr>
      <t xml:space="preserve">When Revealed: </t>
    </r>
    <r>
      <rPr>
        <sz val="9"/>
        <color theme="1"/>
        <rFont val="TimesNewRomanLOTR"/>
        <family val="1"/>
      </rPr>
      <t>Each player removes 1 resource from one of his hero's resource pools, if able.</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</si>
  <si>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Doomed 1. Risk 2.
Camp.
</t>
    </r>
    <r>
      <rPr>
        <b/>
        <sz val="9"/>
        <color theme="1"/>
        <rFont val="TimesNewRomanLOTR"/>
        <family val="1"/>
      </rPr>
      <t xml:space="preserve">When Revealed: </t>
    </r>
    <r>
      <rPr>
        <sz val="9"/>
        <color theme="1"/>
        <rFont val="TimesNewRomanLOTR"/>
        <family val="1"/>
      </rPr>
      <t>Discard all allies in play. This effect cannot be canceled.</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</si>
  <si>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Doomed 1.
Wilderlands.
Each Orc enemy gains Archery 1. </t>
    </r>
    <r>
      <rPr>
        <b/>
        <sz val="9"/>
        <color theme="1"/>
        <rFont val="TimesNewRomanLOTR"/>
        <family val="1"/>
      </rPr>
      <t xml:space="preserve">Forced: </t>
    </r>
    <r>
      <rPr>
        <sz val="9"/>
        <color theme="1"/>
        <rFont val="TimesNewRomanLOTR"/>
        <family val="1"/>
      </rPr>
      <t xml:space="preserve">After traveling to South Wilderlands, discard the top card of the Orcs of Dark Forest deck, and add it to the staging area.
</t>
    </r>
    <r>
      <rPr>
        <b/>
        <sz val="9"/>
        <color theme="1"/>
        <rFont val="TimesNewRomanLOTR"/>
        <family val="1"/>
      </rPr>
      <t xml:space="preserve">Shadow: </t>
    </r>
    <r>
      <rPr>
        <sz val="9"/>
        <color theme="1"/>
        <rFont val="TimesNewRomanLOTR"/>
        <family val="1"/>
      </rPr>
      <t>Shadow: Defending player raises his threat by 2.</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</si>
  <si>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Doomed 1.
Mountain.
</t>
    </r>
    <r>
      <rPr>
        <b/>
        <sz val="9"/>
        <color theme="1"/>
        <rFont val="TimesNewRomanLOTR"/>
        <family val="1"/>
      </rPr>
      <t xml:space="preserve">Forced: </t>
    </r>
    <r>
      <rPr>
        <sz val="9"/>
        <color theme="1"/>
        <rFont val="TimesNewRomanLOTR"/>
        <family val="1"/>
      </rPr>
      <t xml:space="preserve">At the beginning of the encounter phase, discard the top card of the Orcs of Dark Forest deck, and add it to the staging area.
</t>
    </r>
    <r>
      <rPr>
        <b/>
        <sz val="9"/>
        <color theme="1"/>
        <rFont val="TimesNewRomanLOTR"/>
        <family val="1"/>
      </rPr>
      <t xml:space="preserve">Shadow: </t>
    </r>
    <r>
      <rPr>
        <sz val="9"/>
        <color theme="1"/>
        <rFont val="TimesNewRomanLOTR"/>
        <family val="1"/>
      </rPr>
      <t>Shadow: Deal 2 damage to a character controlled by the defending player.</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</si>
  <si>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X. X is the number of players in the game.
Dark Forest.
</t>
    </r>
    <r>
      <rPr>
        <b/>
        <sz val="9"/>
        <color theme="1"/>
        <rFont val="TimesNewRomanLOTR"/>
        <family val="1"/>
      </rPr>
      <t xml:space="preserve">When Revealed: </t>
    </r>
    <r>
      <rPr>
        <sz val="9"/>
        <color theme="1"/>
        <rFont val="TimesNewRomanLOTR"/>
        <family val="1"/>
      </rPr>
      <t xml:space="preserve">Each Dark Forest location in the staging area gets +1 $ until the end of the phase.
</t>
    </r>
    <r>
      <rPr>
        <b/>
        <sz val="9"/>
        <color theme="1"/>
        <rFont val="TimesNewRomanLOTR"/>
        <family val="1"/>
      </rPr>
      <t xml:space="preserve">Shadow: </t>
    </r>
    <r>
      <rPr>
        <sz val="9"/>
        <color theme="1"/>
        <rFont val="TimesNewRomanLOTR"/>
        <family val="1"/>
      </rPr>
      <t>Shadow: Discard an attachment from the defending player.</t>
    </r>
  </si>
  <si>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Immune to player card effects.
Bridge. Water.
While Bridge to the Isle is the active location, enemies with the Werewolf trait get +1 Û and +1 Ú.
</t>
    </r>
    <r>
      <rPr>
        <b/>
        <sz val="9"/>
        <color theme="1"/>
        <rFont val="TimesNewRomanLOTR"/>
        <family val="1"/>
      </rPr>
      <t xml:space="preserve">Forced: </t>
    </r>
    <r>
      <rPr>
        <sz val="9"/>
        <color theme="1"/>
        <rFont val="TimesNewRomanLOTR"/>
        <family val="1"/>
      </rPr>
      <t xml:space="preserve">After Bridge to the Isle is explored, add Draugluin to the staging area.
</t>
    </r>
    <r>
      <rPr>
        <b/>
        <sz val="9"/>
        <color theme="1"/>
        <rFont val="TimesNewRomanLOTR"/>
        <family val="1"/>
      </rPr>
      <t>Victory:</t>
    </r>
    <r>
      <rPr>
        <sz val="9"/>
        <color theme="1"/>
        <rFont val="TimesNewRomanLOTR"/>
        <family val="1"/>
      </rPr>
      <t xml:space="preserve"> 2</t>
    </r>
  </si>
  <si>
    <t>Action: Discard Caldara to put 1 Spirit ally from your discard pile into play for each other hero you control with a printed Spirit resource icon.</t>
  </si>
  <si>
    <t>Response: After Squire of the Citadel leaves play, add 1 resource to a Gondor hero's resource pool.</t>
  </si>
  <si>
    <t>Reduce the cost to play Tome of Atanatar by 1 for each you control with the printed Leadership resource icon. Action: Discard Tome of Atanatar to play any Leadership event card in your discard pile as if it were in your hand. Then, place that event on the bottom of your deck.</t>
  </si>
  <si>
    <t>If there is at least 1 Rohan hero in play, lower the cost to play Guthlaf by 1. If there is at least 1 Gondor hero in play, Guthlaf gains sentinel.</t>
  </si>
  <si>
    <t>Encounter Action: Engage each enemy in play.</t>
  </si>
  <si>
    <t>Action: Discard the top 3 card of your deck to put Emery into play from your hand, under any player's control. Then, if any of the discarded cards have the Tactics, Lore or Leadership sphere, discard Emery.</t>
  </si>
  <si>
    <t>Action: Choose a Silvan or Noldor ally you control. That ally gets +2 Willpower until the end of the phase. At the end of the phase, shuffle that ally into its owner's deck if it is still in play.</t>
  </si>
  <si>
    <t>Action: Exhaust Anborn to return 1 Trap card from your discard pile to your hand.</t>
  </si>
  <si>
    <t>Play Poisoned Stakes into the staging area unattached. If unattached, attach Poisoned Stakes to the next eligble enemy that enters the staging area. At the end of each round, deal 2 damage to attached enemy.</t>
  </si>
  <si>
    <t>Action: Discard the top 2 cards of your deck. You may attach 1 attachment card discarded by this effect to an eligible Dwarf character in play.</t>
  </si>
  <si>
    <t xml:space="preserve">Setup: Add the Crossroads and Black Númenorean to the staging area. Put the Faramir and Lord Alcaron objective allies into play. Shuffle the encounter deck and reveal 1 card from the encounter deck per player and add it to the staging area. </t>
  </si>
  <si>
    <t>Battle.</t>
  </si>
  <si>
    <t xml:space="preserve">When Revealed: Place Faramir and Lord Alcaron under Captured! (they are in play but players cannot gain control of them). Each player turns each of his hudden cards faceup. </t>
  </si>
  <si>
    <t>At the beginning of the quest phase, each player takes 1 hidden card. If a player has 5 hidden cards, he must turn them faceup. If the players defeat this stage, they have won the game.</t>
  </si>
  <si>
    <t>X is the total number of hidden cards in the game. Forced: At the end of the round, each player must raise his threat by 1 for each hiddien card in his play area.</t>
  </si>
  <si>
    <t xml:space="preserve">Forced: After Orc Ambusher engages you, discard 1 non-objective ally you control, if able. </t>
  </si>
  <si>
    <t>Attack enemy gets +1 Û (+3 Û instead if undefended).</t>
  </si>
  <si>
    <t>Forced: After Brutual Uruk attacks and destroys a character, that character's controller turns all hidden cards in his play area faceup. Deal a shadow card to each enemy turned faceup by this effect and resolve their attacks as normal.</t>
  </si>
  <si>
    <t xml:space="preserve">Forced: When Evil Crow engages a player, that player takes 1 hidden card. </t>
  </si>
  <si>
    <t>Take 1 hidden card.</t>
  </si>
  <si>
    <t>X is the number of players in the game. Travel: The first player must take 1 hidden card to travel here.</t>
  </si>
  <si>
    <t>Travel: The first player must take 1 hidden card to travel here.</t>
  </si>
  <si>
    <t>Western Road gets +5 quest points while it is in the staging area. Travel: The first player must take 1 hidden card to travel here.</t>
  </si>
  <si>
    <t>Eastern Road gets +5 quest points while it is in the staging area. Travel: The first player must take 2 hidden cards to travel here.</t>
  </si>
  <si>
    <t>X is the number of players in the game. Forced: After The Dark Woods leaves play as an explored location, the first player discards 1 hidden card.</t>
  </si>
  <si>
    <t>When Revealed: The first player turns each hidden card in his play area faceup. Resolve the "When Revealed" effects of each encounter cards turned faceup by this effect. If a location is turned faceup, add it to the staging area.</t>
  </si>
  <si>
    <t xml:space="preserve">When Revealed: Each player takes 1 hidden card. </t>
  </si>
  <si>
    <t>If this attack destoys a characters, that character's controller turns each of his hidden cards faceup.</t>
  </si>
  <si>
    <t xml:space="preserve">When Revealed: Until the end of the phase, Orc enemies engaged with players add their Threat to the staging area. If no Orc enemies are engaged with players, Conflict at the Crossroads gains surge. </t>
  </si>
  <si>
    <t>Combat Action: Exhaust Faramir to turn 1 hidden card faceup. If that card is an enemy, deal 3 damage to it. If Faramir leaves play, the players have lost the game.</t>
  </si>
  <si>
    <t>Action: Exhaust Lord Alcaron to return an enemy engaged with you to the staging area. If Lord Alcaron leaves play, the players have lost the game.</t>
  </si>
  <si>
    <t>a7a8082e-9338-4fcc-af5c-3b2c9f9ccc90</t>
  </si>
  <si>
    <t>Trouble in Tharbad</t>
  </si>
  <si>
    <t>TiT</t>
  </si>
  <si>
    <t>9d548a43-0ef8-45e6-ab95-7356d218d203</t>
  </si>
  <si>
    <t>DD</t>
  </si>
  <si>
    <t>Silvan. Ranger. Scout.</t>
  </si>
  <si>
    <t>Combat Action: If you have not engaged an enemy this round, exhaust Haldir of Lórien to declare him as an attacker (and resolve his attack) against an enemy not engaged with you. Limit once per round.</t>
  </si>
  <si>
    <t>8c6be9f6-f97c-40a9-88da-2f3ba7f640ed</t>
  </si>
  <si>
    <t>Herald of Anórien</t>
  </si>
  <si>
    <t>You may give Herald of Anórien doomed 2 when you play it from your hand. If you do, it gains: "Response: After you play Herald of Anórien, choose a player. That player may put into play 1 ally from his hand with a printed cost of 2 or lower."</t>
  </si>
  <si>
    <t>b4d93180-0ebc-4a9b-9817-e761068570e3</t>
  </si>
  <si>
    <t>O Lórien!</t>
  </si>
  <si>
    <t>Action: Exhaust O Lórien! To lower the cost of the next Silvan ally played this phase by 1 (to a minimum of 1).</t>
  </si>
  <si>
    <t>2e7f22cc-218e-4dad-b4e4-00b2208713d9</t>
  </si>
  <si>
    <t>Gwaihir</t>
  </si>
  <si>
    <t>Gwaihir cannot have restricted attachment.s</t>
  </si>
  <si>
    <t>Response: After Gwaihir enters play, search your discard pile for an Eagle ally and put it into play under your control. At the end of the round, if that ally is still in play, add it to your hand.</t>
  </si>
  <si>
    <t>af74e00e-a04e-4a15-a538-d36539bfb751</t>
  </si>
  <si>
    <t>Pursuing the Enemy</t>
  </si>
  <si>
    <t>Action: Return a Silvan ally you control to your hand to choose a player. Deal 1 damage to each enemy engaged with that player.</t>
  </si>
  <si>
    <t>72ec977b-6d24-459c-aaa8-49c2a01f0766</t>
  </si>
  <si>
    <t>Courage Awakened</t>
  </si>
  <si>
    <t>Action: Choose a hero. That hero gets +2 Ò until the end of the phase. Then, if your threat is 20 or less and this is the first time you played a copy of Courage Awakened this round, return this card to your hand instead of discarding it.</t>
  </si>
  <si>
    <t>0d0b210e-995a-4ded-b7b0-d32b59dbaa4f</t>
  </si>
  <si>
    <t>Free to Choose</t>
  </si>
  <si>
    <t>Response: After your threat is raised by an encounter card effect, reduce your threat by an equal amount.</t>
  </si>
  <si>
    <t>bd81ff6a-9c8f-415e-85fb-da84c21ef2a4</t>
  </si>
  <si>
    <t>Galadhrim Minstrel</t>
  </si>
  <si>
    <t>Silvan. Minstrel.</t>
  </si>
  <si>
    <t>Response: After Galadhrim Minstrel enters play, search the top 5 cards of your deck for an event card and add it to your hand. Shuffle the other cards back into your deck.</t>
  </si>
  <si>
    <t>f86ea37a-d70d-4ff2-ac36-2a0ff1f7ffa9</t>
  </si>
  <si>
    <t>Lembas</t>
  </si>
  <si>
    <t>Play only if you control a Noldor or Silvan hero.
Attach to a hero.</t>
  </si>
  <si>
    <t>Action: Discard Lembas to ready attached hero and heal 3 damage from it.</t>
  </si>
  <si>
    <t>b91ba94d-e6b9-41f6-89ed-df1fb1f22335</t>
  </si>
  <si>
    <t>Defender of the Naith</t>
  </si>
  <si>
    <t>Silvan. Warrior.</t>
  </si>
  <si>
    <t>Response: After a Silvan ally you control leaves play, ready Defender of the Naith.</t>
  </si>
  <si>
    <t>022c654e-9d4d-40ff-9d67-8e465fda0e78</t>
  </si>
  <si>
    <t>ttttttlt</t>
  </si>
  <si>
    <t>Time 4. Forced: After the last time counter is removed from this quest, reduce each player's threat elimination level by 10 for the remainder of the game. Then, place 4 time counters on this stage.
Forced: After 1 or more progress is placed on this quest, cancel all progress and reduce each player's threat by an equal amount.
When all players have 0 threat, immediately proceed to stage 2.</t>
  </si>
  <si>
    <t>f86ef645-bc8b-41a0-b288-80118f5433cc</t>
  </si>
  <si>
    <t>When Revealed: Add Bellach and The Crossing of Tharbad to the staging area. Then, shuffle the encounter discard pile into the encounter deck and discard cards from the encounter deck until X Orc enemies have been discarded, where X is the number of players in the game. Add all discarded Orc enemies to the staging area.</t>
  </si>
  <si>
    <t>Time 3. Forced: After the last time counter is removed from this quest, either raise each player's threat by 3 or Bellach makes an immediate attack against Nalir. Then, place 3 time counters on this stage.
Progress that would be placed on this quest are instead placed on The Crossing of Tharbad.
Forced: After a character leaves play, raise its controller's threat by 2.</t>
  </si>
  <si>
    <t>79f789a1-8a89-468b-8fb1-7a0292cc963f</t>
  </si>
  <si>
    <t>Nalir</t>
  </si>
  <si>
    <t>The first player gains control of Nalir.</t>
  </si>
  <si>
    <t>Forced: At the beginning of the refresh phase, raise your threat by 1 for each player in the game.
If Nalir leaves play, the players lose the game.</t>
  </si>
  <si>
    <t>1d1adc93-c364-41d0-b987-6038d9df0c07</t>
  </si>
  <si>
    <t>The Empty Mug</t>
  </si>
  <si>
    <t>Players cannot reduce their threat.</t>
  </si>
  <si>
    <t>While the Empty Mug is in the victory display, the current quest gains "Forced: After a player card effect reduces a player's threat, remove it from the game."</t>
  </si>
  <si>
    <t>8f6254c0-a723-4e66-bdc7-4c92eed415f8</t>
  </si>
  <si>
    <t>Bellach</t>
  </si>
  <si>
    <t>Mordor. Spy.</t>
  </si>
  <si>
    <t>Orc and Creature enemies get -30 engagement cost and +1 $.
Forced: When Bellach is destroyed, shuffle him into the encounter deck.</t>
  </si>
  <si>
    <t>8b203ead-9fb6-4734-9109-3633fc24d1a9</t>
  </si>
  <si>
    <t>The Crossing at Tharbad</t>
  </si>
  <si>
    <t>City. Ruins. River.</t>
  </si>
  <si>
    <t>Immune to player card effects. Cannot leave the staging area.</t>
  </si>
  <si>
    <t>The Crossing at Tharbad gets +2 quest points for each player in the game.
When The Crossing at Tharbad is explored, the players win the game.</t>
  </si>
  <si>
    <t>8cc366fb-68f0-4401-9df9-20f9258a728c</t>
  </si>
  <si>
    <t>Spy from Mordor</t>
  </si>
  <si>
    <t>Mordor. Orc. Spy.</t>
  </si>
  <si>
    <t>Forced: When Spy from Mordor attacks, remove 1 time counter from the current quest.</t>
  </si>
  <si>
    <t>57f80fa2-0fdb-47b1-a441-939ee4cc6b4e</t>
  </si>
  <si>
    <t>Bellach's Marauder</t>
  </si>
  <si>
    <t>While Bellach's Marauder is engaged with a player, it gains: "Forced: After a time counter is removed from the current quest, deal Bellach's Marauder 2 shadow cards."</t>
  </si>
  <si>
    <t>c2181617-ad55-4bf7-a6f3-60979d112ce6</t>
  </si>
  <si>
    <t>Streets of Tharbad</t>
  </si>
  <si>
    <t>City. Road.</t>
  </si>
  <si>
    <t>Progress cannot be placed on Streets of Tharbad while it is in the staging area.</t>
  </si>
  <si>
    <t>While Streets of Tharbad is the active location, enemeis get -20 engagement cost.</t>
  </si>
  <si>
    <t>eaad2b4a-3ac0-4672-ad43-036152d81322</t>
  </si>
  <si>
    <t>Tharbad Hideout</t>
  </si>
  <si>
    <t>While Tharbad Hideout is the active location, time counters cannot be removed from the current quest.
Forced: At the beginning of the quest phase, place 1 progress on Tharbad Hideout.</t>
  </si>
  <si>
    <t>3d25a41e-6a10-4fd7-a159-2b25bfc54454</t>
  </si>
  <si>
    <t>Ruins of the Second Age</t>
  </si>
  <si>
    <t>City. Ruins.</t>
  </si>
  <si>
    <t>While Ruins of the Second Age is in the staging area, City locations get +1 $.
While Ruins of the Second Age is the active location, deal engaged enemies 1 additional shadow card at the beginning of the combat phase.</t>
  </si>
  <si>
    <t>ead7703f-43e0-464e-ac09-304b86a54b50</t>
  </si>
  <si>
    <t>Seedy Inn</t>
  </si>
  <si>
    <t>Travel: Search the encounter deck and discard pile for a Spy enemy and add it to the staging area. Shuffle the encounter deck.</t>
  </si>
  <si>
    <t>cafa6a4e-1994-4a22-a465-3c03f1c0a425</t>
  </si>
  <si>
    <t>Hidden Alleyway</t>
  </si>
  <si>
    <t>Travel: Raise each player's threat by X to travel here. X is the number of enemies in play.
Forced: After traveling to Hidden Alleyway, add 1 time counter to the current quest.</t>
  </si>
  <si>
    <t>8a4aebc3-32db-4b2f-965c-548058440a7c</t>
  </si>
  <si>
    <t>Decrepit Rooftops</t>
  </si>
  <si>
    <t>While Decrepit Rooftops is the active location, enemies get +1 $ and do not make engagement checks.
Forced: After traveling to Decrepit Rooftops, return all engaged enemies to the staging area.</t>
  </si>
  <si>
    <t>51681809-60af-4819-bfa0-3f568987f4ea</t>
  </si>
  <si>
    <t>Constant Tail</t>
  </si>
  <si>
    <t>When Revealed: Return all engaged enemies to the staging area. Then, the first player either removes 1 time counter from the current quest or each Spy enemy in the staging area gets +2 $ until the end of the phase.</t>
  </si>
  <si>
    <t>1b3b1063-e102-4fea-a29b-5692fbfb9cd6</t>
  </si>
  <si>
    <t>Conspicuous Lot</t>
  </si>
  <si>
    <t>When Revealed: Each player raises his threat by 1 for each ally he controls. Then, if any player's threat is 20 or less, this card gains surge.</t>
  </si>
  <si>
    <t>44c49a79-6396-494c-a311-bf1b25263acb</t>
  </si>
  <si>
    <t>Cornered</t>
  </si>
  <si>
    <t>When Revealed: The first player either removes 1 time counter from the current quest or each enemy gets -20 engagement cost and +1 Û until the end of the round.</t>
  </si>
  <si>
    <t>2f7770cd-3102-4f35-a3bc-bd9afcab8303</t>
  </si>
  <si>
    <t>Get That Dwarf!</t>
  </si>
  <si>
    <t>When Revealed: The enemy in the staging area with the highest Û engages the first player and makes an immediate attack against Nalir. If there are no enemies in the staging area, Get That Dwarf! Gains surge.</t>
  </si>
  <si>
    <t>Setup: Set Bellach and The Crossing of Tharbad aside, out of play. Search the encounter deck for 1 copy of Spy From Mordor per player, and add them to the staging area. Make The Empty Mug the active location. The first player takes control of Nalir, as an ally. Shuffle the encounter deck.</t>
  </si>
  <si>
    <t>Card Counts (with quantities)</t>
  </si>
  <si>
    <t>TOTAL CARDS</t>
  </si>
  <si>
    <t>Hero Cards</t>
  </si>
  <si>
    <t>Player Cards</t>
  </si>
  <si>
    <t>Encounter Cards</t>
  </si>
  <si>
    <t>A</t>
  </si>
  <si>
    <t>B</t>
  </si>
  <si>
    <t>The Necromancer's Tower</t>
  </si>
  <si>
    <t>To the River...</t>
  </si>
  <si>
    <t>The Hunt Begins</t>
  </si>
  <si>
    <t>Grimbeorn's Quest</t>
  </si>
  <si>
    <t>The Wounded Eagle</t>
  </si>
  <si>
    <t>Into the Marshes</t>
  </si>
  <si>
    <t>Through the Forest</t>
  </si>
  <si>
    <t>Entering the Mines</t>
  </si>
  <si>
    <t>Search for the Chamber</t>
  </si>
  <si>
    <t>A Presence in the Dark</t>
  </si>
  <si>
    <t>Up the Pass</t>
  </si>
  <si>
    <t>Along the Misty Mountains</t>
  </si>
  <si>
    <t>To the West-door</t>
  </si>
  <si>
    <t>Journey in the Black Pit</t>
  </si>
  <si>
    <t>The Dripping Walls</t>
  </si>
  <si>
    <t>Nearing the Gate</t>
  </si>
  <si>
    <t>Ambush in Ithilien</t>
  </si>
  <si>
    <t>The Defense</t>
  </si>
  <si>
    <t>Conspiracy</t>
  </si>
  <si>
    <t>The Pursuit</t>
  </si>
  <si>
    <t>Savagery of the Orcs</t>
  </si>
  <si>
    <t>Protect the Villagers</t>
  </si>
  <si>
    <t>Retake the City</t>
  </si>
  <si>
    <t>Ambush</t>
  </si>
  <si>
    <t>The Rearguard</t>
  </si>
  <si>
    <t>Fight at the Fords</t>
  </si>
  <si>
    <t>Orders from Orthanc</t>
  </si>
  <si>
    <t>Into the Woods</t>
  </si>
  <si>
    <t>The Road to Tharbad</t>
  </si>
  <si>
    <t>The Trials Begin</t>
  </si>
  <si>
    <t>Double Dealings</t>
  </si>
  <si>
    <t>Beyond Expectations</t>
  </si>
  <si>
    <t>Terror from the Mountain</t>
  </si>
  <si>
    <t>The Disappearance</t>
  </si>
  <si>
    <t>An Unexpected Party</t>
  </si>
  <si>
    <t>A Short Rest</t>
  </si>
  <si>
    <t>Out of the Frying Pan</t>
  </si>
  <si>
    <t>Into Mirkwood</t>
  </si>
  <si>
    <t>A Warm Welcome</t>
  </si>
  <si>
    <t>The Gathering of the Clouds</t>
  </si>
  <si>
    <t>Three is Company</t>
  </si>
  <si>
    <t>Trouble in Bree</t>
  </si>
  <si>
    <t>Pursued by the Enemy</t>
  </si>
  <si>
    <t>A Dark Fog</t>
  </si>
  <si>
    <t>Chestwood Outskirts</t>
  </si>
  <si>
    <t>The Mountain Pass</t>
  </si>
  <si>
    <t>In One Day</t>
  </si>
  <si>
    <t>Follow the Withywindle</t>
  </si>
  <si>
    <t>Dark Road</t>
  </si>
  <si>
    <t>Ancient Path</t>
  </si>
  <si>
    <t>Forgotten Path</t>
  </si>
  <si>
    <t>Orc War Party</t>
  </si>
  <si>
    <t>Foul Tower</t>
  </si>
  <si>
    <t>Preparing for Battle</t>
  </si>
  <si>
    <t>Robbed</t>
  </si>
  <si>
    <t>The Trial of the Dark Forest</t>
  </si>
  <si>
    <t>To Edoras</t>
  </si>
  <si>
    <t xml:space="preserve">The Road to Tharbad </t>
  </si>
  <si>
    <t>A Fork in the Road</t>
  </si>
  <si>
    <t>Through the Caverns</t>
  </si>
  <si>
    <t>Anduin Passage</t>
  </si>
  <si>
    <t>A New Terror Abroad</t>
  </si>
  <si>
    <t>Against the Trolls</t>
  </si>
  <si>
    <t>Radagast's Request</t>
  </si>
  <si>
    <t>The Capture</t>
  </si>
  <si>
    <t>Escape Attempt</t>
  </si>
  <si>
    <t>Goblin Patrol</t>
  </si>
  <si>
    <t>Search for an Exit</t>
  </si>
  <si>
    <t>The Fate of Balin</t>
  </si>
  <si>
    <t>Snowdrifts</t>
  </si>
  <si>
    <t>Orc Outpost</t>
  </si>
  <si>
    <t>The Seething Lake</t>
  </si>
  <si>
    <t>Continuing Eastward</t>
  </si>
  <si>
    <t>The Water's Edge</t>
  </si>
  <si>
    <t>The Rear Guard</t>
  </si>
  <si>
    <t>Fighting in the Streets</t>
  </si>
  <si>
    <t>Southron Counter-attack</t>
  </si>
  <si>
    <t>Reinforcing the Banks</t>
  </si>
  <si>
    <t>The Grand Design</t>
  </si>
  <si>
    <t>An Untimely End</t>
  </si>
  <si>
    <t>Captured!</t>
  </si>
  <si>
    <t>The Betrayal</t>
  </si>
  <si>
    <t>Dunlending Attack</t>
  </si>
  <si>
    <t>Searching for Mugash</t>
  </si>
  <si>
    <t>Escape from Fangorn</t>
  </si>
  <si>
    <t>A Well Laid Trap</t>
  </si>
  <si>
    <t>The Trial of Strength</t>
  </si>
  <si>
    <t>The Trial of Perseverance</t>
  </si>
  <si>
    <t>The Trial of Intuition</t>
  </si>
  <si>
    <t>Escape from Tharbad</t>
  </si>
  <si>
    <t>Through the Ruins</t>
  </si>
  <si>
    <t>Fire and Water</t>
  </si>
  <si>
    <t>Terror of the Dead</t>
  </si>
  <si>
    <t>Goblin Ambush</t>
  </si>
  <si>
    <t>Roast Mutton</t>
  </si>
  <si>
    <t>Riddles in the Dark</t>
  </si>
  <si>
    <t>Lost in the Dark</t>
  </si>
  <si>
    <t>The Burglar's Turn</t>
  </si>
  <si>
    <t>The Eastern Spur</t>
  </si>
  <si>
    <t>A Shortcut to Mushrooms</t>
  </si>
  <si>
    <t>Into the Wild</t>
  </si>
  <si>
    <t>Race To Rivendell</t>
  </si>
  <si>
    <t>Silent, Heavy, and Chill</t>
  </si>
  <si>
    <t>Searching for Stolen Treasure</t>
  </si>
  <si>
    <t>The Diversion</t>
  </si>
  <si>
    <t>Sacred Shrine</t>
  </si>
  <si>
    <t>Deep Catacombs</t>
  </si>
  <si>
    <t>Elf Path</t>
  </si>
  <si>
    <t>Tranquil Glade</t>
  </si>
  <si>
    <t>Dark Woods</t>
  </si>
  <si>
    <t>Twisted Caverns</t>
  </si>
  <si>
    <t>Combat</t>
  </si>
  <si>
    <t>Hide and Seek</t>
  </si>
  <si>
    <t>Course to Anorien</t>
  </si>
  <si>
    <t>A Wrong Turn</t>
  </si>
  <si>
    <t>Blocked by Shadow</t>
  </si>
  <si>
    <t>Escape from Darkness</t>
  </si>
  <si>
    <t>Narrow Paths</t>
  </si>
  <si>
    <t>Heading Up</t>
  </si>
  <si>
    <t>Hasty Council</t>
  </si>
  <si>
    <t>Heading Down</t>
  </si>
  <si>
    <t>Blocked by Flame</t>
  </si>
  <si>
    <t>Ghash!</t>
  </si>
  <si>
    <t>Goldberry's Blessing</t>
  </si>
  <si>
    <t>The Old Barrow</t>
  </si>
  <si>
    <t>Pack of Wargs</t>
  </si>
  <si>
    <t>Blocked</t>
  </si>
  <si>
    <t>Spiders</t>
  </si>
  <si>
    <t>The Heart of the Forest</t>
  </si>
  <si>
    <t>A Chosen Path</t>
  </si>
  <si>
    <t>Out of the Dungeons</t>
  </si>
  <si>
    <t>Ambush on the Shore</t>
  </si>
  <si>
    <t>On the Trail</t>
  </si>
  <si>
    <t>Return to Rhosgobel</t>
  </si>
  <si>
    <t>To the Elvin King's Halls</t>
  </si>
  <si>
    <t>A Way Up</t>
  </si>
  <si>
    <t>The Mountains' Peaks</t>
  </si>
  <si>
    <t>Approaching Rivendell</t>
  </si>
  <si>
    <t>Washed Away!</t>
  </si>
  <si>
    <t>Last Lord of Moria</t>
  </si>
  <si>
    <t>Escape to the Quays</t>
  </si>
  <si>
    <t>The Hidden Way</t>
  </si>
  <si>
    <t>Breakthrough at the Approach</t>
  </si>
  <si>
    <t>The Confrontation</t>
  </si>
  <si>
    <t>The Passage Out</t>
  </si>
  <si>
    <t>The Morgul Rider</t>
  </si>
  <si>
    <t>Hold the Fords</t>
  </si>
  <si>
    <t>The Wizard's Prize</t>
  </si>
  <si>
    <t>The Angry Forest</t>
  </si>
  <si>
    <t>No Way Out</t>
  </si>
  <si>
    <t>The Antlered Crown</t>
  </si>
  <si>
    <t>Anduin Crossing</t>
  </si>
  <si>
    <t>The Dragon's Wrath</t>
  </si>
  <si>
    <t>The Shadow Host</t>
  </si>
  <si>
    <t>Grimbeorn's Folly</t>
  </si>
  <si>
    <t>Down, Down to Goblin Town</t>
  </si>
  <si>
    <t>Into the Fire</t>
  </si>
  <si>
    <t>Captured by Spiders</t>
  </si>
  <si>
    <t>Inside Information</t>
  </si>
  <si>
    <t>Battle in the Dale</t>
  </si>
  <si>
    <t>Escape to Buckland</t>
  </si>
  <si>
    <t>The Ringwraiths Attack</t>
  </si>
  <si>
    <t>Escaping the Great Barrow</t>
  </si>
  <si>
    <t>Adella's Fight</t>
  </si>
  <si>
    <t>The Rescue</t>
  </si>
  <si>
    <t>Besieged</t>
  </si>
  <si>
    <t>Risen Nightmare</t>
  </si>
  <si>
    <t>The Veil of the Lonely Mountain</t>
  </si>
  <si>
    <t>Goblin Mines</t>
  </si>
  <si>
    <t>Daring Rescue</t>
  </si>
  <si>
    <t>Final Stand</t>
  </si>
  <si>
    <t>Terrible and Unstoppable</t>
  </si>
  <si>
    <t>Uninvited Guests</t>
  </si>
  <si>
    <t>Reaching Minas Tirith</t>
  </si>
  <si>
    <t>"Don't Leave the Path!"</t>
  </si>
  <si>
    <t>Beorn's Path</t>
  </si>
  <si>
    <t>Disturbed Grave</t>
  </si>
  <si>
    <t>Below the Mines</t>
  </si>
  <si>
    <t>Approaching Cair Andros</t>
  </si>
  <si>
    <t>Breakthrough at the Citadel</t>
  </si>
  <si>
    <t>Race to Minas Tirith</t>
  </si>
  <si>
    <t>Battle with the Spiders</t>
  </si>
  <si>
    <t>Thieves! Fire! Murder!</t>
  </si>
  <si>
    <t>The Defense of Ravenhill</t>
  </si>
  <si>
    <t>Take Flight</t>
  </si>
  <si>
    <t>Sheltered Rocks</t>
  </si>
  <si>
    <t>The Endless Caves</t>
  </si>
  <si>
    <t>The Shivering Bank</t>
  </si>
  <si>
    <t>Old One Lair</t>
  </si>
  <si>
    <t>Out of the Depths</t>
  </si>
  <si>
    <t>The Last Battle</t>
  </si>
  <si>
    <t>The Clouds Burst</t>
  </si>
  <si>
    <t>Liberation</t>
  </si>
  <si>
    <t>Abandoned</t>
  </si>
  <si>
    <t>Showdown</t>
  </si>
  <si>
    <t>Solving the Trouble</t>
  </si>
  <si>
    <t>Travel to the Library</t>
  </si>
  <si>
    <t>Only the Living Choose Their Destiny</t>
  </si>
  <si>
    <t>A Frivolous Try</t>
  </si>
  <si>
    <t>Onto the Green Ocean</t>
  </si>
  <si>
    <t>Searching for Remnants</t>
  </si>
  <si>
    <t>The Daedal Writings</t>
  </si>
  <si>
    <t>A Curious Key</t>
  </si>
  <si>
    <t>A Mirror in the Grove</t>
  </si>
  <si>
    <t>The White Wizard Writings</t>
  </si>
  <si>
    <t>Enemy Reorganized</t>
  </si>
  <si>
    <t>Problem Eliminated</t>
  </si>
  <si>
    <t>Alaric, The Mad</t>
  </si>
  <si>
    <t>A Flint of Light in the Darkness</t>
  </si>
  <si>
    <t>On the Way</t>
  </si>
  <si>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Setup: Search the encounter deck for 1 copy of the Forest Spider and 1 copy of the Old Forest Road, and add them to the staging area. Then, shuffle the encounter deck.</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</si>
  <si>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When you defeat this stage, proceed to one of the 2 "A Chosen Path" stages, at random.</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</si>
  <si>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Each player must search the encounter deck and discard pile for 1 Spider card of his choice, and add it to the staging area.
The players must find and defeat Ungoliant's Spawn to win this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</si>
  <si>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Players cannot defeat this stage while Ungoliant's Spawn is in play. If players defeat this stage, they have won the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</si>
  <si>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the 3 objective cards, reveal and place them in the staging area. Also, place the Nazgul of Dol Guldur face up but out of play, alongside the quest deck. Then, shuffle the encounter deck, and attach 1 encounter to each objective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</si>
  <si>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Response: </t>
    </r>
    <r>
      <rPr>
        <sz val="9"/>
        <color theme="1"/>
        <rFont val="TimesNewRomanLOTR"/>
        <family val="1"/>
      </rPr>
      <t>After placing any number of progress tokens on this card, flip the "prisoner" hero card face-up, and place 1 damage token on it. This hero has been "rescued", and may now be used by its controller.
The players, as a group, cannot play more than 1 ally card each round.
Players cannot advance to the next stage of this quest unless they have rescued the prisoner and have all 3 "Escape from Dol Guldur" objective cards.</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</si>
  <si>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At the beginning of each quest phase, each player places the top card of his deck, face down in front of him, as if it just engaged him from the staging area. These cards are called "Orc Guard", and act as enemies with: 1 hit point, 1 Û, and 1 Ú.
Players cannot defeat this stage while Nazgul of Dol Guldur is in play. If this stage is defeated and Nazgul of Dol Guldur is not in play, the players have won the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</si>
  <si>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Each player reveals 1 card from the top of the encounter deck, and adds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Search the encounter deck for 1 Hill Troll (if one is not already in play), and place it in the staging area. Shuffle the encounter deck.
Players cannot defeat this stage while any Hill Troll cards are in play.</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</si>
  <si>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Reveal 1 additional card from the encounter deck each quest phase. Do not make engagement checks during the encounter phase. (Each player may still optionally engage 1 enemy each encounter phase.)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</si>
  <si>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Reveal 2 encounter cards per player, and add them to the staging area.
Skip the staging step of the quest phase for the remainder of the game.
Once there are no enemies in play, the players have won the game.</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</si>
  <si>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Reveal 1 card per player from the encounter deck,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players quest successfully, the first player looks at the top 3 cards of the encounter deck. Reveal and add 1 of those cards to the staging area, and discard the other 2 cards.</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</si>
  <si>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b/>
        <sz val="9"/>
        <color theme="1"/>
        <rFont val="TimesNewRomanLOTR"/>
        <family val="1"/>
      </rPr>
      <t xml:space="preserve">Forced: </t>
    </r>
    <r>
      <rPr>
        <sz val="9"/>
        <color theme="1"/>
        <rFont val="TimesNewRomanLOTR"/>
        <family val="1"/>
      </rPr>
      <t>At the beginning of the quest phase, the first player looks at the top 2 cards of the encounter deck. Reveal and add 1 of those cards to the staging area, and discard the other.</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</si>
  <si>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Any player who does not control a hero with at least 1 Clue objective attached cannot commit characters to this quest. If there are ever no heroes with Clue objectives attached in play, reset the quest deck to stage 2B.
If the players defeat this stage, the players have once again found a true sign of Gollum's passing, and won the game.</t>
    </r>
  </si>
  <si>
    <r>
      <t xml:space="preserve">Quest, </t>
    </r>
    <r>
      <rPr>
        <sz val="9"/>
        <color theme="1"/>
        <rFont val="TimesNewRomanLOTR"/>
        <family val="1"/>
      </rPr>
      <t xml:space="preserve">CatC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Add The Carrock to the staging area. Remove 4 unique Troll cards and 4 copies of the "Sacked!" card from the encounter deck and set them aside, out of play. Then shuffle 1 "Sacked!" card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Grimbeorn's Quest, The Carrock becomes the active location. Discard the previous active location from play.</t>
    </r>
  </si>
  <si>
    <r>
      <t xml:space="preserve">Quest, </t>
    </r>
    <r>
      <rPr>
        <sz val="9"/>
        <color theme="1"/>
        <rFont val="TimesNewRomanLOTR"/>
        <family val="1"/>
      </rPr>
      <t xml:space="preserve">CatC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Place the unique Troll cards previously set aside into the staging area.
Players cannot defeat this stage if there are any Troll enemies in play.</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</si>
  <si>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Setup: Search the encounter deck for Rhosgobel and Wilyador, and add them to the staging area with 2 damage tokens on Wilyador. Then, shuffle the encounter deck.</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</si>
  <si>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Response: </t>
    </r>
    <r>
      <rPr>
        <sz val="9"/>
        <color theme="1"/>
        <rFont val="TimesNewRomanLOTR"/>
        <family val="1"/>
      </rPr>
      <t xml:space="preserve">After the quest phase begins, the first player may place X damage tokens on Wilyador to look at the top 3 cards of the encounter deck. Reveal and add 1 of these cards to the staging area, and discard the other 2. X is the number of players in the game.
</t>
    </r>
    <r>
      <rPr>
        <b/>
        <sz val="9"/>
        <color theme="1"/>
        <rFont val="TimesNewRomanLOTR"/>
        <family val="1"/>
      </rPr>
      <t xml:space="preserve">Forced: </t>
    </r>
    <r>
      <rPr>
        <sz val="9"/>
        <color theme="1"/>
        <rFont val="TimesNewRomanLOTR"/>
        <family val="1"/>
      </rPr>
      <t>After a card effect heals Wilyador, remove that card from the game.</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</si>
  <si>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Heal 5 wounds from Wilyador for each Athelas objective card the players control.
If Wilyador is completely healed when this effect resolves, Wilyador survives and the players have won the game. Otherwise, the players have lost the game.</t>
    </r>
  </si>
  <si>
    <r>
      <t xml:space="preserve">Quest, </t>
    </r>
    <r>
      <rPr>
        <sz val="9"/>
        <color theme="1"/>
        <rFont val="TimesNewRomanLOTR"/>
        <family val="1"/>
      </rPr>
      <t xml:space="preserve">THoEM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Search the encounter deck for Amon Hen and Amon Lhaw, and add them to the staging area. Then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location cards in the staging area, the first treachery card revealed during the quest phase gains surge.
Players cannot defeat this stage unless there are no Emyn Muil locations in play, and they have collected at least 20 victory points.</t>
    </r>
  </si>
  <si>
    <r>
      <t xml:space="preserve">Quest, </t>
    </r>
    <r>
      <rPr>
        <sz val="9"/>
        <color theme="1"/>
        <rFont val="TimesNewRomanLOTR"/>
        <family val="1"/>
      </rPr>
      <t xml:space="preserve">TDM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Setup: Search the encounter deck for Gollum, and add it to the staging area. Shuffle the encounter deck, then reveal 1 card per player from the encounter deck and add it to the staging area.</t>
    </r>
  </si>
  <si>
    <r>
      <t xml:space="preserve">Quest, </t>
    </r>
    <r>
      <rPr>
        <sz val="9"/>
        <color theme="1"/>
        <rFont val="TimesNewRomanLOTR"/>
        <family val="1"/>
      </rPr>
      <t xml:space="preserve">TDM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b/>
        <sz val="9"/>
        <color theme="1"/>
        <rFont val="TimesNewRomanLOTR"/>
        <family val="1"/>
      </rPr>
      <t xml:space="preserve">Forced: </t>
    </r>
    <r>
      <rPr>
        <sz val="9"/>
        <color theme="1"/>
        <rFont val="TimesNewRomanLOTR"/>
        <family val="1"/>
      </rPr>
      <t>After this stage is defeated, the first player chooses a player. That player must pass an Escape test, dealing 1 card from the encounter deck for each resource token on Gollum, to capture him. If Gollum is not captured at this time, reset the quest deck to stage 1B.
If this final Escape test is passed, the players have captured Gollum and won the game.</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</si>
  <si>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Setup: Search the encounter deck for Gollum. Choose a player to guard Gollum at the start of the game, and place Gollum in front of that player. Then shuffle the encounter deck. Reveal 1 card per player from the encounter deck, and add it to the staging area.</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</si>
  <si>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The player guarding Gollum cannot commit characters to this quest (unless he is the only player remaining in the game).
If the players quest unsuccessfully, Gollum escapes and the players have lost the game.</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</si>
  <si>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The player guarding Gollum cannot play cards from his hand.</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</si>
  <si>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At the beginning of the combat phase, all enemies in play engage the player guarding Gollum.
Players cannot defeat this stage if there are any enemies in play. If players defeat this stage, they have won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</si>
  <si>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Each player must search the encounter deck and discard pile for 1 enemy of his choice, and add it to the staging area. One choice must be Patrol Leader, if able.
</t>
    </r>
    <r>
      <rPr>
        <b/>
        <sz val="9"/>
        <color theme="1"/>
        <rFont val="TimesNewRomanLOTR"/>
        <family val="1"/>
      </rPr>
      <t xml:space="preserve">Forced: </t>
    </r>
    <r>
      <rPr>
        <sz val="9"/>
        <color theme="1"/>
        <rFont val="TimesNewRomanLOTR"/>
        <family val="1"/>
      </rPr>
      <t>After an enemy is revealed from the encounter deck, discard it instead of adding it to the staging area.
If there are no enemies in play, immediately advance to the next stage of the scenario. (Players can also advance by placing 11 progress tokens on Goblin Patrol.)</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</si>
  <si>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</si>
  <si>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East-gate and Cave Torch. Put East-gate into play as the active location, and have the first player attach Cave Torch to a hero of his choice. Set First Hall and Bridge of Khazad-dum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cannot advance to the next stage of the scenario unless Bridge of Khazad-dum is in their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</si>
  <si>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Book of Mazarbul, and have the first player attach it to a hero of his choice.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</si>
  <si>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Remove Book of Mazarbul from the game.
</t>
    </r>
    <r>
      <rPr>
        <b/>
        <sz val="9"/>
        <color theme="1"/>
        <rFont val="TimesNewRomanLOTR"/>
        <family val="1"/>
      </rPr>
      <t xml:space="preserve">Forced: </t>
    </r>
    <r>
      <rPr>
        <sz val="9"/>
        <color theme="1"/>
        <rFont val="TimesNewRomanLOTR"/>
        <family val="1"/>
      </rPr>
      <t>At the end of the staging step, reveal the top X cards of the encounter deck, adding all enemies to the staging area. Discard the other revealed cards without resolving them. X is the number of players.
If the players defeat this stage, they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</si>
  <si>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12, 
Heroes do not collect resources during the resource phase.
If the players defeat this stage, they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</si>
  <si>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first player chooses 1 of the following:
• Each player discards 1 card from the top of the encounter deck. If the card is a treachery card, the discarding player is eliminated from the game.
• Reveals the next quest card, putting Blocked by Shadow on the bottom of the quest deck.
Players may bypass this quest card at the end of the combat phase. If the players defeat this stage, they escape and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</si>
  <si>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Abandoned Tools gains: "</t>
    </r>
    <r>
      <rPr>
        <b/>
        <sz val="9"/>
        <color theme="1"/>
        <rFont val="TimesNewRomanLOTR"/>
        <family val="1"/>
      </rPr>
      <t xml:space="preserve">Refresh Action: </t>
    </r>
    <r>
      <rPr>
        <sz val="9"/>
        <color theme="1"/>
        <rFont val="TimesNewRomanLOTR"/>
        <family val="1"/>
      </rPr>
      <t>Exhaust attached hero to put a progress token on Escape from Darkness."
Players may bypass this quest card at the end of the combat phase.
Progress tokens cannot be placed on Escape from Darkness except by Abandoned Tools. If the players defeat this stage, they escape and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</si>
  <si>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Prepare the quest deck. Add The Nameless Fear to the staging area. Remove all copies of A Foe Beyond from the encounter deck. Then, shuffle 1 copy of A Foe Beyond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Then, add A Presence in the Dark to your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</si>
  <si>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chooses 1 questing character he controls. Each questing character not chosen does not count its Ò until the end of the turn.
</t>
    </r>
    <r>
      <rPr>
        <b/>
        <sz val="9"/>
        <color theme="1"/>
        <rFont val="TimesNewRomanLOTR"/>
        <family val="1"/>
      </rPr>
      <t xml:space="preserve">Forced: </t>
    </r>
    <r>
      <rPr>
        <sz val="9"/>
        <color theme="1"/>
        <rFont val="TimesNewRomanLOTR"/>
        <family val="1"/>
      </rPr>
      <t>After placing the 1st progress token on Narrow Paths, search the encounter deck and discard pile for Abandoned Tools and add it to the staging area, if able.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</si>
  <si>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Down is in the player's victory display at the end of any quest phase, shuffle Heading Down back into the quest deck.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</si>
  <si>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Shuffle all copies of A Foe Beyond from the encounter discard pile back into the encounter deck. Reveal the top 2 cards of the quest deck. Choose 1 to become the active quest (flipped to side 2B) and put the other on the bottom of the quest deck. Then, add Hasty Council to your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</si>
  <si>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Up is in the player's victory display at the end of any quest phase, shuffle Heading Up back into the quest deck.
Players may bypass this quest card at the end of the combat phase.</t>
    </r>
  </si>
  <si>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Shuffle 1 more copy of Snowstorm into the encounter deck than the number of players in the game.
</t>
    </r>
    <r>
      <rPr>
        <b/>
        <sz val="9"/>
        <color theme="1"/>
        <rFont val="TimesNewRomanLOTR"/>
        <family val="1"/>
      </rPr>
      <t xml:space="preserve">Forced: </t>
    </r>
    <r>
      <rPr>
        <sz val="9"/>
        <color theme="1"/>
        <rFont val="TimesNewRomanLOTR"/>
        <family val="1"/>
      </rPr>
      <t>After placing the 11th progress token on Snowdrifts, discard any active location. Caradhras becomes the active location.</t>
    </r>
  </si>
  <si>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Shuffle all copies of Snowstorm in the encounter discard pile back into the encounter deck.
Characters are discarded from play if their Ò is ever 0.
Players cannot defeat this stage unless they have 5 victory points. If the players defeat this stage, they have won the game.</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</si>
  <si>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Search the encounter deck and discard pile for Goblin Gate and add it to the staging area, if able. Then, if there is no active location, Goblin Gate becomes the active location.</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</si>
  <si>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Reveal 1 card from the encounter deck per player, and add it to the staging area.
Characters cannot be healed.
If the players defeat this stage, they have won the game.</t>
    </r>
  </si>
  <si>
    <r>
      <t xml:space="preserve">Quest, </t>
    </r>
    <r>
      <rPr>
        <sz val="9"/>
        <color theme="1"/>
        <rFont val="TimesNewRomanLOTR"/>
        <family val="1"/>
      </rPr>
      <t xml:space="preserve">TwitW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Remove The Watcher and Doors of Durin from the encounter deck and set them aside,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cards from the encounter deck and add them to the staging area until there is at least X $ in the staging area. X is twice the number of players in the game.</t>
    </r>
  </si>
  <si>
    <r>
      <t xml:space="preserve">Quest, </t>
    </r>
    <r>
      <rPr>
        <sz val="9"/>
        <color theme="1"/>
        <rFont val="TimesNewRomanLOTR"/>
        <family val="1"/>
      </rPr>
      <t xml:space="preserve">TwitW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Add The Watcher to the staging area. Doors of Durin becomes the active location, moving any previous active location to the staging area. Shuffle all Tentacle cards in the encounter discard pile back into the encounter deck.
If the players have at least 3 victory points and defeat this stage, they have won the game.</t>
    </r>
  </si>
  <si>
    <r>
      <t xml:space="preserve">Quest, </t>
    </r>
    <r>
      <rPr>
        <sz val="9"/>
        <color theme="1"/>
        <rFont val="TimesNewRomanLOTR"/>
        <family val="1"/>
      </rPr>
      <t xml:space="preserve">TLD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Discard cards from the top of the encounter deck until you discard X locations, where X is one less than the number of players in the game (minimum of 1). Add those locations to the staging area, and shuffle the other discarded cards back into the encounter deck.
Each location gets +1 $. If the players quest unsuccessfully, trigger all "Lost:" effects in play.</t>
    </r>
  </si>
  <si>
    <r>
      <t xml:space="preserve">Quest, </t>
    </r>
    <r>
      <rPr>
        <sz val="9"/>
        <color theme="1"/>
        <rFont val="TimesNewRomanLOTR"/>
        <family val="1"/>
      </rPr>
      <t xml:space="preserve">TLD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The first player makes a locate test. If this test is failed, reveal cards from the encounter deck equal to the number of players in the game and add them to the staging area. Then, trigger all "Lost:" effects in play.
If the players quest unsuccessfully, trigger all "Lost:" effects in play.
If the players defeat this stage, they have won the game.</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</si>
  <si>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Place the Foundations of Stone encounter set aside, out of play.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</si>
  <si>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Forced: </t>
    </r>
    <r>
      <rPr>
        <sz val="9"/>
        <color theme="1"/>
        <rFont val="TimesNewRomanLOTR"/>
        <family val="1"/>
      </rPr>
      <t>After a player commits characters to the quest, he must discard the top 2 cards of his deck.</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</si>
  <si>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Discard all Item, Armor, Weapon, Light cards and all encounter deck cards from play. Shuffle all enemy and treachery cards in the encounter discard pile together with the Foundations of Stone encounter set. This deck becomes the new encounter deck. remove all other encounter deck cards from the game. Then, starting with the first player, each player draws a random stage 4 quest card. Remove all other stage 4 quest cards from the game.</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</si>
  <si>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Create your own staging area. Reveal 2 cards from the encounter deck and add them to your staging area.
</t>
    </r>
    <r>
      <rPr>
        <b/>
        <sz val="9"/>
        <color theme="1"/>
        <rFont val="TimesNewRomanLOTR"/>
        <family val="1"/>
      </rPr>
      <t xml:space="preserve">Forced: </t>
    </r>
    <r>
      <rPr>
        <sz val="9"/>
        <color theme="1"/>
        <rFont val="TimesNewRomanLOTR"/>
        <family val="1"/>
      </rPr>
      <t>After the 11th progress token is placed on Sheltered Rocks,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</si>
  <si>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Create your own staging area. Discard all resources from your heroes.
</t>
    </r>
    <r>
      <rPr>
        <b/>
        <sz val="9"/>
        <color theme="1"/>
        <rFont val="TimesNewRomanLOTR"/>
        <family val="1"/>
      </rPr>
      <t xml:space="preserve">Forced: </t>
    </r>
    <r>
      <rPr>
        <sz val="9"/>
        <color theme="1"/>
        <rFont val="TimesNewRomanLOTR"/>
        <family val="1"/>
      </rPr>
      <t>After the 17th progress token is placed on The Endless Caves,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</si>
  <si>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 xml:space="preserve">Create your own staging area. Discard your hand. Reveal 2 cards from the encounter deck and add them to your staging area.
</t>
    </r>
    <r>
      <rPr>
        <b/>
        <sz val="9"/>
        <color theme="1"/>
        <rFont val="TimesNewRomanLOTR"/>
        <family val="1"/>
      </rPr>
      <t xml:space="preserve">Forced: </t>
    </r>
    <r>
      <rPr>
        <sz val="9"/>
        <color theme="1"/>
        <rFont val="TimesNewRomanLOTR"/>
        <family val="1"/>
      </rPr>
      <t>After the 7th progress token is placed on The Shivering Bank,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</si>
  <si>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 xml:space="preserve">Create your own staging area. Reveal 4 cards from the encounter deck and add them to your staging area.
</t>
    </r>
    <r>
      <rPr>
        <b/>
        <sz val="9"/>
        <color theme="1"/>
        <rFont val="TimesNewRomanLOTR"/>
        <family val="1"/>
      </rPr>
      <t xml:space="preserve">Forced: </t>
    </r>
    <r>
      <rPr>
        <sz val="9"/>
        <color theme="1"/>
        <rFont val="TimesNewRomanLOTR"/>
        <family val="1"/>
      </rPr>
      <t>After the 5th progress token is placed on Old One Lair,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</si>
  <si>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Reveal 1 card from the encounter deck per player, and add it to the staging area.
Each player cannot commit more allies to the quest than the number of heroes he is also committing to the quest.
If the players defeat this stage, they have won the game.</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</si>
  <si>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Remove Dark Pit from the encounter deck and place it aside, out of play. Add Durin's Bane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Reduce each player's threat to 0. Reveal X cards from the encounter deck, where X is one less than the number of players in the game, and add them to the staging area.</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</si>
  <si>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Forced: </t>
    </r>
    <r>
      <rPr>
        <sz val="9"/>
        <color theme="1"/>
        <rFont val="TimesNewRomanLOTR"/>
        <family val="1"/>
      </rPr>
      <t>If at least 1 hero committed to the quest this round, place 4 progress tokens on The Rear Guard (bypassing any active location) at the end of the quest phase.
If Durin's Bane has 0 hit points, advance to the next stage of the scenario immediately.</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</si>
  <si>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Durin's Bane makes an immediate attack on the first player. Add Dark Pit to the staging area.
Players cannot win the game while Durin's Bane is in play. If Durin's Bane leaves play by the effect on Dark Pit, the players have won the game.</t>
    </r>
  </si>
  <si>
    <r>
      <t xml:space="preserve">Treachery, </t>
    </r>
    <r>
      <rPr>
        <sz val="9"/>
        <color theme="1"/>
        <rFont val="TimesNewRomanLOTR"/>
        <family val="1"/>
      </rPr>
      <t xml:space="preserve">Into Ithilien, HoN x4
Surge.
</t>
    </r>
    <r>
      <rPr>
        <b/>
        <sz val="9"/>
        <color theme="1"/>
        <rFont val="TimesNewRomanLOTR"/>
        <family val="1"/>
      </rPr>
      <t xml:space="preserve">When Revealed: </t>
    </r>
    <r>
      <rPr>
        <sz val="9"/>
        <color theme="1"/>
        <rFont val="TimesNewRomanLOTR"/>
        <family val="1"/>
      </rPr>
      <t xml:space="preserve">Deal 1 damage to each character committed to the quest.
</t>
    </r>
    <r>
      <rPr>
        <b/>
        <sz val="9"/>
        <color theme="1"/>
        <rFont val="TimesNewRomanLOTR"/>
        <family val="1"/>
      </rPr>
      <t xml:space="preserve">Shadow: </t>
    </r>
    <r>
      <rPr>
        <sz val="9"/>
        <color theme="1"/>
        <rFont val="TimesNewRomanLOTR"/>
        <family val="1"/>
      </rPr>
      <t>Shadow: Deal 1 damage to the defending character.</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</si>
  <si>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Search the encounter deck for The Leaping Fish and Alcaron's Scroll. Make The Leaping Fish the active location and attach Alcaron's Scroll to a hero.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must search the encounter deck for a copy of Harbor Thug and add it to the staging area. Shuffle the encounter deck.</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</si>
  <si>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13, 
The players cannot advance to the next stage unless Alcaron's Scroll is attached to a hero.
</t>
    </r>
    <r>
      <rPr>
        <b/>
        <sz val="9"/>
        <color theme="1"/>
        <rFont val="TimesNewRomanLOTR"/>
        <family val="1"/>
      </rPr>
      <t xml:space="preserve">When Revealed: </t>
    </r>
    <r>
      <rPr>
        <sz val="9"/>
        <color theme="1"/>
        <rFont val="TimesNewRomanLOTR"/>
        <family val="1"/>
      </rPr>
      <t>Attach Alcaron's Scroll to the highest engagement cost enemy in play, if able. Otherwise, add Alcaron's Scroll to the staging area.</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</si>
  <si>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1 enemy and adds it to the staging area.
</t>
    </r>
    <r>
      <rPr>
        <i/>
        <sz val="9"/>
        <color theme="1"/>
        <rFont val="TimesNewRomanLOTR"/>
        <family val="1"/>
      </rPr>
      <t>Side B:</t>
    </r>
    <r>
      <rPr>
        <sz val="9"/>
        <color theme="1"/>
        <rFont val="TimesNewRomanLOTR"/>
        <family val="1"/>
      </rPr>
      <t xml:space="preserve"> Enemies cannot be optionally engaged.
</t>
    </r>
    <r>
      <rPr>
        <b/>
        <sz val="9"/>
        <color theme="1"/>
        <rFont val="TimesNewRomanLOTR"/>
        <family val="1"/>
      </rPr>
      <t xml:space="preserve">Forced: </t>
    </r>
    <r>
      <rPr>
        <sz val="9"/>
        <color theme="1"/>
        <rFont val="TimesNewRomanLOTR"/>
        <family val="1"/>
      </rPr>
      <t>The first enemy revealed from the encounter deck each round makes an immediate attack against the player who controls Alcaron's Scroll from the staging area.
The players cannot defeat this stage unless Alcaron's Scroll is attached to a hero. If the players defeat this stage, they have won the game.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</si>
  <si>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Add Celador to the staging area. Search the encounter deck for a copy of Ithilien Road and make it the active location. Each player must search the encounter deck for a copy of Southron Company and add it to the staging area. Shuffle the encounter deck.
</t>
    </r>
    <r>
      <rPr>
        <i/>
        <sz val="9"/>
        <color theme="1"/>
        <rFont val="TimesNewRomanLOTR"/>
        <family val="1"/>
      </rPr>
      <t>Side B:</t>
    </r>
    <r>
      <rPr>
        <sz val="9"/>
        <color theme="1"/>
        <rFont val="TimesNewRomanLOTR"/>
        <family val="1"/>
      </rPr>
      <t xml:space="preserve"> If the players complete this stage with Celador in the staging area, advance to stage 3A (bypassing stage 2).</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</si>
  <si>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X is the number of players in the game.
After this stage is completed, advance to stage 4A (bypassing stage 3).</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</si>
  <si>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When Revealed: </t>
    </r>
    <r>
      <rPr>
        <sz val="9"/>
        <color theme="1"/>
        <rFont val="TimesNewRomanLOTR"/>
        <family val="1"/>
      </rPr>
      <t>The first player takes control of all Ranger objectives in the staging area.
Enemies do not make engagement checks and cannot be optionally engaged.</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</si>
  <si>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15, 
If any player's threat is 37 or higher, Approaching Cair Andros gains siege.
</t>
    </r>
    <r>
      <rPr>
        <b/>
        <sz val="9"/>
        <color theme="1"/>
        <rFont val="TimesNewRomanLOTR"/>
        <family val="1"/>
      </rPr>
      <t xml:space="preserve">Forced: </t>
    </r>
    <r>
      <rPr>
        <sz val="9"/>
        <color theme="1"/>
        <rFont val="TimesNewRomanLOTR"/>
        <family val="1"/>
      </rPr>
      <t>At the end of each round, raise each player's threat by 2.
If the players defeat this stage, they have won the game.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</si>
  <si>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The Approach, The Citadel, and The Banks to the staging area. Shuffle the encounter deck.
</t>
    </r>
    <r>
      <rPr>
        <i/>
        <sz val="9"/>
        <color theme="1"/>
        <rFont val="TimesNewRomanLOTR"/>
        <family val="1"/>
      </rPr>
      <t>Side B:</t>
    </r>
    <r>
      <rPr>
        <sz val="9"/>
        <color theme="1"/>
        <rFont val="TimesNewRomanLOTR"/>
        <family val="1"/>
      </rPr>
      <t xml:space="preserve"> Players must deal damage from undefended attacks to the lowest $ Battleground location in play. If there are no Battleground locations in play, immediately advance to the next stage.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</si>
  <si>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Reveal 1 additional card from the encounter deck and add it to the staging area during the staging step each round.</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</si>
  <si>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After the players quest unsuccessfully, instead of raising threat, each player must choose and discard 1 character he controls.</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</si>
  <si>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Breakthrough at the Citadel adds 5 $ to the staging area.</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</si>
  <si>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Reveal 1 card per player from the encounter deck and add it to the staging area.
If the players have collected 4 or more victory points, The Last Battle gains battle and loses siege.
If the players defeat this stage, they have won the game.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</si>
  <si>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Create the underworld deck. Remove Roots of Mindolluin from the encounter deck and set it aside, out of play. Shuffle all Villain cards and randomly set one aside, out of play, without looking at it. Remove the others from the game. Repeat this with all Plot cards.
</t>
    </r>
    <r>
      <rPr>
        <i/>
        <sz val="9"/>
        <color theme="1"/>
        <rFont val="TimesNewRomanLOTR"/>
        <family val="1"/>
      </rPr>
      <t>Side B:</t>
    </r>
    <r>
      <rPr>
        <sz val="9"/>
        <color theme="1"/>
        <rFont val="TimesNewRomanLOTR"/>
        <family val="1"/>
      </rPr>
      <t xml:space="preserve"> When revealed: Search the encounter deck for The Fourth Star and make it the active location. Shuffle the encounter deck.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Conspiracy, advance to the next stage.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</si>
  <si>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Plot card and add it to the staging area.
</t>
    </r>
    <r>
      <rPr>
        <i/>
        <sz val="9"/>
        <color theme="1"/>
        <rFont val="TimesNewRomanLOTR"/>
        <family val="1"/>
      </rPr>
      <t>Side B:</t>
    </r>
    <r>
      <rPr>
        <sz val="9"/>
        <color theme="1"/>
        <rFont val="TimesNewRomanLOTR"/>
        <family val="1"/>
      </rPr>
      <t xml:space="preserve"> When Revealed: Make Roots of Mindolluin the active location, returning any other active location to the staging area.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The Grand Design, advance to the next stage.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</si>
  <si>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Villain card and add it to the staging area.
</t>
    </r>
    <r>
      <rPr>
        <i/>
        <sz val="9"/>
        <color theme="1"/>
        <rFont val="TimesNewRomanLOTR"/>
        <family val="1"/>
      </rPr>
      <t>Side B:</t>
    </r>
    <r>
      <rPr>
        <sz val="9"/>
        <color theme="1"/>
        <rFont val="TimesNewRomanLOTR"/>
        <family val="1"/>
      </rPr>
      <t xml:space="preserve"> When Revealed: Shuffle the underworld deck into the encounter deck. The players cannot defeat this stage while a Villain is in play.
If this stage is defeated, the players have won the game.</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</si>
  <si>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Search the encounter deck for Drû-buri-Drû and set him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</si>
  <si>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Archery damage must be assigned to allies, if able.</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</si>
  <si>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Drû-buri-Drû to the staging area.
</t>
    </r>
    <r>
      <rPr>
        <i/>
        <sz val="9"/>
        <color theme="1"/>
        <rFont val="TimesNewRomanLOTR"/>
        <family val="1"/>
      </rPr>
      <t>Side B:</t>
    </r>
    <r>
      <rPr>
        <sz val="9"/>
        <color theme="1"/>
        <rFont val="TimesNewRomanLOTR"/>
        <family val="1"/>
      </rPr>
      <t xml:space="preserve"> Characters use their Ò instead of Û when attacking enemies. If an enemy would be damaged this way, place progress tokens on it instead of damage tokens. When an enemy has progress equal to its hit points, add it to the victory display and place those progress tokens on the quest.
If the players defeat this stage, they have won the game.</t>
    </r>
  </si>
  <si>
    <r>
      <t xml:space="preserve">Quest, </t>
    </r>
    <r>
      <rPr>
        <sz val="9"/>
        <color theme="1"/>
        <rFont val="TimesNewRomanLOTR"/>
        <family val="1"/>
      </rPr>
      <t xml:space="preserve">EaAD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Ghulat aside, out of play. Put Lord Alcaron into play. Make Burning Farmhouse the active location. Add the Rescued Villagers and Dead Villagers objectives to the staging area. Then, shuffle the encounter deck and reveal 1 encounter card per player and add it to the staging area.
</t>
    </r>
    <r>
      <rPr>
        <i/>
        <sz val="9"/>
        <color theme="1"/>
        <rFont val="TimesNewRomanLOTR"/>
        <family val="1"/>
      </rPr>
      <t>Side B:</t>
    </r>
    <r>
      <rPr>
        <sz val="9"/>
        <color theme="1"/>
        <rFont val="TimesNewRomanLOTR"/>
        <family val="1"/>
      </rPr>
      <t xml:space="preserve"> When progress would be placed on Savagery of the Orcs, move an equal number of villager tokens from this quest onto Rescued Villagers instead.
If there are no villager tokens on Savagery of the Orcs, advance to the next stage.</t>
    </r>
  </si>
  <si>
    <r>
      <t xml:space="preserve">Quest, </t>
    </r>
    <r>
      <rPr>
        <sz val="9"/>
        <color theme="1"/>
        <rFont val="TimesNewRomanLOTR"/>
        <family val="1"/>
      </rPr>
      <t xml:space="preserve">EaAD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Ghulat to the staging area.
</t>
    </r>
    <r>
      <rPr>
        <i/>
        <sz val="9"/>
        <color theme="1"/>
        <rFont val="TimesNewRomanLOTR"/>
        <family val="1"/>
      </rPr>
      <t>Side B:</t>
    </r>
    <r>
      <rPr>
        <sz val="9"/>
        <color theme="1"/>
        <rFont val="TimesNewRomanLOTR"/>
        <family val="1"/>
      </rPr>
      <t xml:space="preserve"> If an attack goes undefended, discard X villager tokens from Rescued Villagers instead of damaging a hero. X is the amount of damage that would have been dealt.
When the players defeat this stage, end the game. Compare the number of tokens on Rescued Villagers to the number of tokens on Dead Villagers.</t>
    </r>
  </si>
  <si>
    <r>
      <t xml:space="preserve">Quest, </t>
    </r>
    <r>
      <rPr>
        <sz val="9"/>
        <color theme="1"/>
        <rFont val="TimesNewRomanLOTR"/>
        <family val="1"/>
      </rPr>
      <t xml:space="preserve">AoO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Each player chooses 1 enemy and 1 unique location and add them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When an Osgiliath location leaves play as an explored location, the first player takes control of that location.
If the players control all Osgiliath locations in play at the end of the round, they have won the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</si>
  <si>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t>
    </r>
    <r>
      <rPr>
        <b/>
        <sz val="9"/>
        <color theme="1"/>
        <rFont val="TimesNewRomanLOTR"/>
        <family val="1"/>
      </rPr>
      <t xml:space="preserve">Action: </t>
    </r>
    <r>
      <rPr>
        <sz val="9"/>
        <color theme="1"/>
        <rFont val="TimesNewRomanLOTR"/>
        <family val="1"/>
      </rPr>
      <t>Discard Caldara to put 1 Spirit ally from your discard pile into play for each other hero you control with a printed Spirit resource icon.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</si>
  <si>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tBoG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Response: </t>
    </r>
    <r>
      <rPr>
        <sz val="9"/>
        <color theme="1"/>
        <rFont val="TimesNewRomanLOTR"/>
        <family val="1"/>
      </rPr>
      <t>After Squire of the Citadel leaves play, add 1 resource to a Gondor hero's resource pool.</t>
    </r>
  </si>
  <si>
    <r>
      <t xml:space="preserve">Attachment, </t>
    </r>
    <r>
      <rPr>
        <b/>
        <sz val="9"/>
        <color rgb="FFBE4BBE"/>
        <rFont val="TimesNewRomanLOTR"/>
        <family val="1"/>
      </rPr>
      <t>Leadership</t>
    </r>
    <r>
      <rPr>
        <sz val="9"/>
        <color theme="1"/>
        <rFont val="TimesNewRomanLOTR"/>
        <family val="1"/>
      </rPr>
      <t xml:space="preserve">, tBoG x3, Cost: 4
Attach to a </t>
    </r>
    <r>
      <rPr>
        <b/>
        <sz val="9"/>
        <color rgb="FFBE4BBE"/>
        <rFont val="TimesNewRomanLOTR"/>
        <family val="1"/>
      </rPr>
      <t>Ì</t>
    </r>
    <r>
      <rPr>
        <sz val="9"/>
        <color theme="1"/>
        <rFont val="TimesNewRomanLOTR"/>
        <family val="1"/>
      </rPr>
      <t xml:space="preserve"> hero.
Record.
Reduce the cost to play Tome of Atanatar by 1 for each you control with the printed Leadership resource icon. </t>
    </r>
    <r>
      <rPr>
        <b/>
        <sz val="9"/>
        <color theme="1"/>
        <rFont val="TimesNewRomanLOTR"/>
        <family val="1"/>
      </rPr>
      <t xml:space="preserve">Action: </t>
    </r>
    <r>
      <rPr>
        <sz val="9"/>
        <color theme="1"/>
        <rFont val="TimesNewRomanLOTR"/>
        <family val="1"/>
      </rPr>
      <t>Discard Tome of Atanatar to play any Leadership event card in your discard pile as if it were in your hand. Then, place that event on the bottom of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</si>
  <si>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If there is at least 1 Rohan hero in play, lower the cost to play Guthlaf by 1. If there is at least 1 Gondor hero in play, Guthlaf gains sentinel.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</si>
  <si>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Cost: 2
Encounter </t>
    </r>
    <r>
      <rPr>
        <b/>
        <sz val="9"/>
        <color theme="1"/>
        <rFont val="TimesNewRomanLOTR"/>
        <family val="1"/>
      </rPr>
      <t xml:space="preserve">Action: </t>
    </r>
    <r>
      <rPr>
        <sz val="9"/>
        <color theme="1"/>
        <rFont val="TimesNewRomanLOTR"/>
        <family val="1"/>
      </rPr>
      <t>Engage each enemy in play.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</si>
  <si>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t>
    </r>
    <r>
      <rPr>
        <b/>
        <sz val="9"/>
        <color theme="1"/>
        <rFont val="TimesNewRomanLOTR"/>
        <family val="1"/>
      </rPr>
      <t xml:space="preserve">Action: </t>
    </r>
    <r>
      <rPr>
        <sz val="9"/>
        <color theme="1"/>
        <rFont val="TimesNewRomanLOTR"/>
        <family val="1"/>
      </rPr>
      <t xml:space="preserve">Discard the top 3 card of your deck to put Emery into play from your hand, under any player's control. Then, if any of the discarded cards have the </t>
    </r>
    <r>
      <rPr>
        <b/>
        <sz val="9"/>
        <color rgb="FFCB4B4B"/>
        <rFont val="TimesNewRomanLOTR"/>
        <family val="1"/>
      </rPr>
      <t>Tactics</t>
    </r>
    <r>
      <rPr>
        <sz val="9"/>
        <color theme="1"/>
        <rFont val="TimesNewRomanLOTR"/>
        <family val="1"/>
      </rPr>
      <t>, Lore or Leadership sphere, discard Emery.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</si>
  <si>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Cost: 0
</t>
    </r>
    <r>
      <rPr>
        <b/>
        <sz val="9"/>
        <color theme="1"/>
        <rFont val="TimesNewRomanLOTR"/>
        <family val="1"/>
      </rPr>
      <t xml:space="preserve">Action: </t>
    </r>
    <r>
      <rPr>
        <sz val="9"/>
        <color theme="1"/>
        <rFont val="TimesNewRomanLOTR"/>
        <family val="1"/>
      </rPr>
      <t>Choose a Silvan or Noldor ally you control. That ally gets +2 Willpower until the end of the phase. At the end of the phase, shuffle that ally into its owner's deck if it is still in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</si>
  <si>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tBoG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Ranger.
</t>
    </r>
    <r>
      <rPr>
        <b/>
        <sz val="9"/>
        <color theme="1"/>
        <rFont val="TimesNewRomanLOTR"/>
        <family val="1"/>
      </rPr>
      <t xml:space="preserve">Action: </t>
    </r>
    <r>
      <rPr>
        <sz val="9"/>
        <color theme="1"/>
        <rFont val="TimesNewRomanLOTR"/>
        <family val="1"/>
      </rPr>
      <t>Exhaust Anborn to return 1 Trap card from your discard pile to your hand.</t>
    </r>
  </si>
  <si>
    <r>
      <t xml:space="preserve">Attachment, </t>
    </r>
    <r>
      <rPr>
        <b/>
        <sz val="9"/>
        <color rgb="FF00B050"/>
        <rFont val="TimesNewRomanLOTR"/>
        <family val="1"/>
      </rPr>
      <t>Lore</t>
    </r>
    <r>
      <rPr>
        <sz val="9"/>
        <color theme="1"/>
        <rFont val="TimesNewRomanLOTR"/>
        <family val="1"/>
      </rPr>
      <t>, tBoG x3, Cost: 2
Trap.
Play Poisoned Stakes into the staging area unattached. If unattached, attach Poisoned Stakes to the next eligble enemy that enters the staging area. At the end of each round, deal 2 damage to attached enemy.</t>
    </r>
  </si>
  <si>
    <r>
      <t>Event,</t>
    </r>
    <r>
      <rPr>
        <sz val="9"/>
        <color theme="1"/>
        <rFont val="TimesNewRomanLOTR"/>
        <family val="1"/>
      </rPr>
      <t xml:space="preserve"> Neutral, tBoG x3, Cost: 0
</t>
    </r>
    <r>
      <rPr>
        <b/>
        <sz val="9"/>
        <color theme="1"/>
        <rFont val="TimesNewRomanLOTR"/>
        <family val="1"/>
      </rPr>
      <t xml:space="preserve">Action: </t>
    </r>
    <r>
      <rPr>
        <sz val="9"/>
        <color theme="1"/>
        <rFont val="TimesNewRomanLOTR"/>
        <family val="1"/>
      </rPr>
      <t>Discard the top 2 cards of your deck. You may attach 1 attachment card discarded by this effect to an eligible Dwarf character in play.</t>
    </r>
  </si>
  <si>
    <r>
      <t xml:space="preserve">Quest, </t>
    </r>
    <r>
      <rPr>
        <sz val="9"/>
        <color theme="1"/>
        <rFont val="TimesNewRomanLOTR"/>
        <family val="1"/>
      </rPr>
      <t xml:space="preserve">tBoG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Add the Crossroads and Black Númenorean to the staging area. Put the Faramir and Lord Alcaron objective allies into play. Shuffle the encounter deck and reveal 1 card from the encounter deck per player and add it to the staging area. 
</t>
    </r>
    <r>
      <rPr>
        <i/>
        <sz val="9"/>
        <color theme="1"/>
        <rFont val="TimesNewRomanLOTR"/>
        <family val="1"/>
      </rPr>
      <t>Side B:</t>
    </r>
    <r>
      <rPr>
        <sz val="9"/>
        <color theme="1"/>
        <rFont val="TimesNewRomanLOTR"/>
        <family val="1"/>
      </rPr>
      <t xml:space="preserve"> At the beginning of the quest phase, each player takes 1 hidden card. At the beginning of the combat phase, each player must turn each of his hidden cards faceup or take 1 hidden card.</t>
    </r>
  </si>
  <si>
    <r>
      <t xml:space="preserve">Quest, </t>
    </r>
    <r>
      <rPr>
        <sz val="9"/>
        <color theme="1"/>
        <rFont val="TimesNewRomanLOTR"/>
        <family val="1"/>
      </rPr>
      <t xml:space="preserve">tBoG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Faramir and Lord Alcaron under Captured! (they are in play but players cannot gain control of them). Each player turns each of his hudden cards faceup. 
</t>
    </r>
    <r>
      <rPr>
        <i/>
        <sz val="9"/>
        <color theme="1"/>
        <rFont val="TimesNewRomanLOTR"/>
        <family val="1"/>
      </rPr>
      <t>Side B:</t>
    </r>
    <r>
      <rPr>
        <sz val="9"/>
        <color theme="1"/>
        <rFont val="TimesNewRomanLOTR"/>
        <family val="1"/>
      </rPr>
      <t xml:space="preserve"> At the beginning of the quest phase, each player takes 1 hidden card. If a player has 5 hidden cards, he must turn them faceup. If the players defeat this stage, they have won the game.</t>
    </r>
  </si>
  <si>
    <r>
      <t xml:space="preserve">Enemy,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Mordor.
X is the total number of hidden cards in the game. </t>
    </r>
    <r>
      <rPr>
        <b/>
        <sz val="9"/>
        <color theme="1"/>
        <rFont val="TimesNewRomanLOTR"/>
        <family val="1"/>
      </rPr>
      <t xml:space="preserve">Forced: </t>
    </r>
    <r>
      <rPr>
        <sz val="9"/>
        <color theme="1"/>
        <rFont val="TimesNewRomanLOTR"/>
        <family val="1"/>
      </rPr>
      <t xml:space="preserve">At the end of the round, each player must raise his threat by 1 for each hiddien card in his play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</si>
  <si>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Mordor.
</t>
    </r>
    <r>
      <rPr>
        <b/>
        <sz val="9"/>
        <color theme="1"/>
        <rFont val="TimesNewRomanLOTR"/>
        <family val="1"/>
      </rPr>
      <t xml:space="preserve">Forced: </t>
    </r>
    <r>
      <rPr>
        <sz val="9"/>
        <color theme="1"/>
        <rFont val="TimesNewRomanLOTR"/>
        <family val="1"/>
      </rPr>
      <t xml:space="preserve">After Orc Ambusher engages you, discard 1 non-objective ally you control, if able. 
</t>
    </r>
    <r>
      <rPr>
        <b/>
        <sz val="9"/>
        <color theme="1"/>
        <rFont val="TimesNewRomanLOTR"/>
        <family val="1"/>
      </rPr>
      <t xml:space="preserve">Shadow: </t>
    </r>
    <r>
      <rPr>
        <sz val="9"/>
        <color theme="1"/>
        <rFont val="TimesNewRomanLOTR"/>
        <family val="1"/>
      </rPr>
      <t>Attack enemy gets +1 Û (+3 Û instead if undefended).</t>
    </r>
  </si>
  <si>
    <r>
      <t xml:space="preserve">Enemy, </t>
    </r>
    <r>
      <rPr>
        <sz val="9"/>
        <color theme="1"/>
        <rFont val="TimesNewRomanLOTR"/>
        <family val="1"/>
      </rPr>
      <t xml:space="preserve">The Blood of Gondor, tBoG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After Brutual Uruk attacks and destroys a character, that character's controller turns all hidden cards in his play area faceup. Deal a shadow card to each enemy turned faceup by this effect and resolve their attacks as normal.</t>
    </r>
  </si>
  <si>
    <r>
      <t xml:space="preserve">Enemy, </t>
    </r>
    <r>
      <rPr>
        <sz val="9"/>
        <color theme="1"/>
        <rFont val="TimesNewRomanLOTR"/>
        <family val="1"/>
      </rPr>
      <t xml:space="preserve">The Blood of Gondor, tBoG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When Evil Crow engages a player, that player takes 1 hidden card. 
</t>
    </r>
    <r>
      <rPr>
        <b/>
        <sz val="9"/>
        <color theme="1"/>
        <rFont val="TimesNewRomanLOTR"/>
        <family val="1"/>
      </rPr>
      <t xml:space="preserve">Shadow: </t>
    </r>
    <r>
      <rPr>
        <sz val="9"/>
        <color theme="1"/>
        <rFont val="TimesNewRomanLOTR"/>
        <family val="1"/>
      </rPr>
      <t>Take 1 hidden card.</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</si>
  <si>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The current quest card gains siege.
Ithilien.
X is the number of players in the game. </t>
    </r>
    <r>
      <rPr>
        <b/>
        <sz val="9"/>
        <color theme="1"/>
        <rFont val="TimesNewRomanLOTR"/>
        <family val="1"/>
      </rPr>
      <t>Travel:</t>
    </r>
    <r>
      <rPr>
        <sz val="9"/>
        <color theme="1"/>
        <rFont val="TimesNewRomanLOTR"/>
        <family val="1"/>
      </rPr>
      <t xml:space="preserve"> The first player must take 1 hidden card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</si>
  <si>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Ithilien. Road.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</si>
  <si>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Ithilien. Road.
Western Road gets +5 quest points while it is in the staging area.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</si>
  <si>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Ithilien. Road.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</si>
  <si>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Ithilien. Road.
Eastern Road gets +5 quest points while it is in the staging area. </t>
    </r>
    <r>
      <rPr>
        <b/>
        <sz val="9"/>
        <color theme="1"/>
        <rFont val="TimesNewRomanLOTR"/>
        <family val="1"/>
      </rPr>
      <t>Travel:</t>
    </r>
    <r>
      <rPr>
        <sz val="9"/>
        <color theme="1"/>
        <rFont val="TimesNewRomanLOTR"/>
        <family val="1"/>
      </rPr>
      <t xml:space="preserve"> The first player must take 2 hidden cards to travel here.</t>
    </r>
  </si>
  <si>
    <r>
      <t xml:space="preserve">Location,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Archery X.
Forest.
X is the number of players in the game. </t>
    </r>
    <r>
      <rPr>
        <b/>
        <sz val="9"/>
        <color theme="1"/>
        <rFont val="TimesNewRomanLOTR"/>
        <family val="1"/>
      </rPr>
      <t xml:space="preserve">Forced: </t>
    </r>
    <r>
      <rPr>
        <sz val="9"/>
        <color theme="1"/>
        <rFont val="TimesNewRomanLOTR"/>
        <family val="1"/>
      </rPr>
      <t>After The Dark Woods leaves play as an explored location, the first player discards 1 hidden card.</t>
    </r>
  </si>
  <si>
    <r>
      <t xml:space="preserve">Treachery, </t>
    </r>
    <r>
      <rPr>
        <sz val="9"/>
        <color theme="1"/>
        <rFont val="TimesNewRomanLOTR"/>
        <family val="1"/>
      </rPr>
      <t xml:space="preserve">The Blood of Gondor, tBoG x4
</t>
    </r>
    <r>
      <rPr>
        <b/>
        <sz val="9"/>
        <color theme="1"/>
        <rFont val="TimesNewRomanLOTR"/>
        <family val="1"/>
      </rPr>
      <t xml:space="preserve">When Revealed: </t>
    </r>
    <r>
      <rPr>
        <sz val="9"/>
        <color theme="1"/>
        <rFont val="TimesNewRomanLOTR"/>
        <family val="1"/>
      </rPr>
      <t>The first player turns each hidden card in his play area faceup. Resolve the "When Revealed" effects of each encounter cards turned faceup by this effect. If a location is turned faceup, add it to the staging area.</t>
    </r>
  </si>
  <si>
    <r>
      <t xml:space="preserve">Treachery, </t>
    </r>
    <r>
      <rPr>
        <sz val="9"/>
        <color theme="1"/>
        <rFont val="TimesNewRomanLOTR"/>
        <family val="1"/>
      </rPr>
      <t xml:space="preserve">The Blood of Gondor, tBoG x3
Surge.
</t>
    </r>
    <r>
      <rPr>
        <b/>
        <sz val="9"/>
        <color theme="1"/>
        <rFont val="TimesNewRomanLOTR"/>
        <family val="1"/>
      </rPr>
      <t xml:space="preserve">When Revealed: </t>
    </r>
    <r>
      <rPr>
        <sz val="9"/>
        <color theme="1"/>
        <rFont val="TimesNewRomanLOTR"/>
        <family val="1"/>
      </rPr>
      <t xml:space="preserve">Each player takes 1 hidden card. 
</t>
    </r>
    <r>
      <rPr>
        <b/>
        <sz val="9"/>
        <color theme="1"/>
        <rFont val="TimesNewRomanLOTR"/>
        <family val="1"/>
      </rPr>
      <t xml:space="preserve">Shadow: </t>
    </r>
    <r>
      <rPr>
        <sz val="9"/>
        <color theme="1"/>
        <rFont val="TimesNewRomanLOTR"/>
        <family val="1"/>
      </rPr>
      <t>If this attack destoys a characters, that character's controller turns each of his hidden cards faceup.</t>
    </r>
  </si>
  <si>
    <r>
      <t xml:space="preserve">Treachery, </t>
    </r>
    <r>
      <rPr>
        <sz val="9"/>
        <color theme="1"/>
        <rFont val="TimesNewRomanLOTR"/>
        <family val="1"/>
      </rPr>
      <t xml:space="preserve">The Blood of Gondor, tBoG x2
Surge.
</t>
    </r>
    <r>
      <rPr>
        <b/>
        <sz val="9"/>
        <color theme="1"/>
        <rFont val="TimesNewRomanLOTR"/>
        <family val="1"/>
      </rPr>
      <t xml:space="preserve">When Revealed: </t>
    </r>
    <r>
      <rPr>
        <sz val="9"/>
        <color theme="1"/>
        <rFont val="TimesNewRomanLOTR"/>
        <family val="1"/>
      </rPr>
      <t xml:space="preserve">Until the end of the phase, Orc enemies engaged with players add their Threat to the staging area. If no Orc enemies are engaged with players, Conflict at the Crossroads gains surge. 
</t>
    </r>
    <r>
      <rPr>
        <b/>
        <sz val="9"/>
        <color theme="1"/>
        <rFont val="TimesNewRomanLOTR"/>
        <family val="1"/>
      </rPr>
      <t xml:space="preserve">Shadow: </t>
    </r>
    <r>
      <rPr>
        <sz val="9"/>
        <color theme="1"/>
        <rFont val="TimesNewRomanLOTR"/>
        <family val="1"/>
      </rPr>
      <t>Take 1 hidden card.</t>
    </r>
  </si>
  <si>
    <r>
      <t xml:space="preserve">Objective, </t>
    </r>
    <r>
      <rPr>
        <sz val="9"/>
        <color theme="1"/>
        <rFont val="TimesNewRomanLOTR"/>
        <family val="1"/>
      </rPr>
      <t xml:space="preserve">tBoG x1, Unique
The first player gains control of Faramir.
Gondor. Noble. Ranger.
</t>
    </r>
    <r>
      <rPr>
        <b/>
        <sz val="9"/>
        <color theme="1"/>
        <rFont val="TimesNewRomanLOTR"/>
        <family val="1"/>
      </rPr>
      <t xml:space="preserve">Combat Action: </t>
    </r>
    <r>
      <rPr>
        <sz val="9"/>
        <color theme="1"/>
        <rFont val="TimesNewRomanLOTR"/>
        <family val="1"/>
      </rPr>
      <t>Exhaust Faramir to turn 1 hidden card faceup. If that card is an enemy, deal 3 damage to it. If Faramir leaves play, the players have lost the game.</t>
    </r>
  </si>
  <si>
    <r>
      <t xml:space="preserve">Objective, </t>
    </r>
    <r>
      <rPr>
        <sz val="9"/>
        <color theme="1"/>
        <rFont val="TimesNewRomanLOTR"/>
        <family val="1"/>
      </rPr>
      <t xml:space="preserve">tBoG x1, Unique
The first player gains control of Lord Alcaron.
Gondor. Noble.
</t>
    </r>
    <r>
      <rPr>
        <b/>
        <sz val="9"/>
        <color theme="1"/>
        <rFont val="TimesNewRomanLOTR"/>
        <family val="1"/>
      </rPr>
      <t xml:space="preserve">Action: </t>
    </r>
    <r>
      <rPr>
        <sz val="9"/>
        <color theme="1"/>
        <rFont val="TimesNewRomanLOTR"/>
        <family val="1"/>
      </rPr>
      <t>Exhaust Lord Alcaron to return an enemy engaged with you to the staging area. If Lord Alcaron leaves play, the players have lost the game.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</si>
  <si>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Lord Alcaron, Nazgûl of Minas Morgul, and The White Bridge. Add To the Tower, Murzag, and 1 copy of Morgul Vale to the staging area.
</t>
    </r>
    <r>
      <rPr>
        <i/>
        <sz val="9"/>
        <color theme="1"/>
        <rFont val="TimesNewRomanLOTR"/>
        <family val="1"/>
      </rPr>
      <t>Side B:</t>
    </r>
    <r>
      <rPr>
        <sz val="9"/>
        <color theme="1"/>
        <rFont val="TimesNewRomanLOTR"/>
        <family val="1"/>
      </rPr>
      <t xml:space="preserve"> Murzag cannot leave play unless destroyed. If Murzag is defeated, advance to the next stage.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</si>
  <si>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Lord Alcaron to the staging area.
</t>
    </r>
    <r>
      <rPr>
        <i/>
        <sz val="9"/>
        <color theme="1"/>
        <rFont val="TimesNewRomanLOTR"/>
        <family val="1"/>
      </rPr>
      <t>Side B:</t>
    </r>
    <r>
      <rPr>
        <sz val="9"/>
        <color theme="1"/>
        <rFont val="TimesNewRomanLOTR"/>
        <family val="1"/>
      </rPr>
      <t xml:space="preserve"> Lord Alcaron cannot leave play unless destroyed. If Lord Alcaron is defeated, advance to the next stage.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</si>
  <si>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Nazgûl of Minas Morgul and The White Bridge to the staging area.
</t>
    </r>
    <r>
      <rPr>
        <i/>
        <sz val="9"/>
        <color theme="1"/>
        <rFont val="TimesNewRomanLOTR"/>
        <family val="1"/>
      </rPr>
      <t>Side B:</t>
    </r>
    <r>
      <rPr>
        <sz val="9"/>
        <color theme="1"/>
        <rFont val="TimesNewRomanLOTR"/>
        <family val="1"/>
      </rPr>
      <t xml:space="preserve"> When Revealed: Reveal 1 card per player from the encounter deck and add it to the staging area.
Nazgûl of Minas Morgul cannot leave play unless destroyed.
If Nazgûl of Minas Morgul is defeated, the players have won the game.</t>
    </r>
  </si>
  <si>
    <r>
      <t xml:space="preserve">Objective, </t>
    </r>
    <r>
      <rPr>
        <sz val="9"/>
        <color theme="1"/>
        <rFont val="TimesNewRomanLOTR"/>
        <family val="1"/>
      </rPr>
      <t xml:space="preserve">tVoI x1, Unique
Rohan.
If free of encounters, the first player gains control of Grima.
</t>
    </r>
    <r>
      <rPr>
        <b/>
        <sz val="9"/>
        <color theme="1"/>
        <rFont val="TimesNewRomanLOTR"/>
        <family val="1"/>
      </rPr>
      <t xml:space="preserve">Action: </t>
    </r>
    <r>
      <rPr>
        <sz val="9"/>
        <color theme="1"/>
        <rFont val="TimesNewRomanLOTR"/>
        <family val="1"/>
      </rPr>
      <t>Exhaust Grima to draw a card.
If Grima leaves play, the players lose the game.</t>
    </r>
  </si>
  <si>
    <r>
      <t xml:space="preserve">Treachery, </t>
    </r>
    <r>
      <rPr>
        <sz val="9"/>
        <color theme="1"/>
        <rFont val="TimesNewRomanLOTR"/>
        <family val="1"/>
      </rPr>
      <t xml:space="preserve">Broken Lands, tVoI x3
Surge.
</t>
    </r>
    <r>
      <rPr>
        <b/>
        <sz val="9"/>
        <color theme="1"/>
        <rFont val="TimesNewRomanLOTR"/>
        <family val="1"/>
      </rPr>
      <t xml:space="preserve">When Revealed: </t>
    </r>
    <r>
      <rPr>
        <sz val="9"/>
        <color theme="1"/>
        <rFont val="TimesNewRomanLOTR"/>
        <family val="1"/>
      </rPr>
      <t>Either deal 1 damage to each exhausted character or remove 1 time counter from the current quest.</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</si>
  <si>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Add The Islet to the staging area and attach Grima to that location. Each player searches the encounter deck for 1 different Dunland enemy and adds it to the staging area.  Shuffle the Encounter Deck.
</t>
    </r>
    <r>
      <rPr>
        <i/>
        <sz val="9"/>
        <color theme="1"/>
        <rFont val="TimesNewRomanLOTR"/>
        <family val="1"/>
      </rPr>
      <t>Side B:</t>
    </r>
    <r>
      <rPr>
        <sz val="9"/>
        <color theme="1"/>
        <rFont val="TimesNewRomanLOTR"/>
        <family val="1"/>
      </rPr>
      <t xml:space="preserve"> Time 5. </t>
    </r>
    <r>
      <rPr>
        <b/>
        <sz val="9"/>
        <color theme="1"/>
        <rFont val="TimesNewRomanLOTR"/>
        <family val="1"/>
      </rPr>
      <t xml:space="preserve">Forced: </t>
    </r>
    <r>
      <rPr>
        <sz val="9"/>
        <color theme="1"/>
        <rFont val="TimesNewRomanLOTR"/>
        <family val="1"/>
      </rPr>
      <t>After the last time counter is removed from this stage, discard Grima from play.
The players cannot advance unless the first player controls Grima.</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</si>
  <si>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 xml:space="preserve">Each player searches the encounter deck and discard pile for 1 different Dunland enemy and adds it to the staging area. Shuffle the Encounter Deck.
Time 2. </t>
    </r>
    <r>
      <rPr>
        <b/>
        <sz val="9"/>
        <color theme="1"/>
        <rFont val="TimesNewRomanLOTR"/>
        <family val="1"/>
      </rPr>
      <t xml:space="preserve">Forced: </t>
    </r>
    <r>
      <rPr>
        <sz val="9"/>
        <color theme="1"/>
        <rFont val="TimesNewRomanLOTR"/>
        <family val="1"/>
      </rPr>
      <t>After the last time counter is removed from this stage, each player assigns X damage among characters he controls where X is the number of cards in his hand. Place 2 time counters on this stage.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</si>
  <si>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16,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different Dunland enemy and adds it to the staging area.  Shuffle the encounter deck.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stage, discard the top X cards of the encounter deck.  X is the number of card's in the first player's hand.  Add each enemy discarded this way to the staging area.  Put 3 time counters on this stage.
While there is at least 1 enemy in play, the players cannot defeat this stage.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</si>
  <si>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Each player removes the top 20 cards of his deck and places them aside, as an out-of-play deck,  The first player takes Mugash plus 1 Mugash's Guard for each other player in the game and randomly shuffles one facedown into each player's out of play deck. Place any remaining copies of Mugash's Guard aide,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searches the encounter deck for a Mountain location and adds it to the staging area. Shuffle the encounter deck. Then, advance to Stage 2</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</si>
  <si>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Time 2. </t>
    </r>
    <r>
      <rPr>
        <b/>
        <sz val="9"/>
        <color theme="1"/>
        <rFont val="TimesNewRomanLOTR"/>
        <family val="1"/>
      </rPr>
      <t xml:space="preserve">Forced: </t>
    </r>
    <r>
      <rPr>
        <sz val="9"/>
        <color theme="1"/>
        <rFont val="TimesNewRomanLOTR"/>
        <family val="1"/>
      </rPr>
      <t xml:space="preserve">After the last time counter is removed from this stage, shuffle the discard pile into the encounter deck and reveal 2 encounter cards per player. Place 2 time counters on this stage.
</t>
    </r>
    <r>
      <rPr>
        <b/>
        <sz val="9"/>
        <color theme="1"/>
        <rFont val="TimesNewRomanLOTR"/>
        <family val="1"/>
      </rPr>
      <t xml:space="preserve">Response: </t>
    </r>
    <r>
      <rPr>
        <sz val="9"/>
        <color theme="1"/>
        <rFont val="TimesNewRomanLOTR"/>
        <family val="1"/>
      </rPr>
      <t>After questing successfully, cancel all progress that would be placed on this stage. Then, place 1 time counter on this stage. Or, if Mugash is in play, advance to stage 3.</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</si>
  <si>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Time 3.  </t>
    </r>
    <r>
      <rPr>
        <b/>
        <sz val="9"/>
        <color theme="1"/>
        <rFont val="TimesNewRomanLOTR"/>
        <family val="1"/>
      </rPr>
      <t xml:space="preserve">Forced: </t>
    </r>
    <r>
      <rPr>
        <sz val="9"/>
        <color theme="1"/>
        <rFont val="TimesNewRomanLOTR"/>
        <family val="1"/>
      </rPr>
      <t>After the last time counter is removed from this stage, return Mugash to the staging area and reveal X encounter cards.  X is the number of players in the game minus 1.  Place 3 time counters on this stage.
Progress cannot be placed on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</si>
  <si>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Edge of Fangorn to the staging area an attach Mugash to that location. Shuffle the encounter deck.  Reveal X encounter cards where X equals the number of players in the game minus 1.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
The players cannot advance to stage 2 unless Mugash is attached to a hero.</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</si>
  <si>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Huorn enemy and adds it to the staging area.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3A.
The players cannot defeat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</si>
  <si>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Time 3. </t>
    </r>
    <r>
      <rPr>
        <b/>
        <sz val="9"/>
        <color theme="1"/>
        <rFont val="TimesNewRomanLOTR"/>
        <family val="1"/>
      </rPr>
      <t xml:space="preserve">Forced: </t>
    </r>
    <r>
      <rPr>
        <sz val="9"/>
        <color theme="1"/>
        <rFont val="TimesNewRomanLOTR"/>
        <family val="1"/>
      </rPr>
      <t>After the last time counter is removed from this stage, discard the top 5 cards of the encounter deck. Each player must choose an enemy or objective in the discard pile, reveal it, and add it to the staging area. Place 3 time counters on this stage.
Forced: After placing progress here, if there is at least 6 progress on this stage and Mugash is attached to a hero, advance to stage 2A.</t>
    </r>
  </si>
  <si>
    <r>
      <t xml:space="preserve">Attachment, </t>
    </r>
    <r>
      <rPr>
        <b/>
        <sz val="9"/>
        <color rgb="FFCB4B4B"/>
        <rFont val="TimesNewRomanLOTR"/>
        <family val="1"/>
      </rPr>
      <t>Tactics</t>
    </r>
    <r>
      <rPr>
        <sz val="9"/>
        <color theme="1"/>
        <rFont val="TimesNewRomanLOTR"/>
        <family val="1"/>
      </rPr>
      <t xml:space="preserve">, tDT x3, Cost: 2
Mount
Attach to a </t>
    </r>
    <r>
      <rPr>
        <b/>
        <sz val="9"/>
        <color rgb="FFCB4B4B"/>
        <rFont val="TimesNewRomanLOTR"/>
        <family val="1"/>
      </rPr>
      <t>Ï</t>
    </r>
    <r>
      <rPr>
        <sz val="9"/>
        <color theme="1"/>
        <rFont val="TimesNewRomanLOTR"/>
        <family val="1"/>
      </rPr>
      <t xml:space="preserve"> or Rohan hero. Restricted.  
 Attached hero gets +1 Û (+2 Û instead if attached hero is Éomer).  
 </t>
    </r>
    <r>
      <rPr>
        <b/>
        <sz val="9"/>
        <color theme="1"/>
        <rFont val="TimesNewRomanLOTR"/>
        <family val="1"/>
      </rPr>
      <t xml:space="preserve">Response: </t>
    </r>
    <r>
      <rPr>
        <sz val="9"/>
        <color theme="1"/>
        <rFont val="TimesNewRomanLOTR"/>
        <family val="1"/>
      </rPr>
      <t>After attached hero attacks alone, exhaust Firefoot to choose a non-unique enemy engaged with you. Excess damage dealt by this attack is assigned to the chosen enemy</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</si>
  <si>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18, 
</t>
    </r>
    <r>
      <rPr>
        <i/>
        <sz val="9"/>
        <color theme="1"/>
        <rFont val="TimesNewRomanLOTR"/>
        <family val="1"/>
      </rPr>
      <t>Side A:</t>
    </r>
    <r>
      <rPr>
        <sz val="9"/>
        <color theme="1"/>
        <rFont val="TimesNewRomanLOTR"/>
        <family val="1"/>
      </rPr>
      <t xml:space="preserve"> Setup: Set Chief Turch and Munuv Dûv Ravine aside, out of play. Make Old South Road the active location. Each player searches the encounter deck for a Boar Clan enemy and puts it into play engaged with him. Shuffle the encounter deck.
</t>
    </r>
    <r>
      <rPr>
        <i/>
        <sz val="9"/>
        <color theme="1"/>
        <rFont val="TimesNewRomanLOTR"/>
        <family val="1"/>
      </rPr>
      <t>Side B:</t>
    </r>
    <r>
      <rPr>
        <sz val="9"/>
        <color theme="1"/>
        <rFont val="TimesNewRomanLOTR"/>
        <family val="1"/>
      </rPr>
      <t xml:space="preserve"> Time 2. </t>
    </r>
    <r>
      <rPr>
        <b/>
        <sz val="9"/>
        <color theme="1"/>
        <rFont val="TimesNewRomanLOTR"/>
        <family val="1"/>
      </rPr>
      <t xml:space="preserve">Forced: </t>
    </r>
    <r>
      <rPr>
        <sz val="9"/>
        <color theme="1"/>
        <rFont val="TimesNewRomanLOTR"/>
        <family val="1"/>
      </rPr>
      <t>After the last time counter is removed from this stage, each player discards his hand and draws 2 cards. Place 2 time counters on this stage.</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</si>
  <si>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Make Munuv Dûv Ravine the active location (returning any previous active location to the staging area). Each player discards each Item and each Mount attachment he controls. Each player chooses 1 ally he controls and discards each other ally he controls.
</t>
    </r>
    <r>
      <rPr>
        <i/>
        <sz val="9"/>
        <color theme="1"/>
        <rFont val="TimesNewRomanLOTR"/>
        <family val="1"/>
      </rPr>
      <t>Side B:</t>
    </r>
    <r>
      <rPr>
        <sz val="9"/>
        <color theme="1"/>
        <rFont val="TimesNewRomanLOTR"/>
        <family val="1"/>
      </rPr>
      <t xml:space="preserve"> When Revealed: Each player searches the encounter deck and discard pile for a Boar Clan enemy and puts it into play engaged with him. Shuffle the encounter deck. Each player shuffles his discard pile into his draw deck and draws 1 card. 
</t>
    </r>
    <r>
      <rPr>
        <b/>
        <sz val="9"/>
        <color theme="1"/>
        <rFont val="TimesNewRomanLOTR"/>
        <family val="1"/>
      </rPr>
      <t xml:space="preserve">Forced: </t>
    </r>
    <r>
      <rPr>
        <sz val="9"/>
        <color theme="1"/>
        <rFont val="TimesNewRomanLOTR"/>
        <family val="1"/>
      </rPr>
      <t>At the end of the combat phase, advance to stage 3A.</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</si>
  <si>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Put Chief Turch into play, engaged with the first player.
</t>
    </r>
    <r>
      <rPr>
        <i/>
        <sz val="9"/>
        <color theme="1"/>
        <rFont val="TimesNewRomanLOTR"/>
        <family val="1"/>
      </rPr>
      <t>Side B:</t>
    </r>
    <r>
      <rPr>
        <sz val="9"/>
        <color theme="1"/>
        <rFont val="TimesNewRomanLOTR"/>
        <family val="1"/>
      </rPr>
      <t xml:space="preserve"> Time X. X is 5 times the number of players in the game. 
  If a hero is destroyed at this stage, the players lose the game.  
</t>
    </r>
    <r>
      <rPr>
        <b/>
        <sz val="9"/>
        <color theme="1"/>
        <rFont val="TimesNewRomanLOTR"/>
        <family val="1"/>
      </rPr>
      <t xml:space="preserve">Forced: </t>
    </r>
    <r>
      <rPr>
        <sz val="9"/>
        <color theme="1"/>
        <rFont val="TimesNewRomanLOTR"/>
        <family val="1"/>
      </rPr>
      <t>After the last time counter is removed from this stage, the players make engagement checks. Then, each engaged enemy makes an attack. If no heroes are destroyed by these attacks, the players win the game.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</si>
  <si>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tTT x3, Cost: 0
</t>
    </r>
    <r>
      <rPr>
        <b/>
        <sz val="9"/>
        <color theme="1"/>
        <rFont val="TimesNewRomanLOTR"/>
        <family val="1"/>
      </rPr>
      <t xml:space="preserve">Combat Action: </t>
    </r>
    <r>
      <rPr>
        <sz val="9"/>
        <color theme="1"/>
        <rFont val="TimesNewRomanLOTR"/>
        <family val="1"/>
      </rPr>
      <t>Return a Silvan ally you control to your hand to choose an enemy engaged with a player. That enemy cannot attack that player this phase.</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</si>
  <si>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all 3 Guardian enemies, all 3 Key objectives, all 3 Barrow locations, and Hallowed Circle.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players advance to a stage 2A quest of their choice.</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</si>
  <si>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Guardian enemies and 1 of the remaining set aside Barrow locations, reveal them, and add them to the staging area. Find the set aside Key objective that shares a Trait with the just revealed Guardian enemy and attach it to that enemy.
</t>
    </r>
    <r>
      <rPr>
        <i/>
        <sz val="9"/>
        <color theme="1"/>
        <rFont val="TimesNewRomanLOTR"/>
        <family val="1"/>
      </rPr>
      <t>Side B:</t>
    </r>
    <r>
      <rPr>
        <sz val="9"/>
        <color theme="1"/>
        <rFont val="TimesNewRomanLOTR"/>
        <family val="1"/>
      </rPr>
      <t xml:space="preserve"> Each Guardian enemy engages the first player. Barrow locations cannot be the active location and are immune to player card effects.
When the players control the current trial’s Key objective, add all Barrow locations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</si>
  <si>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Barrow locations and add it to the staging area. Then, randomly choose 1 of the remaining set aside Key objectives and attach it to that Barrow location. Find the set aside Guardian enemy that shares a Trait with the Key objective in play and reveal it, adding it to the staging area.
</t>
    </r>
    <r>
      <rPr>
        <i/>
        <sz val="9"/>
        <color theme="1"/>
        <rFont val="TimesNewRomanLOTR"/>
        <family val="1"/>
      </rPr>
      <t>Side B:</t>
    </r>
    <r>
      <rPr>
        <sz val="9"/>
        <color theme="1"/>
        <rFont val="TimesNewRomanLOTR"/>
        <family val="1"/>
      </rPr>
      <t xml:space="preserve"> Each Guardian enemy engages the first player. Guardian enemies cannot be damaged or leave play except by quest effect.
When the players control the current trial’s Key objective, add all Guardian enemies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</si>
  <si>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Guardian enemies and 1 of the remaining set aside Barrow locations, reveal them, and add them to the staging area. Shuffle the encounter discard pile into the encounter deck. Find the set aside Key objective that shares a Trait with the just revealed Guardian enemy and shuffle it into the bottom 10 cards of the encounter deck.
</t>
    </r>
    <r>
      <rPr>
        <i/>
        <sz val="9"/>
        <color theme="1"/>
        <rFont val="TimesNewRomanLOTR"/>
        <family val="1"/>
      </rPr>
      <t>Side B:</t>
    </r>
    <r>
      <rPr>
        <sz val="9"/>
        <color theme="1"/>
        <rFont val="TimesNewRomanLOTR"/>
        <family val="1"/>
      </rPr>
      <t xml:space="preserve"> Each Guardian enemy engages the first player. Any time players would place progress on this quest, discard an equal number of cards from the encounter deck instead. (Progress is placed on the active location before triggering this effect.)
When the players control the current trial’s Key objective, add all Guardian enemies and Barrow locations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</si>
  <si>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Hallowed Circle to the staging area. Reveal each Guardian enemy in the victory display, adding them to the staging area.
</t>
    </r>
    <r>
      <rPr>
        <i/>
        <sz val="9"/>
        <color theme="1"/>
        <rFont val="TimesNewRomanLOTR"/>
        <family val="1"/>
      </rPr>
      <t>Side B:</t>
    </r>
    <r>
      <rPr>
        <sz val="9"/>
        <color theme="1"/>
        <rFont val="TimesNewRomanLOTR"/>
        <family val="1"/>
      </rPr>
      <t xml:space="preserve"> Each Guardian enemy engages the player who controls the Key objective with a Trait shared by that enemy.
Players cannot defeat this stage unless Hallowed Circle is in the victory display. If the players defeat this stage, they win the game.</t>
    </r>
  </si>
  <si>
    <t>(TiT)
56.Haldir of Lórien</t>
  </si>
  <si>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TiT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Silvan. Ranger. Scout.
</t>
    </r>
    <r>
      <rPr>
        <b/>
        <sz val="9"/>
        <color theme="1"/>
        <rFont val="TimesNewRomanLOTR"/>
        <family val="1"/>
      </rPr>
      <t xml:space="preserve">Combat Action: </t>
    </r>
    <r>
      <rPr>
        <sz val="9"/>
        <color theme="1"/>
        <rFont val="TimesNewRomanLOTR"/>
        <family val="1"/>
      </rPr>
      <t>If you have not engaged an enemy this round, exhaust Haldir of Lórien to declare him as an attacker (and resolve his attack) against an enemy not engaged with you. Limit once per round.</t>
    </r>
  </si>
  <si>
    <t>(TiT)
57.Herald of Anórien</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</si>
  <si>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TiT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You may give Herald of Anórien doomed 2 when you play it from your hand. If you do, it gains: "</t>
    </r>
    <r>
      <rPr>
        <b/>
        <sz val="9"/>
        <color theme="1"/>
        <rFont val="TimesNewRomanLOTR"/>
        <family val="1"/>
      </rPr>
      <t xml:space="preserve">Response: </t>
    </r>
    <r>
      <rPr>
        <sz val="9"/>
        <color theme="1"/>
        <rFont val="TimesNewRomanLOTR"/>
        <family val="1"/>
      </rPr>
      <t>After you play Herald of Anórien, choose a player. That player may put into play 1 ally from his hand with a printed cost of 2 or lower."</t>
    </r>
  </si>
  <si>
    <t>(TiT)
58.O Lórien!</t>
  </si>
  <si>
    <r>
      <t xml:space="preserve">Attachment, </t>
    </r>
    <r>
      <rPr>
        <b/>
        <sz val="9"/>
        <color rgb="FFBE4BBE"/>
        <rFont val="TimesNewRomanLOTR"/>
        <family val="1"/>
      </rPr>
      <t>Leadership</t>
    </r>
    <r>
      <rPr>
        <sz val="9"/>
        <color theme="1"/>
        <rFont val="TimesNewRomanLOTR"/>
        <family val="1"/>
      </rPr>
      <t xml:space="preserve">, TiT x3, Cost: 1
Attach to a hero.
Song.
</t>
    </r>
    <r>
      <rPr>
        <b/>
        <sz val="9"/>
        <color theme="1"/>
        <rFont val="TimesNewRomanLOTR"/>
        <family val="1"/>
      </rPr>
      <t xml:space="preserve">Action: </t>
    </r>
    <r>
      <rPr>
        <sz val="9"/>
        <color theme="1"/>
        <rFont val="TimesNewRomanLOTR"/>
        <family val="1"/>
      </rPr>
      <t>Exhaust O Lórien! To lower the cost of the next Silvan ally played this phase by 1 (to a minimum of 1).</t>
    </r>
  </si>
  <si>
    <t>(TiT)
59.Gwaihir</t>
  </si>
  <si>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TiT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Gwaihir cannot have restricted attachment.s
Creature. Eagle.
</t>
    </r>
    <r>
      <rPr>
        <b/>
        <sz val="9"/>
        <color theme="1"/>
        <rFont val="TimesNewRomanLOTR"/>
        <family val="1"/>
      </rPr>
      <t xml:space="preserve">Response: </t>
    </r>
    <r>
      <rPr>
        <sz val="9"/>
        <color theme="1"/>
        <rFont val="TimesNewRomanLOTR"/>
        <family val="1"/>
      </rPr>
      <t>After Gwaihir enters play, search your discard pile for an Eagle ally and put it into play under your control. At the end of the round, if that ally is still in play, add it to your hand.</t>
    </r>
  </si>
  <si>
    <t>(TiT)
60.Pursuing the Enemy</t>
  </si>
  <si>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TiT x3, Cost: 0
</t>
    </r>
    <r>
      <rPr>
        <b/>
        <sz val="9"/>
        <color theme="1"/>
        <rFont val="TimesNewRomanLOTR"/>
        <family val="1"/>
      </rPr>
      <t xml:space="preserve">Action: </t>
    </r>
    <r>
      <rPr>
        <sz val="9"/>
        <color theme="1"/>
        <rFont val="TimesNewRomanLOTR"/>
        <family val="1"/>
      </rPr>
      <t>Return a Silvan ally you control to your hand to choose a player. Deal 1 damage to each enemy engaged with that player.</t>
    </r>
  </si>
  <si>
    <t>(TiT)
61.Courage Awakened</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</si>
  <si>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TiT x3, Cost: 1
</t>
    </r>
    <r>
      <rPr>
        <b/>
        <sz val="9"/>
        <color theme="1"/>
        <rFont val="TimesNewRomanLOTR"/>
        <family val="1"/>
      </rPr>
      <t xml:space="preserve">Action: </t>
    </r>
    <r>
      <rPr>
        <sz val="9"/>
        <color theme="1"/>
        <rFont val="TimesNewRomanLOTR"/>
        <family val="1"/>
      </rPr>
      <t>Choose a hero. That hero gets +2 Ò until the end of the phase. Then, if your threat is 20 or less and this is the first time you played a copy of Courage Awakened this round, return this card to your hand instead of discarding it.</t>
    </r>
  </si>
  <si>
    <t>(TiT)
62.Free to Choose</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</si>
  <si>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TiT x3, Cost: 0
</t>
    </r>
    <r>
      <rPr>
        <b/>
        <sz val="9"/>
        <color theme="1"/>
        <rFont val="TimesNewRomanLOTR"/>
        <family val="1"/>
      </rPr>
      <t xml:space="preserve">Response: </t>
    </r>
    <r>
      <rPr>
        <sz val="9"/>
        <color theme="1"/>
        <rFont val="TimesNewRomanLOTR"/>
        <family val="1"/>
      </rPr>
      <t>After your threat is raised by an encounter card effect, reduce your threat by an equal amount.</t>
    </r>
  </si>
  <si>
    <t>(TiT)
63.Galadhrim Minstrel</t>
  </si>
  <si>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TiT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Minstrel.
</t>
    </r>
    <r>
      <rPr>
        <b/>
        <sz val="9"/>
        <color theme="1"/>
        <rFont val="TimesNewRomanLOTR"/>
        <family val="1"/>
      </rPr>
      <t xml:space="preserve">Response: </t>
    </r>
    <r>
      <rPr>
        <sz val="9"/>
        <color theme="1"/>
        <rFont val="TimesNewRomanLOTR"/>
        <family val="1"/>
      </rPr>
      <t>After Galadhrim Minstrel enters play, search the top 5 cards of your deck for an event card and add it to your hand. Shuffle the other cards back into your deck.</t>
    </r>
  </si>
  <si>
    <t>(TiT)
64.Lembas</t>
  </si>
  <si>
    <r>
      <t xml:space="preserve">Attachment, </t>
    </r>
    <r>
      <rPr>
        <b/>
        <sz val="9"/>
        <color rgb="FF00B050"/>
        <rFont val="TimesNewRomanLOTR"/>
        <family val="1"/>
      </rPr>
      <t>Lore</t>
    </r>
    <r>
      <rPr>
        <sz val="9"/>
        <color theme="1"/>
        <rFont val="TimesNewRomanLOTR"/>
        <family val="1"/>
      </rPr>
      <t xml:space="preserve">, TiT x3, Cost: 1
Play only if you control a Noldor or Silvan hero.
Attach to a hero.
Item.
</t>
    </r>
    <r>
      <rPr>
        <b/>
        <sz val="9"/>
        <color theme="1"/>
        <rFont val="TimesNewRomanLOTR"/>
        <family val="1"/>
      </rPr>
      <t xml:space="preserve">Action: </t>
    </r>
    <r>
      <rPr>
        <sz val="9"/>
        <color theme="1"/>
        <rFont val="TimesNewRomanLOTR"/>
        <family val="1"/>
      </rPr>
      <t>Discard Lembas to ready attached hero and heal 3 damage from it.</t>
    </r>
  </si>
  <si>
    <t>(TiT)
65.Defender of the Naith</t>
  </si>
  <si>
    <r>
      <t>Ally,</t>
    </r>
    <r>
      <rPr>
        <sz val="9"/>
        <color theme="1"/>
        <rFont val="TimesNewRomanLOTR"/>
        <family val="1"/>
      </rPr>
      <t xml:space="preserve"> Neutral, TiT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Silvan. Warrior.
</t>
    </r>
    <r>
      <rPr>
        <b/>
        <sz val="9"/>
        <color theme="1"/>
        <rFont val="TimesNewRomanLOTR"/>
        <family val="1"/>
      </rPr>
      <t xml:space="preserve">Response: </t>
    </r>
    <r>
      <rPr>
        <sz val="9"/>
        <color theme="1"/>
        <rFont val="TimesNewRomanLOTR"/>
        <family val="1"/>
      </rPr>
      <t>After a Silvan ally you control leaves play, ready Defender of the Naith.</t>
    </r>
  </si>
  <si>
    <r>
      <t xml:space="preserve">Quest, </t>
    </r>
    <r>
      <rPr>
        <sz val="9"/>
        <color theme="1"/>
        <rFont val="TimesNewRomanLOTR"/>
        <family val="1"/>
      </rPr>
      <t xml:space="preserve">TiT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Bellach and The Crossing of Tharbad aside, out of play. Search the encounter deck for 1 copy of Spy From Mordor per player, and add them to the staging area. Make The Empty Mug the active location. The first player takes control of Nalir, as an ally.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quest, reduce each player's threat elimination level by 10 for the remainder of the game. Then, place 4 time counters on this stage.
Forced: After 1 or more progress is placed on this quest, cancel all progress and reduce each player's threat by an equal amount.
When all players have 0 threat, immediately proceed to stage 2.</t>
    </r>
  </si>
  <si>
    <r>
      <t xml:space="preserve">Quest, </t>
    </r>
    <r>
      <rPr>
        <sz val="9"/>
        <color theme="1"/>
        <rFont val="TimesNewRomanLOTR"/>
        <family val="1"/>
      </rPr>
      <t xml:space="preserve">TiT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Bellach and The Crossing of Tharbad to the staging area. Then, shuffle the encounter discard pile into the encounter deck and discard cards from the encounter deck until X Orc enemies have been discarded, where X is the number of players in the game. Add all discarded Orc enemies to the staging area.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quest, either raise each player's threat by 3 or Bellach makes an immediate attack against Nalir. Then, place 3 time counters on this stage.
Progress that would be placed on this quest are instead placed on The Crossing of Tharbad.
Forced: After a character leaves play, raise its controller's threat by 2.</t>
    </r>
  </si>
  <si>
    <t>(TiT)
68.Nalir</t>
  </si>
  <si>
    <r>
      <t xml:space="preserve">Objective, </t>
    </r>
    <r>
      <rPr>
        <sz val="9"/>
        <color theme="1"/>
        <rFont val="TimesNewRomanLOTR"/>
        <family val="1"/>
      </rPr>
      <t xml:space="preserve">TiT x1, Unique
The first player gains control of Nalir.
Dwarf.
</t>
    </r>
    <r>
      <rPr>
        <b/>
        <sz val="9"/>
        <color theme="1"/>
        <rFont val="TimesNewRomanLOTR"/>
        <family val="1"/>
      </rPr>
      <t xml:space="preserve">Forced: </t>
    </r>
    <r>
      <rPr>
        <sz val="9"/>
        <color theme="1"/>
        <rFont val="TimesNewRomanLOTR"/>
        <family val="1"/>
      </rPr>
      <t>At the beginning of the refresh phase, raise your threat by 1 for each player in the game.
If Nalir leaves play, the players lose the game.</t>
    </r>
  </si>
  <si>
    <t>(TiT)
69.The Empty Mug</t>
  </si>
  <si>
    <r>
      <t xml:space="preserve">Location,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Players cannot reduce their threat.
City.
While the Empty Mug is in the victory display, the current quest gains "</t>
    </r>
    <r>
      <rPr>
        <b/>
        <sz val="9"/>
        <color theme="1"/>
        <rFont val="TimesNewRomanLOTR"/>
        <family val="1"/>
      </rPr>
      <t xml:space="preserve">Forced: </t>
    </r>
    <r>
      <rPr>
        <sz val="9"/>
        <color theme="1"/>
        <rFont val="TimesNewRomanLOTR"/>
        <family val="1"/>
      </rPr>
      <t xml:space="preserve">After a player card effect reduces a player's threat, remove it from the game."
</t>
    </r>
    <r>
      <rPr>
        <b/>
        <sz val="9"/>
        <color theme="1"/>
        <rFont val="TimesNewRomanLOTR"/>
        <family val="1"/>
      </rPr>
      <t>Victory:</t>
    </r>
    <r>
      <rPr>
        <sz val="9"/>
        <color theme="1"/>
        <rFont val="TimesNewRomanLOTR"/>
        <family val="1"/>
      </rPr>
      <t xml:space="preserve"> 4</t>
    </r>
  </si>
  <si>
    <t>(TiT)
70.Bellach</t>
  </si>
  <si>
    <r>
      <t xml:space="preserve">Enemy,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X is the number of players in the game.
Mordor. Spy.
Orc and Creature enemies get -30 engagement cost and +1 $.
</t>
    </r>
    <r>
      <rPr>
        <b/>
        <sz val="9"/>
        <color theme="1"/>
        <rFont val="TimesNewRomanLOTR"/>
        <family val="1"/>
      </rPr>
      <t xml:space="preserve">Forced: </t>
    </r>
    <r>
      <rPr>
        <sz val="9"/>
        <color theme="1"/>
        <rFont val="TimesNewRomanLOTR"/>
        <family val="1"/>
      </rPr>
      <t>When Bellach is destroyed, shuffle him into the encounter deck.</t>
    </r>
  </si>
  <si>
    <t>(TiT)
71.The Crossing at Tharbad</t>
  </si>
  <si>
    <r>
      <t xml:space="preserve">Location,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Immune to player card effects. Cannot leave the staging area.
City. Ruins. River.
The Crossing at Tharbad gets +2 quest points for each player in the game.
When The Crossing at Tharbad is explored, the players win the game.</t>
    </r>
  </si>
  <si>
    <t>(TiT)
72.Spy from Mordor</t>
  </si>
  <si>
    <r>
      <t xml:space="preserve">Enemy, </t>
    </r>
    <r>
      <rPr>
        <sz val="9"/>
        <color theme="1"/>
        <rFont val="TimesNewRomanLOTR"/>
        <family val="1"/>
      </rPr>
      <t xml:space="preserve">Trouble in Tharbad, TiT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Spy.
</t>
    </r>
    <r>
      <rPr>
        <b/>
        <sz val="9"/>
        <color theme="1"/>
        <rFont val="TimesNewRomanLOTR"/>
        <family val="1"/>
      </rPr>
      <t xml:space="preserve">Forced: </t>
    </r>
    <r>
      <rPr>
        <sz val="9"/>
        <color theme="1"/>
        <rFont val="TimesNewRomanLOTR"/>
        <family val="1"/>
      </rPr>
      <t>When Spy from Mordor attacks, remove 1 time counter from the current quest.</t>
    </r>
  </si>
  <si>
    <t>(TiT)
73.Bellach's Marauder</t>
  </si>
  <si>
    <t>(TiT)
74.Streets of Tharbad</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</si>
  <si>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Progress cannot be placed on Streets of Tharbad while it is in the staging area.
City. Road.
While Streets of Tharbad is the active location, enemeis get -20 engagement cost.</t>
    </r>
  </si>
  <si>
    <t>(TiT)
75.Tharbad Hideout</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</si>
  <si>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Surge.
City.
While Tharbad Hideout is the active location, time counters cannot be removed from the current quest.
</t>
    </r>
    <r>
      <rPr>
        <b/>
        <sz val="9"/>
        <color theme="1"/>
        <rFont val="TimesNewRomanLOTR"/>
        <family val="1"/>
      </rPr>
      <t xml:space="preserve">Forced: </t>
    </r>
    <r>
      <rPr>
        <sz val="9"/>
        <color theme="1"/>
        <rFont val="TimesNewRomanLOTR"/>
        <family val="1"/>
      </rPr>
      <t>At the beginning of the quest phase, place 1 progress on Tharbad Hideout.</t>
    </r>
  </si>
  <si>
    <t>(TiT)
76.Ruins of the Second Age</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</si>
  <si>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City. Ruins.
While Ruins of the Second Age is in the staging area, City locations get +1 $.
While Ruins of the Second Age is the active location, deal engaged enemies 1 additional shadow card at the beginning of the combat phase.</t>
    </r>
  </si>
  <si>
    <t>(TiT)
77.Seedy Inn</t>
  </si>
  <si>
    <t>(TiT)
78.Hidden Alleyway</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</si>
  <si>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City.
</t>
    </r>
    <r>
      <rPr>
        <b/>
        <sz val="9"/>
        <color theme="1"/>
        <rFont val="TimesNewRomanLOTR"/>
        <family val="1"/>
      </rPr>
      <t>Travel:</t>
    </r>
    <r>
      <rPr>
        <sz val="9"/>
        <color theme="1"/>
        <rFont val="TimesNewRomanLOTR"/>
        <family val="1"/>
      </rPr>
      <t xml:space="preserve"> Raise each player's threat by X to travel here. X is the number of enemies in play.
</t>
    </r>
    <r>
      <rPr>
        <b/>
        <sz val="9"/>
        <color theme="1"/>
        <rFont val="TimesNewRomanLOTR"/>
        <family val="1"/>
      </rPr>
      <t xml:space="preserve">Forced: </t>
    </r>
    <r>
      <rPr>
        <sz val="9"/>
        <color theme="1"/>
        <rFont val="TimesNewRomanLOTR"/>
        <family val="1"/>
      </rPr>
      <t>After traveling to Hidden Alleyway, add 1 time counter to the current quest.</t>
    </r>
  </si>
  <si>
    <t>(TiT)
79.Decrepit Rooftops</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</si>
  <si>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City.
While Decrepit Rooftops is the active location, enemies get +1 $ and do not make engagement checks.
</t>
    </r>
    <r>
      <rPr>
        <b/>
        <sz val="9"/>
        <color theme="1"/>
        <rFont val="TimesNewRomanLOTR"/>
        <family val="1"/>
      </rPr>
      <t xml:space="preserve">Forced: </t>
    </r>
    <r>
      <rPr>
        <sz val="9"/>
        <color theme="1"/>
        <rFont val="TimesNewRomanLOTR"/>
        <family val="1"/>
      </rPr>
      <t>After traveling to Decrepit Rooftops, return all engaged enemies to the staging area.</t>
    </r>
  </si>
  <si>
    <t>(TiT)
80.Constant Tail</t>
  </si>
  <si>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Return all engaged enemies to the staging area. Then, the first player either removes 1 time counter from the current quest or each Spy enemy in the staging area gets +2 $ until the end of the phase.</t>
    </r>
  </si>
  <si>
    <t>(TiT)
81.Conspicuous Lot</t>
  </si>
  <si>
    <t>(TiT)
82.Cornered</t>
  </si>
  <si>
    <t>(TiT)
83.Get That Dwarf!</t>
  </si>
  <si>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12 Scout cards, and add 3 per player (one of each title), to the staging area. Remove The Witch-king from the encounter deck and set him aside, out of play. Shuffle any unused Scoutcards back into the encounter deck.
</t>
    </r>
    <r>
      <rPr>
        <i/>
        <sz val="9"/>
        <color theme="1"/>
        <rFont val="TimesNewRomanLOTR"/>
        <family val="1"/>
      </rPr>
      <t>Side B:</t>
    </r>
    <r>
      <rPr>
        <sz val="9"/>
        <color theme="1"/>
        <rFont val="TimesNewRomanLOTR"/>
        <family val="1"/>
      </rPr>
      <t xml:space="preserve"> Players cannot travel to West Bank locations.</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</si>
  <si>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Players cannot travel to West Bank locations.
Each player cannot play or put into play more than 1 card from his hand each round.</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</si>
  <si>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Progress tokens from card effects cannot be placed on this quest card or the active location.
Players cannot travel to East Bank or West Bank locations.
In order to commit characters to the Quest, a player must first choose a hero or 1 Ranger of Ithilien card he controls. Discard each chosen card from play.</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</si>
  <si>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Add The Witch-king to the staging area. Players have now crossed the Anduin. Players cannot travel to East Bank locations.
If the players defeat this stage, they have won the game.</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</si>
  <si>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Shuffle all copies of Smaug into a separate Smaug Deck. Search the encounter deck for Lake-town and add it to the staging area. Shuffle the encounter deck. Then reveal 1 card from the encounter deck per player, and add it to the staging area.
</t>
    </r>
    <r>
      <rPr>
        <i/>
        <sz val="9"/>
        <color theme="1"/>
        <rFont val="TimesNewRomanLOTR"/>
        <family val="1"/>
      </rPr>
      <t>Side B:</t>
    </r>
    <r>
      <rPr>
        <sz val="9"/>
        <color theme="1"/>
        <rFont val="TimesNewRomanLOTR"/>
        <family val="1"/>
      </rPr>
      <t xml:space="preserve"> Smaug cannot have more than 6 damage on him.
</t>
    </r>
    <r>
      <rPr>
        <b/>
        <sz val="9"/>
        <color theme="1"/>
        <rFont val="TimesNewRomanLOTR"/>
        <family val="1"/>
      </rPr>
      <t xml:space="preserve">When Revealed: </t>
    </r>
    <r>
      <rPr>
        <sz val="9"/>
        <color theme="1"/>
        <rFont val="TimesNewRomanLOTR"/>
        <family val="1"/>
      </rPr>
      <t>Deal 1 damage to Lake-town for each player in the game.</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</si>
  <si>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Smaug cannot have more than 12 damage on him.
When the players quest successfully and number of progress tokens that would be placed on this quest may instead be discarded to remove the same number of damage from Lake-town.</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</si>
  <si>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 xml:space="preserve">During the quest phase, reveal 1 additional card from the encounter deck
</t>
    </r>
    <r>
      <rPr>
        <b/>
        <sz val="9"/>
        <color theme="1"/>
        <rFont val="TimesNewRomanLOTR"/>
        <family val="1"/>
      </rPr>
      <t xml:space="preserve">Refresh Action: </t>
    </r>
    <r>
      <rPr>
        <sz val="9"/>
        <color theme="1"/>
        <rFont val="TimesNewRomanLOTR"/>
        <family val="1"/>
      </rPr>
      <t>Reset the quest deck to stage 2B.
The players must defeat Smaug to defeat this stage. When Smaug is defeated, compare the number of damage tokens on Lake-town with the number of victory points in the victory display. If the players have more victory points, they have won the game. Otherwise, Lake-town has burned and the players have lost.</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</si>
  <si>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Make Tarlang's Neck the active location. Set Derufin, The Lord of the Dead, The Stone of Erech, and the 3 Night objectives aside, out of play. Shuffle the encounter deck. Place Eventide into play, next to the current quest.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adding them to the staging area.
Players cannot defeat this stage while Tarlang's Neck is in play.</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</si>
  <si>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Stone of Erech to the staging area and attach Derufin to it.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round, the players must choose: each player skips the next planning phase, or heroes do not collect resources during the resource phase this round.</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</si>
  <si>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Starting with the first player, each player searches the encounter deck and discard pile for 1 Oathbreaker enemy, reveals it, and adds it to the staging area. Add the Lord of the Dead to the staging area. Shuffle the encounter deck.
</t>
    </r>
    <r>
      <rPr>
        <i/>
        <sz val="9"/>
        <color theme="1"/>
        <rFont val="TimesNewRomanLOTR"/>
        <family val="1"/>
      </rPr>
      <t>Side B:</t>
    </r>
    <r>
      <rPr>
        <sz val="9"/>
        <color theme="1"/>
        <rFont val="TimesNewRomanLOTR"/>
        <family val="1"/>
      </rPr>
      <t xml:space="preserve"> Players cannot place progress on this stage unless they control Derufin.
If the players defeat this stage, they have escaped the Blackroot Vale with Derufin and won the game.</t>
    </r>
  </si>
  <si>
    <r>
      <t xml:space="preserve">Enemy,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Spectral. Cannot have attachments.
Undead. Oathbreaker.
While you are engaged with The Lord of the Dead, treat all printed text boxes on characters you control as if they were blank (except for Traits).</t>
    </r>
  </si>
  <si>
    <r>
      <t xml:space="preserve">Quest, </t>
    </r>
    <r>
      <rPr>
        <sz val="9"/>
        <color theme="1"/>
        <rFont val="TimesNewRomanLOTR"/>
        <family val="1"/>
      </rPr>
      <t xml:space="preserve">SoMNm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Rob &amp; Bob to the staging area. Then, each player must search the encounter deck and discard pile for a non-unique Troll enemy and add it to the staging area, if able. Shuffle the encounter deck.
</t>
    </r>
    <r>
      <rPr>
        <i/>
        <sz val="9"/>
        <color theme="1"/>
        <rFont val="TimesNewRomanLOTR"/>
        <family val="1"/>
      </rPr>
      <t>Side B:</t>
    </r>
    <r>
      <rPr>
        <sz val="9"/>
        <color theme="1"/>
        <rFont val="TimesNewRomanLOTR"/>
        <family val="1"/>
      </rPr>
      <t xml:space="preserve"> When Rob &amp; Bob have been defeated, the players have rescued Grimbeorn the Old from certain death, and have won the game.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</si>
  <si>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X,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The first player must search the encounter deck and discard pile for X Orc enemies and add them to the staging area, where X is 1 plus the number of players in the game. One of these choices must be Patrol Sentry and one must be Patrol Leader, if able.
</t>
    </r>
    <r>
      <rPr>
        <i/>
        <sz val="9"/>
        <color theme="1"/>
        <rFont val="TimesNewRomanLOTR"/>
        <family val="1"/>
      </rPr>
      <t>Side B:</t>
    </r>
    <r>
      <rPr>
        <sz val="9"/>
        <color theme="1"/>
        <rFont val="TimesNewRomanLOTR"/>
        <family val="1"/>
      </rPr>
      <t xml:space="preserve"> X is 1 plus the number of players in the game.
</t>
    </r>
    <r>
      <rPr>
        <b/>
        <sz val="9"/>
        <color theme="1"/>
        <rFont val="TimesNewRomanLOTR"/>
        <family val="1"/>
      </rPr>
      <t xml:space="preserve">Forced: </t>
    </r>
    <r>
      <rPr>
        <sz val="9"/>
        <color theme="1"/>
        <rFont val="TimesNewRomanLOTR"/>
        <family val="1"/>
      </rPr>
      <t>After an enemy is defeated, place 1 progress on this stage.
Progress cannot be placed on Goblin Ambush except by the above effect.</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</si>
  <si>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end of the round, shuffle the discard pile into the encounter deck and discard the top 5 cards. Resolve the "when revealed" effects of each copy of A Foe Beyond discarded by this effect
No more than 1 progress can be placed on this stage each round.
If the players defeat this stage, they win the game.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</si>
  <si>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The Nameless Fear attacks each player in turn order during the combat phase (deal and discard a new shadow card for each attack). Characters are eligible to attack The Nameless Fear while it is in the staging area.
Side B: The Nameless Fear attacks each player in turn order during the combat phase (deal and discard a new shadow card for each attack). Characters are eligible to attack The Nameless Fear while it is in the staging area.
If The Nameless Fear has 10 or more damage on it, remove all damage from it and advance to the next stage.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</si>
  <si>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Deal 1 damage to each questing character.
Players may bypass this quest card at the end of the combat phase.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</si>
  <si>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Setup: Remove and shuffle the 7 Sack cards into a Sack deck and set it aside face down. Remove the 3 Troll enemies and the Troll Cave from the encounter deck and set them aside out of play. Then, shuffle the encounter deck. Each player reveals 1 card from the top of the encounter deck and adds it to the staging area.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</si>
  <si>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set-aside Troll enemies and the Troll Cave to the staging area. Shuffle the encounter discard pile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Troll enemies left in play, or if there are no cards left in the encounter deck, advance to the next stage.
Any time players would place progress tokens on this quest, discard an equal number of cards from the encounter deck instead. (Progress is placed on the active location before triggering this effect.)</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</si>
  <si>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Remove all Troll enemies and Sack cards from the game. If Troll Cave is in the victory display, the players have discovered the treasure cards Sting, Glamdring, and Orcrist.
The players have won the game.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</si>
  <si>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Shuffle the Over the Misty Mountains Grim and Western Lands encounter sets into one encounter deck and make it the active encounter deck. Then, shuffle the The Great Goblin and Misty Mountain Goblins encounter sets into a second encounter deck and set it aside, inactive.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may search his deck for 1 treasure card and add it to his hand, then shuffle his deck. Advance to stage 2A.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</si>
  <si>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Search the encounter deck for 1 copy of Stone-giant and add it to the staging area. Then, shuffle the encounter deck. Reveal 1 card per player from the encounter deck and add it to the staging area.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</si>
  <si>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Shuffle all encounter cards back into the encounter deck and set it aside, inactive. The second encounter deck becomes the active encounter deck. Search the encounter deck for The Great Goblin and add it to the staging area. Then, shuffle the encounter deck.
</t>
    </r>
    <r>
      <rPr>
        <i/>
        <sz val="9"/>
        <color theme="1"/>
        <rFont val="TimesNewRomanLOTR"/>
        <family val="1"/>
      </rPr>
      <t>Side B:</t>
    </r>
    <r>
      <rPr>
        <sz val="9"/>
        <color theme="1"/>
        <rFont val="TimesNewRomanLOTR"/>
        <family val="1"/>
      </rPr>
      <t xml:space="preserve"> Players cannot defeat this stage unless The Great Goblin is in the victory display.
When Revealed: Reveal 3 encounter cards per player. Bilbo Baggins may spend X resources to reduce the total number of encounter cards revealed by X. (To a minimum of 1.)
If the players defeat this stage, they have won the game.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</si>
  <si>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Add Lake in the Cavern to the staging area. Create a riddle area with stage 2A and follow the setup instructions on that card.
</t>
    </r>
    <r>
      <rPr>
        <i/>
        <sz val="9"/>
        <color theme="1"/>
        <rFont val="TimesNewRomanLOTR"/>
        <family val="1"/>
      </rPr>
      <t>Side B:</t>
    </r>
    <r>
      <rPr>
        <sz val="9"/>
        <color theme="1"/>
        <rFont val="TimesNewRomanLOTR"/>
        <family val="1"/>
      </rPr>
      <t xml:space="preserve"> Players cannot advance to stage 3A unless both 1B and 2B are complete.
</t>
    </r>
    <r>
      <rPr>
        <b/>
        <sz val="9"/>
        <color theme="1"/>
        <rFont val="TimesNewRomanLOTR"/>
        <family val="1"/>
      </rPr>
      <t xml:space="preserve">Forced: </t>
    </r>
    <r>
      <rPr>
        <sz val="9"/>
        <color theme="1"/>
        <rFont val="TimesNewRomanLOTR"/>
        <family val="1"/>
      </rPr>
      <t>Reveal 1 additional encounter card per player during the staging step.</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</si>
  <si>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Gollum and Bilbo's Magic Ring. Place Gollum and Bilbo Baggins in the riddle area and attach Bilbo's Magic Ring to Bilbo Baggins. Then, shuffle the encounter deck.
</t>
    </r>
    <r>
      <rPr>
        <i/>
        <sz val="9"/>
        <color theme="1"/>
        <rFont val="TimesNewRomanLOTR"/>
        <family val="1"/>
      </rPr>
      <t>Side B:</t>
    </r>
    <r>
      <rPr>
        <sz val="9"/>
        <color theme="1"/>
        <rFont val="TimesNewRomanLOTR"/>
        <family val="1"/>
      </rPr>
      <t xml:space="preserve"> Players cannot advance to stage 3A unless both 1B and 2B are complete.
Progress tokens cannot be added to, or removed from, this quest except by answering riddles.
Cards in the riddle area are immune to player card effects and cannot leave the riddle area except by quest effects.</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</si>
  <si>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The first player gains control of Bilbo Baggins. Reveal 1 encounter card per player and add it to the staging area.
Gollum engages the first player. Damage from undefended attacks made by Gollum must be placed on Bilbo Baggins.
All riddle effects are ignored. Treachery cards gain surge.
If the players defeat this stage, they have won the game.</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</si>
  <si>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Each player may shuffle 1 copy Bilbo's Magic Ring into his deck. Search the encounter deck for The Spider's Glade and set it aside, out of play. Then, shuffle the encounter deck and reveal 1 encounter card per player.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</si>
  <si>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Reveal stage 3 and create a separate staging area for the first player using that stage. If there are no other players in the game, discard this stage and each card in its staging area. All other players advance to stage 4.</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</si>
  <si>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resources from each hero's resource pool. Then, make each character you control (except Bilbo Baggins) unconscious.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Do not pass the first player token. When this stage is complete, do not advance to stage 4 until the end of the quest phase. (Combine staging areas if necessary.)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</si>
  <si>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Spider's Glade to the staging area.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Progress cannot be placed on this stage while The Spider's Glade is in play.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
If the players defeat this stage, they have won the game and discovered the treasure card Bilbo's Magic Ring.</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</si>
  <si>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Smaug the Golden, Smaug the Magnificent, The Lonely Mountain, and A Bare Patch. Set Smaug the Magnificent and A Bare Patch aside, out of play. Add Smaug the Golden and The Lonely Mountain to the staging area. Shuffle the five Erebor treasure cards and stack them facedown under The Lonely Mountain.
</t>
    </r>
    <r>
      <rPr>
        <i/>
        <sz val="9"/>
        <color theme="1"/>
        <rFont val="TimesNewRomanLOTR"/>
        <family val="1"/>
      </rPr>
      <t>Side B:</t>
    </r>
    <r>
      <rPr>
        <sz val="9"/>
        <color theme="1"/>
        <rFont val="TimesNewRomanLOTR"/>
        <family val="1"/>
      </rPr>
      <t xml:space="preserve"> Skip the Quest phase.
</t>
    </r>
    <r>
      <rPr>
        <b/>
        <sz val="9"/>
        <color theme="1"/>
        <rFont val="TimesNewRomanLOTR"/>
        <family val="1"/>
      </rPr>
      <t xml:space="preserve">Forced: </t>
    </r>
    <r>
      <rPr>
        <sz val="9"/>
        <color theme="1"/>
        <rFont val="TimesNewRomanLOTR"/>
        <family val="1"/>
      </rPr>
      <t>At the end of round, advance to stage 2.</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</si>
  <si>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After questing successfully, place 1 progress on Smaug the Golden. Then, the first player makes a burgle attempt. If successful, the first player takes the top treasure card from under The Lonely Mountain into his hand. Then, the players may advance to stage 3.
Forced: After the first player makes an unsuccessful burgle attempt, Smaug the Golden attacks the first player.</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</si>
  <si>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Smaug the Golden aside, out of play. Add Smaug the Magnificent and A Bare Patch to the staging area.
</t>
    </r>
    <r>
      <rPr>
        <i/>
        <sz val="9"/>
        <color theme="1"/>
        <rFont val="TimesNewRomanLOTR"/>
        <family val="1"/>
      </rPr>
      <t>Side B:</t>
    </r>
    <r>
      <rPr>
        <sz val="9"/>
        <color theme="1"/>
        <rFont val="TimesNewRomanLOTR"/>
        <family val="1"/>
      </rPr>
      <t xml:space="preserve"> Players cannot defeat this stage while Smaug the Magnificent is in play.
</t>
    </r>
    <r>
      <rPr>
        <b/>
        <sz val="9"/>
        <color theme="1"/>
        <rFont val="TimesNewRomanLOTR"/>
        <family val="1"/>
      </rPr>
      <t xml:space="preserve">Forced: </t>
    </r>
    <r>
      <rPr>
        <sz val="9"/>
        <color theme="1"/>
        <rFont val="TimesNewRomanLOTR"/>
        <family val="1"/>
      </rPr>
      <t>If the total number of progress on this stage is greater than the total remaining hit points on Smaug the Magnificent, remove Smaug the Magnificent from play.
If the players defeat this stage, they have won the game and discovered any treasure successfully burgled from The Lonely Mountain.</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</si>
  <si>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progress from Smaug the Golden and set him aside, out of play. Then, add Smaug the Magnificent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this stage, remove all damage from Smaug the Magnificent and set him aside, out of play. Then, add Smaug the Golden to the staging area and reset the quest deck to stage 2B.</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</si>
  <si>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Bolg and add it to the staging area. Then, shuffle the encounter deck and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stage 2, stage 3, and stage 4 into play at the same time. Then, remove this stage from play.</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</si>
  <si>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Players cannot advance from this stage unless stage 3 and stage 4 are complete.
</t>
    </r>
    <r>
      <rPr>
        <b/>
        <sz val="9"/>
        <color theme="1"/>
        <rFont val="TimesNewRomanLOTR"/>
        <family val="1"/>
      </rPr>
      <t xml:space="preserve">Forced: </t>
    </r>
    <r>
      <rPr>
        <sz val="9"/>
        <color theme="1"/>
        <rFont val="TimesNewRomanLOTR"/>
        <family val="1"/>
      </rPr>
      <t>If there is no progress on this stage at the end of the round, each player must discard 1 random card from his hand.</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</si>
  <si>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Players cannot advance from this stage unless stage 2 and stage 4 are complete.
</t>
    </r>
    <r>
      <rPr>
        <b/>
        <sz val="9"/>
        <color theme="1"/>
        <rFont val="TimesNewRomanLOTR"/>
        <family val="1"/>
      </rPr>
      <t xml:space="preserve">Forced: </t>
    </r>
    <r>
      <rPr>
        <sz val="9"/>
        <color theme="1"/>
        <rFont val="TimesNewRomanLOTR"/>
        <family val="1"/>
      </rPr>
      <t>If there is no progress on this stage at the end of the round, the first player adds the topmost enemy in the discard pile to the staging area, if able.</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</si>
  <si>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8, 
Players cannot advance from this stage unless stage 2 and stage 3 are complete.
</t>
    </r>
    <r>
      <rPr>
        <b/>
        <sz val="9"/>
        <color theme="1"/>
        <rFont val="TimesNewRomanLOTR"/>
        <family val="1"/>
      </rPr>
      <t xml:space="preserve">Forced: </t>
    </r>
    <r>
      <rPr>
        <sz val="9"/>
        <color theme="1"/>
        <rFont val="TimesNewRomanLOTR"/>
        <family val="1"/>
      </rPr>
      <t>If there is no progress on this stage at the end of the round, each player must discard all resources from each hero's resource pool.</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</si>
  <si>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Each player must search the encounter deck and discard pile for a copy of Bodyguard of Bolg and add it to the staging area, if able. Shuffle the encounter deck.
Progress cannot be placed on this stage. While Bolg is in the staging area, it is considered to be engaged with the first player.
If Bolg is destroyed, the players win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</si>
  <si>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Set Bucklebury Ferry aside, out of play.  Add 1 Black Rider to the staging area and make Bag End the active location.  Shuffle the encounter deck.
</t>
    </r>
    <r>
      <rPr>
        <i/>
        <sz val="9"/>
        <color theme="1"/>
        <rFont val="TimesNewRomanLOTR"/>
        <family val="1"/>
      </rPr>
      <t>Side B:</t>
    </r>
    <r>
      <rPr>
        <sz val="9"/>
        <color theme="1"/>
        <rFont val="TimesNewRomanLOTR"/>
        <family val="1"/>
      </rPr>
      <t xml:space="preserve"> When a player fails a Hide test, each Nazgul enemy in the staging area engages that player. (Trigger Forced effects after resolving this effect.)
The players cannot advance unless Bag End is in the victory display.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</si>
  <si>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The first player searches the encounter deck and discard pile for a Black Rider, reveals it (cannot be cancelled), and adds it to the staging area.  Shuffle the encounter deck.
When a player makes a Hide test, add 1 to the total $ for each ally that player controls.
When a player fails a Hide test, each Nazgul enemy in the staging area engages that player. (Trigger Forced effects after resolving this effect.)</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</si>
  <si>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Bucklebury Ferry to the staging area.
</t>
    </r>
    <r>
      <rPr>
        <i/>
        <sz val="9"/>
        <color theme="1"/>
        <rFont val="TimesNewRomanLOTR"/>
        <family val="1"/>
      </rPr>
      <t>Side B:</t>
    </r>
    <r>
      <rPr>
        <sz val="9"/>
        <color theme="1"/>
        <rFont val="TimesNewRomanLOTR"/>
        <family val="1"/>
      </rPr>
      <t xml:space="preserve"> When Revealed: The first player searches the encounter deck and discard pile for a Black Rider, reveals it (cannot be cancelled), and adds it to the staging area.  Shuffle the encounter deck.
When a player fails a Hide test, each Nazgul enemy in the staging area engages that player. (Trigger Forced effects after resolving this effect.)
</t>
    </r>
    <r>
      <rPr>
        <b/>
        <sz val="9"/>
        <color theme="1"/>
        <rFont val="TimesNewRomanLOTR"/>
        <family val="1"/>
      </rPr>
      <t xml:space="preserve">Response: </t>
    </r>
    <r>
      <rPr>
        <sz val="9"/>
        <color theme="1"/>
        <rFont val="TimesNewRomanLOTR"/>
        <family val="1"/>
      </rPr>
      <t>After a player makes a successful Hide test, place X progress on a non-unique location in play.  X is twice the number of players 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</si>
  <si>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Set all copies of Ringwraith, The Witch-king, Midgewater, and Weathertop aside, out of play.  Add The Prancing Pony and Bill Ferny to the staging area.  Shuffle the encounter deck.
</t>
    </r>
    <r>
      <rPr>
        <i/>
        <sz val="9"/>
        <color theme="1"/>
        <rFont val="TimesNewRomanLOTR"/>
        <family val="1"/>
      </rPr>
      <t>Side B:</t>
    </r>
    <r>
      <rPr>
        <sz val="9"/>
        <color theme="1"/>
        <rFont val="TimesNewRomanLOTR"/>
        <family val="1"/>
      </rPr>
      <t xml:space="preserve"> The players cannot advance while The Prancing Pony is in 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</si>
  <si>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r>
      <rPr>
        <b/>
        <sz val="9"/>
        <color theme="1"/>
        <rFont val="TimesNewRomanLOTR"/>
        <family val="1"/>
      </rPr>
      <t xml:space="preserve">When Revealed: </t>
    </r>
    <r>
      <rPr>
        <sz val="9"/>
        <color theme="1"/>
        <rFont val="TimesNewRomanLOTR"/>
        <family val="1"/>
      </rPr>
      <t xml:space="preserve">Add Midgewater to the staging area.  Each player places 1 progress on the current quest.
</t>
    </r>
    <r>
      <rPr>
        <b/>
        <sz val="9"/>
        <color theme="1"/>
        <rFont val="TimesNewRomanLOTR"/>
        <family val="1"/>
      </rPr>
      <t xml:space="preserve">Forced: </t>
    </r>
    <r>
      <rPr>
        <sz val="9"/>
        <color theme="1"/>
        <rFont val="TimesNewRomanLOTR"/>
        <family val="1"/>
      </rPr>
      <t>At the end of the round, either remove X progress from the current quest or shuffle 1 out of play Ringwraith into the encounter deck.  X is the number of players in the game.
The players cannot advance while Midgewater is in 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</si>
  <si>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Weathertop and The Witch-king to the staging area.  Search the encounter deck and discard pile and add each Nazgul enemy found to the staging area.  Shuffle the encounter deck.
</t>
    </r>
    <r>
      <rPr>
        <i/>
        <sz val="9"/>
        <color theme="1"/>
        <rFont val="TimesNewRomanLOTR"/>
        <family val="1"/>
      </rPr>
      <t>Side B:</t>
    </r>
    <r>
      <rPr>
        <sz val="9"/>
        <color theme="1"/>
        <rFont val="TimesNewRomanLOTR"/>
        <family val="1"/>
      </rPr>
      <t xml:space="preserve"> If there are no Nazgul enemies in play, the players win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</si>
  <si>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Shuffle each burden card from the Flight to the Ford burden set into a Burden deck. Attach An Evil Wound to the Ring-bearer.  Set Ford of Bruinen and The Witch-King aside, out of play.  Add The Last Bridge and 1 Fell Rider per player to the staging area.  Set the Ring-bearer's life at 15. Shuffle the encounter deck.
</t>
    </r>
    <r>
      <rPr>
        <i/>
        <sz val="9"/>
        <color theme="1"/>
        <rFont val="TimesNewRomanLOTR"/>
        <family val="1"/>
      </rPr>
      <t>Side B:</t>
    </r>
    <r>
      <rPr>
        <sz val="9"/>
        <color theme="1"/>
        <rFont val="TimesNewRomanLOTR"/>
        <family val="1"/>
      </rPr>
      <t xml:space="preserve"> The players cannot advance unless The Last Bridge is in the victory display.
</t>
    </r>
    <r>
      <rPr>
        <b/>
        <sz val="9"/>
        <color theme="1"/>
        <rFont val="TimesNewRomanLOTR"/>
        <family val="1"/>
      </rPr>
      <t xml:space="preserve">Forced: </t>
    </r>
    <r>
      <rPr>
        <sz val="9"/>
        <color theme="1"/>
        <rFont val="TimesNewRomanLOTR"/>
        <family val="1"/>
      </rPr>
      <t>At the end of the round, reduce the Ring-bearer's life by 1.</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</si>
  <si>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 xml:space="preserve">Add Ford of Bruinen and The Witch-king to the staging area.
While at least 1 Nazgul enemy is in play, Race to Rivendell gets +15 quest points.
</t>
    </r>
    <r>
      <rPr>
        <b/>
        <sz val="9"/>
        <color theme="1"/>
        <rFont val="TimesNewRomanLOTR"/>
        <family val="1"/>
      </rPr>
      <t xml:space="preserve">Forced: </t>
    </r>
    <r>
      <rPr>
        <sz val="9"/>
        <color theme="1"/>
        <rFont val="TimesNewRomanLOTR"/>
        <family val="1"/>
      </rPr>
      <t>At the end of the round. Reduce the Ring-bearer's life by 1.
If the players defeat this stage, they have won the game.</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</si>
  <si>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</si>
  <si>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</si>
  <si>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</si>
  <si>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</si>
  <si>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</si>
  <si>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</si>
  <si>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</si>
  <si>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</si>
  <si>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</si>
  <si>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</si>
  <si>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</si>
  <si>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Search the encounter deck for a Great Cave Troll. Set it aside for later use along with Nor, Longbeard Cavern and Treacherous Slope.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and add it to the staging area.</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</si>
  <si>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must choose at least 1 of their heros and any number of their allies to join the diversion party. Flip over all the characters not in the diversion party along with thier attachments. Face down cards are considered to be out of play.
</t>
    </r>
    <r>
      <rPr>
        <i/>
        <sz val="9"/>
        <color theme="1"/>
        <rFont val="TimesNewRomanLOTR"/>
        <family val="1"/>
      </rPr>
      <t>Side B:</t>
    </r>
    <r>
      <rPr>
        <sz val="9"/>
        <color theme="1"/>
        <rFont val="TimesNewRomanLOTR"/>
        <family val="1"/>
      </rPr>
      <t xml:space="preserve"> When Revealed: Put Treacherous Slope into the staging area.
You cannot complete this stage of the quest until the Treacherous Slope is in your victory display.</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</si>
  <si>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Discard all locations from play. Flip over all player cards (All cards involved in the diversion will now be face down and all other cards will be face up). Face down cards are considered to be out of play.
</t>
    </r>
    <r>
      <rPr>
        <i/>
        <sz val="9"/>
        <color theme="1"/>
        <rFont val="TimesNewRomanLOTR"/>
        <family val="1"/>
      </rPr>
      <t>Side B:</t>
    </r>
    <r>
      <rPr>
        <sz val="9"/>
        <color theme="1"/>
        <rFont val="TimesNewRomanLOTR"/>
        <family val="1"/>
      </rPr>
      <t xml:space="preserve"> When revealed: Refresh all characters. Put the Greate Cave Troll and Longbeard Cavern into the staging area. The first player chooses a player, put Nor into play under control of that player.
Players cannot place progress tokens on this quest while Great Cave Troll is in play.
If players defeat this stage flip over all face down cards. Your allies return and the remaining Orcs flee, you have won the game.</t>
    </r>
  </si>
  <si>
    <r>
      <t xml:space="preserve">Quest, </t>
    </r>
    <r>
      <rPr>
        <sz val="9"/>
        <color theme="1"/>
        <rFont val="TimesNewRomanLOTR"/>
        <family val="1"/>
      </rPr>
      <t xml:space="preserve">FS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Setup: Remove Wilyador and Rhosgobel from the deck. Put the 4 Enchanted Groves and Incatasi into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Progress tokens may not be placed on Enchanted Grove locations in the staging area nor may they be placed on this quest unless each player controls a hero with Athelas attached.
Forced: If a card targets Wilyador, the first player chooses a hero to be the target of that card instead.
You cannot complete this quest until you have 4 Enchanted Groves in your victory display. When you complete this quest you wake up and have won.</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</si>
  <si>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Setup: Form a 3x3 grid using the 9 quest cards. Put card 1A in the top left corner and card 3A in the bottom right corner. Shuffle the 2A cards and deal them out to fill the remaining 7 spaces, side A upwards. Put Old Man Willow in the staging area and set aside River Wight and Barrow Blade.
</t>
    </r>
    <r>
      <rPr>
        <i/>
        <sz val="9"/>
        <color theme="1"/>
        <rFont val="TimesNewRomanLOTR"/>
        <family val="1"/>
      </rPr>
      <t>Side B:</t>
    </r>
    <r>
      <rPr>
        <sz val="9"/>
        <color theme="1"/>
        <rFont val="TimesNewRomanLOTR"/>
        <family val="1"/>
      </rPr>
      <t xml:space="preserve"> When revealed: Place a resource token on this quest card to indicate that it is the active quest stage. When a quest stage is complete, players may move the resource token onto an adjacent quest card (not diagonally); it then becomes the active quest stage.
</t>
    </r>
    <r>
      <rPr>
        <b/>
        <sz val="9"/>
        <color theme="1"/>
        <rFont val="TimesNewRomanLOTR"/>
        <family val="1"/>
      </rPr>
      <t xml:space="preserve">Forced: </t>
    </r>
    <r>
      <rPr>
        <sz val="9"/>
        <color theme="1"/>
        <rFont val="TimesNewRomanLOTR"/>
        <family val="1"/>
      </rPr>
      <t>Quest cards remain in the 3x3 grid formation with side B face upwards once completed. The rules on all face up quest cards are considered active.</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</si>
  <si>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Forced: When the players remove the resource token on this card they may also remove any number of damage tokens from thier characters. Then reveal 1 card from the encounterdeck per player and add to the staging area.</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</si>
  <si>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Barrow Blade into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</si>
  <si>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copy of Wargs and add it to the staging area if possible.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</si>
  <si>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Your way is blocked, you must head back and then find an alternative route.
Forced: When the players remove the resource token on this card remove all progress tokens from it and then place the resource token on the quest stage they completed before this one.</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</si>
  <si>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Search the encounter deck and discard pile for a goblin sniper and put it in the staging area.
Forced: When the players place a resource token on this card, reveal 1 encounter card per player and add 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</si>
  <si>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spider card and put it in the staging area. One of them must be Ungoliant Spawn.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</si>
  <si>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If Old Man Willow is in the staging area it engages the first player, regardless of threat.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</si>
  <si>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3B.
</t>
    </r>
    <r>
      <rPr>
        <i/>
        <sz val="9"/>
        <color theme="1"/>
        <rFont val="TimesNewRomanLOTR"/>
        <family val="1"/>
      </rPr>
      <t>Side B:</t>
    </r>
    <r>
      <rPr>
        <sz val="9"/>
        <color theme="1"/>
        <rFont val="TimesNewRomanLOTR"/>
        <family val="1"/>
      </rPr>
      <t xml:space="preserve"> Up ahead you see a hooded figure on a small boat, slowly punting towards the river bank where a crumbling barrow has collapsed into the water.
When revealed: Put River Wight into the staging area.
You cannot complete this stage of the quest while River Wight is in play.
When you complete this stage of the quest, you have won the game.</t>
    </r>
  </si>
  <si>
    <r>
      <t xml:space="preserve">Quest, </t>
    </r>
    <r>
      <rPr>
        <sz val="9"/>
        <color theme="1"/>
        <rFont val="TimesNewRomanLOTR"/>
        <family val="1"/>
      </rPr>
      <t xml:space="preserve">tBW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</si>
  <si>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</si>
  <si>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</si>
  <si>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</si>
  <si>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</si>
  <si>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</si>
  <si>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</si>
  <si>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</si>
  <si>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</si>
  <si>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</si>
  <si>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</si>
  <si>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</si>
  <si>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Put to one side Nazgul of Dol Guldur and 2 Dungeons Jailors from the Dol Guldur set and remove the Dol Guldur Objective cards from play. Unless stated otherwise, proceed to the next Stage in numerical order.
</t>
    </r>
    <r>
      <rPr>
        <i/>
        <sz val="9"/>
        <color theme="1"/>
        <rFont val="TimesNewRomanLOTR"/>
        <family val="1"/>
      </rPr>
      <t>Side B:</t>
    </r>
    <r>
      <rPr>
        <sz val="9"/>
        <color theme="1"/>
        <rFont val="TimesNewRomanLOTR"/>
        <family val="1"/>
      </rPr>
      <t xml:space="preserve"> Each player must search the encounter deck and place the first location they find into the staging area. Shuffle the encounter deck.</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</si>
  <si>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After defeating this stage, each player may choose to heal all wounds from all their heroes. If so, proceed to Stage 3. If all player choose not to heal, then proceed to Stage 4.</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</si>
  <si>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Each player must search the encounter deck and place the first orc they find into the staging area. Shuffle the encounter deck. After defeating this stage, the players must decide if they want to try to free the prisoners. If so, proceed to Stage 5. Otherwise, proceed to Stage 6.</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</si>
  <si>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10, 
After defeating this stage, the players must decide if they want to try to free the prisoners. If so, proceed to Stage 5. If all players choose not to free the prisoners, proceed to Stage 6.</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</si>
  <si>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12, 
Players cannot defeat this stge without at least one Clue, or whilst any Dungeon Jailor cards are in play. After defeating this stage, as a response each player may place one ally or attachment into play from his hand for free. Proceed to Stage 7.</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</si>
  <si>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6, </t>
    </r>
    <r>
      <rPr>
        <b/>
        <sz val="9"/>
        <color theme="1"/>
        <rFont val="TimesNewRomanLOTR"/>
        <family val="1"/>
      </rPr>
      <t>Quest Points:</t>
    </r>
    <r>
      <rPr>
        <sz val="9"/>
        <color theme="1"/>
        <rFont val="TimesNewRomanLOTR"/>
        <family val="1"/>
      </rPr>
      <t xml:space="preserve"> 8, 
For every 2 players in the game, place one Dungeon Jailor into the staging area. Players cannot defeat this stage without at least one Clue, or whilst any Dungeon Jailor cards are in play. Proceed to Stage 7.</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</si>
  <si>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7, </t>
    </r>
    <r>
      <rPr>
        <b/>
        <sz val="9"/>
        <color theme="1"/>
        <rFont val="TimesNewRomanLOTR"/>
        <family val="1"/>
      </rPr>
      <t>Quest Points:</t>
    </r>
    <r>
      <rPr>
        <sz val="9"/>
        <color theme="1"/>
        <rFont val="TimesNewRomanLOTR"/>
        <family val="1"/>
      </rPr>
      <t xml:space="preserve"> 8, 
Place the Nazgul of Dol Guldur into the staging area. players cannot defeat this stage without at least one Clue, or whilst any nazgul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</si>
  <si>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Take out the Nazgul of Dol Guldur, Ungoliant's Spawn and Objective cards and set them to one side out of play.
</t>
    </r>
    <r>
      <rPr>
        <i/>
        <sz val="9"/>
        <color theme="1"/>
        <rFont val="TimesNewRomanLOTR"/>
        <family val="1"/>
      </rPr>
      <t>Side B:</t>
    </r>
    <r>
      <rPr>
        <sz val="9"/>
        <color theme="1"/>
        <rFont val="TimesNewRomanLOTR"/>
        <family val="1"/>
      </rPr>
      <t xml:space="preserve"> When 9 Progress tokens have been placed on this card, put Ungoliant's Spawn into play. Players cannot defeat this stage whilst Ungoliant's Spawn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</si>
  <si>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Place the Shadow Key into play and attach one encounter card to it for EACH player
</t>
    </r>
    <r>
      <rPr>
        <i/>
        <sz val="9"/>
        <color theme="1"/>
        <rFont val="TimesNewRomanLOTR"/>
        <family val="1"/>
      </rPr>
      <t>Side B:</t>
    </r>
    <r>
      <rPr>
        <sz val="9"/>
        <color theme="1"/>
        <rFont val="TimesNewRomanLOTR"/>
        <family val="1"/>
      </rPr>
      <t xml:space="preserve"> Players cannot place Progress tokens on this stage unless a Hero controls the Shadow Key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</si>
  <si>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You may now remove the Shadow Key from play.
</t>
    </r>
    <r>
      <rPr>
        <i/>
        <sz val="9"/>
        <color theme="1"/>
        <rFont val="TimesNewRomanLOTR"/>
        <family val="1"/>
      </rPr>
      <t>Side B:</t>
    </r>
    <r>
      <rPr>
        <sz val="9"/>
        <color theme="1"/>
        <rFont val="TimesNewRomanLOTR"/>
        <family val="1"/>
      </rPr>
      <t xml:space="preserve"> When 6 Progres token have been placed on this card, put the Nazgul of Dol Guldur into play. Players cannot defeat this stage whilst the Nazgul of Dol Guldur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</si>
  <si>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immediately chooses and engages 1 Orc. Players cannot defeat this stage while any Orc cards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</si>
  <si>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Do not make any more engagement chechs whilst on this stage. Enemies already engaged with you remain engaged. You are niether allowed to engage nor be engaged by enemies unless you are already engaged with them.</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</si>
  <si>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may immediately place 1 Elf from their hand into play for free and any Elf character may also heal 1 Wound. Each player immediately chooses and engages 1 Orc. Players cannot defeat this stage while any Orc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</si>
  <si>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SOLO PLAY: You may only choose ONE HERO (and thus one sphere deck) to perform this quest. Also, take out the Legolas Hero card (from the Tactics Sphere) and set it to one side out of play.
</t>
    </r>
    <r>
      <rPr>
        <i/>
        <sz val="9"/>
        <color theme="1"/>
        <rFont val="TimesNewRomanLOTR"/>
        <family val="1"/>
      </rPr>
      <t>Side B:</t>
    </r>
    <r>
      <rPr>
        <sz val="9"/>
        <color theme="1"/>
        <rFont val="TimesNewRomanLOTR"/>
        <family val="1"/>
      </rPr>
      <t xml:space="preserve"> You only need to carry out the staging element of the Quest Phase every other turn after your first turn, for this stage only.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</si>
  <si>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You may place Legolas into play on your side. For this Adventure only, any resources he generates are treated as the same as your current sphere.</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</si>
  <si>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Search the encounter deck and discard pile for an Orc card and place it into the staging area. You may not defeat this stage whilst this Orc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</si>
  <si>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Take out 1 Hill Troll and the Chieftain Ufthak card and set them both to one side out of play.
</t>
    </r>
    <r>
      <rPr>
        <i/>
        <sz val="9"/>
        <color theme="1"/>
        <rFont val="TimesNewRomanLOTR"/>
        <family val="1"/>
      </rPr>
      <t>Side B:</t>
    </r>
    <r>
      <rPr>
        <sz val="9"/>
        <color theme="1"/>
        <rFont val="TimesNewRomanLOTR"/>
        <family val="1"/>
      </rPr>
      <t xml:space="preserve"> Each player searches the encounter deck for 1 Orc and places it into the staging area. Shuffle the encounter deck. Players cannot defeat this stage while any Orc cards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</si>
  <si>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Place Chieftan Ufthak into the staging area. Players cannot defeat this stage while Chieftan Ufthak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</si>
  <si>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The 1st player may immediately place 1 Ally from their hand into play. Place the Hill Troll you put to one side into the staging area. Players cannot defeat this stage while are Hill Troll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</si>
  <si>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Take out th Nazgul of Dol Guldur, Ungoliant's Spawn and the Objective cards and set them to one side out of play. Then choose a hero and five that hero Gandalf's Map.
</t>
    </r>
    <r>
      <rPr>
        <i/>
        <sz val="9"/>
        <color theme="1"/>
        <rFont val="TimesNewRomanLOTR"/>
        <family val="1"/>
      </rPr>
      <t>Side B:</t>
    </r>
    <r>
      <rPr>
        <sz val="9"/>
        <color theme="1"/>
        <rFont val="TimesNewRomanLOTR"/>
        <family val="1"/>
      </rPr>
      <t xml:space="preserve"> Whe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</si>
  <si>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</si>
  <si>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or Attachments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shuffle it back into the encounter deck.</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</si>
  <si>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Construct the encounter deck using all the cards from this scenario plus all the enemies with the Goblin or Orc trait from the indicated sets. Remove Sauron and Narsil from encounter deck and set them aside out of play. Shuffle the encounter deck.
</t>
    </r>
    <r>
      <rPr>
        <i/>
        <sz val="9"/>
        <color theme="1"/>
        <rFont val="TimesNewRomanLOTR"/>
        <family val="1"/>
      </rPr>
      <t>Side B:</t>
    </r>
    <r>
      <rPr>
        <sz val="9"/>
        <color theme="1"/>
        <rFont val="TimesNewRomanLOTR"/>
        <family val="1"/>
      </rPr>
      <t xml:space="preserve"> When revealed: Each player may put an additional Noldor hero into play from his collection, who must match spheres with a hero he already controls. (The threat cost of the additional hero does not add to the starting threat level of his controller?. </t>
    </r>
    <r>
      <rPr>
        <b/>
        <sz val="9"/>
        <color theme="1"/>
        <rFont val="TimesNewRomanLOTR"/>
        <family val="1"/>
      </rPr>
      <t xml:space="preserve">Forced: </t>
    </r>
    <r>
      <rPr>
        <sz val="9"/>
        <color theme="1"/>
        <rFont val="TimesNewRomanLOTR"/>
        <family val="1"/>
      </rPr>
      <t>Skip the quest phase. At the end of the round, advance to stage 2.</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</si>
  <si>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99, 
</t>
    </r>
    <r>
      <rPr>
        <b/>
        <sz val="9"/>
        <color theme="1"/>
        <rFont val="TimesNewRomanLOTR"/>
        <family val="1"/>
      </rPr>
      <t xml:space="preserve">Forced: </t>
    </r>
    <r>
      <rPr>
        <sz val="9"/>
        <color theme="1"/>
        <rFont val="TimesNewRomanLOTR"/>
        <family val="1"/>
      </rPr>
      <t>At the beginning of the combat phase, each player discards X cards from the encounter deck. Each enemy discarded engages the player that discarded it. Each objective discarded is considered revealed from encounter deck. X is equal to the current round number divided by two (rounding down).</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</si>
  <si>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When revealed: Discard all enemies from play then add Sauron to the staging area. Any player may discard a Noldor hero and put Narsil into play, attached to a Gondor hero they control. Advance to the refresh phase.
</t>
    </r>
    <r>
      <rPr>
        <i/>
        <sz val="9"/>
        <color theme="1"/>
        <rFont val="TimesNewRomanLOTR"/>
        <family val="1"/>
      </rPr>
      <t>Side B:</t>
    </r>
    <r>
      <rPr>
        <sz val="9"/>
        <color theme="1"/>
        <rFont val="TimesNewRomanLOTR"/>
        <family val="1"/>
      </rPr>
      <t xml:space="preserve"> Progress tokens cannot be placed on this quest. </t>
    </r>
    <r>
      <rPr>
        <b/>
        <sz val="9"/>
        <color theme="1"/>
        <rFont val="TimesNewRomanLOTR"/>
        <family val="1"/>
      </rPr>
      <t xml:space="preserve">Forced: </t>
    </r>
    <r>
      <rPr>
        <sz val="9"/>
        <color theme="1"/>
        <rFont val="TimesNewRomanLOTR"/>
        <family val="1"/>
      </rPr>
      <t>If the total Û of an attack against Sauron is higher than his Ú, place 1 resource token on Sauron. If the attacking player does not control Narsil, discard the top card of the encounter deck. If the discarded card has a shadow effect, do not place the resource token on Sauron. If Sauron has X or more resource tokens on him, he is defeated and the players win the game. X is the number of players multiplied by 2.</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</si>
  <si>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Elrond's Message, Orc Forest Camp and Ungoliant Spawn. Add Elrond's Message and Orc Forest Camp to the staging area. Place Ungoliant Spawn face up but out of play, alongside the quest deck.
</t>
    </r>
    <r>
      <rPr>
        <i/>
        <sz val="9"/>
        <color theme="1"/>
        <rFont val="TimesNewRomanLOTR"/>
        <family val="1"/>
      </rPr>
      <t>Side B:</t>
    </r>
    <r>
      <rPr>
        <sz val="9"/>
        <color theme="1"/>
        <rFont val="TimesNewRomanLOTR"/>
        <family val="1"/>
      </rPr>
      <t xml:space="preserve"> When revealed: Select 1 hero, who receives 2 damage.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</si>
  <si>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aside Orc Forest Camp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 players are not successful in the quest phase, every hero takes 1 damage and 1 progress token will be removed from the current quest card. Orcs remain in the staging area during the encounter phase unless they guard Elrond's Message.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</si>
  <si>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Ungoliant Spawn in the staging area. All orcs in the staging area are discarded.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quest phase, as long as Ungliant's Spawn is in play, each player places the top card of his deck face-down in the staging area. These cards represent Ungoliant's Net and have 1 Ò and 1 Quest Point. These cards count as locations. Players cannot defeat this stage while Ungoliant Spawn is in play. If this stage is defeated, the players have won the game.</t>
    </r>
  </si>
  <si>
    <r>
      <t xml:space="preserve">Quest, </t>
    </r>
    <r>
      <rPr>
        <sz val="9"/>
        <color theme="1"/>
        <rFont val="TimesNewRomanLOTR"/>
        <family val="1"/>
      </rPr>
      <t xml:space="preserve">TwT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Remove the following cards from the encounter deck: 2 Hobbit-lands; 2 A Nice Pickle; More like a Grocer; Troll Cave; Troll Purse; and the 7 Sack cards. Add only the enemy cards from the Wilderlands and Seventh Level encounter sets to the encounter deck and shuffle it. Shuffle the 7 Sack cards face down to form a Sack deck.
</t>
    </r>
    <r>
      <rPr>
        <i/>
        <sz val="9"/>
        <color theme="1"/>
        <rFont val="TimesNewRomanLOTR"/>
        <family val="1"/>
      </rPr>
      <t>Side B:</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 unqiue Troll enemy (Bert, Tom, William) is defeated or after a Troll Camp leaves play as an explored location, the first player chooses and discards a Sack card from play.
</t>
    </r>
    <r>
      <rPr>
        <b/>
        <sz val="9"/>
        <color theme="1"/>
        <rFont val="TimesNewRomanLOTR"/>
        <family val="1"/>
      </rPr>
      <t xml:space="preserve">Forced: </t>
    </r>
    <r>
      <rPr>
        <sz val="9"/>
        <color theme="1"/>
        <rFont val="TimesNewRomanLOTR"/>
        <family val="1"/>
      </rPr>
      <t>At the start of the refresh phase, remove all Troll enemies from the discard pile and add them to the staging area.
The players win if there at least 5 Troll enemies in the victory display and there are no Troll enemies in play</t>
    </r>
  </si>
  <si>
    <r>
      <t xml:space="preserve">Quest, </t>
    </r>
    <r>
      <rPr>
        <sz val="9"/>
        <color theme="1"/>
        <rFont val="TimesNewRomanLOTR"/>
        <family val="1"/>
      </rPr>
      <t xml:space="preserve">OH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Remove and shuffle the Wild enemies into a Orcs from Dark Forest deck and set it aside face down. Then, shuffle the encounter deck. Each player reveals 1 card from the top of the encounter deck and adds it to the staging area.
</t>
    </r>
    <r>
      <rPr>
        <i/>
        <sz val="9"/>
        <color theme="1"/>
        <rFont val="TimesNewRomanLOTR"/>
        <family val="1"/>
      </rPr>
      <t>Side B:</t>
    </r>
    <r>
      <rPr>
        <sz val="9"/>
        <color theme="1"/>
        <rFont val="TimesNewRomanLOTR"/>
        <family val="1"/>
      </rPr>
      <t xml:space="preserve"> After an Orc enemy is destroyed by an attack, place 1 progress token on any 1 character that participated in that attack. </t>
    </r>
    <r>
      <rPr>
        <b/>
        <sz val="9"/>
        <color theme="1"/>
        <rFont val="TimesNewRomanLOTR"/>
        <family val="1"/>
      </rPr>
      <t xml:space="preserve">Forced: </t>
    </r>
    <r>
      <rPr>
        <sz val="9"/>
        <color theme="1"/>
        <rFont val="TimesNewRomanLOTR"/>
        <family val="1"/>
      </rPr>
      <t>At the end of the round, each player discards from play all allies he controls. If one hero leaves play, the players have lost the game. If each hero in play has 2 or more progress tokens on him and the players defeat this stage, they have won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</si>
  <si>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Bëor. Noble.
While Beren is committed to the quest, he gains: "</t>
    </r>
    <r>
      <rPr>
        <b/>
        <sz val="9"/>
        <color theme="1"/>
        <rFont val="TimesNewRomanLOTR"/>
        <family val="1"/>
      </rPr>
      <t xml:space="preserve">Response: </t>
    </r>
    <r>
      <rPr>
        <sz val="9"/>
        <color theme="1"/>
        <rFont val="TimesNewRomanLOTR"/>
        <family val="1"/>
      </rPr>
      <t>After an encounter card with at least 3 $ is revealed from the encounter deck, add 1 resource to Beren's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</si>
  <si>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While Finrod Felagund is in play, each Edain character gets +1 Ò.</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</si>
  <si>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House of Fingolfin. Noble.
</t>
    </r>
    <r>
      <rPr>
        <b/>
        <sz val="9"/>
        <color theme="1"/>
        <rFont val="TimesNewRomanLOTR"/>
        <family val="1"/>
      </rPr>
      <t xml:space="preserve">Action: </t>
    </r>
    <r>
      <rPr>
        <sz val="9"/>
        <color theme="1"/>
        <rFont val="TimesNewRomanLOTR"/>
        <family val="1"/>
      </rPr>
      <t>Exhaust Fingon to remove 1 Corruption from a character in play. (Limit once per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</si>
  <si>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Teleri. Noble.
</t>
    </r>
    <r>
      <rPr>
        <b/>
        <sz val="9"/>
        <color theme="1"/>
        <rFont val="TimesNewRomanLOTR"/>
        <family val="1"/>
      </rPr>
      <t xml:space="preserve">Action: </t>
    </r>
    <r>
      <rPr>
        <sz val="9"/>
        <color theme="1"/>
        <rFont val="TimesNewRomanLOTR"/>
        <family val="1"/>
      </rPr>
      <t>Exhaust Lúthien and pay 2 resources from her pool to place an enemy facedown (4 resources instead if the enemy is unique). That enemy is considered to be out of play for all purposes (except victory and advancement conditions)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</si>
  <si>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Half-elven. Noble.
</t>
    </r>
    <r>
      <rPr>
        <b/>
        <sz val="9"/>
        <color theme="1"/>
        <rFont val="TimesNewRomanLOTR"/>
        <family val="1"/>
      </rPr>
      <t xml:space="preserve">Response: </t>
    </r>
    <r>
      <rPr>
        <sz val="9"/>
        <color theme="1"/>
        <rFont val="TimesNewRomanLOTR"/>
        <family val="1"/>
      </rPr>
      <t>After Eärendil commits to the quest, shuffle the encounter deck and discard the top card. If it is a treachery, deal 1 damage to Eärendil. Otherwise, reduce your threat by 1 and draw 1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</si>
  <si>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Haleth. Noble.
Haleth gets +1 Ò for each enemy engaged with you.
If Haleth did not commit to the quest this round, she may use Ò instead of Ú when defending.</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</si>
  <si>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 House of Fingolfin. Noble.
</t>
    </r>
    <r>
      <rPr>
        <b/>
        <sz val="9"/>
        <color theme="1"/>
        <rFont val="TimesNewRomanLOTR"/>
        <family val="1"/>
      </rPr>
      <t xml:space="preserve">Action: </t>
    </r>
    <r>
      <rPr>
        <sz val="9"/>
        <color theme="1"/>
        <rFont val="TimesNewRomanLOTR"/>
        <family val="1"/>
      </rPr>
      <t>Raise your threat by 3 to choose an enemy in play. Engage the chosen enemy. Until the end of the round, Fingolfin does not exhaust to defend against the chosen enemy.</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</si>
  <si>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Húrin gets +1 Û for each enemy engaged with you.</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</si>
  <si>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Noldor. Warrior.
When Ecthelion attacks alone, the defending enemy does not count its Ú.</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</si>
  <si>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Círdan gets +1 Ú for each attached character.
Planning </t>
    </r>
    <r>
      <rPr>
        <b/>
        <sz val="9"/>
        <color theme="1"/>
        <rFont val="TimesNewRomanLOTR"/>
        <family val="1"/>
      </rPr>
      <t xml:space="preserve">Action: </t>
    </r>
    <r>
      <rPr>
        <sz val="9"/>
        <color theme="1"/>
        <rFont val="TimesNewRomanLOTR"/>
        <family val="1"/>
      </rPr>
      <t>Attach a character to Círdan. This character is considered to be out of play. At the end of the round, heal 3 damage on that character and put it back into play. (Limit twice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</si>
  <si>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House of Fingolfin. Noble.
</t>
    </r>
    <r>
      <rPr>
        <b/>
        <sz val="9"/>
        <color theme="1"/>
        <rFont val="TimesNewRomanLOTR"/>
        <family val="1"/>
      </rPr>
      <t xml:space="preserve">Response: </t>
    </r>
    <r>
      <rPr>
        <sz val="9"/>
        <color theme="1"/>
        <rFont val="TimesNewRomanLOTR"/>
        <family val="1"/>
      </rPr>
      <t>After raising your threat, name an encounter card type. Look at the top card of the encounter deck. If it matches the type you named, draw 1 card. If not, shuffle the encounter deck. (Limit once per phase.)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</si>
  <si>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Noble.
</t>
    </r>
    <r>
      <rPr>
        <b/>
        <sz val="9"/>
        <color theme="1"/>
        <rFont val="TimesNewRomanLOTR"/>
        <family val="1"/>
      </rPr>
      <t xml:space="preserve">Response: </t>
    </r>
    <r>
      <rPr>
        <sz val="9"/>
        <color theme="1"/>
        <rFont val="TimesNewRomanLOTR"/>
        <family val="1"/>
      </rPr>
      <t>After the active location is explored, return 1 ally of X cost from your discard pile to your hand. X is the $ of the active location.</t>
    </r>
  </si>
  <si>
    <r>
      <t>Ally,</t>
    </r>
    <r>
      <rPr>
        <sz val="9"/>
        <color theme="1"/>
        <rFont val="TimesNewRomanLOTR"/>
        <family val="1"/>
      </rPr>
      <t xml:space="preserve"> Neutral,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At the end of the round, discard Melian from play.
Melian cannot attack or defend.
Maia.
</t>
    </r>
    <r>
      <rPr>
        <b/>
        <sz val="9"/>
        <color theme="1"/>
        <rFont val="TimesNewRomanLOTR"/>
        <family val="1"/>
      </rPr>
      <t xml:space="preserve">Response: </t>
    </r>
    <r>
      <rPr>
        <sz val="9"/>
        <color theme="1"/>
        <rFont val="TimesNewRomanLOTR"/>
        <family val="1"/>
      </rPr>
      <t>After you play Melian from hand, choose a player and (choose 1): enemies do not make engagement checks against the chosen player until the end of the round, enemies cannot attack the chosen player this round, or the chosen player may look at the top 3 cards of the encounter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</si>
  <si>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Haleth.
</t>
    </r>
    <r>
      <rPr>
        <b/>
        <sz val="9"/>
        <color theme="1"/>
        <rFont val="TimesNewRomanLOTR"/>
        <family val="1"/>
      </rPr>
      <t xml:space="preserve">Response: </t>
    </r>
    <r>
      <rPr>
        <sz val="9"/>
        <color theme="1"/>
        <rFont val="TimesNewRomanLOTR"/>
        <family val="1"/>
      </rPr>
      <t>After a shadow effect resolves on an enemy engaged with you, Haladin Woodsman gets +1 Û and +1 Ú until the end of the round. (Limit twice per round.)</t>
    </r>
  </si>
  <si>
    <r>
      <t>Ally,</t>
    </r>
    <r>
      <rPr>
        <sz val="9"/>
        <color theme="1"/>
        <rFont val="TimesNewRomanLOTR"/>
        <family val="1"/>
      </rPr>
      <t xml:space="preserve"> Mastery,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Teleri.
</t>
    </r>
    <r>
      <rPr>
        <b/>
        <sz val="9"/>
        <color theme="1"/>
        <rFont val="TimesNewRomanLOTR"/>
        <family val="1"/>
      </rPr>
      <t xml:space="preserve">Action: </t>
    </r>
    <r>
      <rPr>
        <sz val="9"/>
        <color theme="1"/>
        <rFont val="TimesNewRomanLOTR"/>
        <family val="1"/>
      </rPr>
      <t>Place 1 Corruption on Eöl to search the top 15 cards of your deck for an attachment and add it to your hand.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</si>
  <si>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Teleri. Warrior.
</t>
    </r>
    <r>
      <rPr>
        <b/>
        <sz val="9"/>
        <color theme="1"/>
        <rFont val="TimesNewRomanLOTR"/>
        <family val="1"/>
      </rPr>
      <t xml:space="preserve">Response: </t>
    </r>
    <r>
      <rPr>
        <sz val="9"/>
        <color theme="1"/>
        <rFont val="TimesNewRomanLOTR"/>
        <family val="1"/>
      </rPr>
      <t>After Mablung commits to a quest, choose a character. That character gets +1 Ò and +1 Ú until the end of the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</si>
  <si>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t>
    </r>
    <r>
      <rPr>
        <b/>
        <sz val="9"/>
        <color theme="1"/>
        <rFont val="TimesNewRomanLOTR"/>
        <family val="1"/>
      </rPr>
      <t xml:space="preserve">Response: </t>
    </r>
    <r>
      <rPr>
        <sz val="9"/>
        <color theme="1"/>
        <rFont val="TimesNewRomanLOTR"/>
        <family val="1"/>
      </rPr>
      <t>After a unique character with the House of Finarfin trait leaves play, put Orodreth into play from your hand.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</si>
  <si>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Edain.
</t>
    </r>
    <r>
      <rPr>
        <b/>
        <sz val="9"/>
        <color theme="1"/>
        <rFont val="TimesNewRomanLOTR"/>
        <family val="1"/>
      </rPr>
      <t xml:space="preserve">Response: </t>
    </r>
    <r>
      <rPr>
        <sz val="9"/>
        <color theme="1"/>
        <rFont val="TimesNewRomanLOTR"/>
        <family val="1"/>
      </rPr>
      <t>After your threat is raised by an encounter card effect, discard Chieftain of Men from play to cancel that effect.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</si>
  <si>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Cannot have restricted attachments.
Creature. Eagle. Noble.
</t>
    </r>
    <r>
      <rPr>
        <b/>
        <sz val="9"/>
        <color theme="1"/>
        <rFont val="TimesNewRomanLOTR"/>
        <family val="1"/>
      </rPr>
      <t xml:space="preserve">Response: </t>
    </r>
    <r>
      <rPr>
        <sz val="9"/>
        <color theme="1"/>
        <rFont val="TimesNewRomanLOTR"/>
        <family val="1"/>
      </rPr>
      <t>After you play Thorondor from hand, put a character from any player's discard pile into play under its owner's control.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</si>
  <si>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</si>
  <si>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Hound.
</t>
    </r>
    <r>
      <rPr>
        <b/>
        <sz val="9"/>
        <color theme="1"/>
        <rFont val="TimesNewRomanLOTR"/>
        <family val="1"/>
      </rPr>
      <t xml:space="preserve">Action: </t>
    </r>
    <r>
      <rPr>
        <sz val="9"/>
        <color theme="1"/>
        <rFont val="TimesNewRomanLOTR"/>
        <family val="1"/>
      </rPr>
      <t>Huan gets +5 Û until the end of the phase. At the end of the phase in which you trigger this effect, discard Huan. (Limit once per round.)
Action: Attach Huan to Beren or Lúthien. (Counts as a Mount attachment with the text: "While attached hero is committed to the quest, deal 2 damage to each enemy revealed during staging."</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</si>
  <si>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t>
    </r>
    <r>
      <rPr>
        <b/>
        <sz val="9"/>
        <color theme="1"/>
        <rFont val="TimesNewRomanLOTR"/>
        <family val="1"/>
      </rPr>
      <t xml:space="preserve">Response: </t>
    </r>
    <r>
      <rPr>
        <sz val="9"/>
        <color theme="1"/>
        <rFont val="TimesNewRomanLOTR"/>
        <family val="1"/>
      </rPr>
      <t>After the active location is explored, discard the top card of your deck. If it is an ally, take it into your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</si>
  <si>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Dwarf of the Blue Mountains gets +1 hit point for each unique attachment you control.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</si>
  <si>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Telchar the Smith to choose an Armor or Weapon attachment in play. Until the end of the round, if the chosen attachment is Armor, it gains: "Attached character gets +1 Ú." Until the end of the round, if the chosen attachment is a Weapon, it gains: "Attached character gets +1 Û."</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</si>
  <si>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Ranged.
Nandor. Ranger.
Quest </t>
    </r>
    <r>
      <rPr>
        <b/>
        <sz val="9"/>
        <color theme="1"/>
        <rFont val="TimesNewRomanLOTR"/>
        <family val="1"/>
      </rPr>
      <t xml:space="preserve">Action: </t>
    </r>
    <r>
      <rPr>
        <sz val="9"/>
        <color theme="1"/>
        <rFont val="TimesNewRomanLOTR"/>
        <family val="1"/>
      </rPr>
      <t>Exhaust Green-elf Ranger to choose enemy or location. The next encounter card of the chosen type that is added to the staging area gets -3 $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</si>
  <si>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Teleri. Minstrel.
</t>
    </r>
    <r>
      <rPr>
        <b/>
        <sz val="9"/>
        <color theme="1"/>
        <rFont val="TimesNewRomanLOTR"/>
        <family val="1"/>
      </rPr>
      <t xml:space="preserve">Action: </t>
    </r>
    <r>
      <rPr>
        <sz val="9"/>
        <color theme="1"/>
        <rFont val="TimesNewRomanLOTR"/>
        <family val="1"/>
      </rPr>
      <t>Exhaust Daeron to draw 2 cards. Then discard 1 card from your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</si>
  <si>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Half-elven.
While Eärendil is in play, Elwing gains: "</t>
    </r>
    <r>
      <rPr>
        <b/>
        <sz val="9"/>
        <color theme="1"/>
        <rFont val="TimesNewRomanLOTR"/>
        <family val="1"/>
      </rPr>
      <t xml:space="preserve">Response: </t>
    </r>
    <r>
      <rPr>
        <sz val="9"/>
        <color theme="1"/>
        <rFont val="TimesNewRomanLOTR"/>
        <family val="1"/>
      </rPr>
      <t xml:space="preserve">After Elwing is destroyed, you may immediately put her back into play for 1 </t>
    </r>
    <r>
      <rPr>
        <b/>
        <sz val="9"/>
        <color rgb="FF3281BE"/>
        <rFont val="TimesNewRomanLOTR"/>
        <family val="1"/>
      </rPr>
      <t>Ê</t>
    </r>
    <r>
      <rPr>
        <sz val="9"/>
        <color theme="1"/>
        <rFont val="TimesNewRomanLOTR"/>
        <family val="1"/>
      </rPr>
      <t xml:space="preserve"> resource. (Limit once per round.)"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</si>
  <si>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Hador. Warrior.
Huor may be assigned damage from undefended attacks.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</si>
  <si>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Attach Bëor facedown to a character with the House of Finarfin trait. (Counts as a Vassal attachment with the text: "Attached character gets +2 Ò.")</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</si>
  <si>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Discard Hador to reveal the top 5 cards of your deck. Put up to 2 revealed allies with the Edain trait into play, if able. Shuffle all other revealed cards back into your deck.</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</si>
  <si>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Sentinel.
Edain. House of Bëor.
</t>
    </r>
    <r>
      <rPr>
        <b/>
        <sz val="9"/>
        <color theme="1"/>
        <rFont val="TimesNewRomanLOTR"/>
        <family val="1"/>
      </rPr>
      <t xml:space="preserve">Response: </t>
    </r>
    <r>
      <rPr>
        <sz val="9"/>
        <color theme="1"/>
        <rFont val="TimesNewRomanLOTR"/>
        <family val="1"/>
      </rPr>
      <t>After a shadow card is revealed, exhaust Barahir to add his Ú to the Ú of the defending character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</si>
  <si>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Raise your threat by 1 to give Morwen +1 Ò until the end of the round. (Limit twice per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</si>
  <si>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Exhaust Tuor to choose a player. That player looks at the top 3 cards of his deck. He may discard 1 to discard the top card of the encounter deck, returning the remaining cards to the top of his deck in any order.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</si>
  <si>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House of Finarfin.
</t>
    </r>
    <r>
      <rPr>
        <b/>
        <sz val="9"/>
        <color theme="1"/>
        <rFont val="TimesNewRomanLOTR"/>
        <family val="1"/>
      </rPr>
      <t xml:space="preserve">Forced: </t>
    </r>
    <r>
      <rPr>
        <sz val="9"/>
        <color theme="1"/>
        <rFont val="TimesNewRomanLOTR"/>
        <family val="1"/>
      </rPr>
      <t>Damage from undefended attacks must be assigned to Finduilas. After Finduilas leaves play, raise your threat by 2.</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</si>
  <si>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Response: </t>
    </r>
    <r>
      <rPr>
        <sz val="9"/>
        <color theme="1"/>
        <rFont val="TimesNewRomanLOTR"/>
        <family val="1"/>
      </rPr>
      <t>After Azaghâl is destroyed as the result of an enemy attack, deal 3 damage to the attacking enemy.</t>
    </r>
  </si>
  <si>
    <r>
      <t xml:space="preserve">Attachment, </t>
    </r>
    <r>
      <rPr>
        <b/>
        <sz val="9"/>
        <color rgb="FFBE4BBE"/>
        <rFont val="TimesNewRomanLOTR"/>
        <family val="1"/>
      </rPr>
      <t>Leadership</t>
    </r>
    <r>
      <rPr>
        <sz val="9"/>
        <color theme="1"/>
        <rFont val="TimesNewRomanLOTR"/>
        <family val="1"/>
      </rPr>
      <t xml:space="preserve">, FA x3, Cost: 2
Title.
Attach to a Noldor hero.
</t>
    </r>
    <r>
      <rPr>
        <b/>
        <sz val="9"/>
        <color theme="1"/>
        <rFont val="TimesNewRomanLOTR"/>
        <family val="1"/>
      </rPr>
      <t xml:space="preserve">Action: </t>
    </r>
    <r>
      <rPr>
        <sz val="9"/>
        <color theme="1"/>
        <rFont val="TimesNewRomanLOTR"/>
        <family val="1"/>
      </rPr>
      <t>Exhaust High Kingship of the Noldor to add 2 resources to attached hero's resource pool.</t>
    </r>
  </si>
  <si>
    <r>
      <t xml:space="preserve">Attachment, </t>
    </r>
    <r>
      <rPr>
        <b/>
        <sz val="9"/>
        <color rgb="FF3281BE"/>
        <rFont val="TimesNewRomanLOTR"/>
        <family val="1"/>
      </rPr>
      <t>Spirit</t>
    </r>
    <r>
      <rPr>
        <sz val="9"/>
        <color theme="1"/>
        <rFont val="TimesNewRomanLOTR"/>
        <family val="1"/>
      </rPr>
      <t>, FA x3, Cost: 1
Title.
Attach to an Edain hero.
Attached hero gains the Noldor trait.</t>
    </r>
  </si>
  <si>
    <r>
      <t xml:space="preserve">Attachment, </t>
    </r>
    <r>
      <rPr>
        <b/>
        <sz val="9"/>
        <color rgb="FF3281BE"/>
        <rFont val="TimesNewRomanLOTR"/>
        <family val="1"/>
      </rPr>
      <t>Spirit</t>
    </r>
    <r>
      <rPr>
        <sz val="9"/>
        <color theme="1"/>
        <rFont val="TimesNewRomanLOTR"/>
        <family val="1"/>
      </rPr>
      <t xml:space="preserve">, FA x3, Cost: 2
Enchantment.
Attach to Lúthien.
Resources on Shadowy Cloak can only be used to pay for Lúthien's ability.
</t>
    </r>
    <r>
      <rPr>
        <b/>
        <sz val="9"/>
        <color theme="1"/>
        <rFont val="TimesNewRomanLOTR"/>
        <family val="1"/>
      </rPr>
      <t xml:space="preserve">Action: </t>
    </r>
    <r>
      <rPr>
        <sz val="9"/>
        <color theme="1"/>
        <rFont val="TimesNewRomanLOTR"/>
        <family val="1"/>
      </rPr>
      <t>Exhaust Shadowy Cloak to either add 1 resource to Shadowy Cloak or ready Lúthien.</t>
    </r>
  </si>
  <si>
    <r>
      <t xml:space="preserve">Attachment, </t>
    </r>
    <r>
      <rPr>
        <b/>
        <sz val="9"/>
        <color rgb="FF3281BE"/>
        <rFont val="TimesNewRomanLOTR"/>
        <family val="1"/>
      </rPr>
      <t>Spirit</t>
    </r>
    <r>
      <rPr>
        <sz val="9"/>
        <color theme="1"/>
        <rFont val="TimesNewRomanLOTR"/>
        <family val="1"/>
      </rPr>
      <t xml:space="preserve">, FA x3, Cost: 2
Ship.
Attach to a hero with the Half-elven trait.
</t>
    </r>
    <r>
      <rPr>
        <b/>
        <sz val="9"/>
        <color theme="1"/>
        <rFont val="TimesNewRomanLOTR"/>
        <family val="1"/>
      </rPr>
      <t xml:space="preserve">Action: </t>
    </r>
    <r>
      <rPr>
        <sz val="9"/>
        <color theme="1"/>
        <rFont val="TimesNewRomanLOTR"/>
        <family val="1"/>
      </rPr>
      <t>Exhaust Vingilot to use the attached hero's Ò instead of Ú (or Û, if attached hero is Eärendil) until the end of the phase.</t>
    </r>
  </si>
  <si>
    <r>
      <t xml:space="preserve">Attachment, </t>
    </r>
    <r>
      <rPr>
        <b/>
        <sz val="9"/>
        <color rgb="FFBE4BBE"/>
        <rFont val="TimesNewRomanLOTR"/>
        <family val="1"/>
      </rPr>
      <t>Leadership</t>
    </r>
    <r>
      <rPr>
        <sz val="9"/>
        <color theme="1"/>
        <rFont val="TimesNewRomanLOTR"/>
        <family val="1"/>
      </rPr>
      <t xml:space="preserve">, FA x3, Cost: 2
Instrument.
Attach to a hero with the House of Fingolfin trait.
</t>
    </r>
    <r>
      <rPr>
        <b/>
        <sz val="9"/>
        <color theme="1"/>
        <rFont val="TimesNewRomanLOTR"/>
        <family val="1"/>
      </rPr>
      <t xml:space="preserve">Action: </t>
    </r>
    <r>
      <rPr>
        <sz val="9"/>
        <color theme="1"/>
        <rFont val="TimesNewRomanLOTR"/>
        <family val="1"/>
      </rPr>
      <t>After a Corruption token is removed from play, exhaust Harp of Fingon to add 1 resource to the attached hero's resource pool.</t>
    </r>
  </si>
  <si>
    <r>
      <t xml:space="preserve">Attachment, </t>
    </r>
    <r>
      <rPr>
        <b/>
        <sz val="9"/>
        <color rgb="FFBE4BBE"/>
        <rFont val="TimesNewRomanLOTR"/>
        <family val="1"/>
      </rPr>
      <t>Leadership</t>
    </r>
    <r>
      <rPr>
        <sz val="9"/>
        <color theme="1"/>
        <rFont val="TimesNewRomanLOTR"/>
        <family val="1"/>
      </rPr>
      <t xml:space="preserve">, FA x3, Cost: 1
Oath.
Attach to a hero. Limit 2 in play.
</t>
    </r>
    <r>
      <rPr>
        <b/>
        <sz val="9"/>
        <color theme="1"/>
        <rFont val="TimesNewRomanLOTR"/>
        <family val="1"/>
      </rPr>
      <t xml:space="preserve">Action: </t>
    </r>
    <r>
      <rPr>
        <sz val="9"/>
        <color theme="1"/>
        <rFont val="TimesNewRomanLOTR"/>
        <family val="1"/>
      </rPr>
      <t xml:space="preserve">Move any number of resources from the attached hero's resource pool to the resource pool of another hero with Oath of Friendship attached.
</t>
    </r>
    <r>
      <rPr>
        <b/>
        <sz val="9"/>
        <color theme="1"/>
        <rFont val="TimesNewRomanLOTR"/>
        <family val="1"/>
      </rPr>
      <t xml:space="preserve">Response: </t>
    </r>
    <r>
      <rPr>
        <sz val="9"/>
        <color theme="1"/>
        <rFont val="TimesNewRomanLOTR"/>
        <family val="1"/>
      </rPr>
      <t>After you play Oath of Friendship, you may immediately search your deck for another copy of Oath of Friendship and add it to your hand. Then, shuffle your deck.</t>
    </r>
  </si>
  <si>
    <r>
      <t xml:space="preserve">Attachment, </t>
    </r>
    <r>
      <rPr>
        <b/>
        <sz val="9"/>
        <color rgb="FFCB4B4B"/>
        <rFont val="TimesNewRomanLOTR"/>
        <family val="1"/>
      </rPr>
      <t>Tactics</t>
    </r>
    <r>
      <rPr>
        <sz val="9"/>
        <color theme="1"/>
        <rFont val="TimesNewRomanLOTR"/>
        <family val="1"/>
      </rPr>
      <t xml:space="preserve">, FA x3, Cost: 2
Oath
Attach to a hero. Limit 1 per hero.
</t>
    </r>
    <r>
      <rPr>
        <b/>
        <sz val="9"/>
        <color theme="1"/>
        <rFont val="TimesNewRomanLOTR"/>
        <family val="1"/>
      </rPr>
      <t xml:space="preserve">Response: </t>
    </r>
    <r>
      <rPr>
        <sz val="9"/>
        <color theme="1"/>
        <rFont val="TimesNewRomanLOTR"/>
        <family val="1"/>
      </rPr>
      <t xml:space="preserve">After a character you control is destroyed, place 1 resource on Oath of Vengeance.
</t>
    </r>
    <r>
      <rPr>
        <b/>
        <sz val="9"/>
        <color theme="1"/>
        <rFont val="TimesNewRomanLOTR"/>
        <family val="1"/>
      </rPr>
      <t xml:space="preserve">Action: </t>
    </r>
    <r>
      <rPr>
        <sz val="9"/>
        <color theme="1"/>
        <rFont val="TimesNewRomanLOTR"/>
        <family val="1"/>
      </rPr>
      <t>Spend 1 resource from Oath of Vengeance to give attached hero +1 Ò or +1 Û until the end of the phase.</t>
    </r>
  </si>
  <si>
    <r>
      <t xml:space="preserve">Attachment, </t>
    </r>
    <r>
      <rPr>
        <b/>
        <sz val="9"/>
        <color rgb="FF00B050"/>
        <rFont val="TimesNewRomanLOTR"/>
        <family val="1"/>
      </rPr>
      <t>Lore</t>
    </r>
    <r>
      <rPr>
        <sz val="9"/>
        <color theme="1"/>
        <rFont val="TimesNewRomanLOTR"/>
        <family val="1"/>
      </rPr>
      <t xml:space="preserve">, FA x3, Cost: 0
Oath.
Attach to a hero. Limit 1 per player.
</t>
    </r>
    <r>
      <rPr>
        <b/>
        <sz val="9"/>
        <color theme="1"/>
        <rFont val="TimesNewRomanLOTR"/>
        <family val="1"/>
      </rPr>
      <t xml:space="preserve">Forced: </t>
    </r>
    <r>
      <rPr>
        <sz val="9"/>
        <color theme="1"/>
        <rFont val="TimesNewRomanLOTR"/>
        <family val="1"/>
      </rPr>
      <t xml:space="preserve">Discard one card from your hand at the end of each round.
</t>
    </r>
    <r>
      <rPr>
        <b/>
        <sz val="9"/>
        <color theme="1"/>
        <rFont val="TimesNewRomanLOTR"/>
        <family val="1"/>
      </rPr>
      <t xml:space="preserve">Response: </t>
    </r>
    <r>
      <rPr>
        <sz val="9"/>
        <color theme="1"/>
        <rFont val="TimesNewRomanLOTR"/>
        <family val="1"/>
      </rPr>
      <t>After Oath of Silence is attached to a hero you control, search your deck for 2 cards and add them to your hand. Then, shuffle your deck.</t>
    </r>
  </si>
  <si>
    <r>
      <t xml:space="preserve">Attachment, </t>
    </r>
    <r>
      <rPr>
        <b/>
        <sz val="9"/>
        <color rgb="FF00B050"/>
        <rFont val="TimesNewRomanLOTR"/>
        <family val="1"/>
      </rPr>
      <t>Lore</t>
    </r>
    <r>
      <rPr>
        <sz val="9"/>
        <color theme="1"/>
        <rFont val="TimesNewRomanLOTR"/>
        <family val="1"/>
      </rPr>
      <t xml:space="preserve">, FA x3, Cost: 1
Condition.
Attach to a location in play.
While Haudh-en-Ndengin has at least one facedown attachment, the $ of the attached location is reduced to 0.
</t>
    </r>
    <r>
      <rPr>
        <b/>
        <sz val="9"/>
        <color theme="1"/>
        <rFont val="TimesNewRomanLOTR"/>
        <family val="1"/>
      </rPr>
      <t xml:space="preserve">Response: </t>
    </r>
    <r>
      <rPr>
        <sz val="9"/>
        <color theme="1"/>
        <rFont val="TimesNewRomanLOTR"/>
        <family val="1"/>
      </rPr>
      <t>After a character is destroyed, attach that card facedown to Haudh-en-Ndengin.</t>
    </r>
  </si>
  <si>
    <r>
      <t xml:space="preserve">Attachment, </t>
    </r>
    <r>
      <rPr>
        <b/>
        <sz val="9"/>
        <color rgb="FF00B050"/>
        <rFont val="TimesNewRomanLOTR"/>
        <family val="1"/>
      </rPr>
      <t>Lore</t>
    </r>
    <r>
      <rPr>
        <sz val="9"/>
        <color theme="1"/>
        <rFont val="TimesNewRomanLOTR"/>
        <family val="1"/>
      </rPr>
      <t>, FA x3, Cost: 1
Hideout.
Attach to a location in play.
While the attached location is the active location, enemies do not make engagement checks.</t>
    </r>
  </si>
  <si>
    <r>
      <t xml:space="preserve">Attachment, </t>
    </r>
    <r>
      <rPr>
        <sz val="9"/>
        <color theme="1"/>
        <rFont val="TimesNewRomanLOTR"/>
        <family val="1"/>
      </rPr>
      <t>Neutral, FA x3, Cost: 0
Limit 1 per hero.
Condition.
Setup: Attach to a hero. This hero must be the only hero you control.
Attached hero gets +2 Ò, +2 Û, +2 Ú, +2 hit points and does not exhaust to quest.</t>
    </r>
  </si>
  <si>
    <r>
      <t xml:space="preserve">Attachment, </t>
    </r>
    <r>
      <rPr>
        <b/>
        <sz val="9"/>
        <color rgb="FF00B050"/>
        <rFont val="TimesNewRomanLOTR"/>
        <family val="1"/>
      </rPr>
      <t>Lore</t>
    </r>
    <r>
      <rPr>
        <sz val="9"/>
        <color theme="1"/>
        <rFont val="TimesNewRomanLOTR"/>
        <family val="1"/>
      </rPr>
      <t xml:space="preserve">, FA x3, Cost: 3
Mount.
Attach to a Noldor hero. Limit 1 per hero.
</t>
    </r>
    <r>
      <rPr>
        <b/>
        <sz val="9"/>
        <color theme="1"/>
        <rFont val="TimesNewRomanLOTR"/>
        <family val="1"/>
      </rPr>
      <t xml:space="preserve">Action: </t>
    </r>
    <r>
      <rPr>
        <sz val="9"/>
        <color theme="1"/>
        <rFont val="TimesNewRomanLOTR"/>
        <family val="1"/>
      </rPr>
      <t>Exhaust Ard-galen Horse to place 1 progress token on each location in the staging area.</t>
    </r>
  </si>
  <si>
    <r>
      <t xml:space="preserve">Attachment, </t>
    </r>
    <r>
      <rPr>
        <b/>
        <sz val="9"/>
        <color rgb="FFBE4BBE"/>
        <rFont val="TimesNewRomanLOTR"/>
        <family val="1"/>
      </rPr>
      <t>Leadership</t>
    </r>
    <r>
      <rPr>
        <sz val="9"/>
        <color theme="1"/>
        <rFont val="TimesNewRomanLOTR"/>
        <family val="1"/>
      </rPr>
      <t xml:space="preserve">, FA x3, Cost: 2
Item. Artifact.
Attach to an Edain hero.
</t>
    </r>
    <r>
      <rPr>
        <b/>
        <sz val="9"/>
        <color theme="1"/>
        <rFont val="TimesNewRomanLOTR"/>
        <family val="1"/>
      </rPr>
      <t xml:space="preserve">Action: </t>
    </r>
    <r>
      <rPr>
        <sz val="9"/>
        <color theme="1"/>
        <rFont val="TimesNewRomanLOTR"/>
        <family val="1"/>
      </rPr>
      <t>Discard Ring of Barahir to put a unique Noldor ally into play from your hand.</t>
    </r>
  </si>
  <si>
    <r>
      <t xml:space="preserve">Attachment, </t>
    </r>
    <r>
      <rPr>
        <b/>
        <sz val="9"/>
        <color rgb="FFCB4B4B"/>
        <rFont val="TimesNewRomanLOTR"/>
        <family val="1"/>
      </rPr>
      <t>Tactics</t>
    </r>
    <r>
      <rPr>
        <sz val="9"/>
        <color theme="1"/>
        <rFont val="TimesNewRomanLOTR"/>
        <family val="1"/>
      </rPr>
      <t>, FA x3, Cost: 2
Item. Weapon.
Attach to a hero with the House of Fingolfin trait. Restricted.
Attached hero gets +1 Û (+2 Û if Fingolfin). If the attached hero is Fingolfin, Ringil gains: "</t>
    </r>
    <r>
      <rPr>
        <b/>
        <sz val="9"/>
        <color theme="1"/>
        <rFont val="TimesNewRomanLOTR"/>
        <family val="1"/>
      </rPr>
      <t xml:space="preserve">Response: </t>
    </r>
    <r>
      <rPr>
        <sz val="9"/>
        <color theme="1"/>
        <rFont val="TimesNewRomanLOTR"/>
        <family val="1"/>
      </rPr>
      <t>After the attached character attacks alone, cancel all damage from the attack and reduce your threat by that amount instead."</t>
    </r>
  </si>
  <si>
    <r>
      <t xml:space="preserve">Attachment, </t>
    </r>
    <r>
      <rPr>
        <b/>
        <sz val="9"/>
        <color rgb="FFCB4B4B"/>
        <rFont val="TimesNewRomanLOTR"/>
        <family val="1"/>
      </rPr>
      <t>Tactics</t>
    </r>
    <r>
      <rPr>
        <sz val="9"/>
        <color theme="1"/>
        <rFont val="TimesNewRomanLOTR"/>
        <family val="1"/>
      </rPr>
      <t xml:space="preserve">, FA x3, Cost: 2
Mount.
Attach to Fingolfin.
</t>
    </r>
    <r>
      <rPr>
        <b/>
        <sz val="9"/>
        <color theme="1"/>
        <rFont val="TimesNewRomanLOTR"/>
        <family val="1"/>
      </rPr>
      <t xml:space="preserve">Combat Action: </t>
    </r>
    <r>
      <rPr>
        <sz val="9"/>
        <color theme="1"/>
        <rFont val="TimesNewRomanLOTR"/>
        <family val="1"/>
      </rPr>
      <t>Choose an enemy in the staging area. Exhaust Rochallor and the attached hero to make an attack on that enemy. The attached hero gets +1 Û (+2 Û if the enemy is unique).</t>
    </r>
  </si>
  <si>
    <r>
      <t xml:space="preserve">Attachment, </t>
    </r>
    <r>
      <rPr>
        <b/>
        <sz val="9"/>
        <color rgb="FFCB4B4B"/>
        <rFont val="TimesNewRomanLOTR"/>
        <family val="1"/>
      </rPr>
      <t>Tactics</t>
    </r>
    <r>
      <rPr>
        <sz val="9"/>
        <color theme="1"/>
        <rFont val="TimesNewRomanLOTR"/>
        <family val="1"/>
      </rPr>
      <t>, FA x3, Cost: 1
Item. Armor.
Attach to a hero with the House of Fingolfin trait.
Attached hero gets +1 Ú (+2 Ú if the attached hero is Fingolfin).</t>
    </r>
  </si>
  <si>
    <r>
      <t xml:space="preserve">Attachment, </t>
    </r>
    <r>
      <rPr>
        <b/>
        <sz val="9"/>
        <color rgb="FFCB4B4B"/>
        <rFont val="TimesNewRomanLOTR"/>
        <family val="1"/>
      </rPr>
      <t>Tactics</t>
    </r>
    <r>
      <rPr>
        <sz val="9"/>
        <color theme="1"/>
        <rFont val="TimesNewRomanLOTR"/>
        <family val="1"/>
      </rPr>
      <t xml:space="preserve">, FA x3, Cost: 3
Item. Armor. Artifact.
Attach to a hero with the House of Hador trait. Restricted.
</t>
    </r>
    <r>
      <rPr>
        <b/>
        <sz val="9"/>
        <color theme="1"/>
        <rFont val="TimesNewRomanLOTR"/>
        <family val="1"/>
      </rPr>
      <t xml:space="preserve">Response: </t>
    </r>
    <r>
      <rPr>
        <sz val="9"/>
        <color theme="1"/>
        <rFont val="TimesNewRomanLOTR"/>
        <family val="1"/>
      </rPr>
      <t>After attached hero is damaged, exhaust Dragon-helm and raise your threat by 3 to cancel all damage from that attack.
If attached hero is Túrin, Dragon-helm gains, "Response: After an enemy engages with you, it gets -1 Û and -1 Ú until the end of the round."</t>
    </r>
  </si>
  <si>
    <r>
      <t xml:space="preserve">Attachment, </t>
    </r>
    <r>
      <rPr>
        <b/>
        <sz val="9"/>
        <color rgb="FF3281BE"/>
        <rFont val="TimesNewRomanLOTR"/>
        <family val="1"/>
      </rPr>
      <t>Spirit</t>
    </r>
    <r>
      <rPr>
        <sz val="9"/>
        <color theme="1"/>
        <rFont val="TimesNewRomanLOTR"/>
        <family val="1"/>
      </rPr>
      <t xml:space="preserve">, FA x3, Cost: 0
Item. Artifact.
Attach to a hero.
</t>
    </r>
    <r>
      <rPr>
        <b/>
        <sz val="9"/>
        <color theme="1"/>
        <rFont val="TimesNewRomanLOTR"/>
        <family val="1"/>
      </rPr>
      <t xml:space="preserve">Action: </t>
    </r>
    <r>
      <rPr>
        <sz val="9"/>
        <color theme="1"/>
        <rFont val="TimesNewRomanLOTR"/>
        <family val="1"/>
      </rPr>
      <t>Pay 1 resource from attached hero's resource pool to give attached hero +1 Ò until the end of the phase. (Limit three times per phase.)</t>
    </r>
  </si>
  <si>
    <r>
      <t xml:space="preserve">Attachment, </t>
    </r>
    <r>
      <rPr>
        <sz val="9"/>
        <color theme="1"/>
        <rFont val="TimesNewRomanLOTR"/>
        <family val="1"/>
      </rPr>
      <t xml:space="preserve">Mastery, FA x3, Cost: 2
Attach to a hero with a printed Mastery icon. Restricted.
Item. Weapon.
</t>
    </r>
    <r>
      <rPr>
        <b/>
        <sz val="9"/>
        <color theme="1"/>
        <rFont val="TimesNewRomanLOTR"/>
        <family val="1"/>
      </rPr>
      <t xml:space="preserve">Action: </t>
    </r>
    <r>
      <rPr>
        <sz val="9"/>
        <color theme="1"/>
        <rFont val="TimesNewRomanLOTR"/>
        <family val="1"/>
      </rPr>
      <t xml:space="preserve">Exhaust Aranrúth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
If attached hero is Thingol, Aranrúth gains, "Attached hero gets +2 Û."</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</si>
  <si>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3
</t>
    </r>
    <r>
      <rPr>
        <b/>
        <sz val="9"/>
        <color theme="1"/>
        <rFont val="TimesNewRomanLOTR"/>
        <family val="1"/>
      </rPr>
      <t xml:space="preserve">Action: </t>
    </r>
    <r>
      <rPr>
        <sz val="9"/>
        <color theme="1"/>
        <rFont val="TimesNewRomanLOTR"/>
        <family val="1"/>
      </rPr>
      <t>Exhaust an ally with the Edain trait. Add the Ò, Û, and Ú of that ally to all characters with the Noldor trait you control until the end of the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</si>
  <si>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3
Condition.
</t>
    </r>
    <r>
      <rPr>
        <b/>
        <sz val="9"/>
        <color theme="1"/>
        <rFont val="TimesNewRomanLOTR"/>
        <family val="1"/>
      </rPr>
      <t xml:space="preserve">Response: </t>
    </r>
    <r>
      <rPr>
        <sz val="9"/>
        <color theme="1"/>
        <rFont val="TimesNewRomanLOTR"/>
        <family val="1"/>
      </rPr>
      <t>After a character is destroyed, put that character back into play under its owner's control. Attach Erchamion to that character. (Counts as a Condition attachment with the text: "The attached character gets -1 Û and -1 Ú."</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</si>
  <si>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t>
    </r>
    <r>
      <rPr>
        <b/>
        <sz val="9"/>
        <color theme="1"/>
        <rFont val="TimesNewRomanLOTR"/>
        <family val="1"/>
      </rPr>
      <t xml:space="preserve">Action: </t>
    </r>
    <r>
      <rPr>
        <sz val="9"/>
        <color theme="1"/>
        <rFont val="TimesNewRomanLOTR"/>
        <family val="1"/>
      </rPr>
      <t>Until the end of the phase, all Noldor characters get +1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</si>
  <si>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Song.
</t>
    </r>
    <r>
      <rPr>
        <b/>
        <sz val="9"/>
        <color theme="1"/>
        <rFont val="TimesNewRomanLOTR"/>
        <family val="1"/>
      </rPr>
      <t xml:space="preserve">Action: </t>
    </r>
    <r>
      <rPr>
        <sz val="9"/>
        <color theme="1"/>
        <rFont val="TimesNewRomanLOTR"/>
        <family val="1"/>
      </rPr>
      <t>If you control Lúthien or a unique Maia character, reduce each player's threat by 3.</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</si>
  <si>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1
Song.
</t>
    </r>
    <r>
      <rPr>
        <b/>
        <sz val="9"/>
        <color theme="1"/>
        <rFont val="TimesNewRomanLOTR"/>
        <family val="1"/>
      </rPr>
      <t xml:space="preserve">Response: </t>
    </r>
    <r>
      <rPr>
        <sz val="9"/>
        <color theme="1"/>
        <rFont val="TimesNewRomanLOTR"/>
        <family val="1"/>
      </rPr>
      <t>After a treachery with doomed or surge is revealed, cancel the effects of all keywords on that treachery.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</si>
  <si>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3
Enchantment.
Quest </t>
    </r>
    <r>
      <rPr>
        <b/>
        <sz val="9"/>
        <color theme="1"/>
        <rFont val="TimesNewRomanLOTR"/>
        <family val="1"/>
      </rPr>
      <t xml:space="preserve">Action: </t>
    </r>
    <r>
      <rPr>
        <sz val="9"/>
        <color theme="1"/>
        <rFont val="TimesNewRomanLOTR"/>
        <family val="1"/>
      </rPr>
      <t>Until the end of the phase, each enemy revealed during staging is discarded and replaced with the next encounter card instead. Add this card to the victory display.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</si>
  <si>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character with the Edain trait leaves play, play Passed in Peace to draw 2 cards.</t>
    </r>
  </si>
  <si>
    <r>
      <t>Event,</t>
    </r>
    <r>
      <rPr>
        <sz val="9"/>
        <color theme="1"/>
        <rFont val="TimesNewRomanLOTR"/>
        <family val="1"/>
      </rPr>
      <t xml:space="preserve"> Neutral, FA x3, Cost: 0
</t>
    </r>
    <r>
      <rPr>
        <b/>
        <sz val="9"/>
        <color theme="1"/>
        <rFont val="TimesNewRomanLOTR"/>
        <family val="1"/>
      </rPr>
      <t xml:space="preserve">Action: </t>
    </r>
    <r>
      <rPr>
        <sz val="9"/>
        <color theme="1"/>
        <rFont val="TimesNewRomanLOTR"/>
        <family val="1"/>
      </rPr>
      <t>Exhaust characters with X points of total Ú to choose enemies with up to X points of total Û. Those enemies cannot attack this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</si>
  <si>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2
</t>
    </r>
    <r>
      <rPr>
        <b/>
        <sz val="9"/>
        <color theme="1"/>
        <rFont val="TimesNewRomanLOTR"/>
        <family val="1"/>
      </rPr>
      <t xml:space="preserve">Response: </t>
    </r>
    <r>
      <rPr>
        <sz val="9"/>
        <color theme="1"/>
        <rFont val="TimesNewRomanLOTR"/>
        <family val="1"/>
      </rPr>
      <t>If at least X enemies are engaged with players (X being equal to twice the number of players), each player may put 1 ally into play from his hand, if able.</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</si>
  <si>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Doom.
</t>
    </r>
    <r>
      <rPr>
        <b/>
        <sz val="9"/>
        <color theme="1"/>
        <rFont val="TimesNewRomanLOTR"/>
        <family val="1"/>
      </rPr>
      <t xml:space="preserve">Response: </t>
    </r>
    <r>
      <rPr>
        <sz val="9"/>
        <color theme="1"/>
        <rFont val="TimesNewRomanLOTR"/>
        <family val="1"/>
      </rPr>
      <t>After a player card is drawn or an encounter card is revealed (including a shadow effect), shuffle that card back into its deck and draw a new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</si>
  <si>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character is destroyed by an enemy attack, put that character back into play. That character gets +3 Û and is discarded at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</si>
  <si>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3
</t>
    </r>
    <r>
      <rPr>
        <b/>
        <sz val="9"/>
        <color theme="1"/>
        <rFont val="TimesNewRomanLOTR"/>
        <family val="1"/>
      </rPr>
      <t xml:space="preserve">Action: </t>
    </r>
    <r>
      <rPr>
        <sz val="9"/>
        <color theme="1"/>
        <rFont val="TimesNewRomanLOTR"/>
        <family val="1"/>
      </rPr>
      <t>All characters gain ranged and sentinel until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</si>
  <si>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unique ally you control enters play, choose any non-unique enemy in play. That enemy gets -X Û and -X Ú until the end of the round. (X is equal to the cost of that ally.)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</si>
  <si>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Exhaust a hero you control to discard a corrupted character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</si>
  <si>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Oath.
</t>
    </r>
    <r>
      <rPr>
        <b/>
        <sz val="9"/>
        <color theme="1"/>
        <rFont val="TimesNewRomanLOTR"/>
        <family val="1"/>
      </rPr>
      <t xml:space="preserve">Action: </t>
    </r>
    <r>
      <rPr>
        <sz val="9"/>
        <color theme="1"/>
        <rFont val="TimesNewRomanLOTR"/>
        <family val="1"/>
      </rPr>
      <t>Each character with an attached Oath gets +1 Ò, +1 Û, and +1 Ú until the end of the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</si>
  <si>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0
Vala.
</t>
    </r>
    <r>
      <rPr>
        <b/>
        <sz val="9"/>
        <color theme="1"/>
        <rFont val="TimesNewRomanLOTR"/>
        <family val="1"/>
      </rPr>
      <t xml:space="preserve">Response: </t>
    </r>
    <r>
      <rPr>
        <sz val="9"/>
        <color theme="1"/>
        <rFont val="TimesNewRomanLOTR"/>
        <family val="1"/>
      </rPr>
      <t>After a unique Noldor ally you control is destroyed by an enemy attack, immediately put into play another copy of that ally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</si>
  <si>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Choose a player. That player draws 1 card for each Item attachment you control.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</si>
  <si>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Vala.
If the active location is a River or Water location, reduce the cost to play Dreams from Ulmo by 1.
</t>
    </r>
    <r>
      <rPr>
        <b/>
        <sz val="9"/>
        <color theme="1"/>
        <rFont val="TimesNewRomanLOTR"/>
        <family val="1"/>
      </rPr>
      <t xml:space="preserve">Action: </t>
    </r>
    <r>
      <rPr>
        <sz val="9"/>
        <color theme="1"/>
        <rFont val="TimesNewRomanLOTR"/>
        <family val="1"/>
      </rPr>
      <t>Choose one character you control. Shuffle the encounter deck and look at its top card. Until the end of the phase, the chosen character gets +X Ò. X is equal to the revealed card's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</si>
  <si>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Vala.
If the active location is a River or Water location, reduce the cost to play Friendship of Ulmo by 2.
</t>
    </r>
    <r>
      <rPr>
        <b/>
        <sz val="9"/>
        <color theme="1"/>
        <rFont val="TimesNewRomanLOTR"/>
        <family val="1"/>
      </rPr>
      <t xml:space="preserve">Action: </t>
    </r>
    <r>
      <rPr>
        <sz val="9"/>
        <color theme="1"/>
        <rFont val="TimesNewRomanLOTR"/>
        <family val="1"/>
      </rPr>
      <t>Reveal all shadow cards in play. Then, choose two shadow cards from different enemies and switch them.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</si>
  <si>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0
Encounter </t>
    </r>
    <r>
      <rPr>
        <b/>
        <sz val="9"/>
        <color theme="1"/>
        <rFont val="TimesNewRomanLOTR"/>
        <family val="1"/>
      </rPr>
      <t xml:space="preserve">Action: </t>
    </r>
    <r>
      <rPr>
        <sz val="9"/>
        <color theme="1"/>
        <rFont val="TimesNewRomanLOTR"/>
        <family val="1"/>
      </rPr>
      <t>Exhaust a character. All enemies that engaged you this phase get -1 Û until the end of the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</si>
  <si>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Exhaust 2 heroes you control to reveal the top 5 cards of your deck. Choose one attachment or ally and put it into play for no cost. Shuffle all other revealed cards back into your deck.</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</si>
  <si>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you attack and destroy an enemy, choose one: add 1 resource to the resource pool of a hero you control, draw 1 card, or lower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</si>
  <si>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0
Song.
Play only if there are no enemies engaged with you.
</t>
    </r>
    <r>
      <rPr>
        <b/>
        <sz val="9"/>
        <color theme="1"/>
        <rFont val="TimesNewRomanLOTR"/>
        <family val="1"/>
      </rPr>
      <t xml:space="preserve">Action: </t>
    </r>
    <r>
      <rPr>
        <sz val="9"/>
        <color theme="1"/>
        <rFont val="TimesNewRomanLOTR"/>
        <family val="1"/>
      </rPr>
      <t>Reduce your threat by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</si>
  <si>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Play only if you control a hero with the Edain trait.
</t>
    </r>
    <r>
      <rPr>
        <b/>
        <sz val="9"/>
        <color theme="1"/>
        <rFont val="TimesNewRomanLOTR"/>
        <family val="1"/>
      </rPr>
      <t xml:space="preserve">Action: </t>
    </r>
    <r>
      <rPr>
        <sz val="9"/>
        <color theme="1"/>
        <rFont val="TimesNewRomanLOTR"/>
        <family val="1"/>
      </rPr>
      <t>Search your deck for a character with the Edain trait and put it into play. That character does not exhaust to quest, attack, or defend until the end of the round. Discard that character at the end of the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</si>
  <si>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 xml:space="preserve">After a character you control destroys an enemy, ready that character. That character gets +1 Û until the end of the round. You may pay 1 </t>
    </r>
    <r>
      <rPr>
        <b/>
        <sz val="9"/>
        <color rgb="FFCB4B4B"/>
        <rFont val="TimesNewRomanLOTR"/>
        <family val="1"/>
      </rPr>
      <t>Ï</t>
    </r>
    <r>
      <rPr>
        <sz val="9"/>
        <color theme="1"/>
        <rFont val="TimesNewRomanLOTR"/>
        <family val="1"/>
      </rPr>
      <t xml:space="preserve"> resource to return Day Shall Come Again to your hand.</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</si>
  <si>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Noldor. House of Fëanor. Noble.
</t>
    </r>
    <r>
      <rPr>
        <b/>
        <sz val="9"/>
        <color theme="1"/>
        <rFont val="TimesNewRomanLOTR"/>
        <family val="1"/>
      </rPr>
      <t xml:space="preserve">Action: </t>
    </r>
    <r>
      <rPr>
        <sz val="9"/>
        <color theme="1"/>
        <rFont val="TimesNewRomanLOTR"/>
        <family val="1"/>
      </rPr>
      <t>Place 1 Corruption on Fëanor to place 3 progress tokens on the quest. (Limit once per round).
Action: Place 1 Corruption on Fëanor to play an attachment from any sphere of influence for no cost.</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</si>
  <si>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While at least 1 character with the House of Fëanor trait is in play, Thingol's Ò is treated as 1 for the purposes of Corruption.
Setup: Choose 10 different cards from your deck and shuffle them into a separate Menegroth deck. After an enemy engages you, draw 1 card from the Menegroth deck.</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</si>
  <si>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Edain. House of Hador. Warrior.
</t>
    </r>
    <r>
      <rPr>
        <b/>
        <sz val="9"/>
        <color theme="1"/>
        <rFont val="TimesNewRomanLOTR"/>
        <family val="1"/>
      </rPr>
      <t xml:space="preserve">Action: </t>
    </r>
    <r>
      <rPr>
        <sz val="9"/>
        <color theme="1"/>
        <rFont val="TimesNewRomanLOTR"/>
        <family val="1"/>
      </rPr>
      <t xml:space="preserve">Raise your threat by 1 to give Túrin Turambar +1 Û until the end of the round.
</t>
    </r>
    <r>
      <rPr>
        <b/>
        <sz val="9"/>
        <color theme="1"/>
        <rFont val="TimesNewRomanLOTR"/>
        <family val="1"/>
      </rPr>
      <t xml:space="preserve">Response: </t>
    </r>
    <r>
      <rPr>
        <sz val="9"/>
        <color theme="1"/>
        <rFont val="TimesNewRomanLOTR"/>
        <family val="1"/>
      </rPr>
      <t>After Túrin Turambar is dealt any amount of damage, discard a character you control to cancel that damage. (Limit once per phase.)</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</si>
  <si>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Fëanor.
Celegorm gets +1 Û for each non-unique location in the staging area.
</t>
    </r>
    <r>
      <rPr>
        <b/>
        <sz val="9"/>
        <color theme="1"/>
        <rFont val="TimesNewRomanLOTR"/>
        <family val="1"/>
      </rPr>
      <t xml:space="preserve">Action: </t>
    </r>
    <r>
      <rPr>
        <sz val="9"/>
        <color theme="1"/>
        <rFont val="TimesNewRomanLOTR"/>
        <family val="1"/>
      </rPr>
      <t>Place 1 Corruption on Celegorm to search the top 10 cards of the encounter deck for a location and add it to the staging area.</t>
    </r>
  </si>
  <si>
    <r>
      <t>Ally,</t>
    </r>
    <r>
      <rPr>
        <sz val="9"/>
        <color theme="1"/>
        <rFont val="TimesNewRomanLOTR"/>
        <family val="1"/>
      </rPr>
      <t xml:space="preserve"> Mastery,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When a Corruption token would be placed on a character you control by the encounter deck, exhaust Maglor to place that Corruption token on Maglor instead.</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</si>
  <si>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 xml:space="preserve">After a treachery is revealed and resolved, attach that card facedown to Caranthir. That attachment gains the Fury trait.(Limit once per round.)
</t>
    </r>
    <r>
      <rPr>
        <b/>
        <sz val="9"/>
        <color theme="1"/>
        <rFont val="TimesNewRomanLOTR"/>
        <family val="1"/>
      </rPr>
      <t xml:space="preserve">Action: </t>
    </r>
    <r>
      <rPr>
        <sz val="9"/>
        <color theme="1"/>
        <rFont val="TimesNewRomanLOTR"/>
        <family val="1"/>
      </rPr>
      <t>Attach a Fury attachment to an enemy engaged with you. That enemy gets +1 Û and -1 Ú.</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</si>
  <si>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Teleri.
</t>
    </r>
    <r>
      <rPr>
        <b/>
        <sz val="9"/>
        <color theme="1"/>
        <rFont val="TimesNewRomanLOTR"/>
        <family val="1"/>
      </rPr>
      <t xml:space="preserve">Response: </t>
    </r>
    <r>
      <rPr>
        <sz val="9"/>
        <color theme="1"/>
        <rFont val="TimesNewRomanLOTR"/>
        <family val="1"/>
      </rPr>
      <t>After the active location is explored, add 1 resource to a hero's resource pool (2 resources instead if you place 1 Corruption on that hero).</t>
    </r>
  </si>
  <si>
    <r>
      <t>Ally,</t>
    </r>
    <r>
      <rPr>
        <sz val="9"/>
        <color theme="1"/>
        <rFont val="TimesNewRomanLOTR"/>
        <family val="1"/>
      </rPr>
      <t xml:space="preserve"> Mastery, FA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Noldor. House of Fëanor.
While Maedhros has no Corruption on him, all Noldor characters get +1 Ò.
While Maedhros has at least 1 Corruption on him, all characters with the House of Fëanor trait get +1 Û.
</t>
    </r>
    <r>
      <rPr>
        <b/>
        <sz val="9"/>
        <color theme="1"/>
        <rFont val="TimesNewRomanLOTR"/>
        <family val="1"/>
      </rPr>
      <t xml:space="preserve">Action: </t>
    </r>
    <r>
      <rPr>
        <sz val="9"/>
        <color theme="1"/>
        <rFont val="TimesNewRomanLOTR"/>
        <family val="1"/>
      </rPr>
      <t>Place 1 Corruption on Maedhros</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</si>
  <si>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House of Fëanor.
While Fëanor is in play, Curufin gains: "</t>
    </r>
    <r>
      <rPr>
        <b/>
        <sz val="9"/>
        <color theme="1"/>
        <rFont val="TimesNewRomanLOTR"/>
        <family val="1"/>
      </rPr>
      <t xml:space="preserve">Action: </t>
    </r>
    <r>
      <rPr>
        <sz val="9"/>
        <color theme="1"/>
        <rFont val="TimesNewRomanLOTR"/>
        <family val="1"/>
      </rPr>
      <t>Place 1 Corruption on Curufin. Until the end of the round, Curufin's Ò, Û and Ú are equal to the printed Ò, Û, and Ú of Fëanor."</t>
    </r>
  </si>
  <si>
    <r>
      <t xml:space="preserve">Attachment, </t>
    </r>
    <r>
      <rPr>
        <sz val="9"/>
        <color theme="1"/>
        <rFont val="TimesNewRomanLOTR"/>
        <family val="1"/>
      </rPr>
      <t xml:space="preserve">Mastery, FA x3, Cost: 1
Oath.
Attach to a character with the House of Fëanor trait. Limit 1 per character.
Corruption on the attached character cannot be removed.
Planning </t>
    </r>
    <r>
      <rPr>
        <b/>
        <sz val="9"/>
        <color theme="1"/>
        <rFont val="TimesNewRomanLOTR"/>
        <family val="1"/>
      </rPr>
      <t xml:space="preserve">Action: </t>
    </r>
    <r>
      <rPr>
        <sz val="9"/>
        <color theme="1"/>
        <rFont val="TimesNewRomanLOTR"/>
        <family val="1"/>
      </rPr>
      <t>Exhaust Oath of Fëanor to switch the printed Û and Ò of the attached character until the end of the round.</t>
    </r>
  </si>
  <si>
    <r>
      <t xml:space="preserve">Attachment, </t>
    </r>
    <r>
      <rPr>
        <sz val="9"/>
        <color theme="1"/>
        <rFont val="TimesNewRomanLOTR"/>
        <family val="1"/>
      </rPr>
      <t xml:space="preserve">Mastery, FA x3, Cost: 5
Item. Artifact. Silmaril.
Lower the cost to play Nauglamír by 1 for each Dwarf in play. Attach to a hero.
Each hero you control gets +1 Ò, +1 Û, and +1 Ú.
</t>
    </r>
    <r>
      <rPr>
        <b/>
        <sz val="9"/>
        <color theme="1"/>
        <rFont val="TimesNewRomanLOTR"/>
        <family val="1"/>
      </rPr>
      <t xml:space="preserve">Forced: </t>
    </r>
    <r>
      <rPr>
        <sz val="9"/>
        <color theme="1"/>
        <rFont val="TimesNewRomanLOTR"/>
        <family val="1"/>
      </rPr>
      <t>At the start of the combat phase, discard a resource from the attached hero's resource pool for each Dwarf in play. Any Dwarf for which you did not discard a resource immediately becomes corrupted.</t>
    </r>
  </si>
  <si>
    <r>
      <t xml:space="preserve">Attachment, </t>
    </r>
    <r>
      <rPr>
        <sz val="9"/>
        <color theme="1"/>
        <rFont val="TimesNewRomanLOTR"/>
        <family val="1"/>
      </rPr>
      <t>Mastery, FA x3, Cost: 2
Item. Armor.
Attach to a Mastery hero. Limit 1 per hero.
Attached hero gets +1 Ú. Attached hero gets an additional +1 Ú for each Corruption on the attached hero.</t>
    </r>
  </si>
  <si>
    <r>
      <t xml:space="preserve">Attachment, </t>
    </r>
    <r>
      <rPr>
        <sz val="9"/>
        <color theme="1"/>
        <rFont val="TimesNewRomanLOTR"/>
        <family val="1"/>
      </rPr>
      <t xml:space="preserve">Mastery, FA x3, Cost: 2
Item. Weapon.
Attach to a Mastery character. Restricted.
</t>
    </r>
    <r>
      <rPr>
        <b/>
        <sz val="9"/>
        <color theme="1"/>
        <rFont val="TimesNewRomanLOTR"/>
        <family val="1"/>
      </rPr>
      <t xml:space="preserve">Response: </t>
    </r>
    <r>
      <rPr>
        <sz val="9"/>
        <color theme="1"/>
        <rFont val="TimesNewRomanLOTR"/>
        <family val="1"/>
      </rPr>
      <t xml:space="preserve">After attached character damages an enemy, attach Poisoned Javelin to that enemy.
</t>
    </r>
    <r>
      <rPr>
        <b/>
        <sz val="9"/>
        <color theme="1"/>
        <rFont val="TimesNewRomanLOTR"/>
        <family val="1"/>
      </rPr>
      <t xml:space="preserve">Forced: </t>
    </r>
    <r>
      <rPr>
        <sz val="9"/>
        <color theme="1"/>
        <rFont val="TimesNewRomanLOTR"/>
        <family val="1"/>
      </rPr>
      <t>At the end of each round, if Poisoned Javelin is attached to an enemy, deal 2 damage to that enemy. You may place 1 Corruption on a hero you control to increase this to 4 damage.</t>
    </r>
  </si>
  <si>
    <r>
      <t xml:space="preserve">Attachment, </t>
    </r>
    <r>
      <rPr>
        <sz val="9"/>
        <color theme="1"/>
        <rFont val="TimesNewRomanLOTR"/>
        <family val="1"/>
      </rPr>
      <t xml:space="preserve">Mastery, FA x3, Cost: 2
Item. Weapon.
Attach to a hero with a printed Mastery resource icon. Restricted.
Attached hero gets +1 Û.
</t>
    </r>
    <r>
      <rPr>
        <b/>
        <sz val="9"/>
        <color theme="1"/>
        <rFont val="TimesNewRomanLOTR"/>
        <family val="1"/>
      </rPr>
      <t xml:space="preserve">Response: </t>
    </r>
    <r>
      <rPr>
        <sz val="9"/>
        <color theme="1"/>
        <rFont val="TimesNewRomanLOTR"/>
        <family val="1"/>
      </rPr>
      <t>After attached hero damages an enemy, shuffle the encounter deck and discard the top card. If it is a treachery, cancel all damage from the attack and discard a hero. Otherwise, the enemy is destroyed.</t>
    </r>
  </si>
  <si>
    <r>
      <t xml:space="preserve">Attachment, </t>
    </r>
    <r>
      <rPr>
        <sz val="9"/>
        <color theme="1"/>
        <rFont val="TimesNewRomanLOTR"/>
        <family val="1"/>
      </rPr>
      <t xml:space="preserve">Mastery, FA x3, Cost: 1
Name.
Attach to Túrin Turambar. Limit one Name in play.
Túrin Turambar gains a </t>
    </r>
    <r>
      <rPr>
        <b/>
        <sz val="9"/>
        <color rgb="FFCB4B4B"/>
        <rFont val="TimesNewRomanLOTR"/>
        <family val="1"/>
      </rPr>
      <t>Ï</t>
    </r>
    <r>
      <rPr>
        <sz val="9"/>
        <color theme="1"/>
        <rFont val="TimesNewRomanLOTR"/>
        <family val="1"/>
      </rPr>
      <t xml:space="preserve"> resource icon.
All enemies get -1 $ and -10 engagement cost.</t>
    </r>
  </si>
  <si>
    <r>
      <t>Event,</t>
    </r>
    <r>
      <rPr>
        <sz val="9"/>
        <color theme="1"/>
        <rFont val="TimesNewRomanLOTR"/>
        <family val="1"/>
      </rPr>
      <t xml:space="preserve"> Mastery, FA x3, Cost: 0
</t>
    </r>
    <r>
      <rPr>
        <b/>
        <sz val="9"/>
        <color theme="1"/>
        <rFont val="TimesNewRomanLOTR"/>
        <family val="1"/>
      </rPr>
      <t xml:space="preserve">Action: </t>
    </r>
    <r>
      <rPr>
        <sz val="9"/>
        <color theme="1"/>
        <rFont val="TimesNewRomanLOTR"/>
        <family val="1"/>
      </rPr>
      <t>Choose a character you control. Until the end of the phase, that character gets +3 Û and must attack alone.</t>
    </r>
  </si>
  <si>
    <r>
      <t>Event,</t>
    </r>
    <r>
      <rPr>
        <sz val="9"/>
        <color theme="1"/>
        <rFont val="TimesNewRomanLOTR"/>
        <family val="1"/>
      </rPr>
      <t xml:space="preserve"> Mastery, FA x3, Cost: 0
Condition.
</t>
    </r>
    <r>
      <rPr>
        <b/>
        <sz val="9"/>
        <color theme="1"/>
        <rFont val="TimesNewRomanLOTR"/>
        <family val="1"/>
      </rPr>
      <t xml:space="preserve">Response: </t>
    </r>
    <r>
      <rPr>
        <sz val="9"/>
        <color theme="1"/>
        <rFont val="TimesNewRomanLOTR"/>
        <family val="1"/>
      </rPr>
      <t>After a character with the House of Fëanor trait is damaged, cancel 1 point of that damage and attach Fire of Life to that character. (Counts as a Condition attachment with the text: "Limit 1 per character. Attached character gets +1 Û.")</t>
    </r>
  </si>
  <si>
    <r>
      <t>Event,</t>
    </r>
    <r>
      <rPr>
        <sz val="9"/>
        <color theme="1"/>
        <rFont val="TimesNewRomanLOTR"/>
        <family val="1"/>
      </rPr>
      <t xml:space="preserve"> Mastery, FA x3, Cost: 1
</t>
    </r>
    <r>
      <rPr>
        <b/>
        <sz val="9"/>
        <color theme="1"/>
        <rFont val="TimesNewRomanLOTR"/>
        <family val="1"/>
      </rPr>
      <t xml:space="preserve">Action: </t>
    </r>
    <r>
      <rPr>
        <sz val="9"/>
        <color theme="1"/>
        <rFont val="TimesNewRomanLOTR"/>
        <family val="1"/>
      </rPr>
      <t>Choose an ally. That ally can be assigned damage from undefended attacks until the end of the phase.</t>
    </r>
  </si>
  <si>
    <r>
      <t>Event,</t>
    </r>
    <r>
      <rPr>
        <sz val="9"/>
        <color theme="1"/>
        <rFont val="TimesNewRomanLOTR"/>
        <family val="1"/>
      </rPr>
      <t xml:space="preserve"> Mastery, FA x3, Cost: 0
</t>
    </r>
    <r>
      <rPr>
        <b/>
        <sz val="9"/>
        <color theme="1"/>
        <rFont val="TimesNewRomanLOTR"/>
        <family val="1"/>
      </rPr>
      <t xml:space="preserve">Response: </t>
    </r>
    <r>
      <rPr>
        <sz val="9"/>
        <color theme="1"/>
        <rFont val="TimesNewRomanLOTR"/>
        <family val="1"/>
      </rPr>
      <t>After a corrupted character destroys a hero or ally, remove all Corruption from that character and place it under your control.</t>
    </r>
  </si>
  <si>
    <r>
      <t>Event,</t>
    </r>
    <r>
      <rPr>
        <sz val="9"/>
        <color theme="1"/>
        <rFont val="TimesNewRomanLOTR"/>
        <family val="1"/>
      </rPr>
      <t xml:space="preserve"> Mastery, FA x3, Cost: 0
</t>
    </r>
    <r>
      <rPr>
        <b/>
        <sz val="9"/>
        <color theme="1"/>
        <rFont val="TimesNewRomanLOTR"/>
        <family val="1"/>
      </rPr>
      <t xml:space="preserve">Action: </t>
    </r>
    <r>
      <rPr>
        <sz val="9"/>
        <color theme="1"/>
        <rFont val="TimesNewRomanLOTR"/>
        <family val="1"/>
      </rPr>
      <t>Place 1 Corruption on a character with a unique Weapon attached. All damage dealt by that character is doubled this round. Only 1 copy of Dark Heart of the Smith may be played on a character each round.</t>
    </r>
  </si>
  <si>
    <r>
      <t>Event,</t>
    </r>
    <r>
      <rPr>
        <sz val="9"/>
        <color theme="1"/>
        <rFont val="TimesNewRomanLOTR"/>
        <family val="1"/>
      </rPr>
      <t xml:space="preserve"> Mastery, FA x3, Cost: 0
Doomed 2.
Plan.
</t>
    </r>
    <r>
      <rPr>
        <b/>
        <sz val="9"/>
        <color theme="1"/>
        <rFont val="TimesNewRomanLOTR"/>
        <family val="1"/>
      </rPr>
      <t xml:space="preserve">Action: </t>
    </r>
    <r>
      <rPr>
        <sz val="9"/>
        <color theme="1"/>
        <rFont val="TimesNewRomanLOTR"/>
        <family val="1"/>
      </rPr>
      <t>Each player may search his deck for a Weapon or Armor attachment and add it to his hand.</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</si>
  <si>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Set aside Devouring Werewolf, Draugluin, Bridge to the Isle and Wolf-Sauron. Create a pit area with stage 2A and follow the setup instructions on that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Add Bridge to the Isle to the staging area. Reveal X encounter cards where X equals the number of players in the game minus 1.
When this stage is completed, advance to stage 3A. This stage cannot be completed until Draugluin is in the victory display.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</si>
  <si>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Search the encounter deck for Finrod Felagund and Eyes in the Dark and add both to the pit area. Choose one hero to be placed in the pit area. That hero is captured. The controlling player may immediately replace the captured hero with another of his choice.
</t>
    </r>
    <r>
      <rPr>
        <i/>
        <sz val="9"/>
        <color theme="1"/>
        <rFont val="TimesNewRomanLOTR"/>
        <family val="1"/>
      </rPr>
      <t>Side B:</t>
    </r>
    <r>
      <rPr>
        <sz val="9"/>
        <color theme="1"/>
        <rFont val="TimesNewRomanLOTR"/>
        <family val="1"/>
      </rPr>
      <t xml:space="preserve"> Heroes at this stage do not collect resources or commit to the quest and are immune to player card effects. Players cannot play or put into play allies or attachments into the pit area.
</t>
    </r>
    <r>
      <rPr>
        <b/>
        <sz val="9"/>
        <color theme="1"/>
        <rFont val="TimesNewRomanLOTR"/>
        <family val="1"/>
      </rPr>
      <t xml:space="preserve">Forced: </t>
    </r>
    <r>
      <rPr>
        <sz val="9"/>
        <color theme="1"/>
        <rFont val="TimesNewRomanLOTR"/>
        <family val="1"/>
      </rPr>
      <t>If the players quest unsuccessfully, remove 1 resource from Eyes in the Dark, if able.
If the captured hero is destroyed, the players lose the game. If Devouring Werewolf is destroyed, discard this stage from play and return all characters to their owner's control.</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</si>
  <si>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Wolf-Sauron to the staging area.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After an enemy is revealed from the encounter deck, discard it instead of adding it to the staging area.
Planning </t>
    </r>
    <r>
      <rPr>
        <b/>
        <sz val="9"/>
        <color theme="1"/>
        <rFont val="TimesNewRomanLOTR"/>
        <family val="1"/>
      </rPr>
      <t xml:space="preserve">Action: </t>
    </r>
    <r>
      <rPr>
        <sz val="9"/>
        <color theme="1"/>
        <rFont val="TimesNewRomanLOTR"/>
        <family val="1"/>
      </rPr>
      <t>Exhaust a hero with X Ò. Wolf-Sauron gets -X Ú until the end of the round. (Limit once per round.)
If the players destroy Wolf-Sauron, they have rescued the prisoners and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</si>
  <si>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Add Carcharoth to the staging area. Set Morgoth and all objectives and unique locations aside out of play. Set your threat equal to the number of heroes you control.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Skip the staging step during the quest phase. Instead, each player must discard the top card of his deck after committing characters to the quest. Add the cost of each discarded card to the total $ in the staging area until the end of the phase.
If Carcharoth has 0 hit points, advance to stage 2 immediately.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</si>
  <si>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Add Pits of Angband, Thrall Quarters, and Tunnels of Shadow to the staging area. Each player must search the encounter deck and discard pile for 1 enemy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first Path location is explored, add Nethermost Hall to the staging area.
Forced: After traveling to a unique location, players raise their threat by its $.
The players cannot advance unless Nethermost Hall is in the victory display.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</si>
  <si>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 xml:space="preserve">Add Morgoth to the staging area and attach Silmaril to him.
</t>
    </r>
    <r>
      <rPr>
        <b/>
        <sz val="9"/>
        <color theme="1"/>
        <rFont val="TimesNewRomanLOTR"/>
        <family val="1"/>
      </rPr>
      <t xml:space="preserve">Response: </t>
    </r>
    <r>
      <rPr>
        <sz val="9"/>
        <color theme="1"/>
        <rFont val="TimesNewRomanLOTR"/>
        <family val="1"/>
      </rPr>
      <t>After questing successfully, you may place progress tokens on Morgoth as damage instead of placing them on the quest.
The players cannot advance to the next stage unless they control the Silmaril objective.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</si>
  <si>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Morgoth from play. Add Carcharoth to the staging area, removing any damage that was previously placed.
</t>
    </r>
    <r>
      <rPr>
        <i/>
        <sz val="9"/>
        <color theme="1"/>
        <rFont val="TimesNewRomanLOTR"/>
        <family val="1"/>
      </rPr>
      <t>Side B:</t>
    </r>
    <r>
      <rPr>
        <sz val="9"/>
        <color theme="1"/>
        <rFont val="TimesNewRomanLOTR"/>
        <family val="1"/>
      </rPr>
      <t xml:space="preserve"> All enemies lose the Sneak keyword.
If the players defeat this stage or Carcharoth has 0 hit points, the players have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</si>
  <si>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Place Carcharoth the Tormented and Gates of Menegroth aside, out of play. Shuffle all other copies of Carcharoth into a Carcharoth deck. Each player must search the encounter deck for 1 different location and add it to the staging area. Put the Beleg Strongbow objective ally into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a location is destroyed, place 1 damage on this quest stage. After the 10th damage is placed on this stage, advance to stage 3.
Forced: If there is no location in play at the end of the round, the first player must search the encounter deck and discard pile for 1 location and add it to the staging area.
Players cannot advance to stage 2 unless Carcharoth has at least 10 damage on him.</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</si>
  <si>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and put the Carcharoth deck aside. Add Carcharoth the Tormented to the staging area. Remove half of the damage on Carcharoth (rounding up).
</t>
    </r>
    <r>
      <rPr>
        <i/>
        <sz val="9"/>
        <color theme="1"/>
        <rFont val="TimesNewRomanLOTR"/>
        <family val="1"/>
      </rPr>
      <t>Side B:</t>
    </r>
    <r>
      <rPr>
        <sz val="9"/>
        <color theme="1"/>
        <rFont val="TimesNewRomanLOTR"/>
        <family val="1"/>
      </rPr>
      <t xml:space="preserve"> When Revealed: Discard all Hunt locations from the victory display.
 </t>
    </r>
    <r>
      <rPr>
        <b/>
        <sz val="9"/>
        <color theme="1"/>
        <rFont val="TimesNewRomanLOTR"/>
        <family val="1"/>
      </rPr>
      <t xml:space="preserve">Forced: </t>
    </r>
    <r>
      <rPr>
        <sz val="9"/>
        <color theme="1"/>
        <rFont val="TimesNewRomanLOTR"/>
        <family val="1"/>
      </rPr>
      <t>If an ally is destroyed by Carcharoth, place 1 damage on this stage. After the 4th damage is placed on this stage, reset the quest deck to stage 1A and follow the setup instructions again.
If Carcharoth the Tormented is destroyed, you have recovered the Silmaril and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</si>
  <si>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Gates of Menegroth becomes the active location, moving any previous active location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Reveal 1 additional encounter card from the encounter deck each quest phase.
Forced: After Gates of Menegroth is explored as the active location, reset the quest deck to stage 1B.
If Gates of Menegroth is destroyed, the players lose the game.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</si>
  <si>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Remove all location, treachery and objective cards that do not pertain to the Through the Folds encounter set. Remove from the encounter deck all the Captain and Route cards, and set aside, out of play. Add Edoras Hills to the staging area. Shuffle the encounter deck.
</t>
    </r>
    <r>
      <rPr>
        <i/>
        <sz val="9"/>
        <color theme="1"/>
        <rFont val="TimesNewRomanLOTR"/>
        <family val="1"/>
      </rPr>
      <t>Side B:</t>
    </r>
    <r>
      <rPr>
        <sz val="9"/>
        <color theme="1"/>
        <rFont val="TimesNewRomanLOTR"/>
        <family val="1"/>
      </rPr>
      <t xml:space="preserve"> After the 5th progress token is placed here, add Bounty Hunter to the staging area.
Unless Bounty Hunter is in the victory display, the players cannot defeat this stage.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</si>
  <si>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White Mountains to the staging area.
</t>
    </r>
    <r>
      <rPr>
        <i/>
        <sz val="9"/>
        <color theme="1"/>
        <rFont val="TimesNewRomanLOTR"/>
        <family val="1"/>
      </rPr>
      <t>Side B:</t>
    </r>
    <r>
      <rPr>
        <sz val="9"/>
        <color theme="1"/>
        <rFont val="TimesNewRomanLOTR"/>
        <family val="1"/>
      </rPr>
      <t xml:space="preserve"> After the 5th progress token is placed here, add Junkorlg to the staging area.
Unless Junkorlg is in the victory display, the players cannot defeat this stage.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</si>
  <si>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Mindolluin and Ghulat to the staging area.
</t>
    </r>
    <r>
      <rPr>
        <i/>
        <sz val="9"/>
        <color theme="1"/>
        <rFont val="TimesNewRomanLOTR"/>
        <family val="1"/>
      </rPr>
      <t>Side B:</t>
    </r>
    <r>
      <rPr>
        <sz val="9"/>
        <color theme="1"/>
        <rFont val="TimesNewRomanLOTR"/>
        <family val="1"/>
      </rPr>
      <t xml:space="preserve"> Reaching Minas Tirich gets +1 quest point for each attachment and ally in play.
If the players defeat this stage, they have won the game.</t>
    </r>
  </si>
  <si>
    <t>(Core)
119.Flies and Spiders (A)
    Flies and Spiders (B)</t>
  </si>
  <si>
    <t>(Core)
120.A Fork in the Road (A)
    A Fork in the Road (B)</t>
  </si>
  <si>
    <t>(Core)
121.A Chosen Path (A)
    "Don't Leave the Path!" (B)</t>
  </si>
  <si>
    <t>(Core)
122.A Chosen Path (A)
    Beorn's Path (B)</t>
  </si>
  <si>
    <t>(Core)
123.The Necromancer's Tower (A)
    The Necromancer's Tower (B)</t>
  </si>
  <si>
    <t>(Core)
124.Through the Caverns (A)
    Through the Caverns (B)</t>
  </si>
  <si>
    <t>(Core)
125.Out of the Dungeons (A)
    Out of the Dungeons (B)</t>
  </si>
  <si>
    <t>(Core)
126.To the River... (A)
    To the River... (B)</t>
  </si>
  <si>
    <t>(Core)
127.Anduin Passage (A)
    Anduin Passage (B)</t>
  </si>
  <si>
    <t>(Core)
128.Ambush on the Shore (A)
    Ambush on the Shore (B)</t>
  </si>
  <si>
    <t>(THfG)
11.The Hunt Begins (A)
    The Hunt Begins (B)</t>
  </si>
  <si>
    <t>(THfG)
12.A New Terror Abroad (A)
    A New Terror Abroad (B)</t>
  </si>
  <si>
    <t>(THfG)
13.On the Trail (A)
    On the Trail (B)</t>
  </si>
  <si>
    <t>(CatC)
35.Grimbeorn's Quest (A)
    Grimbeorn's Quest (B)</t>
  </si>
  <si>
    <t>(CatC)
36.Against the Trolls (A)
    Against the Trolls (B)</t>
  </si>
  <si>
    <t>(AjtR)
60.The Wounded Eagle (A)
    The Wounded Eagle (B)</t>
  </si>
  <si>
    <t>(AjtR)
61.Radagast's Request (A)
    Radagast's Request (B)</t>
  </si>
  <si>
    <t>(AjtR)
62.Return to Rhosgobel (A)
    Return to Rhosgobel (B)</t>
  </si>
  <si>
    <t>(THoEM)
82.The Hills of Emyn Muil (A)
    The Hills of Emyn Muil (B)</t>
  </si>
  <si>
    <t>(TDM)
105.Into the Marshes (A)
    Into the Marshes (B)</t>
  </si>
  <si>
    <t>(TDM)
106.The Capture (A)
    The Capture (B)</t>
  </si>
  <si>
    <t>(RtM)
126.Through the Forest (A)
    Through the Forest (B)</t>
  </si>
  <si>
    <t>(RtM)
127.Escape Attempt (A)
    Escape Attempt (B)</t>
  </si>
  <si>
    <t>(RtM)
128.To the Elvin King's Halls (A)
    To the Elvin King's Halls (B)</t>
  </si>
  <si>
    <t>(RtM)
129.Ambush (A)
    Ambush (B)</t>
  </si>
  <si>
    <t>(KD)
64.Goblin Patrol (A)
    Goblin Patrol (B)</t>
  </si>
  <si>
    <t>(KD)
65.Search for an Exit (A)
    A Wrong Turn (B)</t>
  </si>
  <si>
    <t>(KD)
66.Entering the Mines (A)
    Entering the Mines (B)</t>
  </si>
  <si>
    <t>(KD)
67.Search for the Chamber (A)
    Search for the Chamber (B)</t>
  </si>
  <si>
    <t>(KD)
68.The Fate of Balin (A)
    The Fate of Balin (B)</t>
  </si>
  <si>
    <t>(KD)
69.A Way Up (A)
    A Way Up (B)</t>
  </si>
  <si>
    <t>(KD)
70.Search for an Exit (A)
    Blocked by Shadow (B)</t>
  </si>
  <si>
    <t>(KD)
71.Search for an Exit (A)
    Escape from Darkness (B)</t>
  </si>
  <si>
    <t>(KD)
72.A Presence in the Dark (A)
    A Presence in the Dark (B)</t>
  </si>
  <si>
    <t>(KD)
73.Search for an Exit (A)
    Narrow Paths (B)</t>
  </si>
  <si>
    <t>(KD)
74.Search for an Exit (A)
    Heading Up (B)</t>
  </si>
  <si>
    <t>(KD)
75.Search for an Exit (A)
    Hasty Council (B)</t>
  </si>
  <si>
    <t>(KD)
76.Search for an Exit (A)
    Heading Down (B)</t>
  </si>
  <si>
    <t>(TRG)
11.Up the Pass (A)
    Up the Pass (B)</t>
  </si>
  <si>
    <t>(TRG)
12.Snowdrifts (A)
    Snowdrifts (B)</t>
  </si>
  <si>
    <t>(TRG)
13.The Mountains' Peaks (A)
    The Mountains' Peaks (B)</t>
  </si>
  <si>
    <t>(RtR)
38.Along the Misty Mountains (A)
    Along the Misty Mountains (B)</t>
  </si>
  <si>
    <t>(RtR)
39.Orc Outpost (A)
    Orc Outpost (B)</t>
  </si>
  <si>
    <t>(RtR)
40.Approaching Rivendell (A)
    Approaching Rivendell (B)</t>
  </si>
  <si>
    <t>(TwitW)
63.To the West-door (A)
    To the West-door (B)</t>
  </si>
  <si>
    <t>(TwitW)
64.The Seething Lake (A)
    The Seething Lake (B)</t>
  </si>
  <si>
    <t>(TLD)
86.Journey in the Black Pit (A)
    Journey in the Black Pit (B)</t>
  </si>
  <si>
    <t>(TLD)
87.Continuing Eastward (A)
    Continuing Eastward (B)</t>
  </si>
  <si>
    <t>(FoS)
111.The Dripping Walls (A)
    The Dripping Walls (B)</t>
  </si>
  <si>
    <t>(FoS)
112.The Water's Edge (A)
    The Water's Edge (B)</t>
  </si>
  <si>
    <t>(FoS)
113.Washed Away! (A)
    Washed Away! (B)</t>
  </si>
  <si>
    <t>(FoS)
114.Below the Mines (A)
    Sheltered Rocks (B)</t>
  </si>
  <si>
    <t>(FoS)
115.Below the Mines (A)
    The Endless Caves (B)</t>
  </si>
  <si>
    <t>(FoS)
116.Below the Mines (A)
    The Shivering Bank (B)</t>
  </si>
  <si>
    <t>(FoS)
117.Below the Mines (A)
    Old One Lair (B)</t>
  </si>
  <si>
    <t>(FoS)
118.Out of the Depths (A)
    Out of the Depths (B)</t>
  </si>
  <si>
    <t>(SaF)
138.Nearing the Gate (A)
    Nearing the Gate (B)</t>
  </si>
  <si>
    <t>(SaF)
139.The Rear Guard (A)
    The Rear Guard (B)</t>
  </si>
  <si>
    <t>(SaF)
140.Last Lord of Moria (A)
    Last Lord of Moria (B)</t>
  </si>
  <si>
    <t>(HoN)
65.The Leaping Fish (A)
    The Leaping Fish (B)</t>
  </si>
  <si>
    <t>(HoN)
66.Fighting in the Streets (A)
    Fighting in the Streets (B)</t>
  </si>
  <si>
    <t>(HoN)
67.Escape to the Quays (A)
    Escape to the Quays (B)</t>
  </si>
  <si>
    <t>(HoN)
68.Ambush in Ithilien (A)
    Ambush in Ithilien (B)</t>
  </si>
  <si>
    <t>(HoN)
69.Southron Counter-attack (A)
    Southron Counter-attack (B)</t>
  </si>
  <si>
    <t>(HoN)
70.The Hidden Way (A)
    The Hidden Way (B)</t>
  </si>
  <si>
    <t>(HoN)
71.Approaching Cair Andros (A)
    Approaching Cair Andros (B)</t>
  </si>
  <si>
    <t>(HoN)
72.The Defense (A)
    The Defense (B)</t>
  </si>
  <si>
    <t>(HoN)
73.Reinforcing the Banks (A)
    Reinforcing the Banks (B)</t>
  </si>
  <si>
    <t>(HoN)
74.Breakthrough at the Approach (A)
    Breakthrough at the Approach (B)</t>
  </si>
  <si>
    <t>(HoN)
75.Breakthrough at the Citadel (A)
    Breakthrough at the Citadel (B)</t>
  </si>
  <si>
    <t>(HoN)
76.The Last Battle (A)
    The Last Battle (B)</t>
  </si>
  <si>
    <t>(tSF)
11.Conspiracy (A)
    Conspiracy (B)</t>
  </si>
  <si>
    <t>(tSF)
12.The Grand Design (A)
    The Grand Design (B)</t>
  </si>
  <si>
    <t>(tSF)
13.The Confrontation (A)
    The Confrontation (B)</t>
  </si>
  <si>
    <t>(TDF)
42.The Pursuit (A)
    The Pursuit (B)</t>
  </si>
  <si>
    <t>(TDF)
43.An Untimely End (A)
    An Untimely End (B)</t>
  </si>
  <si>
    <t>(TDF)
44.The Passage Out (A)
    The Passage Out (B)</t>
  </si>
  <si>
    <t>(EaAD)
66.Savagery of the Orcs (A)
    Savagery of the Orcs (B)</t>
  </si>
  <si>
    <t>(EaAD)
67.Protect the Villagers (A)
    Protect the Villagers (B)</t>
  </si>
  <si>
    <t>(AoO)
91.Retake the City (A)
    Retake the City (B)</t>
  </si>
  <si>
    <t>(tBoG)
117.Ambush (A)
    Ambush (B)</t>
  </si>
  <si>
    <t>(tBoG)
118.Captured! (A)
    Captured! (B)</t>
  </si>
  <si>
    <t>(tMG)
144.The Rearguard (A)
    The Rearguard (B)</t>
  </si>
  <si>
    <t>(tMG)
145.The Betrayal (A)
    The Betrayal (B)</t>
  </si>
  <si>
    <t>(tMG)
146.The Morgul Rider (A)
    The Morgul Rider (B)</t>
  </si>
  <si>
    <t>(tVoI)
59.Fight at the Fords (A)
    Fight at the Fords (B)</t>
  </si>
  <si>
    <t>(tVoI)
60.Dunlending Attack (A)
    Dunlending Attack (B)</t>
  </si>
  <si>
    <t>(tVoI)
61.Hold the Fords (A)
    Hold the Fords (B)</t>
  </si>
  <si>
    <t>(tVoI)
62.Orders from Orthanc (A)
    Orders from Orthanc (B)</t>
  </si>
  <si>
    <t>(tVoI)
63.Searching for Mugash (A)
    Searching for Mugash (B)</t>
  </si>
  <si>
    <t>(tVoI)
64.The Wizard's Prize (A)
    The Wizard's Prize (B)</t>
  </si>
  <si>
    <t>(tVoI)
65.Into the Woods (A)
    Into the Woods (B)</t>
  </si>
  <si>
    <t>(tVoI)
66.Escape from Fangorn (A)
    Escape from Fangorn (B)</t>
  </si>
  <si>
    <t>(tVoI)
67.The Angry Forest (A)
    The Angry Forest (B)</t>
  </si>
  <si>
    <t>(tDT)
11.The Road to Tharbad (A)
    The Road to Tharbad  (B)</t>
  </si>
  <si>
    <t>(tDT)
12.A Well Laid Trap (A)
    A Well Laid Trap (B)</t>
  </si>
  <si>
    <t>(tDT)
13.No Way Out (A)
    No Way Out (B)</t>
  </si>
  <si>
    <t>(tTT)
35.The Trials Begin (A)
    The Trials Begin (B)</t>
  </si>
  <si>
    <t>(tTT)
36.The Trial of Strength (A)
    The Trial of Strength (B)</t>
  </si>
  <si>
    <t>(tTT)
37.The Trial of Perseverance (A)
    The Trial of Perseverance (B)</t>
  </si>
  <si>
    <t>(tTT)
38.The Trial of Intuition (A)
    The Trial of Intuition (B)</t>
  </si>
  <si>
    <t>(tTT)
39.The Antlered Crown (A)
    The Antlered Crown (B)</t>
  </si>
  <si>
    <t>(TiT)
66.Double Dealings (A)
    Double Dealings (B)</t>
  </si>
  <si>
    <t>(TiT)
67.Escape from Tharbad (A)
    Escape from Tharbad (B)</t>
  </si>
  <si>
    <t>(TMaO)
16.Beyond Expectations (A)
    Beyond Expectations (B)</t>
  </si>
  <si>
    <t>(TMaO)
17.Through the Ruins (A)
    Through the Ruins (B)</t>
  </si>
  <si>
    <t>(TMaO)
18.Anduin Crossing (A)
    Anduin Crossing (B)</t>
  </si>
  <si>
    <t>(TMaO)
19.Race to Minas Tirith (A)
    Race to Minas Tirith (B)</t>
  </si>
  <si>
    <t>(TBoLt)
1.Terror from the Mountain (A)
    Terror from the Mountain (B)</t>
  </si>
  <si>
    <t>(TBoLt)
2.Fire and Water (A)
    Fire and Water (B)</t>
  </si>
  <si>
    <t>(TBoLt)
3.The Dragon's Wrath (A)
    The Dragon's Wrath (B)</t>
  </si>
  <si>
    <t>(tSoE)
1.The Disappearance (A)
    The Disappearance (B)</t>
  </si>
  <si>
    <t>(tSoE)
2.Terror of the Dead (A)
    Terror of the Dead (B)</t>
  </si>
  <si>
    <t>(tSoE)
3.The Shadow Host (A)
    The Shadow Host (B)</t>
  </si>
  <si>
    <t>(CoreNm)
1.Passage Through Mirkwood (A)
    Passage Through Mirkwood (B)</t>
  </si>
  <si>
    <t>(CoreNm)
1.Journey Along the Anduin (A)
    Journey Along the Anduin (B)</t>
  </si>
  <si>
    <t>(CoreNm)
1.Escape from Dol Guldur (A)
    Escape from Dol Guldur (B)</t>
  </si>
  <si>
    <t>(SoMNm)
1.The Hunt for Gollum (A)
    The Hunt for Gollum (B)</t>
  </si>
  <si>
    <t>(SoMNm)
1.Conflict at the Carrock (A)
    Conflict at the Carrock (B)</t>
  </si>
  <si>
    <t>(SoMNm)
11.Grimbeorn's Folly (A)
    Grimbeorn's Folly (B)</t>
  </si>
  <si>
    <t>(SoMNm)
1.A Journey to Rhosgobel (A)
    A Journey to Rhosgobel (B)</t>
  </si>
  <si>
    <t>(SoMNm)
1.The Hills of Emyn Muil (A)
    The Hunt for Gollum (B)</t>
  </si>
  <si>
    <t>(SoMNm)
1.The Dead Marshes (A)
    The Dead Marshes (B)</t>
  </si>
  <si>
    <t>(SoMNm)
1.Return to Mirkwood (A)
    Return to Mirkwood (B)</t>
  </si>
  <si>
    <t>(KDNm)
1.Into the Pit (A)
    Into the Pit (B)</t>
  </si>
  <si>
    <t>(KDNm)
2.Goblin Ambush (A)
    Goblin Ambush (B)</t>
  </si>
  <si>
    <t>(KDNm)
1.The Seventh Level (A)
    The Seventh Level (B)</t>
  </si>
  <si>
    <t>(KDNm)
1.Flight from Moria (A)
    Flight from Moria (B)</t>
  </si>
  <si>
    <t>(KDNm)
2.Search for an Exit (A)
    Pursued by Shadow (B)</t>
  </si>
  <si>
    <t>(KDNm)
3.Search for an Exit (A)
    Blocked by Flame (B)</t>
  </si>
  <si>
    <t>(KDNm)
4.Search for an Exit (A)
    Ghash! (B)</t>
  </si>
  <si>
    <t>(OHaUHNm)
1.We Must Away, Ere Break of Day (A)
    We Must Away, Ere Break of Day (B)</t>
  </si>
  <si>
    <t>(OHaUHNm)
1.Over the Misty Mountains Grim (A)
    Over the Misty Mountains Grim (B)</t>
  </si>
  <si>
    <t>(OHaUHNm)
1.Dungeons Deep and Caverns Dim (A)
    Dungeons Deep and Caverns Dim (B)</t>
  </si>
  <si>
    <t>(OHaUH)
23.An Unexpected Party (A)
    An Unexpected Party (B)</t>
  </si>
  <si>
    <t>(OHaUH)
24.Roast Mutton (A)
    Roast Mutton (B)</t>
  </si>
  <si>
    <t>(OHaUH)
25.Dawn Take You All (A)
    Dawn Take You All (B)</t>
  </si>
  <si>
    <t>(OHaUH)
26.A Short Rest (A)
    A Short Rest (B)</t>
  </si>
  <si>
    <t>(OHaUH)
27.The Mountain Pass (A)
    The Mountain Pass (B)</t>
  </si>
  <si>
    <t>(OHaUH)
28.Down, Down to Goblin Town (A)
    Down, Down to Goblin Town (B)</t>
  </si>
  <si>
    <t>(OHaUH)
29.Out of the Frying Pan (A)
    Out of the Frying Pan (B)</t>
  </si>
  <si>
    <t>(OHaUH)
30.Riddles in the Dark (A)
    Riddles in the Dark (B)</t>
  </si>
  <si>
    <t>(OHaUH)
31.Into the Fire (A)
    Into the Fire (B)</t>
  </si>
  <si>
    <t>(OtD)
67.Into Mirkwood (A)
    Into Mirkwood (B)</t>
  </si>
  <si>
    <t>(OtD)
68.Lost in the Dark (A)
    Lost in the Dark (B)</t>
  </si>
  <si>
    <t>(OtD)
69.Captured by Spiders (A)
    Captured by Spiders (B)</t>
  </si>
  <si>
    <t>(OtD)
70.Battle with the Spiders (A)
    Battle with the Spiders (B)</t>
  </si>
  <si>
    <t>(OtD)
71.A Warm Welcome (A)
    A Warm Welcome (B)</t>
  </si>
  <si>
    <t>(OtD)
72.The Burglar's Turn (A)
    The Burglar's Turn (B)</t>
  </si>
  <si>
    <t>(OtD)
73.Inside Information (A)
    Inside Information (B)</t>
  </si>
  <si>
    <t>(OtD)
74.Thieves! Fire! Murder! (A)
    Thieves! Fire! Murder! (B)</t>
  </si>
  <si>
    <t>(OtD)
75.The Gathering of the Clouds (A)
    The Gathering of the Clouds (B)</t>
  </si>
  <si>
    <t>(OtD)
76.The Eastern Spur (A)
    The Eastern Spur (B)</t>
  </si>
  <si>
    <t>(OtD)
77.Battle in the Dale (A)
    Battle in the Dale (B)</t>
  </si>
  <si>
    <t>(OtD)
78.The Defense of Ravenhill (A)
    The Defense of Ravenhill (B)</t>
  </si>
  <si>
    <t>(OtD)
79.The Clouds Burst (A)
    The Clouds Burst (B)</t>
  </si>
  <si>
    <t>(tBR)
22.Three is Company (A)
    Three is Company (B)</t>
  </si>
  <si>
    <t>(tBR)
23.A Shortcut to Mushrooms (A)
    A Shortcut to Mushrooms (B)</t>
  </si>
  <si>
    <t>(tBR)
24.Escape to Buckland (A)
    Escape to Buckland (B)</t>
  </si>
  <si>
    <t>(tBR)
25.Trouble in Bree (A)
    Trouble in Bree (B)</t>
  </si>
  <si>
    <t>(tBR)
26.Into the Wild (A)
    Into the Wild (B)</t>
  </si>
  <si>
    <t>(tBR)
27.The Ringwraiths Attack (A)
    The Ringwraiths Attack (B)</t>
  </si>
  <si>
    <t>(tBR)
28.Pursued by the Enemy (A)
    Pursued by the Enemy (B)</t>
  </si>
  <si>
    <t>(tBR)
29.Race To Rivendell (A)
    Race To Rivendell (B)</t>
  </si>
  <si>
    <t>(tBR)
30.A Shadow of the Past (A)
    A Shadow of the Past (B)</t>
  </si>
  <si>
    <t>(tBR)
44.A Knife in the Dark (A)
    A Knife in the Dark (B)</t>
  </si>
  <si>
    <t>(tBR)
56.Flight to the Ford (A)
    Flight to the Ford (B)</t>
  </si>
  <si>
    <t>(tCatBD)
16.A Dark Fog (A)
    A Dark Fog (B)</t>
  </si>
  <si>
    <t>(tCatBD)
17.Silent, Heavy, and Chill (A)
    Silent, Heavy, and Chill (B)</t>
  </si>
  <si>
    <t>(tCatBD)
18.Escaping the Great Barrow (A)
    Escaping the Great Barrow (B)</t>
  </si>
  <si>
    <t>(tBoCN)
10.Chestwood Outskirts (A)
    Chestwood Outskirts (B)</t>
  </si>
  <si>
    <t>(tBoCN)
11.Searching for Stolen Treasure (A)
    Searching for Stolen Treasure (B)</t>
  </si>
  <si>
    <t>(tBoCN)
12.Adella's Fight (A)
    Adella's Fight (B)</t>
  </si>
  <si>
    <t>(IF)
14.Chase Through Darkness (A)
    Chase Through Darkness (B)</t>
  </si>
  <si>
    <t>(IF)
15.Entering the Forest (A)
    Entering the Forest (B)</t>
  </si>
  <si>
    <t>(IF)
16.Into the Web (A)
    Into the Web (B)</t>
  </si>
  <si>
    <t>(IF)
17.Seeking the Ents (A)
    Seeking the Ents (B)</t>
  </si>
  <si>
    <t>(IF)
18.Showdown with the Fallen (A)
    Showdown with the Fallen (B)</t>
  </si>
  <si>
    <t>(BA)
4.The Mountain Pass (A)
    The Mountain Pass (B)</t>
  </si>
  <si>
    <t>(BA)
5.The Diversion (A)
    The Diversion (B)</t>
  </si>
  <si>
    <t>(BA)
6.The Rescue (A)
    The Rescue (B)</t>
  </si>
  <si>
    <t>(FS)
6.In One Day (A)
    In One Day (B)</t>
  </si>
  <si>
    <t>(tOF)
4.Follow the Withywindle (A)
    Follow the Withywindle (B)</t>
  </si>
  <si>
    <t>(tOF)
5.Follow the Withywindle (A)
    Goldberry's Blessing (B)</t>
  </si>
  <si>
    <t>(tOF)
6.Follow the Withywindle (A)
    The Old Barrow (B)</t>
  </si>
  <si>
    <t>(tOF)
7.Follow the Withywindle (A)
    Pack of Wargs (B)</t>
  </si>
  <si>
    <t>(tOF)
8.Follow the Withywindle (A)
    Blocked (B)</t>
  </si>
  <si>
    <t>(tOF)
9.Follow the Withywindle (A)
    Ambush (B)</t>
  </si>
  <si>
    <t>(tOF)
10.Follow the Withywindle (A)
    Spiders (B)</t>
  </si>
  <si>
    <t>(tOF)
11.Follow the Withywindle (A)
    The Heart of the Forest (B)</t>
  </si>
  <si>
    <t>(tOF)
12.Follow the Withywindle (A)
    Disturbed Grave (B)</t>
  </si>
  <si>
    <t>(tBW)
26.Solving the Trouble (A)
    Solving the Trouble (B)</t>
  </si>
  <si>
    <t>(tBW)
27.Uninvited Guests (A)
    Uninvited Guests (B)</t>
  </si>
  <si>
    <t>(tBW)
28.Searching for Remnants (A)
    Searching for Remnants (B)</t>
  </si>
  <si>
    <t>(tBW)
29.Enemy Reorganized (A)
    Enemy Reorganized (B)</t>
  </si>
  <si>
    <t>(tBW)
30.Problem Eliminated (A)
    Problem Eliminated (B)</t>
  </si>
  <si>
    <t>(tBW)
44.Travel to the Library (A)
    Travel to the Library (B)</t>
  </si>
  <si>
    <t>(tBW)
45.A Frivolous Try (A)
    A Frivolous Try (B)</t>
  </si>
  <si>
    <t>(tBW)
46.The Daedal Writings (A)
    The Daedal Writings (B)</t>
  </si>
  <si>
    <t>(tBW)
47.Alaric, The Mad (A)
    Alaric, The Mad (B)</t>
  </si>
  <si>
    <t>(tBW)
71.Only the Living Choose Their Destiny (A)
    Only the Living Choose Their Destiny (B)</t>
  </si>
  <si>
    <t>(tBW)
72.Onto the Green Ocean (A)
    Onto the Green Ocean (B)</t>
  </si>
  <si>
    <t>(tBW)
73.A Curious Key (A)
    A Curious Key (B)</t>
  </si>
  <si>
    <t>(tBW)
74.A Mirror in the Grove (A)
    A Mirror in the Grove (B)</t>
  </si>
  <si>
    <t>(tBW)
75.The White Wizard Writings (A)
    The White Wizard Writings (B)</t>
  </si>
  <si>
    <t>(tBW)
76.A Flint of Light in the Darkness (A)
    A Flint of Light in the Darkness (B)</t>
  </si>
  <si>
    <t>(tBW)
77.On the Way (A)
    On the Way (B)</t>
  </si>
  <si>
    <t>(Ninja)
1.Dark Road (A)
    Dark Road (B)</t>
  </si>
  <si>
    <t>(Ninja)
2.Sacred Shrine (A)
    Sacred Shrine (B)</t>
  </si>
  <si>
    <t>(Ninja)
3.Besieged (A)
    Besieged (B)</t>
  </si>
  <si>
    <t>(Ninja)
4.Take Flight (A)
    Take Flight (B)</t>
  </si>
  <si>
    <t>(Ninja)
5.Liberation (A)
    Liberation (B)</t>
  </si>
  <si>
    <t>(Ninja)
6.Abandoned (A)
    Abandoned (B)</t>
  </si>
  <si>
    <t>(Ninja)
7.Showdown (A)
    Showdown (B)</t>
  </si>
  <si>
    <t>(Ninja)
8.Ancient Path (A)
    Ancient Path (B)</t>
  </si>
  <si>
    <t>(Ninja)
9.Deep Catacombs (A)
    Deep Catacombs (B)</t>
  </si>
  <si>
    <t>(Ninja)
10.Risen Nightmare (A)
    Risen Nightmare (B)</t>
  </si>
  <si>
    <t>(Ninja)
11.Goblin Gate (A)
    Goblin Gate (B)</t>
  </si>
  <si>
    <t>(Ninja)
12.Elf Path (A)
    Elf Path (B)</t>
  </si>
  <si>
    <t>(Ninja)
13.The Veil of the Lonely Mountain (A)
    The Veil of the Lonely Mountain (B)</t>
  </si>
  <si>
    <t>(Ninja)
14.Forgotten Path (A)
    Forgotten Path (B)</t>
  </si>
  <si>
    <t>(Ninja)
15.Tranquil Glade (A)
    Tranquil Glade (B)</t>
  </si>
  <si>
    <t>(Ninja)
16.Goblin Mines (A)
    Goblin Mines (B)</t>
  </si>
  <si>
    <t>(Ninja)
17.Orc War Party (A)
    Orc War Party (B)</t>
  </si>
  <si>
    <t>(Ninja)
18.Dark Woods (A)
    Dark Woods (B)</t>
  </si>
  <si>
    <t>(Ninja)
19.Daring Rescue (A)
    Daring Rescue (B)</t>
  </si>
  <si>
    <t>(Ninja)
20.Foul Tower (A)
    Foul Tower (B)</t>
  </si>
  <si>
    <t>(Ninja)
21.Twisted Caverns (A)
    Twisted Caverns (B)</t>
  </si>
  <si>
    <t>(Ninja)
22.Final Stand (A)
    Final Stand (B)</t>
  </si>
  <si>
    <t>(WotLA)
4.Preparing for Battle (A)
    Preparing for Battle (B)</t>
  </si>
  <si>
    <t>(WotLA)
5.Combat (A)
    Combat (B)</t>
  </si>
  <si>
    <t>(WotLA)
6.Terrible and Unstoppable (A)
    Terrible and Unstoppable (B)</t>
  </si>
  <si>
    <t>(CtOR)
3.Robbed (A)
    Robbed (B)</t>
  </si>
  <si>
    <t>(CtOR)
4.Hide and Seek (A)
    Hide and Seek (B)</t>
  </si>
  <si>
    <t>(CtOR)
5.Uninvited Guests (A)
    Uninvited Guests (B)</t>
  </si>
  <si>
    <t>(TwT)
1.Trouble with Trolls (A)
    Trouble with Trolls (B)</t>
  </si>
  <si>
    <t>(OH)
29.The Trial of the Dark Forest (A)
    The Trial of the Dark Forest (B)</t>
  </si>
  <si>
    <t>(OH)
37.Rules Card (A)
    Rule Card (B)</t>
  </si>
  <si>
    <t>(FA)
177.Upon the Bridge (A)
    Upon the Bridge (B)</t>
  </si>
  <si>
    <t>(FA)
178.The Pits of Sauron (A)
    The Pits of Sauron (B)</t>
  </si>
  <si>
    <t>(FA)
179.Tol-in-Gaurhoth (A)
    Tol-in-Gaurhoth (B)</t>
  </si>
  <si>
    <t>(FA)
180.Isle of Werewolves rules (A)
    Isle of Werewolves rules (B)</t>
  </si>
  <si>
    <t>(FA)
181.Doors of Angband (A)
    Doors of Angband (B)</t>
  </si>
  <si>
    <t>(FA)
182.Descent into Darkness (A)
    Descent into Darkness (B)</t>
  </si>
  <si>
    <t>(FA)
183.The Greatest Deed (A)
    The Greatest Deed (B)</t>
  </si>
  <si>
    <t>(FA)
184.To See the Light (A)
    To See the Light (B)</t>
  </si>
  <si>
    <t>(FA)
185.Seat of Morgoth rules (A)
    Seat of Morgoth rules (B)</t>
  </si>
  <si>
    <t>(FA)
186.Ride Forth in the Morning (A)
    Ride Forth in the Morning (B)</t>
  </si>
  <si>
    <t>(FA)
187.At Last Upon the Wolf (A)
    At Last Upon the Wolf (B)</t>
  </si>
  <si>
    <t>(FA)
188.Ruin Upon the World (A)
    Ruin Upon the World (B)</t>
  </si>
  <si>
    <t>(FA)
189.Hunting of the Wolf rules (A)
    Hunting of the Wolf rules (B)</t>
  </si>
  <si>
    <t>(TtF)
1.To Edoras (A)
    To Edoras (B)</t>
  </si>
  <si>
    <t>(TtF)
2.Course to Anorien (A)
    Course to Anorien (B)</t>
  </si>
  <si>
    <t>(TtF)
3.Reaching Minas Tirith (A)
    Reaching Minas Tirith (B)</t>
  </si>
  <si>
    <t>(TtF)
21.Rules Card (A)
    Rule Card (B)</t>
  </si>
  <si>
    <t>The Lord of the Rings Part 2</t>
  </si>
  <si>
    <t>The Lord of the Rings Part 1</t>
  </si>
  <si>
    <t>Shadow: Shuffle Key of the Boar back into the encounter deck.</t>
  </si>
  <si>
    <t>Shadow: Shuffle Key of the Wolf back into the encounter deck.</t>
  </si>
  <si>
    <t>Shadow: Shuffle Key of the Raven back into the encounter deck.</t>
  </si>
  <si>
    <t>Shadow: Attacking enemy gets +1 Û for each Key objective the players control.</t>
  </si>
  <si>
    <t>Shadow: If this attack destroys a character, remove a time counter from an enemy, if able.</t>
  </si>
  <si>
    <t>Shadow: If attacking enemy is a Guardian, it makes an additional attack after this one.</t>
  </si>
  <si>
    <t>Shadow: If attacking enemy is a Guardian, deal it 2 additional shadow cards for this attack.</t>
  </si>
  <si>
    <t>Shadow: Remove 1 time counter from the current quest.</t>
  </si>
  <si>
    <t>Shadow: Raise the defending player's threat by X, where X is the amount of damage dealt by this attack.</t>
  </si>
  <si>
    <t>Shadow: Attacking enemy gets +1 Û. (+2 Û instead if the defending player's threat is 20 or less).</t>
  </si>
  <si>
    <t>Shadow: If this attack is undefended, deal 2 damage to Nalir.</t>
  </si>
  <si>
    <t>639c5e22-403f-45f8-90b9-0a2913a8926f</t>
  </si>
  <si>
    <t>Dwarrowdelf - Nightmare</t>
  </si>
  <si>
    <t>1ff3c8f4-e472-4c48-a1d4-5c239f5bb119</t>
  </si>
  <si>
    <t>55c8245d-e0f3-4d11-90f5-617caf78f079</t>
  </si>
  <si>
    <t>Wolfpelt Goblin</t>
  </si>
  <si>
    <t>Goblin. Orc. Snow.</t>
  </si>
  <si>
    <t xml:space="preserve">Forced: After engaging Wolfpelt Goblin , the engaged player must deal X damage to 1 character he controls, where X is the active location's remaining quest points. Then, remove 2 progress from the active location, if able. </t>
  </si>
  <si>
    <t>abe7a278-0c8e-4b1b-b45a-4da86dd3a3db</t>
  </si>
  <si>
    <t>Silvertine Marauder</t>
  </si>
  <si>
    <t xml:space="preserve">While attacking, Silvertine Marauder gets +2 Û  if the defending character has less than 2 Ò   . </t>
  </si>
  <si>
    <t xml:space="preserve">Shadow: Attacking enemy gets +2 Û  if the defending character has less than 2 Ò   . </t>
  </si>
  <si>
    <t>d77287d1-d4d2-49bd-93c1-ae9d2590b8f7</t>
  </si>
  <si>
    <t>Snow-Giant</t>
  </si>
  <si>
    <t>Giant. Snow.</t>
  </si>
  <si>
    <t xml:space="preserve">While Snow-Giant is in the staging area, it attacks the first player during the combat phase, as if it were engaged. 
Forced: After Snow-Giant engages you, discard the ally you control with the highest  Ò . </t>
  </si>
  <si>
    <t>5a6f59a4-5beb-4281-898e-f4607056a160</t>
  </si>
  <si>
    <t>Icy Cavern</t>
  </si>
  <si>
    <t xml:space="preserve">X is the number of Snow cards in the staging area. 
Travel: Search the encounter deck and discard pile for 1 copy of Freezing Cold and reveal it to travel here. Shuffle the encounter deck. </t>
  </si>
  <si>
    <t>fa005422-98d7-4350-b080-b5fe31fce9b0</t>
  </si>
  <si>
    <t>Frozen Silverlode</t>
  </si>
  <si>
    <t>Mountain. River.</t>
  </si>
  <si>
    <t xml:space="preserve">While Frozen Silverlode is in the staging area, characters cannot gain  Ò from player card effects. </t>
  </si>
  <si>
    <t>b79d8300-714b-4699-8a0c-48b12b7ac145</t>
  </si>
  <si>
    <t>Blinding Blizzard</t>
  </si>
  <si>
    <t>8df497f3-7857-4573-8467-8cf2e16fbc3f</t>
  </si>
  <si>
    <t>Caradhras the Cruel</t>
  </si>
  <si>
    <t xml:space="preserve">When Revealed: Return all Snow cards in the encounter discard pile to the top of the encounter deck, in random order. Reveal the top card of the encounter deck (reveal the top 2 cards instead if there are 3 or 4 players in the game). 
</t>
  </si>
  <si>
    <t>c7777cad-8e18-49b3-bff7-290a241dd84c</t>
  </si>
  <si>
    <t>Road to Rivendell - Nightmare</t>
  </si>
  <si>
    <t>e7faf287-1288-48c2-86be-82449aa05193</t>
  </si>
  <si>
    <t>Ambush in the Night</t>
  </si>
  <si>
    <t xml:space="preserve">When Revealed: Search the encounter deck, discard pile and victory display for Goblin Gate and add it to the staging area, if able. Shuffle the encounter discard pile into the encounter deck. Discard cards from the top of the encounter deck until X enemies have been discarded, where X is the number of players in the game. Reveal all enemies discarded by this effect. </t>
  </si>
  <si>
    <t>abb76690-2b56-4a51-af0d-10c292621697</t>
  </si>
  <si>
    <t>Uruk Elf-Stalker</t>
  </si>
  <si>
    <t xml:space="preserve">Forced: When Uruk Elf-stalker attacks and destroys a character, deal 1 damage to Arwen Undómiel. </t>
  </si>
  <si>
    <t>Shadow: Attacking enemy gets +2 Û  .</t>
  </si>
  <si>
    <t>745919b3-e323-4368-a4ad-25d3bd5baab1</t>
  </si>
  <si>
    <t>Goblin Trapper</t>
  </si>
  <si>
    <t xml:space="preserve">Forced: After Goblin Trapper engages a player, that player must exhaust a character he controls. </t>
  </si>
  <si>
    <t>Shadow: Add Goblin Trapper to the staging area.</t>
  </si>
  <si>
    <t>eaeb6bc6-0064-4816-951c-b836e979fe01</t>
  </si>
  <si>
    <t>Raiding Party</t>
  </si>
  <si>
    <t>Mountain. Orc.</t>
  </si>
  <si>
    <t xml:space="preserve">Forced: After Raiding Party engages a player, each player discards the top card of the encounter deck, starting with the first player. Each player who discards an enemy with the ambush keyword must make an engagement check against that enemy. </t>
  </si>
  <si>
    <t>8af079b1-fe2f-407e-a66c-0c9421ffe5d6</t>
  </si>
  <si>
    <t>Vicious Trackers</t>
  </si>
  <si>
    <t xml:space="preserve">While Vicious Tracker is engaged with a player, that player is considered to have +20 threat for purposes of engagement checks only. </t>
  </si>
  <si>
    <t>2a49f405-1431-44ff-8316-573c23aaffcb</t>
  </si>
  <si>
    <t>Treacherous Bluffs</t>
  </si>
  <si>
    <t xml:space="preserve">Forced: When an engaged enemy with the ambush keyword engages a player, Treacherous Bluffs gets +2  $ until the end of the phase. </t>
  </si>
  <si>
    <t>Shadow: Excess damage dealt by this attack must be assigned to Arwen Undómiel.</t>
  </si>
  <si>
    <t>77dccc28-9be1-41ec-98c2-8b9099678660</t>
  </si>
  <si>
    <t>Concealed Woods</t>
  </si>
  <si>
    <t xml:space="preserve">While Concealed Woods is the active location, the first enemy with the ambush keyword revealed from the encounter deck each round gains surge. </t>
  </si>
  <si>
    <t>Shadow: Attacking enemy gets +2 Û  if engaged with the first player.</t>
  </si>
  <si>
    <t>8c9df134-1740-42a5-a69e-32cd928e884f</t>
  </si>
  <si>
    <t>Tumultuous Assault</t>
  </si>
  <si>
    <t xml:space="preserve">When Revealed: Return each engaged enemy with the ambush keyword to the staging area. Each player makes engagement checks against each enemy in the staging area, as if it were the encounter phase. If there are no enemies with the ambush keyword in play, Tumultuous Assault gains surge. </t>
  </si>
  <si>
    <t>3e1b7378-6be8-4e19-aacb-16cd61a90693</t>
  </si>
  <si>
    <t>The Watcher in the Water - Nightmare</t>
  </si>
  <si>
    <t xml:space="preserve">You are playing in Nightmare mode. 
While Doors of Durin is in play, The Watcher cannot be engaged. 
Forced: When a Tentacle enemy is destroyed, deal 1 damage to The Watcher if it is in play. 
The players cannot win the game unless both Doors of Durin and The Watcher are in the victory display. </t>
  </si>
  <si>
    <t>5ee5fd66-eb6f-4958-a5a0-cc8dbb54142c</t>
  </si>
  <si>
    <t>Creature.  Tentacle</t>
  </si>
  <si>
    <t xml:space="preserve">While The Watcher is in the staging area, it cannot be damage by player card effects. 
If The Watcher is in the staging area at the end of the combat phase, each player must deal 3 damage to 1 character he controls. </t>
  </si>
  <si>
    <t>0ca1652a-2733-4a38-9eff-53b527fb94a9</t>
  </si>
  <si>
    <t>Writhing Tentacle</t>
  </si>
  <si>
    <t xml:space="preserve">Forced: When Writing Tentacle engages a player, discard the top card of the encounter deck. If that card has a shadow effect or is a Tentacle enemy, Writhing Tentacle makes an immediate attack, then attaches to the defending character as a Tentacle attachment with the text: "Attached character cannot commit to the quest." </t>
  </si>
  <si>
    <t>ae32eeef-ea88-48f7-9563-0eff62d02499</t>
  </si>
  <si>
    <t>Choking Tentacle</t>
  </si>
  <si>
    <t xml:space="preserve">Forced: After resolving an attack made by Choking Tentacle , discard the top card of the encounter deck. If that card has a shadow effect or is a Tentacle enemy, attach Choking Tentacle to a character the defending player controls as a Tentacle attachment with the text: "Forced: After attached character readies. deal it 1 damage." </t>
  </si>
  <si>
    <t>2fd9f511-463b-42c8-bc6f-9bd1b3b91057</t>
  </si>
  <si>
    <t>Banks of Sirannon</t>
  </si>
  <si>
    <t>Mountain. Swamp.</t>
  </si>
  <si>
    <t>Shadow: For each point of damage dealt by this attack, the defending player must discard a random card from his hand.</t>
  </si>
  <si>
    <t>da69a930-1102-4f2d-80ff-257354f3f701</t>
  </si>
  <si>
    <t>Hideous Depths</t>
  </si>
  <si>
    <t xml:space="preserve">Forced: After a player looks at one or more cards in the encounter deck, shuffle the encounter deck. 
Travel: Reveal the topmost Tentacle enemy in the encounter discard pile to travel here. 
</t>
  </si>
  <si>
    <t>b658345f-6282-440d-9004-35fd6ef2e0b7</t>
  </si>
  <si>
    <t>Pulled Under</t>
  </si>
  <si>
    <t xml:space="preserve">When Revealed: Deal 3 damage to each character with a Tentacle attachment. If no characters were damaged by this effect, Pulled Under gains surge. </t>
  </si>
  <si>
    <t>Shadow: If the defending character has a Tentacle attachment, discard that character.</t>
  </si>
  <si>
    <t>e86c303c-eefb-448d-bbac-87ceb702f837</t>
  </si>
  <si>
    <t>Rippling From Beneath</t>
  </si>
  <si>
    <t xml:space="preserve">When Revealed: Shuffle X Tentacle enemies from the encounter discard pile into the encounter deck. Heal X damage from The Watcher, if it is in play. X is the number of players in the game. 
</t>
  </si>
  <si>
    <t>NP</t>
  </si>
  <si>
    <t>NQ</t>
  </si>
  <si>
    <t>NR</t>
  </si>
  <si>
    <t>The Redhorn Gate - Nightmare</t>
  </si>
  <si>
    <t xml:space="preserve">You are playing in Nightmare mode.
Setup: Remove all copies of Blinding Blizzard from the encounter deck and set them aside, out of play. During this game, player cards in the victory display do not count their victory points.
Forced: When stage 2b is revealed, shuffle each set aside copy of Blinding Blizzard into the encounter deck. 
</t>
  </si>
  <si>
    <t>Shadow: Defending character gets -1 Ò. Deal the attacking enemy 1 additional shadow card.</t>
  </si>
  <si>
    <t xml:space="preserve">You are playing in Nightmare mode.
Forced: When an enemy with the ambush keyword engages a player during the quest phase, it contributes its $ to the total $ in the staging area until the end of the phase. </t>
  </si>
  <si>
    <t>When Revealed: The first player loses control of Arwen Undómiel and attaches her to Goblin Gate (she is now guarded by Goblin Gate). While she is guarded, the first player cannot gain control of Arwen Undómiel.
Goblin Gate gets +1 quest point for each enemy engaged with a player.
Progress cannot be placed on this stage unless the players control Arwen Undómiel.</t>
  </si>
  <si>
    <t>Setup: Add Caradhras to the staging area. Remove all copies of Snowstorm from the encounter deck and set them aside, out of play. Put Arwen Undómiel into play under the control of the first player.</t>
  </si>
  <si>
    <t>The first player gains control of Arwen Undómiel, as an ally.
Response: After Arwen Undómiel exhausts, choose a hero. Add 1 resource to that hero's resource pool.
If Arwen Undómiel leaves play, the players are defeated.</t>
  </si>
  <si>
    <t>Setup: Put Arwen Undómiel into play under the control of the first player. Shuffle the encounter deck. Reveal 1 card from the encounter deck per player, and add them to the staging area.</t>
  </si>
  <si>
    <t>Response: After Arwen Undómiel exhausts, choose a character. That character gains sentinel and gets +1 Ú until the end of the round.</t>
  </si>
  <si>
    <t>While Blinding Blizzard is in play, heroes do not collect resources during the resource phase. 
When Revealed: Add Blinding Blizzard to the staging area. Progress that would be placed on the current quest or on Snow locations are instead placed on Blinding Blizzard. When the 5th progress is placed on Blinding Blizzard, discard it.</t>
  </si>
  <si>
    <t>Éomer</t>
  </si>
  <si>
    <t>Response: After a character leaves play, Éomer gets +2 Û attack until the end of the round. (Limit once per round.)</t>
  </si>
  <si>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Caradhras to the staging area. Remove all copies of Snowstorm from the encounter deck and set them aside, out of play. Put Arwen Undómiel into play under the control of the first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</si>
  <si>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Objective, </t>
    </r>
    <r>
      <rPr>
        <sz val="9"/>
        <color theme="1"/>
        <rFont val="TimesNewRomanLOTR"/>
        <family val="1"/>
      </rPr>
      <t xml:space="preserve">TRG x1, Unique
Noldor. Noble. Ally.
The first player gains control of Arwen Undómiel, as an ally.
</t>
    </r>
    <r>
      <rPr>
        <b/>
        <sz val="9"/>
        <color theme="1"/>
        <rFont val="TimesNewRomanLOTR"/>
        <family val="1"/>
      </rPr>
      <t xml:space="preserve">Response: </t>
    </r>
    <r>
      <rPr>
        <sz val="9"/>
        <color theme="1"/>
        <rFont val="TimesNewRomanLOTR"/>
        <family val="1"/>
      </rPr>
      <t>After Arwen Undómiel exhausts, choose a hero. Add 1 resource to that hero's resource pool.
If Arwen Undómiel leaves play, the players are defeated.</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</si>
  <si>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Setup: Put Arwen Undómiel into play under the control of the first player. Shuffle the encounter deck. Reveal 1 card from the encounter deck per player, and add them to the staging area.</t>
    </r>
  </si>
  <si>
    <r>
      <t xml:space="preserve">Objective, </t>
    </r>
    <r>
      <rPr>
        <sz val="9"/>
        <color theme="1"/>
        <rFont val="TimesNewRomanLOTR"/>
        <family val="1"/>
      </rPr>
      <t xml:space="preserve">RtR x1, Unique
Noldor. Noble. Ally.
The first player gains control of Arwen Undómiel, as an ally.
</t>
    </r>
    <r>
      <rPr>
        <b/>
        <sz val="9"/>
        <color theme="1"/>
        <rFont val="TimesNewRomanLOTR"/>
        <family val="1"/>
      </rPr>
      <t xml:space="preserve">Response: </t>
    </r>
    <r>
      <rPr>
        <sz val="9"/>
        <color theme="1"/>
        <rFont val="TimesNewRomanLOTR"/>
        <family val="1"/>
      </rPr>
      <t>After Arwen Undómiel exhausts, choose a hero. Add 1 resource to that hero's resource pool.
If Arwen Undómiel leaves play, the players are defeated.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</si>
  <si>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Noble.
</t>
    </r>
    <r>
      <rPr>
        <b/>
        <sz val="9"/>
        <color theme="1"/>
        <rFont val="TimesNewRomanLOTR"/>
        <family val="1"/>
      </rPr>
      <t xml:space="preserve">Response: </t>
    </r>
    <r>
      <rPr>
        <sz val="9"/>
        <color theme="1"/>
        <rFont val="TimesNewRomanLOTR"/>
        <family val="1"/>
      </rPr>
      <t>After Arwen Undómiel exhausts, choose a character. That character gains sentinel and gets +1 Ú until the end of the round.</t>
    </r>
  </si>
  <si>
    <t>(tVoI)
1.Éomer</t>
  </si>
  <si>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Noble. Warrior.
</t>
    </r>
    <r>
      <rPr>
        <b/>
        <sz val="9"/>
        <color theme="1"/>
        <rFont val="TimesNewRomanLOTR"/>
        <family val="1"/>
      </rPr>
      <t xml:space="preserve">Response: </t>
    </r>
    <r>
      <rPr>
        <sz val="9"/>
        <color theme="1"/>
        <rFont val="TimesNewRomanLOTR"/>
        <family val="1"/>
      </rPr>
      <t>After a character leaves play, Éomer gets +2 Û attack until the end of the round. (Limit once per round.)</t>
    </r>
  </si>
  <si>
    <r>
      <t xml:space="preserve">Enemy, </t>
    </r>
    <r>
      <rPr>
        <sz val="9"/>
        <color theme="1"/>
        <rFont val="TimesNewRomanLOTR"/>
        <family val="1"/>
      </rPr>
      <t xml:space="preserve">The Three Trials, tTT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Cannot have attachments.
Undead. Spirit.
Spirit of the Wild gets +1 $ and +1 Û for each Key objective the players control.
</t>
    </r>
    <r>
      <rPr>
        <b/>
        <sz val="9"/>
        <color theme="1"/>
        <rFont val="TimesNewRomanLOTR"/>
        <family val="1"/>
      </rPr>
      <t xml:space="preserve">Shadow: </t>
    </r>
    <r>
      <rPr>
        <sz val="9"/>
        <color theme="1"/>
        <rFont val="TimesNewRomanLOTR"/>
        <family val="1"/>
      </rPr>
      <t>Shadow: Attacking enemy gets +1 Û for each Key objective the players control.</t>
    </r>
  </si>
  <si>
    <r>
      <t xml:space="preserve">Location, </t>
    </r>
    <r>
      <rPr>
        <sz val="9"/>
        <color theme="1"/>
        <rFont val="TimesNewRomanLOTR"/>
        <family val="1"/>
      </rPr>
      <t xml:space="preserve">The Three Trials, tTT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t>
    </r>
    <r>
      <rPr>
        <b/>
        <sz val="9"/>
        <color theme="1"/>
        <rFont val="TimesNewRomanLOTR"/>
        <family val="1"/>
      </rPr>
      <t>Travel:</t>
    </r>
    <r>
      <rPr>
        <sz val="9"/>
        <color theme="1"/>
        <rFont val="TimesNewRomanLOTR"/>
        <family val="1"/>
      </rPr>
      <t xml:space="preserve"> Search the encounter deck and discard pile for a Spirit enemy and add it to the staging area.
</t>
    </r>
    <r>
      <rPr>
        <b/>
        <sz val="9"/>
        <color theme="1"/>
        <rFont val="TimesNewRomanLOTR"/>
        <family val="1"/>
      </rPr>
      <t xml:space="preserve">Shadow: </t>
    </r>
    <r>
      <rPr>
        <sz val="9"/>
        <color theme="1"/>
        <rFont val="TimesNewRomanLOTR"/>
        <family val="1"/>
      </rPr>
      <t>Shadow: If this attack destroys a character, remove a time counter from an enemy, if able.</t>
    </r>
  </si>
  <si>
    <r>
      <t xml:space="preserve">Treachery, </t>
    </r>
    <r>
      <rPr>
        <sz val="9"/>
        <color theme="1"/>
        <rFont val="TimesNewRomanLOTR"/>
        <family val="1"/>
      </rPr>
      <t xml:space="preserve">The Three Trials, tTT x2
</t>
    </r>
    <r>
      <rPr>
        <b/>
        <sz val="9"/>
        <color theme="1"/>
        <rFont val="TimesNewRomanLOTR"/>
        <family val="1"/>
      </rPr>
      <t xml:space="preserve">When Revealed: </t>
    </r>
    <r>
      <rPr>
        <sz val="9"/>
        <color theme="1"/>
        <rFont val="TimesNewRomanLOTR"/>
        <family val="1"/>
      </rPr>
      <t xml:space="preserve">Deal 1 damage to each non-unique character in play. If the players control 3 Key objectives, Curse of the Wild Men gains surge.
</t>
    </r>
    <r>
      <rPr>
        <b/>
        <sz val="9"/>
        <color theme="1"/>
        <rFont val="TimesNewRomanLOTR"/>
        <family val="1"/>
      </rPr>
      <t xml:space="preserve">Shadow: </t>
    </r>
    <r>
      <rPr>
        <sz val="9"/>
        <color theme="1"/>
        <rFont val="TimesNewRomanLOTR"/>
        <family val="1"/>
      </rPr>
      <t>Shadow: Attacking enemy gets +1 Û for each Key objective the players control.</t>
    </r>
  </si>
  <si>
    <r>
      <t xml:space="preserve">Treachery, </t>
    </r>
    <r>
      <rPr>
        <sz val="9"/>
        <color theme="1"/>
        <rFont val="TimesNewRomanLOTR"/>
        <family val="1"/>
      </rPr>
      <t xml:space="preserve">The Three Trials, tTT x2
</t>
    </r>
    <r>
      <rPr>
        <b/>
        <sz val="9"/>
        <color theme="1"/>
        <rFont val="TimesNewRomanLOTR"/>
        <family val="1"/>
      </rPr>
      <t xml:space="preserve">When Revealed: </t>
    </r>
    <r>
      <rPr>
        <sz val="9"/>
        <color theme="1"/>
        <rFont val="TimesNewRomanLOTR"/>
        <family val="1"/>
      </rPr>
      <t xml:space="preserve">Each Guardian enemy makes an immediate attack. If there are no Guardian enemies in play, return a random Guardian enemy from the victory display, and add it to the staging area.
</t>
    </r>
    <r>
      <rPr>
        <b/>
        <sz val="9"/>
        <color theme="1"/>
        <rFont val="TimesNewRomanLOTR"/>
        <family val="1"/>
      </rPr>
      <t xml:space="preserve">Shadow: </t>
    </r>
    <r>
      <rPr>
        <sz val="9"/>
        <color theme="1"/>
        <rFont val="TimesNewRomanLOTR"/>
        <family val="1"/>
      </rPr>
      <t>Shadow: If attacking enemy is a Guardian, it makes an additional attack after this one.</t>
    </r>
  </si>
  <si>
    <r>
      <t xml:space="preserve">Treachery, </t>
    </r>
    <r>
      <rPr>
        <sz val="9"/>
        <color theme="1"/>
        <rFont val="TimesNewRomanLOTR"/>
        <family val="1"/>
      </rPr>
      <t xml:space="preserve">The Three Trials, tTT x3
</t>
    </r>
    <r>
      <rPr>
        <b/>
        <sz val="9"/>
        <color theme="1"/>
        <rFont val="TimesNewRomanLOTR"/>
        <family val="1"/>
      </rPr>
      <t xml:space="preserve">When Revealed: </t>
    </r>
    <r>
      <rPr>
        <sz val="9"/>
        <color theme="1"/>
        <rFont val="TimesNewRomanLOTR"/>
        <family val="1"/>
      </rPr>
      <t xml:space="preserve">Remove X time counters from each enemy in play with the time keyword, where X is the number of players.
</t>
    </r>
    <r>
      <rPr>
        <b/>
        <sz val="9"/>
        <color theme="1"/>
        <rFont val="TimesNewRomanLOTR"/>
        <family val="1"/>
      </rPr>
      <t xml:space="preserve">Shadow: </t>
    </r>
    <r>
      <rPr>
        <sz val="9"/>
        <color theme="1"/>
        <rFont val="TimesNewRomanLOTR"/>
        <family val="1"/>
      </rPr>
      <t>Shadow: If attacking enemy is a Guardian, deal it 2 additional shadow cards for this attack.</t>
    </r>
  </si>
  <si>
    <r>
      <t xml:space="preserve">Enemy,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Orc.
While Bellach's Marauder is engaged with a player, it gains: "</t>
    </r>
    <r>
      <rPr>
        <b/>
        <sz val="9"/>
        <color theme="1"/>
        <rFont val="TimesNewRomanLOTR"/>
        <family val="1"/>
      </rPr>
      <t xml:space="preserve">Forced: </t>
    </r>
    <r>
      <rPr>
        <sz val="9"/>
        <color theme="1"/>
        <rFont val="TimesNewRomanLOTR"/>
        <family val="1"/>
      </rPr>
      <t xml:space="preserve">After a time counter is removed from the current quest, deal Bellach's Marauder 2 shadow cards."
</t>
    </r>
    <r>
      <rPr>
        <b/>
        <sz val="9"/>
        <color theme="1"/>
        <rFont val="TimesNewRomanLOTR"/>
        <family val="1"/>
      </rPr>
      <t xml:space="preserve">Shadow: </t>
    </r>
    <r>
      <rPr>
        <sz val="9"/>
        <color theme="1"/>
        <rFont val="TimesNewRomanLOTR"/>
        <family val="1"/>
      </rPr>
      <t>Shadow: Remove 1 time counter from the current quest.</t>
    </r>
  </si>
  <si>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City.
</t>
    </r>
    <r>
      <rPr>
        <b/>
        <sz val="9"/>
        <color theme="1"/>
        <rFont val="TimesNewRomanLOTR"/>
        <family val="1"/>
      </rPr>
      <t>Travel:</t>
    </r>
    <r>
      <rPr>
        <sz val="9"/>
        <color theme="1"/>
        <rFont val="TimesNewRomanLOTR"/>
        <family val="1"/>
      </rPr>
      <t xml:space="preserve"> Search the encounter deck and discard pile for a Spy enemy and add it to the staging area. Shuffle the encounter deck.
</t>
    </r>
    <r>
      <rPr>
        <b/>
        <sz val="9"/>
        <color theme="1"/>
        <rFont val="TimesNewRomanLOTR"/>
        <family val="1"/>
      </rPr>
      <t xml:space="preserve">Shadow: </t>
    </r>
    <r>
      <rPr>
        <sz val="9"/>
        <color theme="1"/>
        <rFont val="TimesNewRomanLOTR"/>
        <family val="1"/>
      </rPr>
      <t>Shadow: Raise the defending player's threat by X, where X is the amount of damage dealt by this attack.</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</si>
  <si>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Each player raises his threat by 1 for each ally he controls. Then, if any player's threat is 20 or less, this card gains surge.
</t>
    </r>
    <r>
      <rPr>
        <b/>
        <sz val="9"/>
        <color theme="1"/>
        <rFont val="TimesNewRomanLOTR"/>
        <family val="1"/>
      </rPr>
      <t xml:space="preserve">Shadow: </t>
    </r>
    <r>
      <rPr>
        <sz val="9"/>
        <color theme="1"/>
        <rFont val="TimesNewRomanLOTR"/>
        <family val="1"/>
      </rPr>
      <t>Shadow: Attacking enemy gets +1 Û. (+2 Û instead if the defending player's threat is 20 or less).</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</si>
  <si>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The first player either removes 1 time counter from the current quest or each enemy gets -20 engagement cost and +1 Û until the end of the round.
</t>
    </r>
    <r>
      <rPr>
        <b/>
        <sz val="9"/>
        <color theme="1"/>
        <rFont val="TimesNewRomanLOTR"/>
        <family val="1"/>
      </rPr>
      <t xml:space="preserve">Shadow: </t>
    </r>
    <r>
      <rPr>
        <sz val="9"/>
        <color theme="1"/>
        <rFont val="TimesNewRomanLOTR"/>
        <family val="1"/>
      </rPr>
      <t>Shadow: Attacking enemy gets +1 Û. (+2 Û instead if the defending player's threat is 20 or less).</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</si>
  <si>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The enemy in the staging area with the highest Û engages the first player and makes an immediate attack against Nalir. If there are no enemies in the staging area, Get That Dwarf! Gains surge.
</t>
    </r>
    <r>
      <rPr>
        <b/>
        <sz val="9"/>
        <color theme="1"/>
        <rFont val="TimesNewRomanLOTR"/>
        <family val="1"/>
      </rPr>
      <t xml:space="preserve">Shadow: </t>
    </r>
    <r>
      <rPr>
        <sz val="9"/>
        <color theme="1"/>
        <rFont val="TimesNewRomanLOTR"/>
        <family val="1"/>
      </rPr>
      <t>Shadow: If this attack is undefended, deal 2 damage to Nalir.</t>
    </r>
  </si>
  <si>
    <t>(KDNm)
1.The Redhorn Gate (A)
    The Redhorn Gate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</si>
  <si>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Redhorn Gate scenario. Remove the following cards, in the specified quantities, from the standard encounter deck: 
1x Black Uruks 
3x Mountain Warg 
1x Knees of the Mountain
2x Turbulent Waters
2x Warg Lair
1x The Dimrill Stair 
2x Fell Voices 
2x Fallen Stones 
3x Mountain Goblin 
Then, shuffle the encounter cards in this Nightmare Deck into the remainder of the standard The Redhorn Gate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Setup: Remove all copies of Blinding Blizzard from the encounter deck and set them aside, out of play. During this game, player cards in the victory display do not count their victory points.
</t>
    </r>
    <r>
      <rPr>
        <b/>
        <sz val="9"/>
        <color theme="1"/>
        <rFont val="TimesNewRomanLOTR"/>
        <family val="1"/>
      </rPr>
      <t xml:space="preserve">Forced: </t>
    </r>
    <r>
      <rPr>
        <sz val="9"/>
        <color theme="1"/>
        <rFont val="TimesNewRomanLOTR"/>
        <family val="1"/>
      </rPr>
      <t xml:space="preserve">When stage 2b is revealed, shuffle each set aside copy of Blinding Blizzard into the encounter deck. 
</t>
    </r>
  </si>
  <si>
    <t>(KDNm)
2.Wolfpelt Goblin</t>
  </si>
  <si>
    <r>
      <t xml:space="preserve">Enemy,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Surge
Goblin. Orc. Snow.
</t>
    </r>
    <r>
      <rPr>
        <b/>
        <sz val="9"/>
        <color theme="1"/>
        <rFont val="TimesNewRomanLOTR"/>
        <family val="1"/>
      </rPr>
      <t xml:space="preserve">Forced: </t>
    </r>
    <r>
      <rPr>
        <sz val="9"/>
        <color theme="1"/>
        <rFont val="TimesNewRomanLOTR"/>
        <family val="1"/>
      </rPr>
      <t xml:space="preserve">After engaging Wolfpelt Goblin , the engaged player must deal X damage to 1 character he controls, where X is the active location's remaining quest points. Then, remove 2 progress from the active location, if able. </t>
    </r>
  </si>
  <si>
    <t>(KDNm)
3.Silvertine Marauder</t>
  </si>
  <si>
    <r>
      <t xml:space="preserve">Enemy, </t>
    </r>
    <r>
      <rPr>
        <sz val="9"/>
        <color theme="1"/>
        <rFont val="TimesNewRomanLOTR"/>
        <family val="1"/>
      </rPr>
      <t xml:space="preserve">The Redhorn Gate - Nightmare, KDNm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Orc.
While attacking, Silvertine Marauder gets +2 Û  if the defending character has less than 2 Ò   . 
</t>
    </r>
    <r>
      <rPr>
        <b/>
        <sz val="9"/>
        <color theme="1"/>
        <rFont val="TimesNewRomanLOTR"/>
        <family val="1"/>
      </rPr>
      <t xml:space="preserve">Shadow: </t>
    </r>
    <r>
      <rPr>
        <sz val="9"/>
        <color theme="1"/>
        <rFont val="TimesNewRomanLOTR"/>
        <family val="1"/>
      </rPr>
      <t xml:space="preserve">Shadow: Attacking enemy gets +2 Û  if the defending character has less than 2 Ò   . </t>
    </r>
  </si>
  <si>
    <t>(KDNm)
4.Snow-Giant</t>
  </si>
  <si>
    <r>
      <t xml:space="preserve">Enemy,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Giant. Snow.
While Snow-Giant is in the staging area, it attacks the first player during the combat phase, as if it were engaged. 
</t>
    </r>
    <r>
      <rPr>
        <b/>
        <sz val="9"/>
        <color theme="1"/>
        <rFont val="TimesNewRomanLOTR"/>
        <family val="1"/>
      </rPr>
      <t xml:space="preserve">Forced: </t>
    </r>
    <r>
      <rPr>
        <sz val="9"/>
        <color theme="1"/>
        <rFont val="TimesNewRomanLOTR"/>
        <family val="1"/>
      </rPr>
      <t xml:space="preserve">After Snow-Giant engages you, discard the ally you control with the highest  Ò . 
</t>
    </r>
    <r>
      <rPr>
        <b/>
        <sz val="9"/>
        <color theme="1"/>
        <rFont val="TimesNewRomanLOTR"/>
        <family val="1"/>
      </rPr>
      <t>Victory:</t>
    </r>
    <r>
      <rPr>
        <sz val="9"/>
        <color theme="1"/>
        <rFont val="TimesNewRomanLOTR"/>
        <family val="1"/>
      </rPr>
      <t xml:space="preserve"> 1</t>
    </r>
  </si>
  <si>
    <t>(KDNm)
5.Icy Cavern</t>
  </si>
  <si>
    <r>
      <t xml:space="preserve">Location,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Mountain. Snow.
X is the number of Snow cards in the staging area. 
</t>
    </r>
    <r>
      <rPr>
        <b/>
        <sz val="9"/>
        <color theme="1"/>
        <rFont val="TimesNewRomanLOTR"/>
        <family val="1"/>
      </rPr>
      <t>Travel:</t>
    </r>
    <r>
      <rPr>
        <sz val="9"/>
        <color theme="1"/>
        <rFont val="TimesNewRomanLOTR"/>
        <family val="1"/>
      </rPr>
      <t xml:space="preserve"> Search the encounter deck and discard pile for 1 copy of Freezing Cold and reveal it to travel here. Shuffle the encounter deck. 
</t>
    </r>
    <r>
      <rPr>
        <b/>
        <sz val="9"/>
        <color theme="1"/>
        <rFont val="TimesNewRomanLOTR"/>
        <family val="1"/>
      </rPr>
      <t xml:space="preserve">Shadow: </t>
    </r>
    <r>
      <rPr>
        <sz val="9"/>
        <color theme="1"/>
        <rFont val="TimesNewRomanLOTR"/>
        <family val="1"/>
      </rPr>
      <t>Shadow: Defending character gets -1 Ò. Deal the attacking enemy 1 additional shadow card.</t>
    </r>
  </si>
  <si>
    <t>(KDNm)
6.Frozen Silverlode</t>
  </si>
  <si>
    <r>
      <t xml:space="preserve">Location,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River.
While Frozen Silverlode is in the staging area, characters cannot gain  Ò from player card effects. 
</t>
    </r>
    <r>
      <rPr>
        <b/>
        <sz val="9"/>
        <color theme="1"/>
        <rFont val="TimesNewRomanLOTR"/>
        <family val="1"/>
      </rPr>
      <t xml:space="preserve">Shadow: </t>
    </r>
    <r>
      <rPr>
        <sz val="9"/>
        <color theme="1"/>
        <rFont val="TimesNewRomanLOTR"/>
        <family val="1"/>
      </rPr>
      <t>Shadow: Defending character gets -1 Ò. Deal the attacking enemy 1 additional shadow card.</t>
    </r>
  </si>
  <si>
    <t>(KDNm)
7.Blinding Blizzard</t>
  </si>
  <si>
    <r>
      <t xml:space="preserve">Treachery, </t>
    </r>
    <r>
      <rPr>
        <sz val="9"/>
        <color theme="1"/>
        <rFont val="TimesNewRomanLOTR"/>
        <family val="1"/>
      </rPr>
      <t xml:space="preserve">The Redhorn Gate - Nightmare, KDNm x2
Snow.
While Blinding Blizzard is in play, heroes do not collect resources during the resource phase. 
</t>
    </r>
    <r>
      <rPr>
        <b/>
        <sz val="9"/>
        <color theme="1"/>
        <rFont val="TimesNewRomanLOTR"/>
        <family val="1"/>
      </rPr>
      <t xml:space="preserve">When Revealed: </t>
    </r>
    <r>
      <rPr>
        <sz val="9"/>
        <color theme="1"/>
        <rFont val="TimesNewRomanLOTR"/>
        <family val="1"/>
      </rPr>
      <t>Add Blinding Blizzard to the staging area. Progress that would be placed on the current quest or on Snow locations are instead placed on Blinding Blizzard. When the 5th progress is placed on Blinding Blizzard, discard it.</t>
    </r>
  </si>
  <si>
    <t>(KDNm)
8.Caradhras the Cruel</t>
  </si>
  <si>
    <r>
      <t xml:space="preserve">Treachery, </t>
    </r>
    <r>
      <rPr>
        <sz val="9"/>
        <color theme="1"/>
        <rFont val="TimesNewRomanLOTR"/>
        <family val="1"/>
      </rPr>
      <t xml:space="preserve">The Redhorn Gate - Nightmare, KDNm x2
</t>
    </r>
    <r>
      <rPr>
        <b/>
        <sz val="9"/>
        <color theme="1"/>
        <rFont val="TimesNewRomanLOTR"/>
        <family val="1"/>
      </rPr>
      <t xml:space="preserve">When Revealed: </t>
    </r>
    <r>
      <rPr>
        <sz val="9"/>
        <color theme="1"/>
        <rFont val="TimesNewRomanLOTR"/>
        <family val="1"/>
      </rPr>
      <t xml:space="preserve">Return all Snow cards in the encounter discard pile to the top of the encounter deck, in random order. Reveal the top card of the encounter deck (reveal the top 2 cards instead if there are 3 or 4 players in the game). 
</t>
    </r>
  </si>
  <si>
    <t>(KDNm)
1.Road to Rivendell (A)
    Road to Rivendell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</si>
  <si>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Road to Rivendell scenario. Remove the following cards, in the specified quantities, from the standard encounter and quest deck:
1x Orc Outpost (quest stage 2) 
2x Ruined Road 
2x Barren Hills
1x Goblin Taskmaster 
4x Black Uruks 
3x Mountain Warg 
3x Bitter Wind 
2x Warg Lair 
5x Goblin Spearman 
2x Goblin Archer 
2x Plundered Armoury 
Add the new quest card in this Nightmare Deck to the normal quest deck, in stage order. Then, shuffle the encounter cards in this Nightmare Deck into the remainder of the standard Road to Rivendell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t>
    </r>
    <r>
      <rPr>
        <b/>
        <sz val="9"/>
        <color theme="1"/>
        <rFont val="TimesNewRomanLOTR"/>
        <family val="1"/>
      </rPr>
      <t xml:space="preserve">Forced: </t>
    </r>
    <r>
      <rPr>
        <sz val="9"/>
        <color theme="1"/>
        <rFont val="TimesNewRomanLOTR"/>
        <family val="1"/>
      </rPr>
      <t xml:space="preserve">When an enemy with the ambush keyword engages a player during the quest phase, it contributes its $ to the total $ in the staging area until the end of the phase. </t>
    </r>
  </si>
  <si>
    <t>(KDNm)
2.Ambush in the Night (A)
    Ambush in the Night (B)</t>
  </si>
  <si>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Search the encounter deck, discard pile and victory display for Goblin Gate and add it to the staging area, if able. Shuffle the encounter discard pile into the encounter deck. Discard cards from the top of the encounter deck until X enemies have been discarded, where X is the number of players in the game. Reveal all enemies discarded by this effect. 
</t>
    </r>
    <r>
      <rPr>
        <i/>
        <sz val="9"/>
        <color theme="1"/>
        <rFont val="TimesNewRomanLOTR"/>
        <family val="1"/>
      </rPr>
      <t>Side B:</t>
    </r>
    <r>
      <rPr>
        <sz val="9"/>
        <color theme="1"/>
        <rFont val="TimesNewRomanLOTR"/>
        <family val="1"/>
      </rPr>
      <t xml:space="preserve"> When Revealed: The first player loses control of Arwen Undómiel and attaches her to Goblin Gate (she is now guarded by Goblin Gate). While she is guarded, the first player cannot gain control of Arwen Undómiel.
Goblin Gate gets +1 quest point for each enemy engaged with a player.
Progress cannot be placed on this stage unless the players control Arwen Undómiel.</t>
    </r>
  </si>
  <si>
    <t>(KDNm)
3.Uruk Elf-Stalker</t>
  </si>
  <si>
    <r>
      <t xml:space="preserve">Enemy,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Ambush.
Uruk. Orc.
</t>
    </r>
    <r>
      <rPr>
        <b/>
        <sz val="9"/>
        <color theme="1"/>
        <rFont val="TimesNewRomanLOTR"/>
        <family val="1"/>
      </rPr>
      <t xml:space="preserve">Forced: </t>
    </r>
    <r>
      <rPr>
        <sz val="9"/>
        <color theme="1"/>
        <rFont val="TimesNewRomanLOTR"/>
        <family val="1"/>
      </rPr>
      <t xml:space="preserve">When Uruk Elf-stalker attacks and destroys a character, deal 1 damage to Arwen Undómiel. 
</t>
    </r>
    <r>
      <rPr>
        <b/>
        <sz val="9"/>
        <color theme="1"/>
        <rFont val="TimesNewRomanLOTR"/>
        <family val="1"/>
      </rPr>
      <t xml:space="preserve">Shadow: </t>
    </r>
    <r>
      <rPr>
        <sz val="9"/>
        <color theme="1"/>
        <rFont val="TimesNewRomanLOTR"/>
        <family val="1"/>
      </rPr>
      <t>Shadow: Attacking enemy gets +2 Û  .</t>
    </r>
  </si>
  <si>
    <t>(KDNm)
4.Goblin Trapper</t>
  </si>
  <si>
    <r>
      <t xml:space="preserve">Enemy,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Ambush.
Goblin. Orc.
</t>
    </r>
    <r>
      <rPr>
        <b/>
        <sz val="9"/>
        <color theme="1"/>
        <rFont val="TimesNewRomanLOTR"/>
        <family val="1"/>
      </rPr>
      <t xml:space="preserve">Forced: </t>
    </r>
    <r>
      <rPr>
        <sz val="9"/>
        <color theme="1"/>
        <rFont val="TimesNewRomanLOTR"/>
        <family val="1"/>
      </rPr>
      <t xml:space="preserve">After Goblin Trapper engages a player, that player must exhaust a character he controls. 
</t>
    </r>
    <r>
      <rPr>
        <b/>
        <sz val="9"/>
        <color theme="1"/>
        <rFont val="TimesNewRomanLOTR"/>
        <family val="1"/>
      </rPr>
      <t xml:space="preserve">Shadow: </t>
    </r>
    <r>
      <rPr>
        <sz val="9"/>
        <color theme="1"/>
        <rFont val="TimesNewRomanLOTR"/>
        <family val="1"/>
      </rPr>
      <t>Shadow: Add Goblin Trapper to the staging area.</t>
    </r>
  </si>
  <si>
    <t>(KDNm)
5.Raiding Party</t>
  </si>
  <si>
    <r>
      <t xml:space="preserve">Enemy, </t>
    </r>
    <r>
      <rPr>
        <sz val="9"/>
        <color theme="1"/>
        <rFont val="TimesNewRomanLOTR"/>
        <family val="1"/>
      </rPr>
      <t xml:space="preserve">Road to Rivendell - Nightmare, KDNm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Ambush.
Mountain. Orc.
</t>
    </r>
    <r>
      <rPr>
        <b/>
        <sz val="9"/>
        <color theme="1"/>
        <rFont val="TimesNewRomanLOTR"/>
        <family val="1"/>
      </rPr>
      <t xml:space="preserve">Forced: </t>
    </r>
    <r>
      <rPr>
        <sz val="9"/>
        <color theme="1"/>
        <rFont val="TimesNewRomanLOTR"/>
        <family val="1"/>
      </rPr>
      <t xml:space="preserve">After Raiding Party engages a player, each player discards the top card of the encounter deck, starting with the first player. Each player who discards an enemy with the ambush keyword must make an engagement check against that enemy. </t>
    </r>
  </si>
  <si>
    <t>(KDNm)
6.Vicious Trackers</t>
  </si>
  <si>
    <r>
      <t xml:space="preserve">Enemy, </t>
    </r>
    <r>
      <rPr>
        <sz val="9"/>
        <color theme="1"/>
        <rFont val="TimesNewRomanLOTR"/>
        <family val="1"/>
      </rPr>
      <t xml:space="preserve">Road to Rivendell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Surge.
Goblin. Orc.
While Vicious Tracker is engaged with a player, that player is considered to have +20 threat for purposes of engagement checks only. </t>
    </r>
  </si>
  <si>
    <t>(KDNm)
7.Treacherous Bluffs</t>
  </si>
  <si>
    <r>
      <t xml:space="preserve">Location,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7
Hills.
</t>
    </r>
    <r>
      <rPr>
        <b/>
        <sz val="9"/>
        <color theme="1"/>
        <rFont val="TimesNewRomanLOTR"/>
        <family val="1"/>
      </rPr>
      <t xml:space="preserve">Forced: </t>
    </r>
    <r>
      <rPr>
        <sz val="9"/>
        <color theme="1"/>
        <rFont val="TimesNewRomanLOTR"/>
        <family val="1"/>
      </rPr>
      <t xml:space="preserve">When an engaged enemy with the ambush keyword engages a player, Treacherous Bluffs gets +2  $ until the end of the phase. 
</t>
    </r>
    <r>
      <rPr>
        <b/>
        <sz val="9"/>
        <color theme="1"/>
        <rFont val="TimesNewRomanLOTR"/>
        <family val="1"/>
      </rPr>
      <t xml:space="preserve">Shadow: </t>
    </r>
    <r>
      <rPr>
        <sz val="9"/>
        <color theme="1"/>
        <rFont val="TimesNewRomanLOTR"/>
        <family val="1"/>
      </rPr>
      <t>Shadow: Excess damage dealt by this attack must be assigned to Arwen Undómiel.</t>
    </r>
  </si>
  <si>
    <t>(KDNm)
8.Concealed Woods</t>
  </si>
  <si>
    <r>
      <t xml:space="preserve">Location,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Forest.
While Concealed Woods is the active location, the first enemy with the ambush keyword revealed from the encounter deck each round gains surge. 
</t>
    </r>
    <r>
      <rPr>
        <b/>
        <sz val="9"/>
        <color theme="1"/>
        <rFont val="TimesNewRomanLOTR"/>
        <family val="1"/>
      </rPr>
      <t xml:space="preserve">Shadow: </t>
    </r>
    <r>
      <rPr>
        <sz val="9"/>
        <color theme="1"/>
        <rFont val="TimesNewRomanLOTR"/>
        <family val="1"/>
      </rPr>
      <t>Shadow: Attacking enemy gets +2 Û  if engaged with the first player.</t>
    </r>
  </si>
  <si>
    <t>(KDNm)
9.Tumultuous Assault</t>
  </si>
  <si>
    <r>
      <t xml:space="preserve">Treachery, </t>
    </r>
    <r>
      <rPr>
        <sz val="9"/>
        <color theme="1"/>
        <rFont val="TimesNewRomanLOTR"/>
        <family val="1"/>
      </rPr>
      <t xml:space="preserve">Road to Rivendell - Nightmare, KDNm x2
</t>
    </r>
    <r>
      <rPr>
        <b/>
        <sz val="9"/>
        <color theme="1"/>
        <rFont val="TimesNewRomanLOTR"/>
        <family val="1"/>
      </rPr>
      <t xml:space="preserve">When Revealed: </t>
    </r>
    <r>
      <rPr>
        <sz val="9"/>
        <color theme="1"/>
        <rFont val="TimesNewRomanLOTR"/>
        <family val="1"/>
      </rPr>
      <t xml:space="preserve">Return each engaged enemy with the ambush keyword to the staging area. Each player makes engagement checks against each enemy in the staging area, as if it were the encounter phase. If there are no enemies with the ambush keyword in play, Tumultuous Assault gains surge. </t>
    </r>
  </si>
  <si>
    <t>(KDNm)
1.The Watcher in the Water (A)
    The Watcher in the Water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</si>
  <si>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Watcher in the Water scenario. 
Remove the following cards, in the specified quantities, from the standard encounter deck: 
1x The Watcher 
2x Makeshift Passage 
4x Black Uruks 
3x Mountain Warg 
2x Warg Lair 
Then, shuffle the encounter cards in this Nightmare Deck into the remainder of the standard The Watcher in the Water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While Doors of Durin is in play, The Watcher cannot be engaged. 
</t>
    </r>
    <r>
      <rPr>
        <b/>
        <sz val="9"/>
        <color theme="1"/>
        <rFont val="TimesNewRomanLOTR"/>
        <family val="1"/>
      </rPr>
      <t xml:space="preserve">Forced: </t>
    </r>
    <r>
      <rPr>
        <sz val="9"/>
        <color theme="1"/>
        <rFont val="TimesNewRomanLOTR"/>
        <family val="1"/>
      </rPr>
      <t xml:space="preserve">When a Tentacle enemy is destroyed, deal 1 damage to The Watcher if it is in play. 
The players cannot win the game unless both Doors of Durin and The Watcher are in the victory display. </t>
    </r>
  </si>
  <si>
    <t>(KDNm)
2.The Watcher</t>
  </si>
  <si>
    <r>
      <t xml:space="preserve">Enemy, </t>
    </r>
    <r>
      <rPr>
        <sz val="9"/>
        <color theme="1"/>
        <rFont val="TimesNewRomanLOTR"/>
        <family val="1"/>
      </rPr>
      <t xml:space="preserve">The Watcher in the Water - Nightmare, KDNm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21,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Creature.  Tentacle
While The Watcher is in the staging area, it cannot be damage by player card effects. 
If The Watcher is in the staging area at the end of the combat phase, each player must deal 3 damage to 1 character he controls. 
</t>
    </r>
    <r>
      <rPr>
        <b/>
        <sz val="9"/>
        <color theme="1"/>
        <rFont val="TimesNewRomanLOTR"/>
        <family val="1"/>
      </rPr>
      <t>Victory:</t>
    </r>
    <r>
      <rPr>
        <sz val="9"/>
        <color theme="1"/>
        <rFont val="TimesNewRomanLOTR"/>
        <family val="1"/>
      </rPr>
      <t xml:space="preserve"> 3</t>
    </r>
  </si>
  <si>
    <t>(KDNm)
3.Writhing Tentacle</t>
  </si>
  <si>
    <r>
      <t xml:space="preserve">Enemy,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 xml:space="preserve">When Writing Tentacle engages a player, discard the top card of the encounter deck. If that card has a shadow effect or is a Tentacle enemy, Writhing Tentacle makes an immediate attack, then attaches to the defending character as a Tentacle attachment with the text: "Attached character cannot commit to the quest." </t>
    </r>
  </si>
  <si>
    <t>(KDNm)
4.Choking Tentacle</t>
  </si>
  <si>
    <r>
      <t xml:space="preserve">Enemy, </t>
    </r>
    <r>
      <rPr>
        <sz val="9"/>
        <color theme="1"/>
        <rFont val="TimesNewRomanLOTR"/>
        <family val="1"/>
      </rPr>
      <t xml:space="preserve">The Watcher in the Water - Nightmare, KDNm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Tentacle.
</t>
    </r>
    <r>
      <rPr>
        <b/>
        <sz val="9"/>
        <color theme="1"/>
        <rFont val="TimesNewRomanLOTR"/>
        <family val="1"/>
      </rPr>
      <t xml:space="preserve">Forced: </t>
    </r>
    <r>
      <rPr>
        <sz val="9"/>
        <color theme="1"/>
        <rFont val="TimesNewRomanLOTR"/>
        <family val="1"/>
      </rPr>
      <t xml:space="preserve">After resolving an attack made by Choking Tentacle , discard the top card of the encounter deck. If that card has a shadow effect or is a Tentacle enemy, attach Choking Tentacle to a character the defending player controls as a Tentacle attachment with the text: "Forced: After attached character readies. deal it 1 damage." </t>
    </r>
  </si>
  <si>
    <t>(KDNm)
5.Banks of Sirannon</t>
  </si>
  <si>
    <r>
      <t xml:space="preserve">Location,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Swamp.
While Banks of Sirannon is in the staging area, each Tentacle enemy gets +2 Ú  . 
</t>
    </r>
    <r>
      <rPr>
        <b/>
        <sz val="9"/>
        <color theme="1"/>
        <rFont val="TimesNewRomanLOTR"/>
        <family val="1"/>
      </rPr>
      <t xml:space="preserve">Shadow: </t>
    </r>
    <r>
      <rPr>
        <sz val="9"/>
        <color theme="1"/>
        <rFont val="TimesNewRomanLOTR"/>
        <family val="1"/>
      </rPr>
      <t>Shadow: For each point of damage dealt by this attack, the defending player must discard a random card from his hand.</t>
    </r>
  </si>
  <si>
    <t>(KDNm)
6.Hideous Depths</t>
  </si>
  <si>
    <r>
      <t xml:space="preserve">Location,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Swamp.
</t>
    </r>
    <r>
      <rPr>
        <b/>
        <sz val="9"/>
        <color theme="1"/>
        <rFont val="TimesNewRomanLOTR"/>
        <family val="1"/>
      </rPr>
      <t xml:space="preserve">Forced: </t>
    </r>
    <r>
      <rPr>
        <sz val="9"/>
        <color theme="1"/>
        <rFont val="TimesNewRomanLOTR"/>
        <family val="1"/>
      </rPr>
      <t xml:space="preserve">After a player looks at one or more cards in the encounter deck, shuffle the encounter deck. 
</t>
    </r>
    <r>
      <rPr>
        <b/>
        <sz val="9"/>
        <color theme="1"/>
        <rFont val="TimesNewRomanLOTR"/>
        <family val="1"/>
      </rPr>
      <t>Travel:</t>
    </r>
    <r>
      <rPr>
        <sz val="9"/>
        <color theme="1"/>
        <rFont val="TimesNewRomanLOTR"/>
        <family val="1"/>
      </rPr>
      <t xml:space="preserve"> Reveal the topmost Tentacle enemy in the encounter discard pile to travel here. 
</t>
    </r>
  </si>
  <si>
    <t>(KDNm)
7.Pulled Under</t>
  </si>
  <si>
    <r>
      <t xml:space="preserve">Treachery, </t>
    </r>
    <r>
      <rPr>
        <sz val="9"/>
        <color theme="1"/>
        <rFont val="TimesNewRomanLOTR"/>
        <family val="1"/>
      </rPr>
      <t xml:space="preserve">The Watcher in the Water - Nightmare, KDNm x2
</t>
    </r>
    <r>
      <rPr>
        <b/>
        <sz val="9"/>
        <color theme="1"/>
        <rFont val="TimesNewRomanLOTR"/>
        <family val="1"/>
      </rPr>
      <t xml:space="preserve">When Revealed: </t>
    </r>
    <r>
      <rPr>
        <sz val="9"/>
        <color theme="1"/>
        <rFont val="TimesNewRomanLOTR"/>
        <family val="1"/>
      </rPr>
      <t xml:space="preserve">Deal 3 damage to each character with a Tentacle attachment. If no characters were damaged by this effect, Pulled Under gains surge. 
</t>
    </r>
    <r>
      <rPr>
        <b/>
        <sz val="9"/>
        <color theme="1"/>
        <rFont val="TimesNewRomanLOTR"/>
        <family val="1"/>
      </rPr>
      <t xml:space="preserve">Shadow: </t>
    </r>
    <r>
      <rPr>
        <sz val="9"/>
        <color theme="1"/>
        <rFont val="TimesNewRomanLOTR"/>
        <family val="1"/>
      </rPr>
      <t>Shadow: If the defending character has a Tentacle attachment, discard that character.</t>
    </r>
  </si>
  <si>
    <t>(KDNm)
8.Rippling From Beneath</t>
  </si>
  <si>
    <r>
      <t xml:space="preserve">Treachery, </t>
    </r>
    <r>
      <rPr>
        <sz val="9"/>
        <color theme="1"/>
        <rFont val="TimesNewRomanLOTR"/>
        <family val="1"/>
      </rPr>
      <t xml:space="preserve">The Watcher in the Water - Nightmare, KDNm x3
Surge.
</t>
    </r>
    <r>
      <rPr>
        <b/>
        <sz val="9"/>
        <color theme="1"/>
        <rFont val="TimesNewRomanLOTR"/>
        <family val="1"/>
      </rPr>
      <t xml:space="preserve">When Revealed: </t>
    </r>
    <r>
      <rPr>
        <sz val="9"/>
        <color theme="1"/>
        <rFont val="TimesNewRomanLOTR"/>
        <family val="1"/>
      </rPr>
      <t xml:space="preserve">Shuffle X Tentacle enemies from the encounter discard pile into the encounter deck. Heal X damage from The Watcher, if it is in play. X is the number of players in the game. 
</t>
    </r>
  </si>
  <si>
    <t>The Ambush</t>
  </si>
  <si>
    <t>Thrór's Map</t>
  </si>
  <si>
    <t>Travel Action: Exhaust Thrór's Map to choose a location in the staging area. Make that location the active location. (If there is another active location, return it to the staging area.)</t>
  </si>
  <si>
    <t>At the beginning of the quest phase, each player takes 1 hidden card. At the beginning of the combat phase, each player must either turn each of his hidden cards faceup or take 1 hidden card.</t>
  </si>
  <si>
    <t>The current quest card gains siege (and loses battle).</t>
  </si>
  <si>
    <t>The Long Dark - Nightmare</t>
  </si>
  <si>
    <t xml:space="preserve">You are playing Nightmare mode. 
Durin's Greaves gains surge. 
Lost: The first player must choose and discard an ally in play. </t>
  </si>
  <si>
    <t>Goblin Stalker</t>
  </si>
  <si>
    <t xml:space="preserve">Forced: When Goblin Stalker attacks, deal it 1 additional shadow card. 
Forced: When Goblin Stalker is dealt a shadow card with 'PASS' printed in its text box, it gets +2 Û until the end of the phase. </t>
  </si>
  <si>
    <t>Trapdoor Spider</t>
  </si>
  <si>
    <t>Creature. Spider</t>
  </si>
  <si>
    <t xml:space="preserve">Forced: If Trapdoor Spider damage a character, discard that character from play. 
Lost: Trapdoor Spider engages the last player and makes an immediate attack. </t>
  </si>
  <si>
    <t>Sentinel of the Deep</t>
  </si>
  <si>
    <t xml:space="preserve">While Sentinel of the Deep is engaged with a player, that player cannot draw cards from card effects. </t>
  </si>
  <si>
    <t>Shadow: Defending player must choose and trigger 1 'Lost:' effect in play.</t>
  </si>
  <si>
    <t>Eastern Mines</t>
  </si>
  <si>
    <t>Travel: The first player must make a locate test to travel here. If this test is failed, return Eastern Mines to the staging area and trigger all "Lost:" effects in play.</t>
  </si>
  <si>
    <t>Shadow: Defending player must choose and trigger 1 "Lost:" effect in play.</t>
  </si>
  <si>
    <t xml:space="preserve">While Banks of Sirannon is in the staging area, each Tentacle enemy gets +2 Ú. </t>
  </si>
  <si>
    <t>Bottomless Chasm</t>
  </si>
  <si>
    <t>For each point of progress that is placed on Bottomless Chasm, the players must choose and discard 1 card from a player's hand, if able.</t>
  </si>
  <si>
    <t>Shadow: If this attack destroys a character, the defending player discards all cards in his hand.</t>
  </si>
  <si>
    <t>Dreadful Deep</t>
  </si>
  <si>
    <t>When Revealed: Starting with the first player, each player must choose and trigger a different "Lost:" effect in play.</t>
  </si>
  <si>
    <t>Shadow: Make a locate test. If this test is failed, return attacking enemy to the staging area after this attack and trigger all "Lost:" effects in play.</t>
  </si>
  <si>
    <t>Lost and Helpless</t>
  </si>
  <si>
    <t xml:space="preserve">When Revealed: Attach to a hero. (Counts as a Condition attachment with the text: "Lost: Discard attached hero.")
</t>
  </si>
  <si>
    <t>Shadow: If you have no cards in your hand, discard defending character from play.</t>
  </si>
  <si>
    <t xml:space="preserve">The Quest Deck has been modified for Nightmare Mode. Flip this card over and keep it next to the quest deck. Its effect remains active throughout the game, which is now ready to begin.  
</t>
  </si>
  <si>
    <t xml:space="preserve">The Quest Deck has been modified for Nightmare Mode. Flip this card over and keep it next to the quest deck. Its effect remains active throughout the game, which is now ready to begin. 
</t>
  </si>
  <si>
    <t>Foundations of Stone - Nightmare</t>
  </si>
  <si>
    <t xml:space="preserve">You are playing Nightmare mode. 
Forced: When stage 3B is revealed, discard all Mount and Artifact cards from play. Each player must also discard allies he controls until the total printed cost of allies he controls is 6 or less. </t>
  </si>
  <si>
    <t>Mithril Seeker</t>
  </si>
  <si>
    <t>Giant Cave Centipede</t>
  </si>
  <si>
    <t xml:space="preserve">When Revealed: Each player at this stage shuffles the card in his hand with the highest printed cost back into his deck. 
Forced: At the end of the combat phase, if Giant Centipede is engaged with a player, that player chooses and adds it to a different player's staging area. </t>
  </si>
  <si>
    <t>Unspeakable Thing</t>
  </si>
  <si>
    <t xml:space="preserve">Forced: When Unspeakable Thing enages a player or attacks a player, attach the top card of that player's deck to it. 
X is the printed cost of all attached cards on this card. If there are no cards attached, X is 5. </t>
  </si>
  <si>
    <t>Primeval Thing</t>
  </si>
  <si>
    <t xml:space="preserve">Forced: When Primeval Thing enters play, attach cards from the top of the first player's deck to it until the total printed cost of all attached cards is 6 or higher. 
X is the printed cost of all attached cards on this card. If there are no cards attached, X is 6. </t>
  </si>
  <si>
    <t>Nest of Horrors</t>
  </si>
  <si>
    <t>Shivering River</t>
  </si>
  <si>
    <t>Underground. River.</t>
  </si>
  <si>
    <t>Shadow: Attacking enemy gets +1 Û. (+3 Û instead if there is more than one player at this staging area.)</t>
  </si>
  <si>
    <t>Chill of the Roots</t>
  </si>
  <si>
    <t xml:space="preserve">When Revealed: Each player must either discard his hand, or raise his threat by the number of cards in his hand. If no cards were discarded by this effect, Chill of the Roots gains surge. 
</t>
  </si>
  <si>
    <t>Shadow and Flame - Nightmare</t>
  </si>
  <si>
    <t xml:space="preserve">You are playing Nightmare mode. 
Setup: Shuffle the 10 encounter cards with the Attack trait into a separate 'Balrog deck.' 
When Durin's Bane would be dealt a shadow card, deal it from the Balrog deck instead of the encounter deck. Shadow cards dealt from the Balrog deck are discarded into a separate Balrog discard pile. 
At the beginning of each combat phase (or if the Balrog deck runs out of cards), shuffle the Balrog discard pile back into the Balrog deck. </t>
  </si>
  <si>
    <t>Terrible Strength</t>
  </si>
  <si>
    <t>Attack.</t>
  </si>
  <si>
    <t>Shadow: For each excess point of combat damage dealt by this attack (damage that is dealt beyond the remaining hit points of the character damaged by this attack) you must damage another character you control. Exhaust all characters damaged by this effect.</t>
  </si>
  <si>
    <t>The Dark Fire</t>
  </si>
  <si>
    <t>Shadow: For each point of damage dealt by this attack, heal 1 damage from Durin's Bane.</t>
  </si>
  <si>
    <t>Blazing Grip</t>
  </si>
  <si>
    <t>Shadow: Discard all cards attached to the defending character and deal it 1 damage. Cannot be canceled.</t>
  </si>
  <si>
    <t>Morgoth's Bidding</t>
  </si>
  <si>
    <t>Shadow: If this attack destroys a character, Durin's Bane makes an additional attack against the defending player after this one.</t>
  </si>
  <si>
    <t>Shadow: Deal Durin's Bane 3 additional shadow cards from the encounter deck (not the Balrog deck).</t>
  </si>
  <si>
    <t>Servant of Flame</t>
  </si>
  <si>
    <t>Mordor. Orc. Uruk.</t>
  </si>
  <si>
    <t xml:space="preserve">Forced: While Durin's Bane has no damage, Servant of Flame gets +2 Û and +2 Ú. </t>
  </si>
  <si>
    <t>Shadow: Search the encounter deck for a treachery card with the Shadow or Flame trait and reveal it, if able. Shuffle the encounter deck.</t>
  </si>
  <si>
    <t>Captain of Mordor</t>
  </si>
  <si>
    <t xml:space="preserve">Each enemy gets -20 engagement cost. </t>
  </si>
  <si>
    <t>Shadow: If this attack destroys a character, attacking enemy cannot take damage this round.</t>
  </si>
  <si>
    <t>Fiery Depths</t>
  </si>
  <si>
    <t xml:space="preserve">Travel: Each player must move 1 damage from Durin's Bane to a hero to travel here. </t>
  </si>
  <si>
    <t>Progress cannot be placed on Fiery Depths while it is in the staging area.</t>
  </si>
  <si>
    <t>Crumbling Stairs</t>
  </si>
  <si>
    <t>While Crumbling Stairs is in the staging area, event cards cost 1 additional matching resource to play from hand.</t>
  </si>
  <si>
    <t>Shadow: If this attack destroys a character, the defending player must discard all event cards in his hand.</t>
  </si>
  <si>
    <t>Shadow: If attacking enemy is Nameless, attach the top card of the defending player's deck to it.</t>
  </si>
  <si>
    <t>While Shivering River is in the staging area, it contributes its $ to the total $ in each other player's staging area.</t>
  </si>
  <si>
    <t>NS</t>
  </si>
  <si>
    <t>NT</t>
  </si>
  <si>
    <t>NU</t>
  </si>
  <si>
    <t>b1217b87-40bd-442d-b7c8-0d9b7d262b04</t>
  </si>
  <si>
    <t>3e0b01f7-0870-4585-be26-4cd1860d3137</t>
  </si>
  <si>
    <t>fc3ec643-ec75-4d49-beca-57f11d6b641a</t>
  </si>
  <si>
    <t>83a77d46-89f5-4eeb-970b-8c1cd7d5eb4a</t>
  </si>
  <si>
    <t>8b225bb2-a809-45ce-af4a-aa98f1d53e82</t>
  </si>
  <si>
    <t>c23266f8-cd28-4e21-8983-1c6180531e18</t>
  </si>
  <si>
    <t>c0b9de2b-ada7-468b-9dc5-08bb28c07c3d</t>
  </si>
  <si>
    <t>0c0f7215-3a7f-489c-9edc-4fd5b896e635</t>
  </si>
  <si>
    <t>72230f13-1064-464a-aa14-283a1c61e2e6</t>
  </si>
  <si>
    <t>6e4985a3-5501-41ef-bd15-ec58eadba12c</t>
  </si>
  <si>
    <t>5afd0c41-3fe9-40a1-bdfc-f5e8bc323958</t>
  </si>
  <si>
    <t>c4efe804-2832-42f1-bebf-45d3072cc70f</t>
  </si>
  <si>
    <t>53b038f1-01c5-40d9-b583-7501b0d7c8df</t>
  </si>
  <si>
    <t>0a53cafe-3137-4475-98f8-37818d1b91a5</t>
  </si>
  <si>
    <t>3f0b92d5-18d9-4a85-8efb-ce6e64172674</t>
  </si>
  <si>
    <t>42d80e7e-8217-48a2-a386-c18b6bff1bf1</t>
  </si>
  <si>
    <t>a4e67c29-716e-4221-b300-e7c03f339a96</t>
  </si>
  <si>
    <t>b94e993e-27a6-4ef4-b6f6-a7719928aceb</t>
  </si>
  <si>
    <t>41cf7fb0-1194-4654-b23a-0b49259faf63</t>
  </si>
  <si>
    <t>3b1df5e8-ce5e-4c66-a12b-25a322cfb0ba</t>
  </si>
  <si>
    <t>f376de21-bb3f-49dc-94e5-ce57216963e7</t>
  </si>
  <si>
    <t>4858bd5a-6d80-4351-849b-532fc2bc4ffe</t>
  </si>
  <si>
    <t>d4b4c172-dec4-4d31-91f8-24f3e3127713</t>
  </si>
  <si>
    <t>bb81a9e4-3458-4893-bb85-788ef3f02184</t>
  </si>
  <si>
    <t>ed12d29f-d8f8-4689-8097-417b4d31f214</t>
  </si>
  <si>
    <t>ce3322ab-b890-40e0-852a-a4638796a122</t>
  </si>
  <si>
    <t xml:space="preserve">Mithril Seeker gets +1 Û for each resource on it. 
Forced: When Mithril Seeker attacks, move 1 resource from each of the defending player's heroes to Mithril Seeker. </t>
  </si>
  <si>
    <t>While Nest of Horrors is in the staging area, it gains: "Forced: When one or more cards are attached to a Nameless enemy from the top of a player's deck, attach an additional card from the top of that player's deck." 
Travel: Each player at this stage discards the top card of the encounter deck to travel here. Reveal each Nameless enemy discarded by this effect.</t>
  </si>
  <si>
    <t>Flame of Udún</t>
  </si>
  <si>
    <t>a18ab620-936a-4c5e-acdb-5e28f998439a</t>
  </si>
  <si>
    <t>f9196cda-8f50-4cc5-9aad-1c56cb677bca</t>
  </si>
  <si>
    <t>Response: After Frodo Baggins exhausts to defend an attack, exhaust The One Ring and spend 1 ☺ resource to target the attacking enemy. Then, this attack deals no damage and each player raises his threat by 2.</t>
  </si>
  <si>
    <t>3e055edf-4540-4cf1-94ce-afbf5fc28f82</t>
  </si>
  <si>
    <t>Play with the top card of your deck faceup. Once per phase, you may play the top card of your deck as if it was in your hand. When playing a card this way, Gandalf is considered to have the printed Ì, Î, Ï, and Ê icons.</t>
  </si>
  <si>
    <t>3d09a998-9ad0-4b98-9c42-50c4226cc73b</t>
  </si>
  <si>
    <t>Galadriel</t>
  </si>
  <si>
    <t>At the end of the round, discard Galadriel from play.</t>
  </si>
  <si>
    <t>Response: After you play Galadriel from your hand, search the top 5 cards of your deck for an attachment of cost 3 or less and put it into play. Put the remaining cards back in any order.</t>
  </si>
  <si>
    <t>36b26228-1c01-4064-a109-d110e00d8e4b</t>
  </si>
  <si>
    <t>Boromir gets +2 Ú while defending against an enemy with an engagement cost higher than your threat.
Response: After Boromir takes any amount of damage, ready him.</t>
  </si>
  <si>
    <t>638638f0-8177-410a-bce8-9e2bbf5ad81f</t>
  </si>
  <si>
    <t>At the end of the round, discard Elrond from play.</t>
  </si>
  <si>
    <t>Response: After Elrond enters play, choose one: heal all damage on a hero, discard a Condition attachment, or each player draws 1 card.</t>
  </si>
  <si>
    <t>e02cc17b-80e4-4a8f-ba55-1df74aac816d</t>
  </si>
  <si>
    <t>Response: After Bilbo Baggins enters play, search your deck for a Pipe attachment and add it to your hand. Shuffle your deck.</t>
  </si>
  <si>
    <t>8a5ff815-56cf-4d5f-a649-a111e736a9f1</t>
  </si>
  <si>
    <t>Flame of Anor</t>
  </si>
  <si>
    <t>Action: Add Flame of Anor to the victory display and discard the top card of your deck to ready an Istari character you control. That character gets +X Û until the end of the phase where X is the discarded card's cost.</t>
  </si>
  <si>
    <t>02e56cef-e78d-4dbd-bd4d-6ec43e4b1d2b</t>
  </si>
  <si>
    <t>Gandalf's Staff</t>
  </si>
  <si>
    <t>Artifact. Item. Staff.</t>
  </si>
  <si>
    <t>Attach to Gandalf. Restricted.</t>
  </si>
  <si>
    <t>Action: Exhaust Gandalf's Staff to (choose one): choose a player to draw 1 card, add 1 resource to a hero's resource pool, or discard a shadow card from a non-unique enemy.</t>
  </si>
  <si>
    <t>428256aa-e03e-4f57-9b38-b8f7b5f17578</t>
  </si>
  <si>
    <t>Wizard Pipe</t>
  </si>
  <si>
    <t>Attach to an Istari character. Limit 1 per character.</t>
  </si>
  <si>
    <t>Action: Exhaust Wizard Pipe to exchange a card in your hand with the top card of your deck.</t>
  </si>
  <si>
    <t>d5f09d24-be50-4958-b0d0-41b1ad09b7af</t>
  </si>
  <si>
    <t>Fellowship of the Ring</t>
  </si>
  <si>
    <t>Fellowship.</t>
  </si>
  <si>
    <t>Attach to the Ring-bearer.</t>
  </si>
  <si>
    <t>Each hero gets +1 Ò.
Forced: After a character is destroyed, discard Fellowship of the Ring.</t>
  </si>
  <si>
    <t>7791cd04-7ffe-41f3-9633-cf57ad3a34ca</t>
  </si>
  <si>
    <t>Attach to a Hobbit hero. Restricted.</t>
  </si>
  <si>
    <t>Attached hero gets +1 Ò, +1 Û, and +1 Ú.
Response: After attached hero exhausts to defend an attack, discard the top card of the encounter deck. Deal damage to the attacking enemy equal to the discarded card’s $.</t>
  </si>
  <si>
    <t>23acfc2e-3262-4f22-8496-a753fa9089bd</t>
  </si>
  <si>
    <t>Artifact. Item. Armor.</t>
  </si>
  <si>
    <t>c7f5eac0-dbda-419f-994c-c182775682b3</t>
  </si>
  <si>
    <t>Attach to a Warrior hero or Gandalf. Restricted.</t>
  </si>
  <si>
    <t>Attached hero gets +2 Û.
Response: After attached character destroys an Orc enemy, draw 1 card.</t>
  </si>
  <si>
    <t>24eabbac-62b1-4d2c-93a0-f97c04a2aefa</t>
  </si>
  <si>
    <t>Andúril</t>
  </si>
  <si>
    <t>Attach to a Noble hero or Aragorn. Restricted.</t>
  </si>
  <si>
    <t>Attached hero gets +1 Ò, +1 Û, and +1 Ú.
Response: After an attack in which the attached hero defended resolves, exhaust Andúril to target the enemy that just attacked. Declare attached hero as an attacker agaisnt that enemy (and resolve the attack).</t>
  </si>
  <si>
    <t>14cbe0e1-0916-427f-8f19-abef59232dd2</t>
  </si>
  <si>
    <t>Phial of Galadriel</t>
  </si>
  <si>
    <t>Item. Gift.</t>
  </si>
  <si>
    <t>Setup: Attach to a hero in play.</t>
  </si>
  <si>
    <t>Action: Add Phial of Galadriel to the victory display and remove it from the campaign pool, to give each enemy engaged with you –4 Û until the end of the round.</t>
  </si>
  <si>
    <t>37488d87-8c07-4f13-b354-66bbdc9e5263</t>
  </si>
  <si>
    <t>Three Golden Hairs</t>
  </si>
  <si>
    <t xml:space="preserve">Action: Add Three Golden Hairs to the victory display and remove it from the campaign pool, to lower each player’s threat by 3. Then, each player draws 3 cards. </t>
  </si>
  <si>
    <t>606ee31e-a9cf-4ccf-8eed-003c006e5168</t>
  </si>
  <si>
    <t>Lórien Rope</t>
  </si>
  <si>
    <t>Action: Add Lórien Rope to the victory display, and remove it from the campaign pool to give each location in the staging area -2 $ until the end of the phase.</t>
  </si>
  <si>
    <t>8b15901c-c6b2-421e-8c6d-3200558e3609</t>
  </si>
  <si>
    <t>Leaf-wrapped Lembas</t>
  </si>
  <si>
    <t>Action: Add Leaf-wrapped Lembas to the victory display and remove it from the campaign pool, to ready all heroes in play.</t>
  </si>
  <si>
    <t>fb0f51c6-c96e-44f1-9f67-1235eb2351dc</t>
  </si>
  <si>
    <t>The Lord of the Rings Part 4</t>
  </si>
  <si>
    <t>The Ring Goes South</t>
  </si>
  <si>
    <t>Setup: Each player may change hero cards he controls without incurring the +1 threat penalty. The players have earned the boon cards: Sting, Mithril Shirt, Glamdring, and Andúril. Each player chooses one and adds it to his hand. If any of those boon cards remain unchosen, shuffle them into the first player's deck.</t>
  </si>
  <si>
    <t>tttttttt</t>
  </si>
  <si>
    <t>Resolution: If Lust for the Ring is attached to a hero, the players have earned that burden.</t>
  </si>
  <si>
    <t>0c0fdef7-f55a-4bcf-91f9-317cd7a00777</t>
  </si>
  <si>
    <t>The Council of Elrond</t>
  </si>
  <si>
    <t>Setup: Set Lust for the Ring, Redhorn Pass, Doors of Durin and Watcher in the Water aside, out of play. Shuffle the encounter deck.</t>
  </si>
  <si>
    <t>Forced: At the end of the planning phase, each player places the top card of his deck faceup in front of him, in player order, until there are a total of 4 faceup cards between the players. The first player chooses 1 faceup card to player for 0 cost, 1 to add to its owners hand, 1 to discard, and 1 to shuffle into its owner's deck. Then, either shuffle Lust for the Ring into the encounter deck, or raise each player's threat by 5. Advance to stage 2.</t>
  </si>
  <si>
    <t>9e678947-2687-4b3b-b98c-f05f289793ff</t>
  </si>
  <si>
    <t>The Nine Walkers</t>
  </si>
  <si>
    <t>When Revealed: Make Redhorn Pass the active location. The first player reveals cards from the encounter deck until there is at least X $ in the staging area. X is twice the number of players in the game.</t>
  </si>
  <si>
    <t>During the travel phase, the players must travel to a location, if able.
Forced: After an enemy engages a player, place 1 damage on the active location, if able.</t>
  </si>
  <si>
    <t>0ae0d2d5-b082-4cc7-b227-9b60c60de8b4</t>
  </si>
  <si>
    <t>The Hunt is Up!</t>
  </si>
  <si>
    <t>When Revealed: Each player searches the encounter deck and discard pile for an enemy and adds it to the staging area. One of those enemies must be Great Warg Chief, if able. Shuffle the encounter deck.</t>
  </si>
  <si>
    <t>During the travel phase, the players must travel to a location, if able.
Forced: After a location enters play, place 1 damage on it.
Forced: After an enemy engages a player, place 1 damage on the active location, if able.</t>
  </si>
  <si>
    <t>3e99373a-ce10-4907-acd5-5a4b8dce425c</t>
  </si>
  <si>
    <t>The Gates of Moria</t>
  </si>
  <si>
    <t>When Revealed: Make Doors of Durin the active location. Add Watcher in the Water to the staging area. Discard all tokens from the Ring-bearer and place it (and each card attached to it) facedown under Watcher in the Water.</t>
  </si>
  <si>
    <t>There can be 2 active locations. During the travel phase, the players must travel to a location, if able.
Forced: After an enemy engages a player, place 1 damage on each active location.
If Doors of Durin is explored, the players win the game.</t>
  </si>
  <si>
    <t>8f38ca4f-5893-4bd4-854d-6788a3ada41f</t>
  </si>
  <si>
    <t>Watcher in the Water</t>
  </si>
  <si>
    <t>Idestructible. Immune to player card effects.</t>
  </si>
  <si>
    <t>Cannot leave the staging area but is considered to be engaged with each player.
Forced: After placing the 6th damage here, the first player takes control of the Ring-bearer, exhausted with 1 damage on it.</t>
  </si>
  <si>
    <t>232256cb-40ee-4cec-84ac-995b3ba43eb2</t>
  </si>
  <si>
    <t>Great Warg Chief</t>
  </si>
  <si>
    <t>Creature. Warg.</t>
  </si>
  <si>
    <t>Forced: After Great Warg Chief engages you, discard cards from the encounter deck until a Warg enemy is discarded. Put that enemy into play engaged with you.</t>
  </si>
  <si>
    <t>1a55452f-9e4c-4cdc-8ce1-549c862bf96e</t>
  </si>
  <si>
    <t>Hound of Sauron</t>
  </si>
  <si>
    <t>Hound of Sauron gets -5 engagement cost for each enemy in the staging area.</t>
  </si>
  <si>
    <t>Shadow: Attacking enemy gets +1 Û (+2 Û instead if it was engaged this round).</t>
  </si>
  <si>
    <t>e476b426-a9db-4d95-ab93-a32f4a5b7f48</t>
  </si>
  <si>
    <t>Howling Warg</t>
  </si>
  <si>
    <t>Forced: When Howling Warg attacks, place 1 damage on an active location.</t>
  </si>
  <si>
    <t>Shadow: Attacking enemy gets +1 Û. If this attack destoys a character, place 1 damage on an active location.</t>
  </si>
  <si>
    <t>74f47fcd-31fb-4034-924c-034e1615a3c4</t>
  </si>
  <si>
    <t>Crebain from Dunland</t>
  </si>
  <si>
    <t>When Revealed: Either exhaust a hero you control, or engage Crebain from Dunland.
Forced: After Crebain from Dunland engages a player, reveal the top card of the encounter deck.</t>
  </si>
  <si>
    <t>ebd1944a-928c-40ff-88de-dfebdfcf633c</t>
  </si>
  <si>
    <t>Redhorn Pass</t>
  </si>
  <si>
    <t>Forced: When Redhorn Pass is explored, each player assigns X damage among characters he controls. X is the number of damage here.</t>
  </si>
  <si>
    <t>5963e5c4-0f2e-43c4-afa2-a9b2cfde73d1</t>
  </si>
  <si>
    <t>Progress must be placed on each other active location before it can be placed here. Progress cannot be placed here unless the first player controls the Ring-bearer.
If there are 9 damage tokens here, the players lose the game.</t>
  </si>
  <si>
    <t>ca18c3fa-ebda-4cf9-99bb-2ce47c9160a1</t>
  </si>
  <si>
    <t>Tree-crowned Hill</t>
  </si>
  <si>
    <t>While Tree-crowned Hill is the active location, each enemy gets -1 $.</t>
  </si>
  <si>
    <t>Forced: When Tree-crowned Hill is explored, the players, as a group, exhaust X characters in play. X is the number of damage here.</t>
  </si>
  <si>
    <t>5d0085bd-ebb9-46a7-ae28-698da3d11ae6</t>
  </si>
  <si>
    <t>Hills of Hollin</t>
  </si>
  <si>
    <t>While Hills of Hollin is the active location, each enemy in the staging area gets +5 engagement cost.
Forced: When Hills of Hollin is explored, each player raises his threat by 1 for each damage here.</t>
  </si>
  <si>
    <t>867b61a1-4e23-4426-ad94-b912e89055b8</t>
  </si>
  <si>
    <t>Redhorn Foothills</t>
  </si>
  <si>
    <t>While Redhorn Foothills is the active location, it gains: "Forced: After an enemy is added to the staging area, it gets -5 engagement cost until the end of the round."
Forced: When Redhorn Foothills is explored, each player must discard X cards from his hand at random. X is the number of damage here.</t>
  </si>
  <si>
    <t>af787868-59d6-48be-983f-447ba0523f46</t>
  </si>
  <si>
    <t>Eregion</t>
  </si>
  <si>
    <t>Forced: When Eregion is explored, the players as a group must discard X allies from play. X is the number of damage here.</t>
  </si>
  <si>
    <t>Shadow: Defending player discards a non-objective attachment he controls.</t>
  </si>
  <si>
    <t>78fd9e40-f68d-46c9-b6bf-8fec3b77bfcf</t>
  </si>
  <si>
    <t>Regiments of Crows</t>
  </si>
  <si>
    <t>When Revealed: Place 3 damage on each active location.</t>
  </si>
  <si>
    <t>Shadow: Undefended damage from this attack must be assigned to the active location.</t>
  </si>
  <si>
    <t>ca24cab1-1489-4c4d-8cea-50d076c020b8</t>
  </si>
  <si>
    <t>Weather.</t>
  </si>
  <si>
    <t>When Revealed: Attach to the active location. (Counts as a Condition attachment with the text, "Limit 1 per location. No more than 3 progress can be placed on attached location each round.") If Snowdrifts is not attached to the active location, it gains surge.</t>
  </si>
  <si>
    <t>60546e25-329e-4846-852d-65c1a6ee6c5c</t>
  </si>
  <si>
    <t>When Revealed: Each player must choose: either discard each ally he controls, or raise his threat by 1 for each ally he controls.</t>
  </si>
  <si>
    <t>54981b6b-c247-40f9-9321-fd7913b897dd</t>
  </si>
  <si>
    <t>Storm of Howls</t>
  </si>
  <si>
    <t>When Revealed: Either the Warg enemy in the staging area with the highest engagement cost attacks you, or each Warg enemy gets -20 engagement cost until the end of the round. If no Warg enemy is in the staging area, Storm of Howls gains surge.</t>
  </si>
  <si>
    <t>a073c291-5f86-4b49-821e-d965baf369fa</t>
  </si>
  <si>
    <t>The Lord of the Rings Part 5</t>
  </si>
  <si>
    <t>Journey in the Dark</t>
  </si>
  <si>
    <t>Setup: Shuffle the burden treachery cards Pursued by the Enemy and Shadow of Fear, into the encounter deck. Add the burden objective cards Grievous Wound and Overcome by Grief to the staging area.</t>
  </si>
  <si>
    <t>Resolution: The first player must choose one of the burden treachery cards (Pursued by the Enemy or Shadow of Fear), and one of the burden objective cards (Grevious Wound or Overcome by Grief) to add to the Campaign Pool. If The Balrog is still in play, the first player must choose all 4 burden cards instead. The chosen burdens have been earned by the players.</t>
  </si>
  <si>
    <t>91735f73-7dc8-48ee-8a61-b7c9648f5def</t>
  </si>
  <si>
    <t>The Long Dark of Moria</t>
  </si>
  <si>
    <t>Setup: Set The Balrog, The Great Bridge, and Chamber of Mazarbul aside out of play. Add Doom, Doom, Doom to the staging area and place 10 damage tokens on it. Each player adds 1 different location to the staging area.</t>
  </si>
  <si>
    <t>ttts</t>
  </si>
  <si>
    <t>Forced: After a player optionally engages an enemy, remove 1 damage token from Doom, Doom, Doom.</t>
  </si>
  <si>
    <t>e6b1a8ef-b595-4bca-9afb-3afbbd52d16e</t>
  </si>
  <si>
    <t>Drums in the Deep</t>
  </si>
  <si>
    <t>When Revealed: Add Chamber of Mazarbul to the staging area.</t>
  </si>
  <si>
    <t>If there are no enemies in the staging area at the beginning of the quest phase, the first player reveals an additional encounter card during the staging step.
The players cannot advance unless there are X resource tokens on this stage. X is the number of players times 3.
Forced: After an enemy is defeated, place 1 resource token on this stage.</t>
  </si>
  <si>
    <t>52754c5f-30b8-4d55-b9c2-5dfa8020ead3</t>
  </si>
  <si>
    <t>The Bridge of Kazad-dûm</t>
  </si>
  <si>
    <t>When Revealed: Add The Great Bridge to the staging area. Each player reveals 1 encounter card and removes 1 damage token from Doom, Doom, Doom.</t>
  </si>
  <si>
    <t>The Bridge of Khazad-dûm</t>
  </si>
  <si>
    <t>No more than 5 progress can be placed on this stage each round.
The players cannot defeat this stage while The Great Bridge is in play. If the players defeat this stage, they win the game.</t>
  </si>
  <si>
    <t>e6fea7ff-7fdf-4938-a57b-6be82af1c152</t>
  </si>
  <si>
    <t>Doom, Doom, Doom</t>
  </si>
  <si>
    <t>Shadow. Flame.</t>
  </si>
  <si>
    <t>Forced: At the end of the quest phase, remove 1 damage token from Doom, Doom, Doom. Then, if there are no damage tokens here, add The Balrog to the staging area.
Forced: At the end of the quest phase, The Balrog makes an attack if it is in play.</t>
  </si>
  <si>
    <t>a62b42dc-ab4a-4573-a281-53742e2739f5</t>
  </si>
  <si>
    <t>The Balrog</t>
  </si>
  <si>
    <t>Balrog. Shadow. Flame.</t>
  </si>
  <si>
    <t>Indestructible. Cannot be optionally engaged. The Balrog and shadow cards dealt to The Balrog are immune to player card effects.</t>
  </si>
  <si>
    <t>While in the staging area, The Balrog is considered to be engaged with the first player and only the first player can declare attackers against The Balrog.</t>
  </si>
  <si>
    <t>e6e7d9de-4b7d-422c-b367-8f2c65982468</t>
  </si>
  <si>
    <t>Orc-chieftan</t>
  </si>
  <si>
    <t>Cannot have attachments. Allies cannot defend against Orc-chieftan.</t>
  </si>
  <si>
    <t>Forced: At the beginning of the encounter phase, Orc-chieftan engages the first player.</t>
  </si>
  <si>
    <t>fc145eae-9671-4697-8d28-473f3b138295</t>
  </si>
  <si>
    <t>For each point of excess combat damage dealt by Great Cave-troll (damage that is dealt beyond the remaining hit points of the character damaged by its attack) remove 1 progress from the current quest.</t>
  </si>
  <si>
    <t>d2e57235-6df7-40fc-9a47-1ad06b4ed7a3</t>
  </si>
  <si>
    <t>Uruk from Mordor</t>
  </si>
  <si>
    <t>When Revealed: Uruk from Mordor makes an attack against the first player.</t>
  </si>
  <si>
    <t>Shadow: Attacking enemy gets +1 Û. If this attack destroys a character, attacking enemy makes an additional attack.</t>
  </si>
  <si>
    <t>21a5e7e1-013b-478e-a1c3-ab0300541f39</t>
  </si>
  <si>
    <t>Moria Orc</t>
  </si>
  <si>
    <t>When Revealed: Either remove 1 damage from Doom, Doom, Doom, or reveal an additional encounter card.</t>
  </si>
  <si>
    <t>Shadow: The defending player raises his threat by 1 for each enemy engaged with him.</t>
  </si>
  <si>
    <t>b309f3a1-af3e-4c2e-9fce-59e8d88fbd7b</t>
  </si>
  <si>
    <t>Moria Archer</t>
  </si>
  <si>
    <t>Peril. Archery 2.</t>
  </si>
  <si>
    <t>X is the number of players in the game.
When Revealed: Assign X damage among characters you control.</t>
  </si>
  <si>
    <t>9c81c18a-b143-48ae-a22c-821f52efc229</t>
  </si>
  <si>
    <t>The Great Bridge</t>
  </si>
  <si>
    <t>Response: When The Great Bridge is explored, discard a hero from play to deal X damage to The Balrog. X is that hero's threat cost. Then, The Balrog loses all keywords for the remainder of the game. Any player may trigger this response.</t>
  </si>
  <si>
    <t>14fb1fba-dd55-4511-80f3-14808fc0f174</t>
  </si>
  <si>
    <t>Chamber of Mazarbul</t>
  </si>
  <si>
    <t>The players cannot advance to the next stage.
Travel: Each player searches the encounter deck and discard pile for a different enemy and adds it to the staging area to travel here. One of those enemies must be Orc-chieftan, if able.</t>
  </si>
  <si>
    <t>38853a8e-09c2-44f8-a76e-62aac1809d18</t>
  </si>
  <si>
    <t>Mines of Moria</t>
  </si>
  <si>
    <t>While Mines of Moria is in the staging area, progress must be placed on Mines of Moria before it can be placed on the current quest.</t>
  </si>
  <si>
    <t>Shadow: Defending player discards a non-objective attachment he controls (2 non-objective attachments instead if his threat is 35 or higher).</t>
  </si>
  <si>
    <t>ef815939-8e88-4a70-a4f4-bdf36a84ea77</t>
  </si>
  <si>
    <t>Many-pillard Hall</t>
  </si>
  <si>
    <t>Many-pillard Hall gets +1 $ for each Many-pillared Hall in play.</t>
  </si>
  <si>
    <t>Shadow: Attacking enemy gets +1 Û (+2 Û instead if the defending player's threat is 35 or higher).</t>
  </si>
  <si>
    <t>bd30f509-04f8-4135-a5e9-20d3cbbe7cd8</t>
  </si>
  <si>
    <t>Darkened Stairway</t>
  </si>
  <si>
    <t>Forced: After Darkened Stairway is explored, discard the top card of the encounter deck. If the discarded card is a location, add it to the staging area.</t>
  </si>
  <si>
    <t>3c53610e-0126-424f-a4cc-9e7710ebcffe</t>
  </si>
  <si>
    <t>Ancient Guardroom</t>
  </si>
  <si>
    <t>While Ancient Guardroom is the active location, each enemy in play gets –1 Û.
Travel: Discard the top card of the encounter deck to travel here. Each player raises his threat by X, where X is the discarded card's $.</t>
  </si>
  <si>
    <t>b0b64e9f-0a9f-42f1-9ad0-0e54db93dc47</t>
  </si>
  <si>
    <t>They Are Coming!</t>
  </si>
  <si>
    <t>When Revealed: Shuffle the encounter discard pile into the encounter deck and discard cards from the top of the encounter deck until X enemies are discarded. X is the number of players in the game. Add each enemy discarded this way to the staging area.</t>
  </si>
  <si>
    <t>b69bdceb-a155-4aa6-b7e8-b0265f5d0928</t>
  </si>
  <si>
    <t>We Cannot Get Out</t>
  </si>
  <si>
    <t>When Revealed: Each player assigns X damage among characters he controls. X is the number of exhausted characters he controls.</t>
  </si>
  <si>
    <t>Shadow: Assign X damage among characters you control. X is the number of enemies engaged with you.</t>
  </si>
  <si>
    <t>8527856a-e0eb-4799-9985-e73f1ee5281a</t>
  </si>
  <si>
    <t>Deep Fissure</t>
  </si>
  <si>
    <t>When Revealed: Remove a character you control from the quest and discard the top card of the encounter deck. If that character's printed Ò is less than the discarded card's $, discard that character.</t>
  </si>
  <si>
    <t>4f47ef56-46c8-4a6b-85dd-656eb71c5828</t>
  </si>
  <si>
    <t>Fool of a Took!</t>
  </si>
  <si>
    <t>When Revealed: Remove 1 damage token from Doom, Doom, Doom, or The Balrog makes an attack, if able.</t>
  </si>
  <si>
    <t>Shadow: If this attack destroys a character, reveal 1 card from the encounter deck.</t>
  </si>
  <si>
    <t>dfb04502-e86f-41bc-83a0-b77048b9668c</t>
  </si>
  <si>
    <t>The Lord of the Rings Part 6</t>
  </si>
  <si>
    <t>Breaking of the Fellowship</t>
  </si>
  <si>
    <t>Setup: Starting with the first player, each player chooses 1 of the following boon cards: Phial of Galadriel, Three Golden Hairs, Lórien Rope, or Leaf-wrapped Lembas, and attaches it to a hero he controls. The chosen boon cards have been earned by the players. Shuffle Followed by Night and Ill Fate into the encounter deck.</t>
  </si>
  <si>
    <t>------</t>
  </si>
  <si>
    <t>Resolution: If Fallen into Evil is attached to a hero, add that hero to the list of Fallen Heroes in the Campaign Log.
The first player chooses either Followed by Night or Ill Fate to be added to the Campaign Pool. The chosen burden card has been earned by the players.
Each player chooses 1 hero he controls (other than the Ring-bearer or Aragorn) to be taken captive. Record the name of each "captive" in the Notes section of the Campaign Log.</t>
  </si>
  <si>
    <t>d32ba7ec-fa7d-4a1a-b157-da4186e62ea6</t>
  </si>
  <si>
    <t>The Great River</t>
  </si>
  <si>
    <t>Setup: Set Frodo's Choice, Seat of Seeing, and Parth Galen aside, out of play. Add The Argonath and Sarn Gebir to the staging area.</t>
  </si>
  <si>
    <t>tttss</t>
  </si>
  <si>
    <t>Enemies get +2 Ú and cannot be engaged. Skip the encounter phase.
The players cannot advance while The Argonath is in play.</t>
  </si>
  <si>
    <t>500d3f5b-2de3-4770-bb2a-7db2b104bbf2</t>
  </si>
  <si>
    <t>The Company Divided</t>
  </si>
  <si>
    <t>When Revealed: Remove the Ring-bearer, and each card attached to it, from the game (treat The One Ring's text as blank while resolving this effect). Reduce each enemy's engagement cost to 0 until the end of the engagement phase. Skip the travel phase this round.</t>
  </si>
  <si>
    <t>Forced: At the end of the refresh phase, shuffle the Seat of Seeing and Frodo's Choice into the encounter discard pile. Then, place the encounter discard pile on the bottom of the encounter deck. Starting with the first player, each player creates his own staging area and advances to a different stage 3A of his choice. In player order, each player moves 1 encounter card from this staging area to his. When there are no encounter cards left at this stage, discard it.</t>
  </si>
  <si>
    <t>00008179-c6a7-46d0-be2f-b4b3b748afc2</t>
  </si>
  <si>
    <t>Searching the Woods</t>
  </si>
  <si>
    <t>Forced: After stage 2B is discarded, if the total $ of encounter cards in this staging area is less than 4, reveal 1 encounter card.</t>
  </si>
  <si>
    <t>If Frodo's Choice is not in play, any time players would place progress on this quest, discard an equal number of cards from the encounter deck instead.
Forced: After Frodo's Choice is revealed at this stage, advance to stage 4A.
Response: After you quest successfully, discard a non-unique location in any staging area.</t>
  </si>
  <si>
    <t>f4e81861-8cf6-41e7-b347-af7879fa8b06</t>
  </si>
  <si>
    <t>Guard the Hobbits</t>
  </si>
  <si>
    <t>If Frodo's Choice is not in play, any time players would place progress on this quest, discard an equal number of cards from the encounter deck instead.
Forced: After Frodo's Choice is revealed at this stage, advance to stage 4A.
Response: After you quest successfully, choose a player. Ready each of that player's heroes.</t>
  </si>
  <si>
    <t>7dbe33ca-5c8f-411a-ae21-d4b8ceb46f00</t>
  </si>
  <si>
    <t>The Seat of Amon Hen</t>
  </si>
  <si>
    <t>If Frodo's Choice is not in play, any time players would place progress on this quest, discard an equal number of cards from the encounter deck instead.
Forced: After Frodo's Choice is revealed at this stage, advance to stage 4A.
Response: After you quest successfully, choose a player. That player draws 2 cards and lowers his threat by 2.</t>
  </si>
  <si>
    <t>8f133b99-75d7-43b8-acec-3e298724134a</t>
  </si>
  <si>
    <t>Orc Hunting</t>
  </si>
  <si>
    <t>If Frodo's Choice is not in play, any time players would place progress on this quest, discard an equal number of cards from the encounter deck instead.
Forced: After Frodo's Choice is revealed at this stage, advance to stage 4A.
Response: After you quest successfully, discard an enemy engaged with a player.</t>
  </si>
  <si>
    <t>c10ac747-573f-46c7-a228-8b6d1cd8875a</t>
  </si>
  <si>
    <t>The Ring-bearer Sets Out</t>
  </si>
  <si>
    <t>When Revealed: Add Parth Galen to the staging area. If it is your quest phase, end the phase (do not resolve the quest).</t>
  </si>
  <si>
    <t>During the quest phase, reveal 1 additional encounter card for each player in the game.
Response: After an enemy is revealed at this stage, raise your threat by X to engage that enemy. X is that enemy's $. Each player (at any stage) may trigger this ability once per round.
When this stage is defeated, the players win the game.</t>
  </si>
  <si>
    <t>f1d2d99e-27e6-44d3-ad3d-ef727fa9ddc2</t>
  </si>
  <si>
    <t>Frodo's Choice</t>
  </si>
  <si>
    <t>If Frodo's Choice is discarded, reveal it instead.</t>
  </si>
  <si>
    <t>When Revealed: Take control of the first player token and the Ring-bearer (and each card attached to it). Attach to the Ring-bearer. For the rest of the game, you cannot lose control of the first player token.</t>
  </si>
  <si>
    <t>9ccd6851-ec1e-4d47-9e8d-486365c261e2</t>
  </si>
  <si>
    <t>Uruk-hai Captain</t>
  </si>
  <si>
    <t>Orc. Uruk-hai.</t>
  </si>
  <si>
    <t>Toughness 2. Cannot have attachments.</t>
  </si>
  <si>
    <t>Allies with fewer printed hit points than Uruk-hai Captain cannot defend against Uruk-hai Captain.</t>
  </si>
  <si>
    <t>c91a6d23-7dea-4efd-9f2b-326b74f9a935</t>
  </si>
  <si>
    <t>Uruk-hai Archer</t>
  </si>
  <si>
    <t>Peril. Toughness 1. Archery X.</t>
  </si>
  <si>
    <t>X is the number of players at this stage.
When Revealed: Discard an ally you control.</t>
  </si>
  <si>
    <t>9bba91a8-d375-4935-9956-9cb4cc4716c5</t>
  </si>
  <si>
    <t>Uruk-hai Tracker</t>
  </si>
  <si>
    <t>Surge. Toughness 1. Archery 1.</t>
  </si>
  <si>
    <t>Uruk-hai Tracker gets +2 Û against characters with 2 or fewer printed hit points.</t>
  </si>
  <si>
    <t>a11ea1e0-372e-4932-86e4-f84737e842e9</t>
  </si>
  <si>
    <t>Uruk-hai Hunter</t>
  </si>
  <si>
    <t>Peril. Toughness 1.</t>
  </si>
  <si>
    <t>When Revealed: Either choose a player to reveal an encounter card, or Uruk-hai Hunter makes an immediate attack against you.</t>
  </si>
  <si>
    <t>72276508-67e0-4133-8b9f-41fb8d44ffa9</t>
  </si>
  <si>
    <t>Parth Galen</t>
  </si>
  <si>
    <t>River. Lawn.</t>
  </si>
  <si>
    <t>Travel: Search the encounter deck and discard pile for an enemy and add it to the staging area to travel here. Shuffle the encounter deck.
While Parth Galen is in play, the players cannot win the game.</t>
  </si>
  <si>
    <t>8948aa81-f7fb-4979-9add-555598df529a</t>
  </si>
  <si>
    <t>Seat of Seeing</t>
  </si>
  <si>
    <t>Response: When Seat of Seeing is explored, choose a burden card in play, in the encounter deck, or in the discard pile, and remove it from the game. Shuffle the encounter deck. (If you are playing campaign mode, remove that card from the Campaign Pool.)</t>
  </si>
  <si>
    <t>13a4b435-fa14-42b8-975e-804d3b8b929d</t>
  </si>
  <si>
    <t>The Argonath</t>
  </si>
  <si>
    <t>Immune to player card effects. X is the number of players in the game.</t>
  </si>
  <si>
    <t>The players cannot travel here while Sarn Gebir is in play. While The Argonath is the active location, skip the combat phase.</t>
  </si>
  <si>
    <t>d8cfafbd-7976-4a87-bdb3-a12c87503cd3</t>
  </si>
  <si>
    <t>Sarn Gebir</t>
  </si>
  <si>
    <t>Forced: When Sarn Gebir is explored, deal 1 damage to each exhausted character.</t>
  </si>
  <si>
    <t>6d4c7a3b-e0e7-4267-8f53-6ba99054892c</t>
  </si>
  <si>
    <t>River Anduin</t>
  </si>
  <si>
    <t>While River Anduin is in the staging area it gains: "Forced: At the end of the travel phase, each player at this stage raises his threat by 1. Then, River Anduin moves to the staging area to the left, if able."</t>
  </si>
  <si>
    <t>67c97a60-a53c-4624-83ec-2122a74ea730</t>
  </si>
  <si>
    <t>Wooded Shoreline</t>
  </si>
  <si>
    <t>River. Forest.</t>
  </si>
  <si>
    <t>While Wooded Shoreline is in the staging area, it gains archery 2.</t>
  </si>
  <si>
    <t>Travel: Search the encounter deck and discard pile for an enemy and add it to the staging area to travel here. Shuffle the encounter deck.</t>
  </si>
  <si>
    <t>43db612f-6c3c-4a3c-a4ba-816a85f47d16</t>
  </si>
  <si>
    <t>Slopes of Amon Hen</t>
  </si>
  <si>
    <t>Travel: A player at this staging area must engage an enemy in any staging area to travel here.</t>
  </si>
  <si>
    <t>Shadow: Attacking enemy gets +1 Û (+2 Û instead if the defending character has fewer printed hit points than the attacking enemy).</t>
  </si>
  <si>
    <t>aeba0e59-8dde-4422-bfb5-911ae8de42a1</t>
  </si>
  <si>
    <t>Growing Threat</t>
  </si>
  <si>
    <t>When Revealed: Either move 1 enemy engaged with you to the first player's staging area, or Growing Threat gains doomed 2 and surge.</t>
  </si>
  <si>
    <t>Shadow: After this attack, move attacking enemy to the first player's staging area.</t>
  </si>
  <si>
    <t>87539fa5-677d-4163-aff5-321841981cd4</t>
  </si>
  <si>
    <t>Orcs of the White Hand</t>
  </si>
  <si>
    <t>When Revealed: Remove all damage from each enemy at this stage. Each enemy at this stage gets +1 $, +1 Û, and +1 Ú until the end of the round.</t>
  </si>
  <si>
    <t>Shadow: If the defending character has fewer printed hit points than the attacking enemy, this attack is considered undefended.</t>
  </si>
  <si>
    <t>da177cbd-31e7-42ea-b051-e61f28dbb749</t>
  </si>
  <si>
    <t>Black Feathered Arrows</t>
  </si>
  <si>
    <t>When Revealed: Until the end of the round, add 1 to the archery total at this stage for each ally currently at this stage.</t>
  </si>
  <si>
    <t>57fdb41b-3a17-477d-89e7-b3b139d58642</t>
  </si>
  <si>
    <t>Fallen into Evil</t>
  </si>
  <si>
    <t>When Revealed: Attach to a hero and move it to the first player's staging area. (Counts as a Condition attachment with the text: "Attached hero loses the hero card type and gains the enemy card type with $ equal to its Ò and engagement cost equal to its threat cost. If Fallen into Evil is discarded, return attached hero to its owner's control."</t>
  </si>
  <si>
    <t>7068731b-3837-40f3-9e98-6c996af4dddc</t>
  </si>
  <si>
    <t>Lust for the Ring</t>
  </si>
  <si>
    <t>When Revealed: Attach to a non-☺ hero in play. Counts as a Condition attachment with the text: "Forced: After The One Ring exhausts, raise each player's threat by 1 and reduce attached hero's Ò to 0 until the end of the round."</t>
  </si>
  <si>
    <t>d2e3342e-f2eb-47fe-a653-2b1824b808dc</t>
  </si>
  <si>
    <t>When Revealed: Treat the printed text box of each character in play as blank (except for Traits) until the end of the round.</t>
  </si>
  <si>
    <t>3b05acf1-2c72-4e6c-9f59-a2bacde4820b</t>
  </si>
  <si>
    <t>When Revealed: Each enemy engaged with a player, and not in the staging area, makes an immediate attack.</t>
  </si>
  <si>
    <t>0c4b67f7-6bd3-452b-8a7d-8b1e206dca0e</t>
  </si>
  <si>
    <t>Overcome by Grief</t>
  </si>
  <si>
    <t>Despair.</t>
  </si>
  <si>
    <t>Setup: Add Overcome by Grief to the staging area.
Forced: After a character is destroyed, if Overcome by Grief is unattached, attach to a hero. (Counts as a Condition attachment with the text: "Forced: After a character you control is destroyed, exhaust attached hero. Until the end of the round, attached hero cannot ready.")</t>
  </si>
  <si>
    <t>7056509d-298d-4a21-be0c-9780f30b149e</t>
  </si>
  <si>
    <t>Grievous Wound</t>
  </si>
  <si>
    <t>Wound.</t>
  </si>
  <si>
    <t>Setup: Add Grievous Wound to the staging area.
Forced: After a hero takes damage, if Grievous Wound is unattached, attach to that hero. (Counts as a Condition attachment with the text: "Forced: After attached hero exhausts, deal 1 damage to it.")</t>
  </si>
  <si>
    <t>9317bbd9-12e5-47e1-a038-360df6c837b1</t>
  </si>
  <si>
    <t>When Revealed: Put the topmost enemy of the encounter deck discard pile into play engaged with you.</t>
  </si>
  <si>
    <t>a09670b1-ccfe-449a-8743-e468c9d76782</t>
  </si>
  <si>
    <t>Ill Fate</t>
  </si>
  <si>
    <t>When Revealed: Attach to a hero you control. (Counts as a Condition Attachment with the text: "Forced: After a character you control is destroyed, raise your threat by 2.")</t>
  </si>
  <si>
    <t>ba2e4a33-edc6-4638-a3f5-b818b080aea8</t>
  </si>
  <si>
    <t>Setup: The first player claims The One Ring and attaches it to the Ring-bearer. 
Attached hero does not count against the hero limit. The first player gains control of attached hero. 
If The One Ring leaves play, the players lose the game.</t>
  </si>
  <si>
    <t>OF</t>
  </si>
  <si>
    <t>The Road Darkens</t>
  </si>
  <si>
    <t>tRD</t>
  </si>
  <si>
    <t>The Hobbit - On the Doorstep - Nightmare</t>
  </si>
  <si>
    <t>OtDNm</t>
  </si>
  <si>
    <t>NV</t>
  </si>
  <si>
    <t>Flies and Spiders - Nightmare</t>
  </si>
  <si>
    <t>The Lonely Mountain - Nightmare</t>
  </si>
  <si>
    <t>The Battle of Five Armies - Nightmare</t>
  </si>
  <si>
    <t>NW</t>
  </si>
  <si>
    <t>NX</t>
  </si>
  <si>
    <t>337906ff-c49f-4768-ad9f-57561a4c1eb1</t>
  </si>
  <si>
    <t>c101383e-807d-44b7-992d-a8299c4402a0</t>
  </si>
  <si>
    <t>8607dbe8-720a-436f-a946-af666e5db568</t>
  </si>
  <si>
    <t>ebf0f1f6-8627-4d7d-986e-fd7ae9a2de55</t>
  </si>
  <si>
    <t>aac8023b-431b-4cfa-8f6e-659a4e8dd04e</t>
  </si>
  <si>
    <t>92d3dcbb-8ce7-40fa-9df1-44617ebf08b4</t>
  </si>
  <si>
    <t>0f9b520c-f5c8-4704-a887-feb72fe7cba5</t>
  </si>
  <si>
    <t>8471389d-5424-41f9-8ed8-e7f29e9e78f4</t>
  </si>
  <si>
    <t>efe062c5-dcdc-47fb-a66a-5c31f4ed5f7c</t>
  </si>
  <si>
    <t>424d4f29-d7c6-465f-9742-adb51177affc</t>
  </si>
  <si>
    <t>8da00775-fb2b-4abe-bde9-39ecce643d5d</t>
  </si>
  <si>
    <t>f2484786-8e29-4d43-866e-31c4adae3b1f</t>
  </si>
  <si>
    <t>2e77da31-a3ef-4bea-9af8-3f663c608a62</t>
  </si>
  <si>
    <t>fa005ccd-cf35-4d49-8259-23f3c8035954</t>
  </si>
  <si>
    <t>ece25a80-d4c6-4032-90eb-ca485da5373d</t>
  </si>
  <si>
    <t>46ac76d7-4215-4840-a029-c4aceb051b94</t>
  </si>
  <si>
    <t>d4309384-8472-4385-8122-163d6c4c8396</t>
  </si>
  <si>
    <t>b028411b-ab1d-4a54-a9d0-38cb70489f98</t>
  </si>
  <si>
    <t>40956aef-c093-489d-b74a-24502705c6bb</t>
  </si>
  <si>
    <t>29baa3ae-f954-49c1-b127-f364887f80a7</t>
  </si>
  <si>
    <t>487955be-4805-427c-984b-23bb88e697a6</t>
  </si>
  <si>
    <t>1b770413-a3b1-41ae-b843-b3b9e78b2906</t>
  </si>
  <si>
    <t>14523a71-dc30-46b1-a727-28ff5ecbcbaa</t>
  </si>
  <si>
    <t>Attercop</t>
  </si>
  <si>
    <t>Attercop gets -1 engagement cost for each poison in play.
Poisoned characters cannot be declared as attackers or defenders against Attercop.</t>
  </si>
  <si>
    <t>Venomous Spider</t>
  </si>
  <si>
    <t>Forced: After a character is declared as a defender against Venomous Spider, give it 1 poison.</t>
  </si>
  <si>
    <t>Shadow: Give 2 poison to the defending character.</t>
  </si>
  <si>
    <t>Dark Colony</t>
  </si>
  <si>
    <t>While Dark Colony is the active location, poisoned characters cannot ready.</t>
  </si>
  <si>
    <t>Travel: A player at this stage must give 1 poison to a hero he controls to travel here.</t>
  </si>
  <si>
    <t>Mirkwood Path</t>
  </si>
  <si>
    <t>X is the number of poison in play.</t>
  </si>
  <si>
    <t>Forced: When this location is explored, make 1 hero unconscious.</t>
  </si>
  <si>
    <t>Shadow: Attacking enemy gets +1 Û for each poisoned character you control.</t>
  </si>
  <si>
    <t>Patch of Midnight</t>
  </si>
  <si>
    <t>While Patch of Midnight is the active location, treat the text box of each poisoned character as if it were blank (except for Traits).</t>
  </si>
  <si>
    <t>Shadow: Raise your threat by 1 for each poisoned character you control.</t>
  </si>
  <si>
    <t>A Horrible Battle</t>
  </si>
  <si>
    <t>When Revealed: Each player must either give 1 poison to each hero he controls, or reveal an encounter card.</t>
  </si>
  <si>
    <t>Shadow: Attacking enemy makes an additional attack against the defending player after this one.</t>
  </si>
  <si>
    <t>Shadow: Defending player must discard 1 ally card from his hand, if able.</t>
  </si>
  <si>
    <t>Spider Bite</t>
  </si>
  <si>
    <t>When Revealed: Attach to a hero that is not unconscious. (Counts as a Condition attachment with the text: "Limit 1 per hero. Forced: At the end of the refresh phase, give attached hero 1 poison. When attached hero becomes unconscious, discard Spider Bite.")</t>
  </si>
  <si>
    <t>Great Warg</t>
  </si>
  <si>
    <t>Forced: After Great Warg attacks and destroys a character, remove all progress from the current quest.</t>
  </si>
  <si>
    <t>Shadow: Defending player discards 1 attachment he controls.</t>
  </si>
  <si>
    <t>Frenzied Warg-Rider</t>
  </si>
  <si>
    <t>Forced: When Frenzied Warg-Rider attacks, remove 1 progress from each quest stage.</t>
  </si>
  <si>
    <t>Shadow: Deal 1 damage to the defending character (2 damage instead if the current quest has no progress on it).</t>
  </si>
  <si>
    <t>Gundabad Elite</t>
  </si>
  <si>
    <t>Forced: At the end of the round, if Gundabad Elite is in the staging area, either remove 2 progress from the current quest, or Gundabad Elite makes an attack against the first player.</t>
  </si>
  <si>
    <t>Embattled Valley</t>
  </si>
  <si>
    <t>Forced: At the end of the round, each player assigns X damage among heroes he controls. X is the number of quest stages with no progress on them.
Travel: The players (as a group) exhaust X characters. X is the number of quest stages with no progress on them.</t>
  </si>
  <si>
    <t>Eastern Ridge</t>
  </si>
  <si>
    <t>Forced: At the end of the round, raise each player's threat by 1 for each quest stage with no progress on it.</t>
  </si>
  <si>
    <t>Shadow: Until the end of the phase, attacking enemy gets +1 Ú for each quest stage with no progress on it.</t>
  </si>
  <si>
    <t>Dread Has Come!</t>
  </si>
  <si>
    <t>When Revealed: Bolg makes an attack against each player in turn order. If at least 1 character is destroyed by one of these attacks, the players cannot place progress on the current quest this round.</t>
  </si>
  <si>
    <t>Erebor Bats</t>
  </si>
  <si>
    <t>Secret Tunnel</t>
  </si>
  <si>
    <t>Forced: After a player fails a burgle attempt, each player raises his threat by 2.
Travel: Exhaust Bilbo Baggins and spend 1 Í resource to travel here.</t>
  </si>
  <si>
    <t>Southern Spur</t>
  </si>
  <si>
    <t>Forced: At the end of the planning phase, each player who played at least 1 ally this phase must raise his threat by 1.</t>
  </si>
  <si>
    <t>Shadow: Attacking enemy gets +2 Û. If this attack destroys a character, raise each player's threat by 3.</t>
  </si>
  <si>
    <t>Forced: When The Front Gate is explored, each Dragon enemy in play makes an attack against the first player. (Deal and resolve a shadow card for this attack.)
Burgle: The first player shuffles his deck and reveals the top card. He may discard 3 cards from his hand that match the revealed card's cost.</t>
  </si>
  <si>
    <t>The Dragon's Ire</t>
  </si>
  <si>
    <t>When Revealed: Each Dragon enemy in play makes an immediate attack against each player in turn order. Do not deal shadow cards for these attacks. For each character that is destroyed by one of these attacks, place 1 progress on each Dragon enemy in play.</t>
  </si>
  <si>
    <t>Lust for Treasure</t>
  </si>
  <si>
    <t>You are playing Nightmare Mode.
Setup: Each player gives 1 poison to a hero he controls.</t>
  </si>
  <si>
    <t>You are playing Nightmare Mode.
While there is at least 1 card stacked underneath The Lonely Mountain, the players cannot advance to stage 3.
Smaug the Magnificent cannot take damage unless A Bare Patch is attached to him.</t>
  </si>
  <si>
    <t>You are playing Nightmare Mode.
While the players are at stage 5B, this card gains: "Forced: When the players are instruced to remove any amount of progress from a quest stage, place 1 progress here instead."
If there are X progress tokens here, the players lose the game. X depends on the number of players in the game:
1 player: X equals 5
2 players: X equals 7
3 players: X equals 9
4 players: X equals 11</t>
  </si>
  <si>
    <t>Forced: When Erebor Bats attacks, the defending player discards 1 random card from his hand.
Burgle: The first player shuffles his deck and reveals the top card. He may discard 2 cards from his hand that match the revealed card's cost and type.</t>
  </si>
  <si>
    <t>When Revealed: Each player raises his threat by 1 for each attachment attached to a character he controls.
Burgle: The first player shuffles his deck and reveals the top card. He may discard 1 card from his hand that matches the revealed card's sphere, type, and cost.</t>
  </si>
  <si>
    <t>b51f1056-c806-41b0-b89c-d9e37123ece0</t>
  </si>
  <si>
    <t>The Nîn-in-Eilph</t>
  </si>
  <si>
    <t>TNiE</t>
  </si>
  <si>
    <t>9e3a4b3b-7bb7-4403-984c-411af5ec8467</t>
  </si>
  <si>
    <t>DE</t>
  </si>
  <si>
    <t>Response: After you engage an enemy, add 1 resource to Mablung's resource pool. (Limit once per phase.)</t>
  </si>
  <si>
    <t>b86c3959-86af-4ce4-927f-769b873e4774</t>
  </si>
  <si>
    <t>Follow Me!</t>
  </si>
  <si>
    <t xml:space="preserve">Action: Take control of the first player token and draw 1 card. </t>
  </si>
  <si>
    <t>e1ff74ae-0c48-4f6c-86c8-9ac7339eb554</t>
  </si>
  <si>
    <t>Tighten Our Belts</t>
  </si>
  <si>
    <t>Refresh Action: Choose a player. Each hero that player controls that did not spend any resources this round gains 1 resource. Only 1 copy of Tighten Our Belts can be played by the players each round.</t>
  </si>
  <si>
    <t>39775f69-5cf4-4133-9cf4-45a1522aa9ea</t>
  </si>
  <si>
    <t>Galadhon Archer</t>
  </si>
  <si>
    <t>Response: After Galadhon Archer enters play, deal 1 damage to an enemy not engaged with you.</t>
  </si>
  <si>
    <t>12d436ac-15e6-47c5-8288-357c918071a7</t>
  </si>
  <si>
    <t>Bow of the Galadhrim</t>
  </si>
  <si>
    <t>Attach to a Silvan character with the ranged keyword.  Restricted.</t>
  </si>
  <si>
    <t>Attached character gets +1 Û. (+2 Û instead if attacking an enemy not engaged with you.)</t>
  </si>
  <si>
    <t>c541b65a-d6d4-4b2c-8925-96c31d52aa1c</t>
  </si>
  <si>
    <t>Celduin Traveler</t>
  </si>
  <si>
    <t>Response: After Celduin Traveler enters play, look at the top card of the encounter deck. If it is a location, you may discard it.</t>
  </si>
  <si>
    <t>26a52bdc-f8e4-40a3-8047-8d696b842cdf</t>
  </si>
  <si>
    <t>Island Amid Perils</t>
  </si>
  <si>
    <t>Action: Return a Silvan ally you control to your hand to reduce your threat by X where X is the printed cost of the ally returned to your hand.</t>
  </si>
  <si>
    <t>c75056aa-907b-40b8-a54a-18ea07b33dc3</t>
  </si>
  <si>
    <t>Mirkwood Pioneer</t>
  </si>
  <si>
    <t>Woodman.</t>
  </si>
  <si>
    <t>You may give Mirkwood Pioneer doomed 1 when you play it from your hand. If you do, it gains: "Response: After you play Mirkwood Pioneer, choose a card in the staging area. Until the end of the round, the chosen card does not contribute its $.</t>
  </si>
  <si>
    <t>17cb8a9a-6369-4ea9-a614-02908bd7b77f</t>
  </si>
  <si>
    <t>Wingfoot</t>
  </si>
  <si>
    <t>Attach to a Ranger hero.</t>
  </si>
  <si>
    <t>Response: After attached hero commits to a quest, name enemy, location, or treachery. If a card of the named type is revealed during this quest phase, ready attached hero.</t>
  </si>
  <si>
    <t>a1f5a577-30bf-44ed-b60b-e733b5f26d55</t>
  </si>
  <si>
    <t>Defender of the West</t>
  </si>
  <si>
    <t>Attach to a non-objective unique ally in play.</t>
  </si>
  <si>
    <t>The first player gains control of attached ally
Damage from undefended attacks against you may be assigned to attached ally.</t>
  </si>
  <si>
    <t>874a98ba-9b90-49b3-9cd4-c06464696b5b</t>
  </si>
  <si>
    <t>Fleeing from Tharbad</t>
  </si>
  <si>
    <t>Setup: The first player takes control of Nalir. Set the Ancient Marsh-dweller aside, out of play. Each player searches the encounter deck for a different location and adds it to the staging area. Shuffle the encounter deck.</t>
  </si>
  <si>
    <t>When Revealed: Advance to a random stage 2A.</t>
  </si>
  <si>
    <t>51124d05-205c-49e6-ad19-aa67185c8bdc</t>
  </si>
  <si>
    <t>Through the Marsh</t>
  </si>
  <si>
    <t>When Revealed: Raise each player's threat by 1.</t>
  </si>
  <si>
    <t>No End in Sight</t>
  </si>
  <si>
    <t>Time 3. Forced: After the last time counter is removed from this stage, advance to a different stage 2A at random. Return this stage to the quest deck. 
Player card effects cannot be used to gain resources or draw cards. 
Forced: When the players defeat this stage, advance to a random stage 3A.</t>
  </si>
  <si>
    <t>9945fdee-b56e-488d-a5bf-33d5a82afdad</t>
  </si>
  <si>
    <t>A Weary Passage</t>
  </si>
  <si>
    <t>Time 3. Forced: After the last time counter is removed from this stage, advance to a different stage 2A at random. Return this stage to the quest deck.
In order to commit characters to the quest, a player must first discard a card at random from his hand.
Forced: When the players defeat this stage, advance to a random stage 3A.</t>
  </si>
  <si>
    <t>3dfaab4d-04b1-49a6-bd17-63c184784985</t>
  </si>
  <si>
    <t>A Forgotten Land</t>
  </si>
  <si>
    <t>Time 3. Forced: After the last time counter is removed from this stage, advance to a different stage 2A at random. Return this stage to the quest deck. 
Each player cannot play more than 1 card each round.
Forced: When the players defeat this stage, advance to a random stage 3A.</t>
  </si>
  <si>
    <t>f9e9bc93-8044-474c-8f80-d3787edbca5f</t>
  </si>
  <si>
    <t>Lost in the Swanfleet</t>
  </si>
  <si>
    <t>Impassable Marshland</t>
  </si>
  <si>
    <t>Time 3. Forced: After the last time counter is removed from this stage, advance to a different stage 3A at random. Return this stage to the quest deck. 
Each location in play gets +1 $.</t>
  </si>
  <si>
    <t>bb58f446-da73-47e3-98e8-70f69ee77d34</t>
  </si>
  <si>
    <t>A Treacherous Swamp</t>
  </si>
  <si>
    <t>Time 3. Forced: After the last time counter is removed from this stage, advance to a different stage 3A at random. Return this stage to the quest deck.
Each player cannot ready more than 5 characters during the refresh phase.</t>
  </si>
  <si>
    <t>c760eeaf-d923-4d98-af5c-eb7cb2d2f4d9</t>
  </si>
  <si>
    <t>Creatures of a Forgotten Age</t>
  </si>
  <si>
    <t>Time 3. Forced: After the last time counter is removed from this stage, advance to a different stage 3A at random. Return this stage to the quest deck.
Each enemy in the staging area gets –20 engagement cost.</t>
  </si>
  <si>
    <t>b49b5be7-5bfc-4e65-bced-862a409e097d</t>
  </si>
  <si>
    <t>Out of the Swamp</t>
  </si>
  <si>
    <t>When Revealed: Add Ancient Marsh-dweller to the staging area (from out of play or engaged with a player) and heal all damage from it. Then, Ancient Marsh-dweller makes an attack against each player in player order.</t>
  </si>
  <si>
    <t>Time 2. Forced: After the last time counter is removed from this stage, Ancient Marsh-dweller makes an attack against each player in order. Place 2 time counters on this stage. 
When Ancient Marsh-dweller is defeated, the players win the game.</t>
  </si>
  <si>
    <t>d5134ddf-8c78-4e68-a603-7df5d48f5016</t>
  </si>
  <si>
    <t>b34e79d4-7806-4fd9-b12d-bb291e44f354</t>
  </si>
  <si>
    <t>Ancient Marsh-dweller</t>
  </si>
  <si>
    <t>Ancient Marsh-dweller gets +1 $ and +1 Û for each resource token on it.
Forced: After any number of time counters are removed from the current quest, place a resource token here.</t>
  </si>
  <si>
    <t>356f37d9-34c9-4fae-864d-c34dff7eaaa4</t>
  </si>
  <si>
    <t>Giant Swamp Adder</t>
  </si>
  <si>
    <t>Forced: After any number of time counters are removed from the current quest, Giant Swamp Adder attacks the engaged player.</t>
  </si>
  <si>
    <t>8ef56cb3-b483-4b38-b208-6c16e16bdb6d</t>
  </si>
  <si>
    <t>Neekerbreekers</t>
  </si>
  <si>
    <t>Forced: After any number of time counters are removed from the current quest, the engaged player must deal 2 damage to an ally he controls.</t>
  </si>
  <si>
    <t>3d19de02-b3a9-4612-a90a-30b37bd1e9b1</t>
  </si>
  <si>
    <t>Fen of Reeds</t>
  </si>
  <si>
    <t>Marsh.</t>
  </si>
  <si>
    <t>While Fen of Reeds is in the staging area, it gains: “Forced: After the players advance to a quest stage, each player must exhaust a character he controls.”</t>
  </si>
  <si>
    <t>Shadow: Attacking enemy gets +1 Û for each time counter on the quest.</t>
  </si>
  <si>
    <t>f542bca1-68d1-4975-aea9-3ff3e7801be5</t>
  </si>
  <si>
    <t>Finger of Glanduin</t>
  </si>
  <si>
    <t>River. Marsh.</t>
  </si>
  <si>
    <t>While Finger of Glanduin is in the staging area, it gains: “Forced: At the end of each round, remove 1 progress from each location in play.”</t>
  </si>
  <si>
    <t>1156ac5f-09cf-418b-9486-030b397a5514</t>
  </si>
  <si>
    <t>Hidden Eyot</t>
  </si>
  <si>
    <t>Response: After Hidden Eyot leaves play as an explored location, place 2 time counters on the current quest.
Travel: Each player must exhaust a character he controls to travel here.</t>
  </si>
  <si>
    <t>1e96a8e3-ad11-48d5-8554-7cb1a90937a7</t>
  </si>
  <si>
    <t>Sinking Bog</t>
  </si>
  <si>
    <t>While Sinking Bog is in the staging area, each character gets –1 Ò, –1 Û, and –1 Ú for each Item attached to it. This ability does not stack with other copies of Sinking Bog.</t>
  </si>
  <si>
    <t>a0f5082c-acc7-4884-a3d4-a7eed0f053e6</t>
  </si>
  <si>
    <t>Shifting Marshland</t>
  </si>
  <si>
    <t>When Revealed: Remove 1 time counter from the current quest.</t>
  </si>
  <si>
    <t>944aaafa-17e2-4352-9a04-384673089ee6</t>
  </si>
  <si>
    <t>Remnants of Elder Days</t>
  </si>
  <si>
    <t>When Revealed: Each player must search the encounter deck and discard pile for a Creature enemy and put it into play engaged with him. Shuffle the encounter deck. Cannot be canceled.</t>
  </si>
  <si>
    <t>When Revealed: Raise each player's threat by 1. Add Ancient Marsh-dweller to the staging area (from out of play or engaged with a player) and heal all damage from it.</t>
  </si>
  <si>
    <t>Shadow: Defending character gets –1 Ú for each attachment attached to it.</t>
  </si>
  <si>
    <t>CS</t>
  </si>
  <si>
    <t>Celebrimbor's Secret</t>
  </si>
  <si>
    <t>44d751a2-8ec1-4928-aee2-41632b378e52</t>
  </si>
  <si>
    <t>8d6a15a8-e363-46bb-8e49-0af45a1ea0d1</t>
  </si>
  <si>
    <t>DF</t>
  </si>
  <si>
    <t>Galadriel cannot quest, attack, or defend. Allies you control do not exhaust to commit to the quest during the round they enter play.
Action: Exhaust Galadriel to choose a player. That player reduces his threat by 1 and draws 1 card. (Limit once per round.)</t>
  </si>
  <si>
    <t>83842580-bfe9-4d56-addf-e1d290eb7bcf</t>
  </si>
  <si>
    <t>Heir of Mardil</t>
  </si>
  <si>
    <t>Response: After attached hero gains any number of resources from a card effect, exhaust Heir of Mardil to ready attached hero.</t>
  </si>
  <si>
    <t>9220dbae-e7fc-43fc-b772-043af7d4bda1</t>
  </si>
  <si>
    <t>Orophin</t>
  </si>
  <si>
    <t>Response: After Orophin enters play, return a Silvan ally from your discard pile to your hand.</t>
  </si>
  <si>
    <t>05577e9f-477b-4842-8491-32c748c1a0e4</t>
  </si>
  <si>
    <t>Henneth Annun Guard</t>
  </si>
  <si>
    <t>You may give Henneth Annun Guard doomed 1 when you play it from your hand. If you do, it gains: "Response: After you play Henneth Annun Guard, choose a character. Until the end of the round, that character gets +2 Ú and gains sentinel."</t>
  </si>
  <si>
    <t>4fb48ed9-1651-4ae7-83d1-9d76a1dc27e7</t>
  </si>
  <si>
    <t>Charge of the Rohirrim</t>
  </si>
  <si>
    <t>Action: Until the end of the phase, each Rohan character with a Mount attachment gets +3 Û.</t>
  </si>
  <si>
    <t>ff3794e8-d8b1-48dc-a9f8-97ea7d6b3874</t>
  </si>
  <si>
    <t>Galadriel's Handmaiden</t>
  </si>
  <si>
    <t>Response: After Galadriel's Handmaiden enters play, choose a player. That player reduces his threat by 1.</t>
  </si>
  <si>
    <t>6e97a705-2458-4aa1-ad90-f3cd8200ca5a</t>
  </si>
  <si>
    <t>Mirror of Galadriel</t>
  </si>
  <si>
    <t>Attach to Galadriel.</t>
  </si>
  <si>
    <t>Action: Exhaust Mirror of Galadriel to search the top 10 cards of your deck for a card and add it to your hand. Shuffle the rest back into your deck. Then, discard a random card from your hand.</t>
  </si>
  <si>
    <t>496b62d9-2e7c-4206-bae5-2b180fec84d1</t>
  </si>
  <si>
    <t>Ent.</t>
  </si>
  <si>
    <t>Cannot have restricted attachments. Enters play exhausted.</t>
  </si>
  <si>
    <t>f40cc90c-02df-464b-a401-6640aa93e2f8</t>
  </si>
  <si>
    <t>Cloak of Lorien</t>
  </si>
  <si>
    <t>Attach to a Noldor or Silvan character. Limit 1 per character.</t>
  </si>
  <si>
    <t>Attached character gets +1 Ú (+2 Ú instead if the active location has the Forest trait).</t>
  </si>
  <si>
    <t>17ed9b53-19f5-4ad1-ab91-14c2859e5a60</t>
  </si>
  <si>
    <t>Nenya</t>
  </si>
  <si>
    <t>Attach to Galadriel. She gains a Î resource icon.</t>
  </si>
  <si>
    <t>Quest Action: Exhaust Nenya and Galadriel to add her Ò to another character's Ò until the end of the phase.</t>
  </si>
  <si>
    <t>9e9e76b7-ef3c-4c7c-baf2-061dc0d2ccd0</t>
  </si>
  <si>
    <t>Celembrimbor's Secret</t>
  </si>
  <si>
    <t>The Ruins of Ost-in-Edhil</t>
  </si>
  <si>
    <t>Setup: Add Bellach, The Orcs’ Search, and The Secret Chamber to the staging area. Attach Celebrimbor's Mould to The Secret Chamber. Each player adds a different Ost-in-Edhil location to the staging area. Shuffle the encounter deck.</t>
  </si>
  <si>
    <t>Time 3. Forced: After the last time counter is removed from this stage, trigger each Scour effect currently in play. Place 3 time counters on this stage.
Bellach is immune to player card effects and cannot be engaged.
The players cannot advance unless Celebrimbor’s Mould is attached to a hero.</t>
  </si>
  <si>
    <t>f3d71c42-c368-45c1-9228-b58cf9c54ff5</t>
  </si>
  <si>
    <t>The Enemy's Servant</t>
  </si>
  <si>
    <t>When Revealed: Trigger each Scour effect currently in play. Bellach makes an attack against the player who controls Celebrimbor’s Mould. Then, attach Celebrimbor’s Mould to Bellach.</t>
  </si>
  <si>
    <t>Time 3. Forced: After the last time counter is removed from this stage, trigger each Scour effect currently in play. Place 3 time counters on this stage.
Unless there is at least 12 progress on this stage, Bellach is immune to player card effects and cannot be engaged.
The players cannot win unless Celebrimbor’s Mould is attached to a hero. If the players defeat this stage, they win the game.</t>
  </si>
  <si>
    <t>fb36c038-bbb8-454f-a4a6-1f8d8fcbd112</t>
  </si>
  <si>
    <t>X is the number of cards underneath The Orc’s Search.</t>
  </si>
  <si>
    <t>Scour: Each player must search the encounter deck and discard pile for an Orc enemy and add it to the staging area.</t>
  </si>
  <si>
    <t>1589883f-87ae-4f4d-a92b-e5e23c25c8e0</t>
  </si>
  <si>
    <t>The Orcs' Search</t>
  </si>
  <si>
    <t>When a location has damage equal to its printed quest points, place it facedown underneath The Orcs’ Search.
Forced: At the end of the refresh phase, raise each player’s threat by 1 for each card underneath The Orcs’ Search.</t>
  </si>
  <si>
    <t>738b3bad-7a2b-47ad-a34f-503028f4f4c1</t>
  </si>
  <si>
    <t>The Secret Chamber</t>
  </si>
  <si>
    <t>Ost-in-Edhil. Ruins.</t>
  </si>
  <si>
    <t>X is the number of players in the game.
Immune to player card effects.</t>
  </si>
  <si>
    <t>Travel: Remove 3 progress from the current quest to travel here.
If The Secret Chamber is placed underneath The Orcs’ Search, the players lose the game.</t>
  </si>
  <si>
    <t>c5d1793e-a4e2-4a40-97e9-e5e6f8b1cdfb</t>
  </si>
  <si>
    <t>Celebrimbor's Mould</t>
  </si>
  <si>
    <t>If Celebrimbor’s Mould is free of encounters, the first player claims it and attaches it to a hero he controls.
If the attached hero leaves play, the players lose the game.</t>
  </si>
  <si>
    <t>dbdb65b4-924c-4d74-adcc-14b6d8e1e2f8</t>
  </si>
  <si>
    <t>Bellach's Scout</t>
  </si>
  <si>
    <t>When Revealed: Either place 3 damage on the active
location, or reveal an additional encounter card.
Scour: Place 1 damage on the active location.</t>
  </si>
  <si>
    <t>Shadow: Place 1 damage on the active location.</t>
  </si>
  <si>
    <t>82141d38-fb53-472c-a5e8-6a495447c9ad</t>
  </si>
  <si>
    <t>Prowling Orc</t>
  </si>
  <si>
    <t>Forced: After Prowling Orc attacks, place 1 damage on the active location.
Scour: Prowling Orc engages the player with the highest threat and makes an immediate attack.</t>
  </si>
  <si>
    <t>529bb9e4-36c3-45bd-bac0-1ce5de6a581d</t>
  </si>
  <si>
    <t>Ruined Plaza</t>
  </si>
  <si>
    <t>Forced: After Ruined Plaza enters the staging area, place 1 damage here.</t>
  </si>
  <si>
    <t>Shadow: Defending player assigns X damage among characters he controls. X is the number of cards underneath The Orcs’ Search.</t>
  </si>
  <si>
    <t>246b941e-f8a7-46ba-966d-d0515111ab46</t>
  </si>
  <si>
    <t>Collapsed Tower</t>
  </si>
  <si>
    <t>Scour: Return this location to the staging area and place 2 damage on it.</t>
  </si>
  <si>
    <t>Shadow: Excess damage dealt by this attack must be placed on the active location, if able.</t>
  </si>
  <si>
    <t>39773513-ff69-4918-9323-6f04b7109b2f</t>
  </si>
  <si>
    <t>Ancient Foundation</t>
  </si>
  <si>
    <t>Scour: Assign X damage among locations in play. X is the number of locations in play. This ability does not stack with other copies of Ancient Foundation.
Travel: Place 1 damage on this location to travel here.</t>
  </si>
  <si>
    <t>6f7cdfa5-f61f-44b1-8b6c-2b3f477f7557</t>
  </si>
  <si>
    <t>City Remains</t>
  </si>
  <si>
    <t>Forced: After placing any amount of progress here, trigger the topmost Scour effect in the discard pile, if able.</t>
  </si>
  <si>
    <t>Shadow: Attacking enemy gets +1 Û. If this attack destroys a character, raise each player’s threat by 1 for each card underneath The Orcs’ Search.</t>
  </si>
  <si>
    <t>566898f1-9e85-4463-b220-6924d5106447</t>
  </si>
  <si>
    <t>Discovered!</t>
  </si>
  <si>
    <t>When Revealed: Either trigger each Scour effect currently in play, or each player places a random card from his hand facedown underneath The Orcs’ Search.</t>
  </si>
  <si>
    <t>Shadow: If this attack destroys a character, place that character facedown underneath The Orcs’ Search.</t>
  </si>
  <si>
    <t>abd56f0e-0238-432b-84b2-7c715d96477b</t>
  </si>
  <si>
    <t>Desecrated Ruins</t>
  </si>
  <si>
    <t>When Revealed: Place 3 damage on the active location. If there is no active location, Desecrated Ruins gains surge.</t>
  </si>
  <si>
    <t>Shadow: Attacking enemy gets +1 Û. If this attack destroys an ally, place X damage on the active location. X is that ally’s cost.</t>
  </si>
  <si>
    <t>ddac1c59-4e5d-4a90-9666-0753133d4de9</t>
  </si>
  <si>
    <t>Spies from Mordor</t>
  </si>
  <si>
    <t>When Revealed: Each player must exhaust X characters he controls. X is the number of cards underneath The Orcs’ Search. If no characters are exhausted this way, Spies from Mordor gains surge.</t>
  </si>
  <si>
    <t>TOF</t>
  </si>
  <si>
    <t>FotBD</t>
  </si>
  <si>
    <t>Fog on the Barrow-downs</t>
  </si>
  <si>
    <t>32607cde-a499-48cb-b665-d91f9686020b</t>
  </si>
  <si>
    <t>185d7d65-ebec-4d7a-aca0-b5b2e3449c3c</t>
  </si>
  <si>
    <t>Farewell to the Shire</t>
  </si>
  <si>
    <t xml:space="preserve">Setup: Set Old Man Willow and Withywindle aside, out of play. Each player searches the encounter deck and adds 1 different location to the staging area. Shuffle the encounter deck. </t>
  </si>
  <si>
    <t>When Revealed: Each player draws 1 card. Advance to a random stage 2A.</t>
  </si>
  <si>
    <t>ab7ef031-1d13-4623-a9c3-2f6e3ce15d38</t>
  </si>
  <si>
    <t>The Living Forest</t>
  </si>
  <si>
    <t>When Revealed: If the number of locations in the staging area is less than the number of players in the game, search the encounter deck and discard pile for a location and add it to the staging area. Shuffle the encounter deck.</t>
  </si>
  <si>
    <t>Dark Bad Place</t>
  </si>
  <si>
    <t>Forced: At the end of the planning phase, each player much exhaust a hero he controls.
Forced: After placing progress as the result of questing successfully, if there are X or more total victory points on locations in the victory display, advance to stage 3A. Otherwise, advance to a different random stagfe 2A. X is the number of players in the game times 5.</t>
  </si>
  <si>
    <t>47c0a2e6-0b38-4142-9891-fcb3b3e0bbd8</t>
  </si>
  <si>
    <t>Choked with Brambles</t>
  </si>
  <si>
    <t>Forced: At the end of the round, remove all progress from each location in play.
Forced: After placing progress as the result of questing successfully, if there are X or more total victory points on locations in the victory display, advance to stage 3A. Otherwise, advance to a different random stage 2A. X is the number of players in the game times 5.</t>
  </si>
  <si>
    <t>f2bb7a4e-eca9-4889-b908-1da95fbb089f</t>
  </si>
  <si>
    <t>Shifting Trees</t>
  </si>
  <si>
    <t>Forced: At the end of the round, discard a random location from the victory display.
Forced: After placing progress as the result of questing successfully, if there are X or more total victory points on locations in the victory display, advance to stage 3A. Otherwise, advance to a different random stage 2A. X is the number of players in the game times 5.</t>
  </si>
  <si>
    <t>49304bf6-63f3-4fd1-b3ec-072a034e4eb0</t>
  </si>
  <si>
    <t>Closing in Around Them</t>
  </si>
  <si>
    <t>Forced: The first player reveals 1 additional encounter card during the quest phase.
Forced: After placing progress as the result of questing successfully, if there are X or more total victory points on locations in the victory display, advance to stage 3A. Otherwise, advance to a different random stage 2A. X is the number of players in the game times 5.</t>
  </si>
  <si>
    <t>6805d08f-84e0-412d-a728-35a42ea9a091</t>
  </si>
  <si>
    <t>The Wicked Willow</t>
  </si>
  <si>
    <t>When Revealed: Add Old Man Willow and Withywindle to the staging area. Reveal X encounter cards where X is the number of players in the game minus 1.</t>
  </si>
  <si>
    <t xml:space="preserve">Old Man Willow cannot leave the staging area but is considered to be engaged with each player and attacks each player in turn order during the combat phase (deal and resolve a shadow card for each attack). 
If the players defeat this stage, they win the game. </t>
  </si>
  <si>
    <t>08b55b0b-93e5-42d3-a746-703c7ce9146f</t>
  </si>
  <si>
    <t xml:space="preserve">Forced: When Old Man Willow attacks, discard a random location from the victory display. The defending player raises his threat by X, where X is that location's victory point value. </t>
  </si>
  <si>
    <t>54c8ecae-73b1-4c42-84ed-0411551c363a</t>
  </si>
  <si>
    <t>Long Trailer</t>
  </si>
  <si>
    <t xml:space="preserve">While Long Trailer is in the staging area it gains: "Forced: After the active location leaves play as an explored location, Long Trailer makes an immediate attack against the first player." </t>
  </si>
  <si>
    <t>ffd2cfe7-e5fc-4f47-b85e-19e8b2df5171</t>
  </si>
  <si>
    <t>Grasping Root</t>
  </si>
  <si>
    <t xml:space="preserve">Forced: After Grasping Root engages a player, that player must assign X damage among characters he controls. X is the number of locations in the victory display. </t>
  </si>
  <si>
    <t>d2cd3802-0667-4124-b7b6-5e753ff71ec3</t>
  </si>
  <si>
    <t>Army of Flies</t>
  </si>
  <si>
    <t xml:space="preserve">Forced: After Army of Flies engages a player, that player discards a non-objective attachment he controls. </t>
  </si>
  <si>
    <t>b00c623e-2aaa-4286-9fba-499fe39eb204</t>
  </si>
  <si>
    <t>Withywindle</t>
  </si>
  <si>
    <t>Immune to player card effects. The players cannot win the game while Withywindle is in play.</t>
  </si>
  <si>
    <t>While Withywindle is the active location, the first player reveals 1 additional encounter card during the quest phase.</t>
  </si>
  <si>
    <t>a1827b45-42bd-44b3-a86d-d773e60ac1b5</t>
  </si>
  <si>
    <t>Misleading Path</t>
  </si>
  <si>
    <t>When faced with the option to travel, the players must travel to Misleading Path if there is no active location.</t>
  </si>
  <si>
    <t>Shadow: Defending player discards each ally card in his hand.</t>
  </si>
  <si>
    <t>fdfc404e-67b0-44d6-a1e7-a5e568ac0265</t>
  </si>
  <si>
    <t>Deep Gulley</t>
  </si>
  <si>
    <t>While Deep Gulley is in the staging area, it gains: "Forced: After a player optionally engages an enemy, that player raises his threat by X, where X is the engaged enemy's Û."</t>
  </si>
  <si>
    <t>c60642b2-4ce3-42e8-8cb5-41c9ac9251fb</t>
  </si>
  <si>
    <t>Strange Woods</t>
  </si>
  <si>
    <t>While Strange Woods is in the staging area, characters cannot be healed.</t>
  </si>
  <si>
    <t>Shadow: Attacking enemy gets +1 Û. If this attack destroys a character, raise each player's threat by 2.</t>
  </si>
  <si>
    <t>4bdcd185-ba8e-45f7-83e3-04325a07a5ed</t>
  </si>
  <si>
    <t>Wall of Trees</t>
  </si>
  <si>
    <t>X equals the number of players in the game.</t>
  </si>
  <si>
    <t xml:space="preserve">While Wall of Trees is in the staging area, progress must be placed on Wall of Trees before it can be placed on the current quest. </t>
  </si>
  <si>
    <t>7445051f-ca99-4a2c-8a8c-656f325fa227</t>
  </si>
  <si>
    <t>Oppressive Forest</t>
  </si>
  <si>
    <t>While Oppressive Forest is in the staging area, each player cannot play more than 1 card each round.</t>
  </si>
  <si>
    <t>Shadow: If there are no locations in the staging area, add this location to the staging area.</t>
  </si>
  <si>
    <t>1ba09574-9d2a-4687-bd58-ca37ceadb023</t>
  </si>
  <si>
    <t>Swaying Without Wind</t>
  </si>
  <si>
    <t>When Revealed: Choose a location in the victory display and return it to the staging area. If no location was returned to the staging area this way, Swaying Without Wind gains surge.</t>
  </si>
  <si>
    <t>389072e7-d59a-4a04-bed8-568cc367b06f</t>
  </si>
  <si>
    <t>Falling Branches</t>
  </si>
  <si>
    <t>When Revealed: Each player removes a character he controls from the quest and deals 2 damage to that character (3 damage instead if that character is an ally).</t>
  </si>
  <si>
    <t>Shadow: Attacking enemy gets +1 Û (+2 Û instead if the defending characters is an ally).</t>
  </si>
  <si>
    <t>3f24ad57-1c50-47dc-a117-5aee279b8451</t>
  </si>
  <si>
    <t>Song of Sleep</t>
  </si>
  <si>
    <t>When Revealed: Remove a questing hero you control from the quest and attach Song of Sleep to that hero. Counts as a Condition attachment with the text: "Limit 1 per hero. Treat attached hero's printed text box as if it were blank (except for Traits). Attached hero cannot ready."</t>
  </si>
  <si>
    <t>bb1652ba-37e4-4a59-a7c7-39f398c0ab19</t>
  </si>
  <si>
    <t>Lost and Witless</t>
  </si>
  <si>
    <t>When Revealed: Discard all progress from each location in the staging area. If there is a non-unique active location, randomly choose a location in the staging area and switch it with the active location.</t>
  </si>
  <si>
    <t>021d423c-d9e4-4b7f-bca3-ee1ec4361a23</t>
  </si>
  <si>
    <t>Ending and Failing</t>
  </si>
  <si>
    <t>When Revealed: At the end of the phase, raise each player's threat by X where X is the number of enemies in the staging area.</t>
  </si>
  <si>
    <t>75b111c9-fb49-4a53-ac50-729ff2d06abe</t>
  </si>
  <si>
    <t>Tom Bombadil</t>
  </si>
  <si>
    <t>Legend.</t>
  </si>
  <si>
    <t>When Revealed: Choose a player. That player gains control of Tom Bombadil, ready and committed to the quest. At the end of the round, discard Tom Bombadil. Then Shuffle the encounter discard pile into the encounter deck. This effect cannot be canceled.</t>
  </si>
  <si>
    <t>088b62be-0f26-4a87-805a-277edd463c8c</t>
  </si>
  <si>
    <t>You are playing Campaign Mode. 
Setup: The first player attaches Old Bogey-stories to a hero in play.</t>
  </si>
  <si>
    <t>Resolution: If there are at least 12 damage tokens on Old Man Willow, the players have earned the Old Bogey-Stories boon card.</t>
  </si>
  <si>
    <t>4f945fb5-6307-4b31-91c5-5e6459f7e5bd</t>
  </si>
  <si>
    <t>Old Bogey-stories</t>
  </si>
  <si>
    <t>Tale.</t>
  </si>
  <si>
    <t>Setup: The first player attaches Old Bogey-stories to a hero in play. 
Action: Add Old Bogey-stories to the victory display to shuffle your hand of at least 6 cards into your deck. Then, draw 6 cards.</t>
  </si>
  <si>
    <t>550e9f11-14bb-4fac-806a-3f43035b30c9</t>
  </si>
  <si>
    <t>The House of Tom Bombadil</t>
  </si>
  <si>
    <t>Setup: Set each copy of Great Barrow, Standing Stones, and Hollow Circle aside, out of play. Shuffle the encounter deck.</t>
  </si>
  <si>
    <t>Skip the quest phase.
Forced: At the end of the round, place 1 progress on this stage.</t>
  </si>
  <si>
    <t>ed3c4835-2741-406c-b43e-0ad72f6b2496</t>
  </si>
  <si>
    <t>Across the Downs</t>
  </si>
  <si>
    <t>When Revealed: Add Hollow Circle to the staging area. Each player reveals 1 encounter card.</t>
  </si>
  <si>
    <t>Forced: At the end of the refresh phase, raise each player's threat by 1.
The players cannot defeat this stage unless Hollow Circle is in the victory display.</t>
  </si>
  <si>
    <t>b477d0be-d70a-4eb4-8c35-89c17199cab3</t>
  </si>
  <si>
    <t>Lost in the Fog</t>
  </si>
  <si>
    <t>When Revealed: The first player adds Standing Stones to the staging area. Each other player reveals 1 encounter card. Shuffle the encounter discard pile and each copy of Great Barrow into the encounter deck.</t>
  </si>
  <si>
    <t>Progress cannot be placed here while Great Barrow is in play.
Forced: After a player is eliminated (at any stage), raise the threat of each player at this stage by 10.
The players cannot defeat this stage unless each player in the game is at this stage and Standing Stones is in the victory display. If the players defeat this stage, they win the game.</t>
  </si>
  <si>
    <t>262d615b-5b5d-4f16-975e-335d34e6c733</t>
  </si>
  <si>
    <t>Trapped Inside a Barrow</t>
  </si>
  <si>
    <t>When Revealed:End your quest phase (do not resolve the quest). Discard cards from the encounter deck until a Wight enemy is discarded. Add the discarded Wight enemy to the staging area. Discard all but X allies you control where X is the number of enemies engaged with you.</t>
  </si>
  <si>
    <t>Inside the Barrow</t>
  </si>
  <si>
    <t>Forced: When a location is revealed at this stage, cancel its effects and discard it. Then, raise your threat by that card's $ (including modifiers).
Forced: After this stage is defeated, advance to stage 3B at the beginning of the travel phase (combining staging areas) and place 1 progress on a Great Barrow at that stage.</t>
  </si>
  <si>
    <t>c616d30d-9242-401b-b386-4fe0660dc97b</t>
  </si>
  <si>
    <t>Hollow Circle</t>
  </si>
  <si>
    <t>Ruins. Downs.</t>
  </si>
  <si>
    <t>Travel: Each player searches the encounter deck and discard pile for a Wight enemy and puts it into play engaged with him. Shuffle the encounter deck.</t>
  </si>
  <si>
    <t>fa85988c-4530-414e-95a6-066002e0ef7a</t>
  </si>
  <si>
    <t>Standing Stones</t>
  </si>
  <si>
    <t>Travel: The first player searches the encounter deck, discard pile, and victory display for a Great Barrow and adds it to the staging area. Shuffle the encounter deck.</t>
  </si>
  <si>
    <t>da95d039-0f3f-452b-9ff5-60c03432facc</t>
  </si>
  <si>
    <t>Great Barrow</t>
  </si>
  <si>
    <t>Peril. Immune to player card effects. The players cannot travel here.</t>
  </si>
  <si>
    <t>Forced: After Great Barrow enters the staging area, remove each character you control from the quest and create your own staging area. Then, advance to a separate stage 4A by yourself.</t>
  </si>
  <si>
    <t>24a841df-854e-444b-9b2f-0214f0e26002</t>
  </si>
  <si>
    <t>X is 1 plus the number of facedown cards under this location.</t>
  </si>
  <si>
    <t>Forced: After Ancient Barrow enters play, each player places an ally he controls facedown under this location. When Ancient Barrow leaves play as an explored location, return each ally under this location to its owner's hand.</t>
  </si>
  <si>
    <t>aa632825-0b60-4dc7-9733-8aa554631d6e</t>
  </si>
  <si>
    <t>Stone Ring</t>
  </si>
  <si>
    <t>While Stone Ring is in the staging area, each Wight enemy engaged with a player gets +1 Û and +1 Ú and applies the first sentence of its game text to each player at this stage as if it were engaged with him.</t>
  </si>
  <si>
    <t>d7d1581c-74a4-4c6f-acf9-e2d598ccb276</t>
  </si>
  <si>
    <t>North Downs</t>
  </si>
  <si>
    <t>Downs.</t>
  </si>
  <si>
    <t>While North Downs is in the staging area, characters use their Ò instead of Ú when defending against Wight enemies.</t>
  </si>
  <si>
    <t>Shadow: Attacking enemy gets +2 Û. If this attack destroys a character, raise each player's threat by 2.</t>
  </si>
  <si>
    <t>1b9e02cc-d46e-4816-bdbd-9daa05590173</t>
  </si>
  <si>
    <t>Wight.</t>
  </si>
  <si>
    <t>While Barrow-wight is engaged with a player, that player's threat cannot be reduced.
Forced: After Barrow-wight attacks and destroys a character, that character's controller raises his threat by 2.</t>
  </si>
  <si>
    <t>516b75d8-9abe-423e-9ef1-a92f1c87c86f</t>
  </si>
  <si>
    <t>Cold-wight</t>
  </si>
  <si>
    <t>While Cold-wight is engaged with a player, that player cannot draw cards from card effects.
Forced: After Cold-wight attacks and destroys a character, that character's controller discards a random card from his hand.</t>
  </si>
  <si>
    <t>29562ee1-56d9-4a46-ba4b-1af24f85deb6</t>
  </si>
  <si>
    <t>Dark-wight</t>
  </si>
  <si>
    <t>While Dark-wight is engaged with a player, that player's heroes cannot gain resources from card effects.
Forced: After Dark-wight attacks and destroys a character, that character's controller discards all resources from each hero he controls.</t>
  </si>
  <si>
    <t>a727d1ec-2bbf-452b-9e7d-92fffc39acd2</t>
  </si>
  <si>
    <t>I'm Waiting for You!</t>
  </si>
  <si>
    <t>When Revealed: Each Wight enemy engaged with a player makes an immediate attack. If no attacks were made this way, I'm Waiting for You! Gains surge.</t>
  </si>
  <si>
    <t>Shadow: Attacking enemy gets +1 Û (+3 Û instead if the defending character is an ally).</t>
  </si>
  <si>
    <t>9a5fb929-296c-41ef-a0df-1d670d1c356d</t>
  </si>
  <si>
    <t>Long Groping Arm</t>
  </si>
  <si>
    <t>When Revealed: Until the end of the phase, each Wight enemy engaged with you contributes its $ to the total $ in the staging area. If no enemies are engaged with you, search the encounter deck and discard pile for a Wight enemy and put it into play engaged with you. Shuffle the encounter deck.</t>
  </si>
  <si>
    <t>9dae9a06-1a90-4a9f-be69-b6451e4a1883</t>
  </si>
  <si>
    <t>Chill Fog</t>
  </si>
  <si>
    <t>When Revealed: Discard all resources in play. Each player raises his threat by 1 for each resource he discarded this way. If no resources were discarded this way, Chill Fog gains surge.</t>
  </si>
  <si>
    <t>Shadow: Raise your threat by 1 for each damage dealt by this attack.</t>
  </si>
  <si>
    <t>f18b362f-1669-4743-8802-daf58e638198</t>
  </si>
  <si>
    <t>Frozen by Fear</t>
  </si>
  <si>
    <t>When Revealed: Until the end of the round, players cannot trigger Action or Response effects.</t>
  </si>
  <si>
    <t>7fe0f143-9d3b-461a-b6bd-bc86e1491311</t>
  </si>
  <si>
    <t>Dreadful Song</t>
  </si>
  <si>
    <t>When Revealed: Attach to a questing character you control. Counts as a Condition attachment with the text: "Limit 1 per hero. Attached hero's Ò is reduced to 0. Forced: At the end of the round, raise your threat by 1 for each Wight enemy engaged with you."</t>
  </si>
  <si>
    <t>21b27ec8-a778-4bac-8228-aa013043b8ed</t>
  </si>
  <si>
    <t>When Revealed: Choose a player. That player gains control of Tom Bombadil, ready and committed to the quest. At the end of the round, discard Tom Bombadil. Then, shuffle the encounter discard pile into the encounter deck. This effect cannot be canceled.</t>
  </si>
  <si>
    <t>d34c9025-6380-4294-be3f-01c992922830</t>
  </si>
  <si>
    <t>The Lord of the Rings Part 1.2</t>
  </si>
  <si>
    <t>Resolution: The players have earned the Ho! Tom Bombadil! boon card.</t>
  </si>
  <si>
    <t>381821e5-7bf6-44cd-91d7-e5a5e9ff8066</t>
  </si>
  <si>
    <t>Ho! Tom Bombadil!</t>
  </si>
  <si>
    <t>Setup: The first player adds this card to his hand.</t>
  </si>
  <si>
    <t>Response: Add this card to the victory display and remove it from the campaign pool to cancel the "when revealed" effects of an encounter card just revealed from the encounter deck.</t>
  </si>
  <si>
    <t>a0cb27b2-e62f-4fb4-ba98-7647ac6f81a4</t>
  </si>
  <si>
    <t>MD</t>
  </si>
  <si>
    <t>ME</t>
  </si>
  <si>
    <t>fc19e7a8-54b3-4974-b670-52677bc492f7</t>
  </si>
  <si>
    <t>f2a282eb-eab1-472d-b7fb-71429a1a4855</t>
  </si>
  <si>
    <t>DG</t>
  </si>
  <si>
    <t>Erkenbrand</t>
  </si>
  <si>
    <t>While Erkenbrand is defending, he gains: "Response: Deal 1 damage to Erkenbrand to cancel a shadow effect just triggered."</t>
  </si>
  <si>
    <t>f64befcc-d4de-47a4-8517-5f2617984270</t>
  </si>
  <si>
    <t>Warden of Helm's Deep</t>
  </si>
  <si>
    <t>5d1c8757-7409-41da-9e12-454af06e8946</t>
  </si>
  <si>
    <t>The Day's Rising</t>
  </si>
  <si>
    <t>Attach to a hero with sentinel.</t>
  </si>
  <si>
    <t>Response: After attached hero defends against an attack and takes no damage while defending that attack, exhaust Day's Rising to add 1 resource to the attached hero's resource pool.</t>
  </si>
  <si>
    <t>29b76593-0ef3-410b-aa85-1c282d4b1582</t>
  </si>
  <si>
    <t>Captain of Gondor</t>
  </si>
  <si>
    <t>Attach to a Warrior hero.</t>
  </si>
  <si>
    <t>Response: After you optionally engage an enemy, exhaust Capatain of Gondor to give attached hero +1 Û and +1 Ú until the end of the round.</t>
  </si>
  <si>
    <t>665b16ad-accf-45c9-8725-f3f5d0818310</t>
  </si>
  <si>
    <t>Booming Ent</t>
  </si>
  <si>
    <t>Booming Ent gets +1 Û for each damaged Ent character you control.</t>
  </si>
  <si>
    <t>6461b502-cb47-4528-b18a-db45988f1692</t>
  </si>
  <si>
    <t>Ride Them Down</t>
  </si>
  <si>
    <t>Quest Action: Choose a non-unique enemy in the staging area. Until the end of the phase, progress would be placed on the quest for questing successfully is instead assigned as damage to the chosen enemy. (Progress must still be placed on any active location first.)</t>
  </si>
  <si>
    <t>7c7912dc-4d55-4c40-98a0-befbbff24c90</t>
  </si>
  <si>
    <t>Shadows Give Way</t>
  </si>
  <si>
    <t>You must use resources from 3 different heroes' pools to pay for this card.</t>
  </si>
  <si>
    <t>Action: Discard each shadow card from each enemy in play.</t>
  </si>
  <si>
    <t>31406925-1626-4c17-b3ee-2e2700a99c14</t>
  </si>
  <si>
    <t>Don't be Hasty!</t>
  </si>
  <si>
    <t>Response: When an encounter card is revealed but before resolving any of that card's keywords or "when revealed" effects, choose a character committed to the quest. Ready that character and remove it from the quest.</t>
  </si>
  <si>
    <t>79cb32f4-053c-47e1-983d-59d64b493a76</t>
  </si>
  <si>
    <t>Waters of Nimrodel</t>
  </si>
  <si>
    <t>Action: Heal all damage on each character in play.</t>
  </si>
  <si>
    <t>c266126d-cf2d-4a61-aac7-28bac2d1ea0d</t>
  </si>
  <si>
    <t>Cannot have restricted attachments. Treebeard enters play exhausted and collects 1 resource each resource phase. These resources can be used to pay for Ent cards played from your hand.</t>
  </si>
  <si>
    <t>Action: Pay 2 resources from Treebeard's pool to ready an Ent character.</t>
  </si>
  <si>
    <t>4bc78852-59b2-4126-86e1-96a1ee918a05</t>
  </si>
  <si>
    <t>Battle for Dunland</t>
  </si>
  <si>
    <t>Setup: The first player takes control of Chief Turch. Set Raven Chief and Raven Chief’s Camp aside, out of play. Reveal 1 copy of Dunland Battlefield and make it the active location. Reveal 1 copy of Raven War-camp and add it to the staging area. Create the Raven deck (see insert) and set it next to the quest deck. Each player chooses 1 different enemy from the Raven deck and adds it to the staging area. Shuffle the encounter deck and Raven deck.</t>
  </si>
  <si>
    <t>tttls</t>
  </si>
  <si>
    <t>Time 3. Forced: After the last time counter is removed from this stage, remove 1 time counter from each location in play. Place 3 time counters on this stage.</t>
  </si>
  <si>
    <t>9b75695b-8431-40ea-8041-afaaa34dc3f4</t>
  </si>
  <si>
    <t>The Raven Clan</t>
  </si>
  <si>
    <t>When Revealed: Shuffle the Raven deck discard pile into the Raven deck. Then, starting with the first player, each player takes the top card of the Raven deck and adds it to the staging area.</t>
  </si>
  <si>
    <t>Time 3. Forced: After the last time counter is removed from this stage, reveal the top card of the Raven deck and add it to the staging area. Place 3 time counters on this stage.
Each location in the staging area gets +2 quest points.</t>
  </si>
  <si>
    <t>c9c2b094-c895-4714-bb2e-c6558c82a153</t>
  </si>
  <si>
    <t>The Last Stage</t>
  </si>
  <si>
    <t>When Revealed: Add Raven Chief and Raven Chief’s Camp to the staging area. Take the top X cards from the Raven deck and add them to the staging area. X is the number of players minus 1.</t>
  </si>
  <si>
    <t>Time 2. Forced: After the last time counter is removed from this stage, each engaged enemy makes an attack. Place 2 time counters on this stage.
At the end of the round, if Raven Chief is in the victory display, the players win the game.</t>
  </si>
  <si>
    <t>a56cab99-d482-4aa3-b5e4-b1e5b857515f</t>
  </si>
  <si>
    <t>The first player gains control of Chief Turch.
Immune to player card effects. Chief Turch does not exhaust to defend.</t>
  </si>
  <si>
    <t>If Chief Turch leaves play, the players lose the game.</t>
  </si>
  <si>
    <t>eaaececf-9322-43b5-a190-bdfadd7a695e</t>
  </si>
  <si>
    <t>Raven Chief</t>
  </si>
  <si>
    <t>Dunland. Raven Clan.</t>
  </si>
  <si>
    <t>Cannot have attachments. While Raven Chief’s Camp is in play, Raven Chief cannot be damaged.</t>
  </si>
  <si>
    <t>Forced: When Raven Chief attacks, remove 1 time counter from the active location, if able.</t>
  </si>
  <si>
    <t>1208f735-6984-4c4d-ab8c-429664e4e060</t>
  </si>
  <si>
    <t>Raven Chief's Camp</t>
  </si>
  <si>
    <t>Time 3. Forced: After the last time counter is removed from this location, exhaust each damaged character. Place 3 time counters on this location.</t>
  </si>
  <si>
    <t>4ebd8ec5-79fe-4305-9c33-e06d37b1c8d5</t>
  </si>
  <si>
    <t>Raven Warrior</t>
  </si>
  <si>
    <t>Forced: After Raven Warrior engages a player, remove X time counters from locations in play. X is the number of cards in the engaged player’s hand.</t>
  </si>
  <si>
    <t>7271da0e-570b-461c-b632-b6f82ab2c146</t>
  </si>
  <si>
    <t>Raven Skirmisher</t>
  </si>
  <si>
    <t>When Revealed: Either remove 1 time counter from the active location, or reveal an additional encounter card.</t>
  </si>
  <si>
    <t>Shadow: Attacking enemy gets +X Û, where X is the Time X value on the active location.</t>
  </si>
  <si>
    <t>5842e027-3789-4253-a382-27527ec4fe8a</t>
  </si>
  <si>
    <t>Raven War-camp</t>
  </si>
  <si>
    <t>Time 3. Forced: After the last time counter is removed from this location, starting with the first player, each player draws the top card of the Raven deck and puts it into play engaged with him.</t>
  </si>
  <si>
    <t>2935fd55-6945-4c20-8586-c435ceec52f3</t>
  </si>
  <si>
    <t>Raven Village</t>
  </si>
  <si>
    <t>Time 2. Forced: After the last time counter is removed from this location, reveal the top card of the Raven deck and add it to the staging area.</t>
  </si>
  <si>
    <t>Shadow: Deal attacking enemy 2 additional shadow cards from the Raven deck.</t>
  </si>
  <si>
    <t>13b4d81e-1bd7-4a56-a418-b60e58767c12</t>
  </si>
  <si>
    <t>Dunland Battlefield</t>
  </si>
  <si>
    <t>Time 3. Forced: After the last time counter is removed from this location, each player assigns X damage among characters he controls, where X is the number of cards in his hand.</t>
  </si>
  <si>
    <t>54a26608-eebd-4bd6-855a-ceccb4507bab</t>
  </si>
  <si>
    <t>Raven Country</t>
  </si>
  <si>
    <t>Time 4. Forced: After the last time counter is removed from this location, each player raises his threat by the number of cards in his hand.</t>
  </si>
  <si>
    <t>Shadow: Defending player assigns X damage among characters he controls. X is the Time X value on the active location.</t>
  </si>
  <si>
    <t>e1479aa5-7a6d-426a-930b-64ae24143733</t>
  </si>
  <si>
    <t>Raising the Cry</t>
  </si>
  <si>
    <t>When Revealed: Remove 1 time counter from each location in play. Place X time counters on each location in play with no time counters on it. X is the “Time X” value on that location. If there are no locations in the staging area, Raising the Cry gains surge.</t>
  </si>
  <si>
    <t>857da3db-7159-4dfa-a925-8547fb6df455</t>
  </si>
  <si>
    <t>Fierce Folk</t>
  </si>
  <si>
    <t>When Revealed: Each player draws 3 cards. Until the end of the round, players cannot play events.</t>
  </si>
  <si>
    <t>Shadow: Attacking enemy gets +1 Û. If this attack destroys a character, remove 1 time counter from the active location.</t>
  </si>
  <si>
    <t>1edaecb1-72e8-49db-98fd-6fc377815c4b</t>
  </si>
  <si>
    <t>Driven Back</t>
  </si>
  <si>
    <t>When Revealed: Remove all progress from each location in the staging area. Increase the total $ in the staging area by 1 for each progress removed this way. If no progress was removed by this effect, Driven Back gains surge.</t>
  </si>
  <si>
    <t>TAC</t>
  </si>
  <si>
    <t>Player</t>
  </si>
  <si>
    <t>HoNNm</t>
  </si>
  <si>
    <t>AtSNm</t>
  </si>
  <si>
    <t>Against the Shadow - Nightmare</t>
  </si>
  <si>
    <t>4bb66f68-a4b5-4226-8d64-de74bf2ac793</t>
  </si>
  <si>
    <t>ad480f8c-3505-4f59-b19a-aa474bba25dc</t>
  </si>
  <si>
    <t>Peril in Pelargir - Nightmare</t>
  </si>
  <si>
    <t>Cunning Informant</t>
  </si>
  <si>
    <t>Brigand</t>
  </si>
  <si>
    <t>While Alcaron's Scroll is attached to a hero, Cunning Informat gets +3 Û.
During the encounter phase, if Alcaron's Scroll is attached to a hero, that hero's controller is considered to have +10 threat for the purpose of engagement checks.</t>
  </si>
  <si>
    <t>Harbor Brute</t>
  </si>
  <si>
    <t>Brigand. Thug.</t>
  </si>
  <si>
    <t>When Revealed: If Alcaron's Scroll is attached to an enemy, detach it from that enemy and attach it to Harbor Brute.  Move all progress tokens from that enemy to Harbor Brute.</t>
  </si>
  <si>
    <t>Pelargir Ringleader</t>
  </si>
  <si>
    <t>Forced: When Pelargir Ringleader engages a player, return the topmost Brigand enemy in the encounter discard pile to play, engaged with that player.</t>
  </si>
  <si>
    <t>Shadow: Attaching enemy gets +2 Û</t>
  </si>
  <si>
    <t>Dockside Street</t>
  </si>
  <si>
    <t>While Dockside Street is in the staging area, enemies in the staging area cannot be damaged or optionally engaged.
Travel: Exhaust the hero with Alcaron's Scroll attached to travel here.</t>
  </si>
  <si>
    <t>Pelargir Alley</t>
  </si>
  <si>
    <t>While Alcaron's Scroll is not attached to a hero, Pelargir Alley gets +3 $.</t>
  </si>
  <si>
    <t>Shadow: If the defending player controls a hero with Alcaron's Scroll attached, attach Alcaron's Scroll to the attacking enemy.</t>
  </si>
  <si>
    <t>Bedlam In The Streets</t>
  </si>
  <si>
    <t>When Revealed: Each player must either remove a hero he controls from the quest or engage an enemy in the staging area. Each enemy engaged by this effect makes an immediate attack.</t>
  </si>
  <si>
    <t>The Thieves' Ploy</t>
  </si>
  <si>
    <t>When Revealed: If Alcaron's Scroll is attached to a hero, choose an enemy engaged with that hero's controller, if able.  Attach Alcaron's Scroll to that enemy, then add 1 progress to that enemy.</t>
  </si>
  <si>
    <t>They're Getting Away!</t>
  </si>
  <si>
    <t>When Revealed: If Alcaron's Scroll is attached to an enemy, choose one: either add 1 progress token to that enemy, or each card in the staging area gets +2 $ until the end of the phase.</t>
  </si>
  <si>
    <t>Into Ithilien - Nightmare</t>
  </si>
  <si>
    <t>Cannot have attachments. Arechery X.</t>
  </si>
  <si>
    <t>X is the number of players in the game.
Mumak Elite cannot take more than 3 damage each round.</t>
  </si>
  <si>
    <t>Haradrim Marksman</t>
  </si>
  <si>
    <t>While the current quest has battle, Haradrim Marksman gets +2 $ and gains archery 2.
While the current quest has siege, Haradrim Marksman gets +2 Û and allies cannot be declared as defenders against its attacks.</t>
  </si>
  <si>
    <t>Haradrim Captain</t>
  </si>
  <si>
    <t>Each Harad enemy in the staging area gains archery 1.
Each engaged Harad enemy gets +1 Ú.</t>
  </si>
  <si>
    <t>Shadow: Attaching enemy gets +1 Û (+3 Û in stead if it has the Harad trait).</t>
  </si>
  <si>
    <t>Ithilien Overlook</t>
  </si>
  <si>
    <t>When assigning archery damage to a character, you must continue assigning archery damage to that character until that character is destroyed or there is no more archery damage to assign.</t>
  </si>
  <si>
    <t>Dense Thickets</t>
  </si>
  <si>
    <t>While Dense Thickets is in the staging area, each Forest location in play gets +1 $.</t>
  </si>
  <si>
    <t>Shadow: Excess damage dealt by this attack(damage that is dealt beyond the remaining hit points of the character damaged by this attack) must be assigned to a Ranger objective in play.</t>
  </si>
  <si>
    <t>Cormallen Fields</t>
  </si>
  <si>
    <t>Plains. Riverland.</t>
  </si>
  <si>
    <t>While the current quest has battle, Cormallen Fields gets +2 $.
While the current quest has siege, when faced with the option to travel, the players must travel to Cormallen Fields, if able.</t>
  </si>
  <si>
    <t>Obsidien Arrows</t>
  </si>
  <si>
    <t>When Revealed: The current quest gains archery 2 until the end of the round.  Then, assign all archery damage to characters in play as if it were the beginning of the combat phase.</t>
  </si>
  <si>
    <t>Shadow: Attacking enemy gets +X Û.  X is that enemy's archery value.</t>
  </si>
  <si>
    <t>Savage Fray</t>
  </si>
  <si>
    <t>When Revealed:  If the current quest has a keyword, until the end of the round, switch that keyword to battle or siege, or siege to battle, if able.  If the current quest does not have a keyword, Savage Fray gains surge.</t>
  </si>
  <si>
    <t>The Siege of Cair Andros - Nightmare</t>
  </si>
  <si>
    <t>You are playing Nightmare mode.
Until the end of the game, player cards in the victory display do not contribure their victory points.</t>
  </si>
  <si>
    <t>Southron Mounted Archer</t>
  </si>
  <si>
    <t>Archery 5.</t>
  </si>
  <si>
    <t>Damage from each round's archery total may be assigned to Battleground locations, as well as characters</t>
  </si>
  <si>
    <t>Orc Saboteur</t>
  </si>
  <si>
    <t>Damage dealt by Orc Saboteur's attacks must be assigned to a Battleground location in play, if able.</t>
  </si>
  <si>
    <t>Shadow: If this attack destroys a character, deal 2 damage to a Battleground location in play.</t>
  </si>
  <si>
    <t>Forced: When Orc Ravager is dealt a shadow card, it gets +2 Ú until the end of the phase.</t>
  </si>
  <si>
    <t>Shadow: Exhaust a character you control. Deal attacking enemy another shadow card.</t>
  </si>
  <si>
    <t>Besieged Courtyard</t>
  </si>
  <si>
    <t>If Beseiged Courtyard has 5 or more damage, discard it and exhaust each ready character.</t>
  </si>
  <si>
    <t>Shadow: Choose one: either attacking enemy makes an additional attack after this one, or deal 10 damage to a Battleground location.</t>
  </si>
  <si>
    <t>Walls of Cair Andros</t>
  </si>
  <si>
    <t>If Walls of Cair Andros has 4 or more damage, discard it and each player must assign 4 damage among characters he controls.</t>
  </si>
  <si>
    <t>Shadow: Attacking enemy gets +X Û.  X is the amount of damage on the active location.</t>
  </si>
  <si>
    <t>Anduin Wharf</t>
  </si>
  <si>
    <t>Cair Andros. Battleground. Riverland.</t>
  </si>
  <si>
    <t>If Anduin Wharf has 6 or more damage, discard it and reveal 2 cards from the top of the encounter deck.
While Anduin Wharf is the active location, allies cost 1 additional matching resource to play from hand.</t>
  </si>
  <si>
    <t>Ruin and Wroth</t>
  </si>
  <si>
    <t>When Revealed: Deal 2 shadow cards to each enemy in play. Deal 2 damage to each battleground location in play.</t>
  </si>
  <si>
    <t>Shadow: Discard an attachment you control.</t>
  </si>
  <si>
    <t>NY</t>
  </si>
  <si>
    <t>486a95af-e3af-4513-ae9a-d705d8557db6</t>
  </si>
  <si>
    <t>298c3181-5f6f-487c-adbd-741bb202b8e0</t>
  </si>
  <si>
    <t>92576b76-6b3a-4bee-84dc-82f927e1caa1</t>
  </si>
  <si>
    <t>6f300089-29ce-42e7-9bd4-2dda667cdd4a</t>
  </si>
  <si>
    <t>54e3ccfe-4e9b-4593-a3ef-e045b1a0c4a9</t>
  </si>
  <si>
    <t>fbff9077-b7c2-4670-92ea-8ebaed5fc477</t>
  </si>
  <si>
    <t>dc5c51d1-7528-46b4-b438-aae0cb744e29</t>
  </si>
  <si>
    <t>377d8e17-1c0d-4871-86a5-a69b9dee40d2</t>
  </si>
  <si>
    <t>647578d4-8c8d-44d7-8ef5-9c5d962369f0</t>
  </si>
  <si>
    <t>2491fe6d-38e2-4767-8e09-0174deb85ff8</t>
  </si>
  <si>
    <t>048b6a57-f577-4dbe-a090-6eca1f266767</t>
  </si>
  <si>
    <t>066ed12c-00f8-4a8c-bb38-0acd926ccf51</t>
  </si>
  <si>
    <t>a58dc702-4b9f-41ee-be83-136eda08906d</t>
  </si>
  <si>
    <t>9c5bec2f-cd2d-4d22-b8d3-b5dfb4e3345b</t>
  </si>
  <si>
    <t>b0e4169e-0dd1-4abc-a021-e6b16ebc0bd2</t>
  </si>
  <si>
    <t>73611bf0-cc37-418a-88bc-ed01624ab33d</t>
  </si>
  <si>
    <t>50dda27b-1bf7-43d4-a6e2-eced8d60515a</t>
  </si>
  <si>
    <t>b8caa465-cf1c-4be2-a32a-cab116ff0886</t>
  </si>
  <si>
    <t>846e56e8-ac94-41e0-b29a-aacf7ca8d39e</t>
  </si>
  <si>
    <t>3bd3e9f2-6411-4ea3-9ff4-1ea1d51e202d</t>
  </si>
  <si>
    <t>2c7390c5-06a8-451e-9895-88fb705e18e8</t>
  </si>
  <si>
    <t>04eb1904-64a4-4b89-ae71-38ee175aa093</t>
  </si>
  <si>
    <t>c9e280a4-06b8-48bb-918d-da247e15157c</t>
  </si>
  <si>
    <t>3a17475b-3238-4577-9fd5-83b67e2d0aa7</t>
  </si>
  <si>
    <t>f16bf495-bb88-4c5e-9a3f-5ba2d8bb916a</t>
  </si>
  <si>
    <t>49d6a591-67b0-4d65-a384-ae0662b09814</t>
  </si>
  <si>
    <t>You are playing Nightmare mode. 
Forced: At the end of the combat phase, if Alcaron's Scroll is in the staging area, attach it to the enemeny in play with the highest Ú.
Forced: At the beginning of the refresh phase, if Alcaron's Scroll is attached to an enemy, place 1 progress on that enemy.
If at any point there are 3 or more progress tokens on an enemy, that enemy has escaped with the scroll, and the players lose the game.</t>
  </si>
  <si>
    <t>NZ</t>
  </si>
  <si>
    <t>NZA</t>
  </si>
  <si>
    <t>You are playing Nightmare mode.
Setup: Set both copies of Mumak Elite aside, out of play.
Forced: When quest stage 2A or 4A are revealed, add 1 of the previously set aside copies of Mumak Elite to the staging area.</t>
  </si>
  <si>
    <t>NZB</t>
  </si>
  <si>
    <t>The Steward's Fear - Nightmare</t>
  </si>
  <si>
    <t>You are playing Nightmare Mode.
Setup: Shuffle each copy of False Accusations into the underworld deck.  When randomly determining which Plot is the "hidden" plot cards, include the 2 new Plot cards from this Nightmare Deck, as well as the 3 Plot cards from the original scenario.
Forced: After an enemy is destroyed, shuffle it into the underworld deck if you are not at stage 3.
Forced: At the beginning of the refresh phase, if there is a Clue card in the staging area, shuffle it back into the underworld deck.</t>
  </si>
  <si>
    <t>Rise To Power</t>
  </si>
  <si>
    <t>Rise to Power contributes X $ to the staging area during the quest phase, where X is the number of resources on it.
Forced: At the end of the round, place 2 resources on Rise to Power.</t>
  </si>
  <si>
    <t>Assassination</t>
  </si>
  <si>
    <t>When Revealed:  Attached Assassination to the hero with the highest threat cost. (Counts as a Plot attachement with the text: "Each enemy gets +1 Û.  Attached hero cannot be healed. Damage from undefended attacks and A Knife in the Back must be assigned to attached hero.  If attached hero leaves play, the players lose the game.")</t>
  </si>
  <si>
    <t>Murderous Turncoat</t>
  </si>
  <si>
    <t>When Revealed: Murderous Turncoat makes an immediate attack against the first player.
Forced: At the end of the combat phase, place Murderous Turncoat facedown underneath the active location if you are not at stage 3.</t>
  </si>
  <si>
    <t>Faithless Conspirator</t>
  </si>
  <si>
    <t>If the active location has at least 1 facedown card underneath it, Faithless Conspirator cannot take damage.</t>
  </si>
  <si>
    <t>Traitors' Den</t>
  </si>
  <si>
    <t>Underworld 1</t>
  </si>
  <si>
    <t>Forced: At the end of the round, place 1 resource token on Traitors' Den. Then, if it has 4 or more resource tokens on it, remove all token from it and reveal at random one of the Plot cards removed from the game during setup.  Add that card to the staging area.</t>
  </si>
  <si>
    <t>Rath Celerdain</t>
  </si>
  <si>
    <t>While Rath Celerdain is in the staging area is gains: "Forced: At the beginning of the encounter phase, reveal the top card of the underworld deck.  If it is an objective, discard it."</t>
  </si>
  <si>
    <t>Arched Tunnel</t>
  </si>
  <si>
    <t>Travel: Reveal all facedown cards underneath Arched Tunnel, one at a time.  Then, place the top cards of the underworld deck facedown underneath Arched Tunnel, if able.</t>
  </si>
  <si>
    <t>False Accusations</t>
  </si>
  <si>
    <t>Scheme.</t>
  </si>
  <si>
    <t>When Revealed: Each player must either raise his threat by 5 or exhaust each ready character he controls.</t>
  </si>
  <si>
    <t>Shadow: After this attack, return attacking enemy to the staging area.  Then, it makes engagement checks against each player.</t>
  </si>
  <si>
    <t>The Cabals's Champion</t>
  </si>
  <si>
    <t>Surge. Soomed 1.</t>
  </si>
  <si>
    <t>If The Cabal's Champion is unattached and in the staging area, attach it to a Villian enemy, if able. (Counts as a Title attachment with the text: "Attached enemy gets +1 $, +1 Û, +1 Ú and +2 hit points.")</t>
  </si>
  <si>
    <t>Archery 3.</t>
  </si>
  <si>
    <t>Shadow: Attacking enemy gets +X Û.  X is that enemy's prowl value.</t>
  </si>
  <si>
    <t>Devil's Mirk</t>
  </si>
  <si>
    <t>While Devil's Mirk is in the staging area, characters cannot be healed.
While Devil's Mirk is the active location, each Wose enenemy gets +2 Ú.</t>
  </si>
  <si>
    <t>Eilenach</t>
  </si>
  <si>
    <t>Players cannot travel to Eilenach unless there is at least 1 resource in each hero's resource pool.</t>
  </si>
  <si>
    <t>Shadow: If the defending character has no resources, deal it 1 damage.</t>
  </si>
  <si>
    <t>Stonewain Valley</t>
  </si>
  <si>
    <t>While Stonewain Valley is in the staging area, resources discard or spent by the first player for any reason are placed on Stonewain Valley.
Stonewain Valley gets +1 $ for each resource on it.</t>
  </si>
  <si>
    <t>When Revealed: Each player must trigger the prowl keyword on each enemy engaged with him, as if that enemy had just been revealed from the encounter deck. Then, return each engaged Wose enemy to the staging area.  If no enemies are returned to the staging area by the effect, Drums of the Wild Men gains surge.</t>
  </si>
  <si>
    <t>When revealed: Attach to athe enemy in play with the highest engagement cost. (Counts as a Weapon attachement with the text: "Attached enemy gets +2 Û and gains archery 2.")</t>
  </si>
  <si>
    <t>You are playing Nightmare mode.
Ghulat cannot take damage unless there are at least 15 progress tokens on Protect the Villagers.
Setup: Place 1 villager token on Rescued Villagers.
Forced: At the beginning of the quest phase, either discard 1 villager token from Rescued Villagers, or reveal an encounter card.</t>
  </si>
  <si>
    <t>When Revealed: Either discard 1 villager token from Rescued Villagers, or Orc Raiders makes an immediate attack against the first player.</t>
  </si>
  <si>
    <t>Pillaging Orc.</t>
  </si>
  <si>
    <t>When Revealed: Either discard 1 villager token from Rescued Villagers, or reveal an additional encounter card.</t>
  </si>
  <si>
    <t>Shadow: Deal attacking enemy 1 shadow card for each villager token on the active location.</t>
  </si>
  <si>
    <t>Beseiged Homestead</t>
  </si>
  <si>
    <t>Forced: When any amount of progress is placed on a location in the staging area, discard 1 villager token from that location.
Travel: The first player searches the encounter deck for an enemy, reveals it, and puts it into play engaged with him. Shuffle the encounter deck.</t>
  </si>
  <si>
    <t>Overrun Village</t>
  </si>
  <si>
    <t>While Overrun Village is in the staging area, it gains: "Forced" After an enemy engages a player, discard 1 villager token from Overrun Village."
Travel: Place 1 damage token on Dead Villagers.</t>
  </si>
  <si>
    <t>Trapped Villagers</t>
  </si>
  <si>
    <t>When Revealed: Place 3 damage tokens on Dead Villagers. Until the end of the round, add 1 to the total $ in the staging area for each damage token on Dead Villagers.</t>
  </si>
  <si>
    <t>Shadow: Attacking enemy gets +2 Û. If this attack destroys an ally, place 1 damage token on Dead Villagers.</t>
  </si>
  <si>
    <t>When Revealed: Discard 1 villager token from Rescued Villagers. Assign X damage among characters in play. X is the number of damage tokens on Dead Villagers.</t>
  </si>
  <si>
    <t>Shadow: Either discard 1 villager token from Rescued Villagers, or this attack is considered undefended.</t>
  </si>
  <si>
    <t>Save Us!</t>
  </si>
  <si>
    <t>When Revealed: Each player must choose: either discard 2 villager tokens from Rescued Villagers, or search the encounter deck and sicard pile for an enemy, reveal it, and add it to the staging area. Shuffle the encounter deck.</t>
  </si>
  <si>
    <t>Those Now Sundered</t>
  </si>
  <si>
    <t>Panic.</t>
  </si>
  <si>
    <t>When Revealed: Attach to Rescued Villagers. (Counts as a Condition attachment with the text: "Forced: At the end of the round, discard 1 villager token from Rescued Villagers.")</t>
  </si>
  <si>
    <t>NZC</t>
  </si>
  <si>
    <t>NZD</t>
  </si>
  <si>
    <t>3342238a-2680-4044-822e-39a7d3d767b3</t>
  </si>
  <si>
    <t>bb102bb7-e667-444c-b036-a65015452060</t>
  </si>
  <si>
    <t>1fe22408-2fbc-40f8-a88c-980ab90137d8</t>
  </si>
  <si>
    <t>bbbad333-b966-4826-b98d-1a9e8b6a1c45</t>
  </si>
  <si>
    <t>1c446c6e-5665-446a-80f1-68cceaed05eb</t>
  </si>
  <si>
    <t>eb4d41de-acaf-4cca-813b-3f1465cb5d4f</t>
  </si>
  <si>
    <t>045cf035-2ebf-4ebf-a7a3-7d44d3f9b2dc</t>
  </si>
  <si>
    <t>fc351158-b618-41f2-8ba0-a3ab18eb7dd3</t>
  </si>
  <si>
    <t>f0eb44aa-e060-4d5d-b66b-39bd1f0801d7</t>
  </si>
  <si>
    <t>58aa1ac7-961f-4a44-ad11-7613d87d4eab</t>
  </si>
  <si>
    <t>2387ac72-763b-47e0-b9f3-29a08dbeb200</t>
  </si>
  <si>
    <t>c2a753b8-dfb3-4bdf-a0b4-523323c52f43</t>
  </si>
  <si>
    <t>f9a62ed6-f066-478d-9af0-0c39dea250dd</t>
  </si>
  <si>
    <t>8c844d0e-74df-4def-a1e7-cb5d2e255908</t>
  </si>
  <si>
    <t>17353135-52af-42a8-a6af-3b2e9148bf5f</t>
  </si>
  <si>
    <t>6c86b76e-003d-40aa-af57-bd0e6536a2f6</t>
  </si>
  <si>
    <t>b509154c-7596-4a48-941e-0dfa7277d0cf</t>
  </si>
  <si>
    <t>63b5d3fe-227a-4781-b9ef-52dc6fb656d5</t>
  </si>
  <si>
    <t>27f961dd-c360-418e-9aac-6756d3a46dde</t>
  </si>
  <si>
    <t>b7be2ad3-5ea1-4cc5-98dc-c7d3cf45cb71</t>
  </si>
  <si>
    <t>77b11dde-8c66-4977-8ad9-3525a4b70a3f</t>
  </si>
  <si>
    <t>791c7f2d-26ce-4719-a9ca-eaaa11b10924</t>
  </si>
  <si>
    <t>b35ad07f-7862-4479-bc04-7dcf76e7cbc5</t>
  </si>
  <si>
    <t>037cd2ac-cb12-4905-bd2b-86ae57350a1b</t>
  </si>
  <si>
    <t>22511a31-8420-4f18-b834-be80c89d5e6a</t>
  </si>
  <si>
    <t>b4dcd330-15c0-4700-b1aa-d235f253b1de</t>
  </si>
  <si>
    <t>a067986f-6c42-446d-8a23-58d0190c39f0</t>
  </si>
  <si>
    <t>b86d305d-12ba-43bb-9356-fd424f63ace5</t>
  </si>
  <si>
    <t>Poison-darts</t>
  </si>
  <si>
    <t>Drums of the Wild Men</t>
  </si>
  <si>
    <t>The Drúadan Forest - Nightmare</t>
  </si>
  <si>
    <t>Drû-buri-Drû cannot take more than 1 damage each round.
While Dru-buri-Dru is in play, other Wose enemies gets +1 Û and +1 Ú.
Unless Drû-buri-Drû is in the victory display, the players cannot win.</t>
  </si>
  <si>
    <t>Drúadan Warrior</t>
  </si>
  <si>
    <t>Drúadan Stalker</t>
  </si>
  <si>
    <t>As an assitional cost to optionally engage Drúadan Stalker, you must spend 2 resources.</t>
  </si>
  <si>
    <t>Each hero with no resources in its resource pool cannot be declared as an attacker or defender against Drúadan Warrior.</t>
  </si>
  <si>
    <t>You are playing Nightmare mode.
Heroes do not collect resources during the resource phase.
Setup: Add resources to each hero's resource pool until each hero has 5 resources. Search the encounter deck for 1 copy of Garden of Poisons and add it to the staging area.  Shuffle the encounter deck.
Forced: After stage 2B is revealed, each hero with fewer than 3 resources gains resources until it has 3.</t>
  </si>
  <si>
    <t>Encounter at Amon Dîn - Nightmare</t>
  </si>
  <si>
    <t>Run for your Lives!</t>
  </si>
  <si>
    <t>2128cf63-3c6e-4b0f-8b31-0ba5fb8c2250</t>
  </si>
  <si>
    <t>36317973-61c1-4423-877d-2bfc9eedb181</t>
  </si>
  <si>
    <t>Trial Upon the Marches</t>
  </si>
  <si>
    <t>Unscathed</t>
  </si>
  <si>
    <t>Feat.</t>
  </si>
  <si>
    <t>While Unscathed is in the victory display, reduce the first damage dealt by an enemy attack each round by 1.
Response: After the players complete the attached quest, add Unscathed to the victory display.
Forced: After a hero takes damage, remove Unscathed from play if it is not in the victory display.</t>
  </si>
  <si>
    <t>ef65ad2f-ca77-45ea-9d98-36c8ab755b6e</t>
  </si>
  <si>
    <t>Deeds of Daring</t>
  </si>
  <si>
    <t>While Deeds of Daring is in the victory display, heroes get +1 Û when attacking alone.
Response: After the players complete the attached quest, add Deeds of Daring to the victory display.
Forced: After an ally is declared as a defender or attacker, remove Deeds of Daring from play if it is not in the victory display.</t>
  </si>
  <si>
    <t>fdf2dd00-bc30-4c80-951d-e7f27cf7f742</t>
  </si>
  <si>
    <t>Mighty in Arms</t>
  </si>
  <si>
    <t>While Mighty of Arms is in the victory display, each enemy gets -1 Ú.
Response: After a player deals more than 5 damage to an enemy in a single round, add Mighty in Arms to the victory display.
Forced: After the players complete the attached quest, remove Mighty in Arms from play if it is not in the victory display.</t>
  </si>
  <si>
    <t>fc72a4c4-e698-4235-9b2c-33abb7220ed9</t>
  </si>
  <si>
    <t>Orc Raiding Party</t>
  </si>
  <si>
    <t>Raid. Cannot leave play unless destroyed.</t>
  </si>
  <si>
    <t>While the current quest stage is Rescue the Settlement, Orc Raiding Party can only be engaged by quest card effects.</t>
  </si>
  <si>
    <t>7191f5a0-be28-4b24-b868-7de286bf3540</t>
  </si>
  <si>
    <t>Orc Marauders</t>
  </si>
  <si>
    <t>Raid.</t>
  </si>
  <si>
    <t>While Orc Marauders is engaged with a player, that player cannot make optional engagements.</t>
  </si>
  <si>
    <t>Shadow: Return a different enemy engaged with the defending player to the staging area.</t>
  </si>
  <si>
    <t>fd3a5f59-515a-4ab7-a0f7-7501aa9c891d</t>
  </si>
  <si>
    <t>Colossal Orc</t>
  </si>
  <si>
    <t>Colossal Orc gets +1 $ for each damage token on him.</t>
  </si>
  <si>
    <t>Shadow: Attacking enemy gets +1Û (+3Û instead if the attacking enemy has at least 1 damage token.)</t>
  </si>
  <si>
    <t>39f3d729-2513-4066-8ad8-f81eae520db9</t>
  </si>
  <si>
    <t>Orc Archer</t>
  </si>
  <si>
    <t>Forced: When resolving the archery keyword on this card, discard the top 2 cards of the first player's deck.</t>
  </si>
  <si>
    <t>Shadow: If this attack deals damage, discard the top 2 cards of the defending player's deck.</t>
  </si>
  <si>
    <t>838226a2-5193-4ff6-8e67-6161198c5c91</t>
  </si>
  <si>
    <t>Orc Follower</t>
  </si>
  <si>
    <t>X is twice the number of enemies engaged with you.</t>
  </si>
  <si>
    <t>Shadow: Attacking enemy gets +1Û. (+2Û instead if there is more than 1 enemy engaged with the defending player.)</t>
  </si>
  <si>
    <t>27a85ec1-2a9c-4849-8b6d-94b1b44fdeef</t>
  </si>
  <si>
    <t>Angband Assassin</t>
  </si>
  <si>
    <t>Forced: After Angband Assassin engages you, discard an ally you control, if able.</t>
  </si>
  <si>
    <t>Shadow: If the defending character is an ally, discard it after the attack resolves.</t>
  </si>
  <si>
    <t>7bb926bf-3791-4d45-8adf-3e478dd81828</t>
  </si>
  <si>
    <t>Azrat</t>
  </si>
  <si>
    <t>Orc. Veteran.</t>
  </si>
  <si>
    <t>Raid. Relentless.</t>
  </si>
  <si>
    <t>Forced: When Azrat is damaged by an attack, discard the top card of the attacking player's deck. Reduce the damage by the cost of the discarded card and deal that damage to one attacking character instead.</t>
  </si>
  <si>
    <t>6c3a03b4-45b6-4094-bc48-c91a2be30586</t>
  </si>
  <si>
    <t>Orc Burner</t>
  </si>
  <si>
    <t>Forced: After Orc Burner engages a player, discard the top card of that player's deck and deal X damage to characters controlled by that player. X is the cost of the discarded card.</t>
  </si>
  <si>
    <t>e72a57ea-bb01-42ff-8f60-0ecdf531dd3a</t>
  </si>
  <si>
    <t>Hidden Grove</t>
  </si>
  <si>
    <t>While Hidden Grove is the active location, the first player may declare one attack before enemy attacks are resolved.
Travel: Trigger all raid keywords on cards in play as if it were the end of the round.</t>
  </si>
  <si>
    <t>6c4ca5ac-9a22-4614-961b-32fee1a1cb1f</t>
  </si>
  <si>
    <t>March Outpost</t>
  </si>
  <si>
    <t>Forest. Outpost.</t>
  </si>
  <si>
    <t>While March Outpost is the active location, engaged enemies do not trigger the raid keyword.
Travel: Each engaged enemy makes an immediate attack.</t>
  </si>
  <si>
    <t>ed4a097d-7c49-4f09-9c55-cfc01bb260d3</t>
  </si>
  <si>
    <t>Raider Camp</t>
  </si>
  <si>
    <t>Forest. Camp.</t>
  </si>
  <si>
    <t>Travel: Discard cards from the top of the encounter deck until X Orc enemies are discarded. X is the number of players. Add each enemy discarded this way to the staging area.
Response: After Raider Camp leaves play as the active location, each player may return 1 card from his discard pile to his hand.</t>
  </si>
  <si>
    <t>e7ce1eb4-83e1-449b-ad0c-e5bd2884f7cd</t>
  </si>
  <si>
    <t>Burning Abode</t>
  </si>
  <si>
    <t>Forest. Dwelling.</t>
  </si>
  <si>
    <t>Forced: At the end of the round, each player must discard the top card of his deck. If the discarded card is an ally, deal 1 corruption to a hero controlled by that player.</t>
  </si>
  <si>
    <t>8c19bcf3-a78c-4e06-b029-d1244a1de1e7</t>
  </si>
  <si>
    <t>March Road</t>
  </si>
  <si>
    <t>While March Road is in the staging area, enemies use their Û instead of $ when the raid keyword triggers.</t>
  </si>
  <si>
    <t>8e65e05e-1b7e-4d86-b74b-d10ce2c2de47</t>
  </si>
  <si>
    <t>Weapon of Morgoth</t>
  </si>
  <si>
    <t>Weapon. Engine.</t>
  </si>
  <si>
    <t>Immune to player card effects. Cannot leave the staging area.
Forced: Discard the top 2 cards of each player's deck at the start of the combat phase. (3 cards instead if there is at least 1 enemy in the staging area.) Each player must discard all cards in his hand or that he controls that match the title of a card discarded by this effect.</t>
  </si>
  <si>
    <t>2dd63669-10de-44bb-9590-ac3c5be1c36b</t>
  </si>
  <si>
    <t>Crooked Blades</t>
  </si>
  <si>
    <t>When Revealed: Deal 1 damage to all characters with at least 1 damage.</t>
  </si>
  <si>
    <t>Shadow: Attacking enemy gets +1Û. (+3Û instead if the defending character has at least 1 damage.)</t>
  </si>
  <si>
    <t>74d2bdf6-9697-48ee-ae1f-4e2b0940c826</t>
  </si>
  <si>
    <t>Renewed Grief</t>
  </si>
  <si>
    <t>When Revealed: The first player attaches Renewed Grief to a hero he controls. (Counts as a Condition attachment with the text: "Limit 1 per hero. Forced: At the beginning of each quest phase, either deal 1 Corruption to the attached hero or the attached hero gets -2 Ò, -2 Û, and -2 Ú until the end of the round."</t>
  </si>
  <si>
    <t>cfed5e15-b700-4c57-84f5-37d628ef8a72</t>
  </si>
  <si>
    <t>An Ill Fate</t>
  </si>
  <si>
    <t>When Revealed: Each player must discard an ally from his hand, if able, and discard X cards from the top of his deck. X is the cost of the discarded ally. If any player did not discard an ally, An Ill Fate gains surge.</t>
  </si>
  <si>
    <t>Shadow: If this attack destroys an ally, discard the top X cards of the defending player's deck. X is the cost of that ally.</t>
  </si>
  <si>
    <t>da4c4a97-188c-4d4f-9b3e-6c9aaeedcf5b</t>
  </si>
  <si>
    <t>Mirth of Morgoth</t>
  </si>
  <si>
    <t>When Revealed: Remove a hero from the quest and place that hero in the staging area. Each enemy in the staging area makes an attack against that hero during the combat phase. That hero can only declare attacks and defend against enemies in the staging area. This effect lasts until the end of the round.</t>
  </si>
  <si>
    <t>82bc61f7-32b3-44e5-830e-2f3a4b4c87b0</t>
  </si>
  <si>
    <t>Orcish Mischief</t>
  </si>
  <si>
    <t>When Revealed: Each player must discard an attachment from his hand. Orc enemies get +XÛ until the end of the round. X is attachment with the highest cost discarded in this way. If any player did not discard an attachment, Orcish Mischief gains surge.</t>
  </si>
  <si>
    <t>ee18d61a-a19a-4a56-802a-d37c8ffd2794</t>
  </si>
  <si>
    <t>Orc Infiltration</t>
  </si>
  <si>
    <t>When Revealed: Shuffle the enemy with the lowest $ into the first player's deck. When that enemy is revealed, discarded, or drawn, it engages the first player and makes an immediate attack.</t>
  </si>
  <si>
    <t>793dd66f-50af-4ea8-ae09-ef522ae3ae40</t>
  </si>
  <si>
    <t>Not So High Is Your Destiny</t>
  </si>
  <si>
    <t>Setup: Add Not So High Is Your Destiny to the staging area. Each player must place 1 Corruption on the hero with the lowest Ò that he controls. The player who controls the hero with Curse of Morgoth attached must place 1 Corruption on that hero instead.</t>
  </si>
  <si>
    <t>062a4c39-57e7-4f1f-8e5d-f76f6f7dfbad</t>
  </si>
  <si>
    <t>Greatness Is In You</t>
  </si>
  <si>
    <t>Setup: Attach to the hero with Curse of Morgoth attached.
Action: Add Greatness Is In You to the victory display to ready the attached hero. That hero does not exhaust to attack or defend until the end of the round.</t>
  </si>
  <si>
    <t>76efc2bf-81e5-4a45-9560-b2dd95364271</t>
  </si>
  <si>
    <t>For Good Or For Ill</t>
  </si>
  <si>
    <t>Surge. Doomed 4.</t>
  </si>
  <si>
    <t>Setup: Shuffle For Good or For Ill into the encounter deck. 
When Revealed: If there are no corruption tokens on heroes controlled by the first player, cancel the effects of all keywords on this card. Otherwise, resolve keywords as normal.</t>
  </si>
  <si>
    <t>68f68121-2d13-4d36-bd32-577beaf196f6</t>
  </si>
  <si>
    <t>Curse of Morgoth</t>
  </si>
  <si>
    <t>Setup: Attach to a hero.
Forced: After the attached hero takes Corruption, discard the top card of the encounter deck. If it is a treachery card, the attached hero becomes corrupted until the end of the round.
If the attached hero leaves play, the players have lost the game.</t>
  </si>
  <si>
    <t>28e4bdc4-bd4c-4a6e-98da-81dc30d8d1e1</t>
  </si>
  <si>
    <t>You are playing Campaign Mode. 
Setup: Attach Curse of Morgoth and Greatness Is In You to a hero. Add Not So High Is Your Destiny to the staging area. Shuffle For Good or For Ill into the encounter deck.</t>
  </si>
  <si>
    <t>Resolution: Add Curse of Morgoth to the campaign pool. If there are 3 or more victory points in the victory display, add Greatness Is In You to the campaign pool. If there are 0 victory points in the victory display, add Not So High Is Your Destiny to the campaign pool. If there are 1 or 2 victory points in the victory display, add For Good or For Ill to the campaign pool. Victory points from player cards do not count for this purpose.</t>
  </si>
  <si>
    <t>57591d74-95b5-42e1-8231-66fe860bf691</t>
  </si>
  <si>
    <t>ttttttttt</t>
  </si>
  <si>
    <t>When Revealed: Set the Unscathed, Deeds of Daring, and Mighty in Arms objectives aside, out of play. Set Azrat, Weapon of Morgoth, and all copies of Orc Raiding Party aside, out of play. Each player searches the top 10 cards of his deck for an attachment and places it faceup, if able. The first player chooses one faceup attachment and attaches it to an eligible hero. Shuffle all other faceup attachments back into their respective decks. Then, advance to a random stage 2A.</t>
  </si>
  <si>
    <t>8b531d92-b2cb-4eff-9e22-fcf140fa6fc5</t>
  </si>
  <si>
    <t>Repel the Incursion</t>
  </si>
  <si>
    <t>When Revealed: Choose one of the remaining set aside objectives and attach it to the quest. Discard cards from the top of the encounter deck until X enemies are discarded. X is equal to the number of players in the game. Add each enemy discarded this way to the staging area.</t>
  </si>
  <si>
    <t>If there are no enemies in the staging area at the end of the quest phase, discard cards from the encounter deck until an enemy is discarded. Add that enemy to the staging area.
Forced: After the first player discards any number of cards from the raid keyword, place 1 damage on this stage. If there are 6 damage tokens on this stage, the players have lost the game.
While there is at least 1 enemy in play, the players cannot defeat this stage. When the players defeat this stage, remove it from play and advance to a random stage 2A. If only one stage 2 quest remains, advance to stage 3A, instead.</t>
  </si>
  <si>
    <t>263eeb70-e78a-4e45-856e-95f9a800c2ac</t>
  </si>
  <si>
    <t>Rescue the Settlement</t>
  </si>
  <si>
    <t>When Revealed: Choose one of the remaining set aside objectives and attach it to the quest. Each player must add 1 copy of Orc Raiding Party to the staging area.</t>
  </si>
  <si>
    <t>Encounter Action: Discard 5 progress tokens from this stage to engage 1 copy of Orc Raiding Party in the staging area. 
Forced: After a player discards at least 1 ally from the raid keyword, deal 1 Corruption to a hero controlled by that player.
While there is at least 1 Orc Raiding Party in play, the players cannot defeat this stage. If there are no copies of Orc Raiding Party in play, immediately remove this stage from play and advance to a random stage 2A. If only one stage 2 quest remains, advance to stage 3A, instead.</t>
  </si>
  <si>
    <t>a7676ac3-ad76-4bff-8c57-50272aad822e</t>
  </si>
  <si>
    <t>Destroy the War Engine</t>
  </si>
  <si>
    <t>When Revealed: Choose one of the remaining set aside objectives and attach it to the quest. Add Weapon of Morgoth to the staging area.</t>
  </si>
  <si>
    <t>Hunting Foray</t>
  </si>
  <si>
    <t>Response: After the players quest successfully, Weapon of Morgoth gains the text: "The first player may declare attacks against Weapon of Morgoth during the combat phase as if it were an enemy. When making attacks this way, treat its $ as Ú. Limit 5 damage per round. When Weapon of Morgoth takes damage equal to or greater than its quest points, it is destroyed and removed from the game." This effect lasts until the end of the round.
After Weapon of Morgoth is destroyed, advance to the next stage. When the players defeat this stage, remove it from play and advance to a random stage 2A. If only one stage 2 quest remains, advance to stage 3A, instead.</t>
  </si>
  <si>
    <t>7988db71-bc60-43eb-99df-3295e02ac0a7</t>
  </si>
  <si>
    <t>A Final Proving</t>
  </si>
  <si>
    <t>When Revealed: Choose one of the remaining set aside objectives and attach it to the quest. Add Azrat to the staging area. If there are fewer than X enemies in play, discard cards from the top of the encounter deck, adding each enemy discarded this way to the staging area, until X enemies are in play. X is the number of players.</t>
  </si>
  <si>
    <t>Forced: At the end of the round, discard X cards from the top of the encounter deck. X is the number of players in the game. Add each enemy discarded this way to the staging area.
While Azrat is in play, the players cannot defeat this stage. When the players defeat this stage, they have won the game.</t>
  </si>
  <si>
    <t>d5e0a2b3-da4b-43f6-b89e-8180ab1a0b09</t>
  </si>
  <si>
    <t>Trial Upon the Marches rules</t>
  </si>
  <si>
    <t>37be1637-62c2-4b3f-a77d-6c3406be5f8b</t>
  </si>
  <si>
    <t>Teleri. Ranger. Scout.</t>
  </si>
  <si>
    <t>Action: Remove a progress token from a location in play or the current quest stage to lower the cost of the next card you play from your hand this round by 1. (Limit once per round.)</t>
  </si>
  <si>
    <t>bbdd72bb-54cd-44bc-882b-25eac6ca93a1</t>
  </si>
  <si>
    <t>Petty-dwarf Survivor</t>
  </si>
  <si>
    <t>Raise the cost to play Petty-dwarf Survivor by 1 for each Noldor hero you control.</t>
  </si>
  <si>
    <t>6a4abf33-2bf2-4721-bc38-cce010019331</t>
  </si>
  <si>
    <t>Household Guard</t>
  </si>
  <si>
    <t>While a character with the Noble trait is defending, Household Guard gains: "Response: Deal 1 damage to Household Guard to cancel a shadow effect just triggered. (Limit once per game.)"</t>
  </si>
  <si>
    <t>a1b97965-155e-4611-a3b6-7a19668c93c1</t>
  </si>
  <si>
    <t>Doriath Messenger</t>
  </si>
  <si>
    <t>Action: Spend 1 Î resource to give control of Doriath Messenger to another player. That player draws 1 card. (Limit once per round.)</t>
  </si>
  <si>
    <t>ce380d4b-f021-43dc-9981-44c93d2ffa14</t>
  </si>
  <si>
    <t>Knight of the Sword</t>
  </si>
  <si>
    <t>Knight of the Sword gets +1Û when attacking an enemy with an engagement cost lower than your threat.</t>
  </si>
  <si>
    <t>44a43333-2333-4577-9ee1-e6f633677894</t>
  </si>
  <si>
    <t>Outlaw Scout</t>
  </si>
  <si>
    <t>Gaurwaith. Scout.</t>
  </si>
  <si>
    <t>Ransom 2.</t>
  </si>
  <si>
    <t>Action: Discard Outlaw Scout to look at the top 2 cards of the encounter deck. You may discard 1 of them.</t>
  </si>
  <si>
    <t>b009ac54-9dcc-40ec-aea2-9224ba67954f</t>
  </si>
  <si>
    <t>Elven Training</t>
  </si>
  <si>
    <t>Attach to a hero. Limit 1 per hero.
Attached hero gets +1Û for each resource token on Elven Training.
Planning Action: Exhaust attached hero and discard a card from your hand to add 1 resource token to Elven Training. (Limit once per round.)</t>
  </si>
  <si>
    <t>a9c493ba-318d-43b7-bc6f-7cdf2a246a61</t>
  </si>
  <si>
    <t>Hardened</t>
  </si>
  <si>
    <t>Attach to a hero with Corruption equal to that hero's Ò. Limit 1 per hero.
Corruption cannot be removed from attached hero. 
Response: After the "when revealed" effect of a treachery card resolves, exhaust Hardened to draw one card.</t>
  </si>
  <si>
    <t>174d3519-d858-4683-b7cb-1a9ec4219e0c</t>
  </si>
  <si>
    <t>Camp of the Faithful</t>
  </si>
  <si>
    <t>Refuge.</t>
  </si>
  <si>
    <t>Attach to a hero.
Action: Exhaust attached hero to attach Camp of the Faithful to a non-unique location in play. While attached to a location, Camp of the Faithful gains: "Treat attached location's printed text box as blank, except for traits."</t>
  </si>
  <si>
    <t>fa8f9626-8e11-4ec7-8f41-be18d279eeaf</t>
  </si>
  <si>
    <t>A Dangerous Man</t>
  </si>
  <si>
    <t>Action: Exhaust a hero you control to choose a non-unique enemy worth no victory points engaged with you. If the Û of that enemy is lower than the Û of the exhausted hero, add A Dangerous Man to the victory display to add that enemy to the victory display.</t>
  </si>
  <si>
    <t>SO</t>
  </si>
  <si>
    <t>TUtM</t>
  </si>
  <si>
    <t>NZE</t>
  </si>
  <si>
    <t>NZF</t>
  </si>
  <si>
    <t>NZG</t>
  </si>
  <si>
    <t>Assault on Osgiliath - Nightmare</t>
  </si>
  <si>
    <t>The Blood of Gondor - Nightmare</t>
  </si>
  <si>
    <t>The Morgul Vale - Nightmare</t>
  </si>
  <si>
    <t>5e0ecd2d-d63e-4507-8707-641b974398ff</t>
  </si>
  <si>
    <t>c9604830-bb2f-4016-b914-7c41248513b5</t>
  </si>
  <si>
    <t>6b928a6d-c90b-4e94-931e-ba5f8f1ebaf4</t>
  </si>
  <si>
    <t>ac4da79d-d966-45bf-b1d3-c4d0a348dd7e</t>
  </si>
  <si>
    <t>d4b810a1-7d10-4610-9609-fb7f7568e5f5</t>
  </si>
  <si>
    <t>2e502d3d-5cf5-47eb-9577-3c14d74995fa</t>
  </si>
  <si>
    <t>6d567c10-864f-48a8-8104-14882b2b254e</t>
  </si>
  <si>
    <t>15ccb88a-9a78-4aac-a1f2-839070a19016</t>
  </si>
  <si>
    <t>ffc5f529-5d18-4870-970b-7503c176f56b</t>
  </si>
  <si>
    <t>118672b6-c6e2-43ec-ae3d-8657d8b659d5</t>
  </si>
  <si>
    <t>13c23487-ad49-437b-be41-1c09dd5c30e4</t>
  </si>
  <si>
    <t>ef8af2c9-e9c7-463a-8853-c9ccfc3eff69</t>
  </si>
  <si>
    <t>330cc524-6e48-4aa8-a201-d80e1b67570e</t>
  </si>
  <si>
    <t>d2e0ef58-b688-4cf7-9289-246b0af56ba8</t>
  </si>
  <si>
    <t>866767a4-a4e9-4f61-b8eb-88f21e2fe6f2</t>
  </si>
  <si>
    <t>3459889b-48a2-4401-b511-6e11dabec437</t>
  </si>
  <si>
    <t>812dce54-8a84-4a44-94ee-5b2cd2bf1997</t>
  </si>
  <si>
    <t>d6d15b55-0418-48a4-8571-9495c1e52232</t>
  </si>
  <si>
    <t>f1112857-2210-4087-b262-5862aed26b68</t>
  </si>
  <si>
    <t>740357cb-f22e-4888-aed5-ccc67728b69d</t>
  </si>
  <si>
    <t>b490fe8e-4367-424d-8a5c-bc7b8e1a56a7</t>
  </si>
  <si>
    <t>43375421-21f6-4e77-855c-0d29d145c803</t>
  </si>
  <si>
    <t>85ee1e86-178d-40cf-81d3-c86f5a1f2678</t>
  </si>
  <si>
    <t>a1e74757-c5c8-4b81-a01a-6406410f661d</t>
  </si>
  <si>
    <t>56fbff9f-2518-4ea3-918b-caf14a93738d</t>
  </si>
  <si>
    <t>18150bb4-3157-429c-b958-af1210acd4b2</t>
  </si>
  <si>
    <t>You are playing Nightmare mode. 
Setup: Add Palace Remains to the staging area. If there are more Osgiliath locations in the staging area than players in the game, this card gains: "Response: At the beginning of the quest phase, choose 1 non-unique location. If the players quest successfully this phase, remaining progress made beyond the active location's quest points is placed on the chosen location</t>
  </si>
  <si>
    <t>You are playing Nightmare mode. 
Setup: Each player takes 1 hidden card. The players cannot win the game unless The Crossroads and Black Númenórean are in the victory display.</t>
  </si>
  <si>
    <t>You are playing Nightmare mode. 
Setup: Place 1 progress on To the Tower.</t>
  </si>
  <si>
    <t>Invading Orc</t>
  </si>
  <si>
    <t>Forced: After Invading Orc attacks and destroys a character, that character's controller returns a location he controls to the staging area.</t>
  </si>
  <si>
    <t>Shadow: If this attack destroys a character, return a location you control to the staging area.</t>
  </si>
  <si>
    <t>Haradhrim Warrior</t>
  </si>
  <si>
    <t>Shadow: Deal 1 damage to defending character.</t>
  </si>
  <si>
    <t>Palace Remains</t>
  </si>
  <si>
    <t>Crumbled Battlements</t>
  </si>
  <si>
    <t>Forced: When you take control of Crumbled Battlements, shuffle the encounter discard pile into the encounter deck and discard cards from the encounter deck until an enemy is discarded. Put the discarded enemy into play engaged with you.</t>
  </si>
  <si>
    <t>Eastern Quarter</t>
  </si>
  <si>
    <t>Forced: When you take control of Eastern Quarter, discard each event card in your hand. 
While a player controls Eastern Quarter it gains: "Forced: After the 'when revealed' effect of a treachery is canceled, return Easter Quarter to the staging area."</t>
  </si>
  <si>
    <t>Western Quarter</t>
  </si>
  <si>
    <t>Forced: When you take control of Western Quarter, discard the highest cost attachment you control. 
While a player controls Western Quarter it gains: "Forced: After the 'when revealed' effect of a treachery is canceled, return Western Quarter to the staging area."</t>
  </si>
  <si>
    <t>Relentless Attack</t>
  </si>
  <si>
    <t>When Revealed: Attach to the current quest. (Counts as a Condition attachment with the text: "Each enemy gets -X engagement cost. X is the number of locations controlled by players. Forced: At the beginning of the encounter phase, if there are fewer than X enemies in the staging area, reveal an encounter card.")</t>
  </si>
  <si>
    <t>Overrun Defenses</t>
  </si>
  <si>
    <t>Shadow: Exhaust a character you control (2 characters instead of you control 4 or more locations).</t>
  </si>
  <si>
    <t>X is the total number of hidden cards in the game. 
Forced: When Black Númenórean engages you, turn all hidden cards in your play area faceup. 
Forced: At the end of the round, each player must raise his threat by 1 for each hidden card in his play area.</t>
  </si>
  <si>
    <t>Orc Trickster</t>
  </si>
  <si>
    <t>Forced: After Orc Trickster is turned faceup as a hidden card, it makes an immediate attack against the engaged player.
Forced: When Orc Trickster would be damaged, a random player takes it facedown as a hidden card in his play area instead.</t>
  </si>
  <si>
    <t>Uruk Marksman</t>
  </si>
  <si>
    <t>Forced: After Uruk Marksman is turned faceup as a hidden card, deal 3 damage to a character controlled by the engaged player and return Uruk Marksman to the staging area.</t>
  </si>
  <si>
    <t>Edge of Ithilien</t>
  </si>
  <si>
    <t>Ithilien. Forest.</t>
  </si>
  <si>
    <t>Shadow: Turn 1 hidden card in your play area faceup. If it is a treachery card, attacking enemy makes an additional attack after this one.</t>
  </si>
  <si>
    <t>Archery X.
X is the highest number of hidden cards in any player's play area.</t>
  </si>
  <si>
    <t>Mountains of Shadow</t>
  </si>
  <si>
    <t>While Mountains of Shadow is the active location, it gains: "Forced: After you turn 1 or more hidden cards faceup, take 1 hidden card."</t>
  </si>
  <si>
    <t>Shadow: Either take 2 hidden cards, or this attack is considered undefended.</t>
  </si>
  <si>
    <t>Surrounded by Shadow</t>
  </si>
  <si>
    <t>When Revealed: Each player must either take 1 hidden card for each questing hero he controls, or remove one hero he controls from the quest for each hidden card in his play area.</t>
  </si>
  <si>
    <t>Sudden Onslaught</t>
  </si>
  <si>
    <t>When Revealed: Each player turns each hidden card in his play area faceup. Each player then takes hidden cards equal to the number of hidden cards he just turned faceup.</t>
  </si>
  <si>
    <t>Shadow: Take 1 hidden card. Then, turn 1 hidden card in your play area faceup.</t>
  </si>
  <si>
    <t>Warrior of Nurn</t>
  </si>
  <si>
    <t>Traitor.</t>
  </si>
  <si>
    <t>Each Captain enemy gets +1 Ú. Forced: At the end of the round, heal all damage from each Captain enemy in play.</t>
  </si>
  <si>
    <t>Shadow: Heal all damage from each Captain enemy in play.</t>
  </si>
  <si>
    <t>Orc Captor</t>
  </si>
  <si>
    <t>Forced: At the end of the round, if Orc Captor is in the staging area, place 1 progress token on To the Tower.</t>
  </si>
  <si>
    <t>Shadow: Attacking enemy gets +3 Ú until the end of the combat phase.</t>
  </si>
  <si>
    <t>Sentry of the White Bridge</t>
  </si>
  <si>
    <t>Shadow: Attacking enemy gets +1 Û. If this attack destroys a character, place 1 progress on To the Tower.</t>
  </si>
  <si>
    <t>Banks of Morgulduin</t>
  </si>
  <si>
    <t>Forced: When Banks of Morgulduin is explored, deal it facedown as a shadow card to a Captain enemy.</t>
  </si>
  <si>
    <t>Shadow: If attacking enemy is a Captain, deal it 3 additional shadow cards for this attack.</t>
  </si>
  <si>
    <t>Ephel Dúath</t>
  </si>
  <si>
    <t>While Ephel Dúath is in the staging area, each Captain enemy gets +2 Û.</t>
  </si>
  <si>
    <t>Shadow: Defending player must either place 1 progress token on To the Tower or treat this attack as undefended.</t>
  </si>
  <si>
    <t>White-flowered Fields</t>
  </si>
  <si>
    <t>Forced: At the end of the round, each player must either exhaust a hero he controls or place 1 progress token on To the Tower.</t>
  </si>
  <si>
    <t>The Tower Beckons</t>
  </si>
  <si>
    <t>When Revealed: Place 1 progress token on To the Tower. Until the end of the phase, The Towers Beckons adds X $ to the total $ in the staging area, where X is the number of progress tokens on To the Tower.</t>
  </si>
  <si>
    <t>Shadow: Place 1 progress token on To the Tower.</t>
  </si>
  <si>
    <t>Noxious Fumes</t>
  </si>
  <si>
    <t>When Revealed: Place 1 progress token on To the Tower. Each player must assign damage among characters he controls equal to the number of progress token on To the Tower.</t>
  </si>
  <si>
    <t>Shadow: If this attack destroys a character, place 1 progress on To the Tower.</t>
  </si>
  <si>
    <t>Pressed on All Sides</t>
  </si>
  <si>
    <t>When Revealed: If the total $ of locations controlled by players is greater than the total $ in the staging area, raise each player's threat by 2 and immediately end the quest phase without resolving the quest.</t>
  </si>
  <si>
    <t>Shadow: Attacking enemy gets +1 Û for each location you control.</t>
  </si>
  <si>
    <t>Forced: After Haradhrim Elite engages a player, it gets +X Û and +X Ú until the end of the round.</t>
  </si>
  <si>
    <t>Archery X. X is the number of locations controlled by the first player.</t>
  </si>
  <si>
    <t>Immune to player card effects. Palace Remains gets +1 $ for each resource token on it. 
The players cannot travel here unless there are at least 5 resource tokens on Palace Remains. 
While Palace Remains is in the staging area, it gains "Forced: After a player takes control of a location, place 1 resource token here."</t>
  </si>
  <si>
    <t>When Revealed: Add X to the total $ in the staging area this phase. X is the number of locations the players control. If X is less than 4, Overrun Defenses gains doomed 2.</t>
  </si>
  <si>
    <t>d74119d9-703c-4d5a-998b-4788230254c9</t>
  </si>
  <si>
    <t>Mûmak Elite</t>
  </si>
  <si>
    <t>Heirs of Númenor</t>
  </si>
  <si>
    <t>Heirs of Númenor - Nightmare</t>
  </si>
  <si>
    <t>sltt</t>
  </si>
  <si>
    <t>tttttttttl</t>
  </si>
  <si>
    <t>st</t>
  </si>
  <si>
    <t>159e44b5-8e8d-4ae9-9a25-7297e9967ce3</t>
  </si>
  <si>
    <t>The Lost Realm</t>
  </si>
  <si>
    <t>TLR</t>
  </si>
  <si>
    <t>EA</t>
  </si>
  <si>
    <t>09ebd71c-8286-4838-b661-36a8633c9f0c</t>
  </si>
  <si>
    <t>Dúnedain. Ranger. Warrior.</t>
  </si>
  <si>
    <t>Each enemy engaged with you gets -1 Ú.</t>
  </si>
  <si>
    <t>Response: After Aragorn participates in an attack that destroys an enemy, choose an enemy not engaged with you and engage that enemy.</t>
  </si>
  <si>
    <t>52b151e9-f13b-4f85-961c-62838d25b97a</t>
  </si>
  <si>
    <t>Halbarad</t>
  </si>
  <si>
    <t>Dúnedain. Ranger.</t>
  </si>
  <si>
    <t>While you are engaged with an enemy, Halbarad does not exhaust to commit to a quest. 
You may optionally engage 1 additional enemy during the encounter phase.</t>
  </si>
  <si>
    <t>b313de3d-897e-4e74-afc5-d31fceaa6162</t>
  </si>
  <si>
    <t>Weather Hills Watchman</t>
  </si>
  <si>
    <t>Response: After Weather Hills Watchman enters play, search the top 5 cards of your deck for a Signal card and add it to your hand. Shuffle the other cards back into your deck.</t>
  </si>
  <si>
    <t>d15c0cc8-19c0-49d8-915f-c423e993c03b</t>
  </si>
  <si>
    <t>Dúnedain Hunter</t>
  </si>
  <si>
    <t>Forced: After Dúnedain Hunter enters play, search the top 5 cards of the encounter deck for a non-unique enemy and put it into play engaged with you. If no enemy enters play by this effect, discard Dúnedain Hunter. Shuffle the encounter deck.</t>
  </si>
  <si>
    <t>2c6e85b4-18e3-4c21-95eb-5d74b9eebb5b</t>
  </si>
  <si>
    <t>Sarn Ford Sentry</t>
  </si>
  <si>
    <t>Dúnedain. Scout.</t>
  </si>
  <si>
    <t>Response: After Sarn Ford Sentry enters play, draw 1 card for each enemy engaged with you.</t>
  </si>
  <si>
    <t>a933917f-4c7e-416e-8b08-ee2e60f6ab5f</t>
  </si>
  <si>
    <t>Warden of Annúminas</t>
  </si>
  <si>
    <t>Warden of Annúminas gets +1 Ò for each enemy engaged with you.</t>
  </si>
  <si>
    <t>687c526e-85b5-47e3-b596-37148772c013</t>
  </si>
  <si>
    <t>Ranger Summons</t>
  </si>
  <si>
    <t>Play only if you control a Dúnedain hero.</t>
  </si>
  <si>
    <t>Planning Action: Shuffle 1 of your set aside Ranger of the North allies with the encounter keyword into the encounter deck. Then, remove Ranger Summons from the game.</t>
  </si>
  <si>
    <t>cda0276f-d412-47f6-aecf-02ae8dc64c9a</t>
  </si>
  <si>
    <t>Tireless Hunters</t>
  </si>
  <si>
    <t>Play only before the resolving enemy attacks step.</t>
  </si>
  <si>
    <t>Combat Action: Choose an enemy not engaged with you. Engage that enemy. Then, discard a shadow card from that enemy, if able.</t>
  </si>
  <si>
    <t>86583668-7581-4bca-ba10-a4752878740e</t>
  </si>
  <si>
    <t>Expert Trackers</t>
  </si>
  <si>
    <t>Response: After you engage an enemy, exhaust a Scout or Ranger character to place X progress tokens on a location. X is the engaged enemy’s printed $.</t>
  </si>
  <si>
    <t>8b9da56f-6713-457f-8f73-6fdc8168348f</t>
  </si>
  <si>
    <t>Heir of Valandil</t>
  </si>
  <si>
    <t>Attach to a Dúnedain hero.</t>
  </si>
  <si>
    <t>Planning Action: Exhaust Heir of Valandil to reduce the cost of the next Dúnedain ally you play this phase by 1 for each enemy engaged with you.</t>
  </si>
  <si>
    <t>7b1fb1e7-481d-4a14-85b1-d5d2c60087b6</t>
  </si>
  <si>
    <t>Attach to a Dúnedain or Healer hero.</t>
  </si>
  <si>
    <t>Action: Discard Athelas and exhaust attached character to heal all damage on a character. You may discard a Condition attachment from that character.</t>
  </si>
  <si>
    <t>7a8a2dbe-5a97-42da-a3c9-283724783145</t>
  </si>
  <si>
    <t>Secret Vigil</t>
  </si>
  <si>
    <t>Attach to an enemy. Limit 1 per enemy. Attached enemy gets -1 $.</t>
  </si>
  <si>
    <t>Response: When attached enemy is destroyed, reduce each player’s threat by the attached enemy’s printed $.</t>
  </si>
  <si>
    <t>130df5c3-a050-4690-8dac-d1ae937a2e3c</t>
  </si>
  <si>
    <t>Star Brooch</t>
  </si>
  <si>
    <t>Attach to a Dúnedain or Noldor hero. Limit 1 per hero.</t>
  </si>
  <si>
    <t>While you are engaged with an enemy, attached hero gets +1 Ò and cannot have its Ò reduced.</t>
  </si>
  <si>
    <t>128f940d-8a71-4a80-83c2-bdbc014d95c9</t>
  </si>
  <si>
    <t>Gather Information</t>
  </si>
  <si>
    <t>Side Quest.</t>
  </si>
  <si>
    <t>Limit 1 per deck.</t>
  </si>
  <si>
    <t>Response: After this stage is defeated, each player may search his deck for 1 card and add it to his hand. Each player shuffles his deck.</t>
  </si>
  <si>
    <t>156ed210-ab6e-4da9-b8c0-48984711edf2</t>
  </si>
  <si>
    <t>Ranger of the North</t>
  </si>
  <si>
    <t>Encounter. Surge. Ranged. Sentinel.</t>
  </si>
  <si>
    <t>When Revealed: The first player chooses a player to take control of Ranger of the North. Then, either deal 2 damage to an enemy or place 2 progress tokens on a location.</t>
  </si>
  <si>
    <t>f7f5ca4e-42db-48f9-b4a5-efe419f53fa3</t>
  </si>
  <si>
    <t>Iârion</t>
  </si>
  <si>
    <t>X is the number of quest cards in play. 
The first player gains control of Iârion.</t>
  </si>
  <si>
    <t>Response: After a side quest is revealed from the encounter deck, ready Iârion.
If Iârion leaves play, the players lose the game.</t>
  </si>
  <si>
    <t>e542f4f9-420f-40eb-8c95-d648f2589511</t>
  </si>
  <si>
    <t>Intruders in Chetwood</t>
  </si>
  <si>
    <t>f9d0fb76-13bc-44f9-853f-8d2e417d0098</t>
  </si>
  <si>
    <t>Chetwood Forest</t>
  </si>
  <si>
    <t>Arnor. Forest.</t>
  </si>
  <si>
    <t>Travel: One player chooses and engages an enemy in the staging area.</t>
  </si>
  <si>
    <t>528afc17-e78f-4b02-8080-e936955a77b9</t>
  </si>
  <si>
    <t>Borders of Bree-land</t>
  </si>
  <si>
    <t>Arnor.</t>
  </si>
  <si>
    <t>While Borders of Bree-land is in the staging area, it gains: “Forced: At the beginning of the quest phase, return 1 enemy engaged with a player to the staging area.”</t>
  </si>
  <si>
    <t>Shadow: Defending character gets –1 Ú for each quest stage in play.</t>
  </si>
  <si>
    <t>c3c34a86-6089-4a3f-b1b6-f81d8cbc2caa</t>
  </si>
  <si>
    <t>Outlying Homestead</t>
  </si>
  <si>
    <t>While Outlying Homestead is in the staging area, players cannot reduce their threat. 
Travel: Reveal a card from the encounter deck.</t>
  </si>
  <si>
    <t>303b01b8-2d61-4c20-81a0-50800e18d617</t>
  </si>
  <si>
    <t>Sudden Assault</t>
  </si>
  <si>
    <t>When Revealed: If the total Ò of characters committed to the quest is greater than the total $ in the staging area, each enemy in the staging area makes an immediate attack against the first player. If no attack is made this way, shuffle Sudden Assault and the encounter discard pile into the encounter deck.</t>
  </si>
  <si>
    <t>cbbcf9d4-f9d8-448a-9454-3e36c493a31e</t>
  </si>
  <si>
    <t>Surprising Speed</t>
  </si>
  <si>
    <t>85eb724c-a258-4d94-83ba-5e9f21d82491</t>
  </si>
  <si>
    <t>Orc Rearguard</t>
  </si>
  <si>
    <t>No more than 3 progress tokens can be placed on the current quest each round.
While Orc Rearguard is the current quest it gains: “Forced: At the end of the staging step, reveal 1 card from the encounter deck.”</t>
  </si>
  <si>
    <t>9497ef98-8f38-4647-bf77-28d8007a911a</t>
  </si>
  <si>
    <t>Time 4. When Revealed: The first player loses control of Iârion and places him facedown underneath this stage. When this stage is defeated, the first player takes control of Iârion and exhausts him. 
Forced: After the last time counter is removed from this stage, discard Iârion.</t>
  </si>
  <si>
    <t>00d81c85-395e-4990-b0ff-7cbd9908f541</t>
  </si>
  <si>
    <t>The Weather Hills</t>
  </si>
  <si>
    <t>Cornered Orc</t>
  </si>
  <si>
    <t>Forced: After Cornered Orc engages a player, it makes an immediate attack.</t>
  </si>
  <si>
    <t>Shadow: Attacking enemy gets +1 Û (+2 Û instead if the defending character is damaged).</t>
  </si>
  <si>
    <t>ea225b12-75e1-4253-9458-c71c1c304a8f</t>
  </si>
  <si>
    <t>Amon Forn</t>
  </si>
  <si>
    <t>Arnor. Ruins.</t>
  </si>
  <si>
    <t>836a759d-d768-4119-929f-cfe874ba944a</t>
  </si>
  <si>
    <t>Weathered Hilltop</t>
  </si>
  <si>
    <t>Arnor. Hills.</t>
  </si>
  <si>
    <t>Weathered Hilltop gets +1 $ for each resource token on it.</t>
  </si>
  <si>
    <t>Forced: After a Weather treachery is revealed from the encounter deck, place 1 resource token here.</t>
  </si>
  <si>
    <t>27da4ea2-7892-409e-b6e0-38ad215d5d0c</t>
  </si>
  <si>
    <t>Exposed Ridge</t>
  </si>
  <si>
    <t>While Exposed Ridge is the active location, it gains: “Forced: At the end of the refresh phase, each player deals 1 damage to a character he controls.”</t>
  </si>
  <si>
    <t>Shadow: Attacking enemy gets +1 Û for each damaged character the defending player controls.</t>
  </si>
  <si>
    <t>718d940a-2b58-4986-af10-06a81546bc9f</t>
  </si>
  <si>
    <t>Sheltered Valley</t>
  </si>
  <si>
    <t>While Sheltered Valley is the active location, it gains: “Response: When Sheltered Valley is explored, heal all damage from 1 character.” 
Travel: Remove 1 resource token from the Mission objective.</t>
  </si>
  <si>
    <t>8bf452c7-09ab-482b-b44c-0861b7e63ecc</t>
  </si>
  <si>
    <t>Concealed Orc-camp</t>
  </si>
  <si>
    <t>While Concealed Orc-camp is the active location, it gains: “Response: When Concealed Orc-camp is explored, place 1 resource token on the Mission objective.” 
Travel: The first player searches the encounter deck and discard pile for an Orc enemy and puts it into play engaged with him. Shuffle the encounter deck.</t>
  </si>
  <si>
    <t>3470ed02-38dc-4387-8fe0-265b13fe96a1</t>
  </si>
  <si>
    <t>Ice Storm</t>
  </si>
  <si>
    <t>When Revealed: Each player assigns X damage among characters he controls, where X is the number of quest cards in play. Then, exhaust each damaged character.</t>
  </si>
  <si>
    <t>Shadow: Assign X damage among characters you control. X is the number of quest cards in play.</t>
  </si>
  <si>
    <t>0e192334-fa2b-4c1a-bfab-0aa44bf88db4</t>
  </si>
  <si>
    <t>Find Shelter</t>
  </si>
  <si>
    <t>Surge. Time 4.</t>
  </si>
  <si>
    <t>Forced: After the last time counter is removed from this quest card, each player deals 4 damage to a hero he controls. Then, place 4 time counters on this quest card.</t>
  </si>
  <si>
    <t>530e7365-0a5a-46e5-9720-5377dfa1a01b</t>
  </si>
  <si>
    <t>Deadmen's Dike</t>
  </si>
  <si>
    <t>Thaurdir</t>
  </si>
  <si>
    <t>Undead. Wraith.</t>
  </si>
  <si>
    <t>Indestructible. Cannot have attachments.</t>
  </si>
  <si>
    <t>Forced: After a treachery card with the Sorcery trait is revealed from the encounter deck, Thaurdir heals 3 damage and makes an immediate attack against the first player.</t>
  </si>
  <si>
    <t>8e16a07f-d6c1-4040-b05c-bb2bc1ab92c8</t>
  </si>
  <si>
    <t>Thaurdir's Damned</t>
  </si>
  <si>
    <t>Forced: After Thaurdir’s Damned engages you, discard the top 2 cards of your deck and assign X damage among characters you control. X is the combined printed cost of the discarded cards.</t>
  </si>
  <si>
    <t>fe419fec-bc64-493c-aa23-fa3e62c57768</t>
  </si>
  <si>
    <t>Baleful Shade</t>
  </si>
  <si>
    <t>Forced: When Baleful Shade attacks, the defending player discards the top card of his deck. If the discarded card is an ally, Baleful Shade gets +2 Û for this attack.</t>
  </si>
  <si>
    <t>Shadow: Exhaust a character you control.</t>
  </si>
  <si>
    <t>82ca7902-f8fa-4352-8f54-f5f6a8875c51</t>
  </si>
  <si>
    <t>Broken Battlements</t>
  </si>
  <si>
    <t>Fornost. Ruins.</t>
  </si>
  <si>
    <t>Time 3. Forced: After the last time counter is removed from Broken Battlements, each player discards the top 5 cards of his deck and places 1 time counter here.
Travel: Each player discards the top card of his deck.</t>
  </si>
  <si>
    <t>a5e60892-b524-43cf-a501-372a624e785e</t>
  </si>
  <si>
    <t>Norbury Tombs</t>
  </si>
  <si>
    <t>While Norbury Tombs is the active location, it gains: “Response: When Norbury Tombs is explored, each player shuffl es the top 5 cards of his discard pile back into his deck.”
Travel: Return the topmost enemy in the encounter discard pile to the staging area.</t>
  </si>
  <si>
    <t>5a90429e-d5cf-442f-b8d8-af144b3ea861</t>
  </si>
  <si>
    <t>Fornost Square</t>
  </si>
  <si>
    <t>Fornost Square gets +1 $ for each resource token on it.</t>
  </si>
  <si>
    <t>Forced: After the first player discards any number of cards from the top of his deck, place 1 resource token here.</t>
  </si>
  <si>
    <t>94ef148f-62f7-4659-8a49-9c42b9ed7cef</t>
  </si>
  <si>
    <t>Haunted Keep</t>
  </si>
  <si>
    <t>While Haunted Keep is the active location, the first Undead enemy revealed each round gains surge.</t>
  </si>
  <si>
    <t>Shadow: Defending player discards the top card of his deck. Attacking enemy gets +X Û where X is the discarded card’s printed cost.</t>
  </si>
  <si>
    <t>46affe37-a561-4c15-bc0e-7c36d78ba056</t>
  </si>
  <si>
    <t>Deadmen's Gate</t>
  </si>
  <si>
    <t>While Deadmen’s Gate is the active location, it gains: “Forced: After a player triggers an ‘Action’ or ‘Response’ effect, he must discard the top card of his deck.”</t>
  </si>
  <si>
    <t>1c240b63-841f-4b76-9808-13c0ee0f986e</t>
  </si>
  <si>
    <t>Unnatural Fog</t>
  </si>
  <si>
    <t>Sorcery.</t>
  </si>
  <si>
    <t>When Revealed: Each player must either discard 1 card from the top of his deck for each questing character he controls, or remove each character he controls from the quest.</t>
  </si>
  <si>
    <t>e3d50fbb-2b94-481a-a1e5-7925ca8384ff</t>
  </si>
  <si>
    <t>The Shadow World</t>
  </si>
  <si>
    <t>Forced: At the end of the refresh phase, each player discards the top X cards of his deck, where X is the number of Undead enemies engaged with him.</t>
  </si>
  <si>
    <t>9d5d2136-f1e7-40fd-9a0f-fbac3c87f8f6</t>
  </si>
  <si>
    <t>Angmar Orcs</t>
  </si>
  <si>
    <t>Angmar Orc</t>
  </si>
  <si>
    <t>When Revealed: Either discard 1 ally from play, or reveal an additional encounter card.</t>
  </si>
  <si>
    <t>Shadow: Attacking enemy gets +1 Û for each ally the defending player controls.</t>
  </si>
  <si>
    <t>b2fcd022-5409-4a2f-9775-390d2c3ce7d2</t>
  </si>
  <si>
    <t>Angmar Marauder</t>
  </si>
  <si>
    <t>Forced: After Angmar Marauder attacks and destroys an ally, return it to the staging area.</t>
  </si>
  <si>
    <t>Shadow: Attacking enemy gets +1 Û. If this attack destroys an ally, return attacking enemy to the staging area.</t>
  </si>
  <si>
    <t>cc13ea34-ab19-474e-afe5-29c8651126d0</t>
  </si>
  <si>
    <t>Angmar Captain</t>
  </si>
  <si>
    <t>Forced: After Angmar Captain attacks and destroys an ally, discard the top card of the defending player’s deck. If the discarded card is an ally, Angmar Captain makes an additional attack against the defending player.</t>
  </si>
  <si>
    <t>e347f103-7444-4681-ae57-49c7b84dd3c0</t>
  </si>
  <si>
    <t>Each Orc enemy gets +1 $, +1 Û, and +1 Ú.</t>
  </si>
  <si>
    <t>When Revealed: Each player must search the encounter deck and discard pile for an Orc enemy and put it into play engaged with him. Shuffle the encounter deck.</t>
  </si>
  <si>
    <t>25aec3b5-3221-411c-83a0-b3ceed2b5c06</t>
  </si>
  <si>
    <t>Eriador Wilds</t>
  </si>
  <si>
    <t>Rugged Country</t>
  </si>
  <si>
    <t>If the current quest is a side quest, Rugged Country gets +2 $.</t>
  </si>
  <si>
    <t>Shadow: Attacking enemy gets +1 Û for each quest card in play.</t>
  </si>
  <si>
    <t>e2763cc3-019b-4397-b6f8-f647bf3fdf43</t>
  </si>
  <si>
    <t>Shrouded Hills</t>
  </si>
  <si>
    <t>X is the number of quest cards in play.</t>
  </si>
  <si>
    <t>While there is only 1 quest card in play, Shrouded Hills gains surge.</t>
  </si>
  <si>
    <t>fd2014e3-43df-4378-9c67-61f99353f87f</t>
  </si>
  <si>
    <t>Pressing Needs</t>
  </si>
  <si>
    <t>When Revealed: Either search the encounter deck and discard pile for an encounter side quest and reveal it, or choose a different quest card in play to be the current quest until the end of the phase. Shuffle the encounter deck.</t>
  </si>
  <si>
    <t>7d2b321b-d4e6-4dd4-a124-028c772592ee</t>
  </si>
  <si>
    <t>Weight of Responsibility</t>
  </si>
  <si>
    <t>When Revealed: Reveal 1 encounter card for each quest card in play.</t>
  </si>
  <si>
    <t>Shadow: Defending player discards 1 attachment he controls for each quest card in play.</t>
  </si>
  <si>
    <t>efcd8672-26f1-4c32-b6ef-5a06f80e406a</t>
  </si>
  <si>
    <t>Lost in the Wilderness</t>
  </si>
  <si>
    <t>When Revealed: Each player places all cards in his hand facedown underneath Lost in the Wilderness.
Forced: When Lost in the Wilderness is defeated, return each card underneath to its owner’s hand.</t>
  </si>
  <si>
    <t>8a2d9c58-cf82-4e3f-90df-240e2bebb5e9</t>
  </si>
  <si>
    <t>Foul Weather</t>
  </si>
  <si>
    <t>Biting Wind</t>
  </si>
  <si>
    <t>When Revealed: Assign X damage among characters committed to the quest. X is the number of characters committed to the quest.</t>
  </si>
  <si>
    <t>b79e8b2a-0ebe-4698-bc6d-43c19d44202d</t>
  </si>
  <si>
    <t>Freezing Blast</t>
  </si>
  <si>
    <t>When Revealed: Remove each damaged character from the quest.</t>
  </si>
  <si>
    <t>9db89c44-e692-4afa-ac07-d4ac35165cb7</t>
  </si>
  <si>
    <t>Cold from Angmar</t>
  </si>
  <si>
    <t>When Revealed: Each player deals 1 damage to a hero he controls. Then, attach Cold from Angmar to the current quest. (Counts as a Condition attachment with the text: “Treat each damaged character’s printed text box as if it were blank, except for keywords and Traits.”)</t>
  </si>
  <si>
    <t>5388683d-3240-433a-9602-a7367e428406</t>
  </si>
  <si>
    <t>Make Camp</t>
  </si>
  <si>
    <t>Characters cannot be healed.
Response: After Make Camp is defeated, each player heals up to 3 damage from a hero he controls.</t>
  </si>
  <si>
    <t>70cc4fe9-8e97-4d83-8f48-06dc6a43c43e</t>
  </si>
  <si>
    <t>Ruins of Arnor</t>
  </si>
  <si>
    <t>Forced: After the “when revealed” effect of a treachery card is canceled, raise each player’s threat by 2.</t>
  </si>
  <si>
    <t>Shadow: Attacking enemy gets +1 Û. If this attack destroys a character, the defending player raises his threat by 2.</t>
  </si>
  <si>
    <t>ff4c59d7-6ad7-4fa7-80da-97fd5f8f3169</t>
  </si>
  <si>
    <t>Ancient Causeway</t>
  </si>
  <si>
    <t>Forced: When Ancient Causeway is explored, raise each player's threat by 2.</t>
  </si>
  <si>
    <t>f2a34148-f5af-4a16-a1ae-953ea5d5482f</t>
  </si>
  <si>
    <t>Tragic Discovery</t>
  </si>
  <si>
    <t>When Revealed: Raise each player’s threat by the $ of the active location.</t>
  </si>
  <si>
    <t>Shadow: Defending player either raises his threat by 3, or this attack is considered undefended.</t>
  </si>
  <si>
    <t>047ca6cd-733d-46aa-b2db-48a9c63bfc24</t>
  </si>
  <si>
    <t>Search the Ruins</t>
  </si>
  <si>
    <t>Forced: At the end of the refresh phase, raise each player’s threat by 2.
Response: After Search the Ruins is defeated, reduce each player’s threat by 3.</t>
  </si>
  <si>
    <t>aa6914e2-4b79-4a95-ab3e-386d6a924bee</t>
  </si>
  <si>
    <t>Cursed Dead</t>
  </si>
  <si>
    <t>Dead Lord</t>
  </si>
  <si>
    <t>Forced: After Dead Lord engages you, put the topmost Undead enemy in the discard pile into play engaged with you.</t>
  </si>
  <si>
    <t>Shadow: Attacking enemy gets +1 Û. If this attack destroys a character, reveal 1 encounter card.</t>
  </si>
  <si>
    <t>21fec323-3155-4b64-8506-fa87d44f01fc</t>
  </si>
  <si>
    <t>When Revealed: Put each copy of Cursed Dead in the discard pile into play in the staging area.</t>
  </si>
  <si>
    <t>Shadow: Attacking enemy gets +1 Û (+2 Û instead if there is a copy of the defending character in its owner’s discard pile).</t>
  </si>
  <si>
    <t>123bc772-2c27-4f26-a7f2-a3c4928a9dc4</t>
  </si>
  <si>
    <t>Restless Evil</t>
  </si>
  <si>
    <t>When Revealed: Each Undead enemy gets +1 $, +1 Û, and +1 Ú until the end of the round. If there are no Undead enemies in play, Restless Evil gains surge.</t>
  </si>
  <si>
    <t>Shadow: Each Undead enemy engaged with you gets +1 Û and +1 Ú until the end of the round.</t>
  </si>
  <si>
    <t>7295a9fb-961f-42ad-b07d-33793e2f2274</t>
  </si>
  <si>
    <t>Seal the Tomb</t>
  </si>
  <si>
    <t>Forced: At the end of the refresh phase, discard the top 3 cards of the encounter deck. Return the topmost Undead enemy in the encounter discard pile to the staging area.</t>
  </si>
  <si>
    <t>d664e3bd-3f0d-47d8-91bb-d61b27a13c22</t>
  </si>
  <si>
    <t>Dark Sorcery</t>
  </si>
  <si>
    <t>Terror of the North</t>
  </si>
  <si>
    <t>When Revealed: Each player discards the top 3 cards of his deck. Until the end of the round, add 2 to the total $ in the staging area for each different card type discarded this way.</t>
  </si>
  <si>
    <t>Shadow: Defending player discards the top 3 cards of his deck. Attacking enemy gets +1 Û for each different card type discarded this way.</t>
  </si>
  <si>
    <t>f8d69554-7cc1-4adc-b021-b6d3601e777d</t>
  </si>
  <si>
    <t>When Revealed: Each player discards each ally he controls that has the same title as a card in his discard pile.</t>
  </si>
  <si>
    <t>Shadow: Discard the defending character if there is a copy of that character in its owner’s discard pile.</t>
  </si>
  <si>
    <t>a6ea339d-aec3-4ec7-9374-c1442385c260</t>
  </si>
  <si>
    <t>Heavy Curse</t>
  </si>
  <si>
    <t>When Revealed: Attach to the current quest. (Counts as a Condition attachment with the text: “When a player plays a card, increase its cost by 1 if there is a card that has the same title in its owner’s discard pile.”)</t>
  </si>
  <si>
    <t>c3e07d8f-3af3-4f21-8951-d3300ca376fa</t>
  </si>
  <si>
    <t>The Power of Angmar</t>
  </si>
  <si>
    <t>be3ca12f-2550-48b4-9384-e71a1b401d4e</t>
  </si>
  <si>
    <t>Enemies do not make engagement checks.
Forced: At the end of the refresh phase, raise each player's threat by 1 for each enemy in the staging area.
If the players control Iarion and defeat this stage, they win the game.</t>
  </si>
  <si>
    <t>918c4387-bf40-48f1-bf65-5ad5acb91784</t>
  </si>
  <si>
    <t>Scattered Among the Hills</t>
  </si>
  <si>
    <t>Setup: Set Orc Ambush and Amon Ford aside, out of play. Create the Orc deck (see insert) and set it next to the quest deck. Make Exposed Ridge the active location. Add Hunting the Orcs and 1 Weathered Hilltop to the staging area. Shuffle the encounter deck.</t>
  </si>
  <si>
    <t>The first Weather treachery revealed each round gains surge.
Forced: After the active location is explored, reveal the top card of the Orc deck and resolve its staging as if it was just revealed from the encounter deck (the top 2 cards instead if there are 3 or more players in the game).</t>
  </si>
  <si>
    <t>95d26956-eda3-43b2-b68b-6f8010d076bd</t>
  </si>
  <si>
    <t>Cornered Animals</t>
  </si>
  <si>
    <t>When Revealed: End the current phase. Shuffle the encounter discard pile and the Orc deck into the encounter deck. Reveal Orc Ambush and Amon Ford and add them to the staging area.</t>
  </si>
  <si>
    <t>18484359-d4b5-4ed6-b7be-e013fae4df43</t>
  </si>
  <si>
    <t>Hunting the Orcs</t>
  </si>
  <si>
    <t>Mission.</t>
  </si>
  <si>
    <t>6e449166-50ab-4ec5-875f-3cc8adcbb64e</t>
  </si>
  <si>
    <t>tts</t>
  </si>
  <si>
    <t>89f263b0-c4a5-43ea-b59d-6207f9f65954</t>
  </si>
  <si>
    <t>A Fell Wraith</t>
  </si>
  <si>
    <t>When Revealed: Add Thaurdir to the staging area. Then, reveal 1 encounter card per player.</t>
  </si>
  <si>
    <t>Dúnedain.</t>
  </si>
  <si>
    <t>Encounter</t>
  </si>
  <si>
    <t>While Orc War Party is in the staging area, enemies in the staging area cannot take damage.
The players cannot win the game while Orc War Party is in play.</t>
  </si>
  <si>
    <t>Shadow: Defending player either exhausts a hero he controls, or returns attacking enemy to the staging area after this attack.</t>
  </si>
  <si>
    <t>When Revealed: Each player returns 1 enemy engaged with him to the staging area. If no enemy was returned to the staging area this way, Surprising Speed gains surge and doomed 1.</t>
  </si>
  <si>
    <t>Shadow: Attacking enemy gets +1 Û. Return attacking enemy to the staging area after this attack.</t>
  </si>
  <si>
    <t>Rescue Iârion</t>
  </si>
  <si>
    <t>While Amon Forn is the active location, it gains: “Forced: After an Orc enemy is added to the staging area, it makes an immediate attack against the first player.” The players cannot win while Amon Forn is in play.</t>
  </si>
  <si>
    <t>Cards in each player’s discard pile cannot leave that player’s discard pile by player card effect.
Forced: After this stage is defeated, each player shuffl es the top 5 cards of his discard pile back into his deck.</t>
  </si>
  <si>
    <t>Setup: Put Iârion into play. Add 1 Orc War Party to the staging area. Each player adds 1 different location to the staging area. Shuffle the encounter deck.</t>
  </si>
  <si>
    <t>Each damaged character gets -1 Ò.
Forced: At the beginning of the quest phase, either discard 1 resource token from Savage Counter-attack, or reveal an additional encounter card this phase.
If the players defeat this stage, they win the game.</t>
  </si>
  <si>
    <t>Forced: After an enemy is defeated, place 1 resource token here. Then if there are at least X resource tokens here, flip Hunting the Orcs and place each resource token here on Savage Counterattack. After that, advance to stage 2. X is 3 more than the number of players in the game.</t>
  </si>
  <si>
    <t>Savage Counter-attack</t>
  </si>
  <si>
    <t>Forced: After Savage Counter-attack enters play, advance to stage 2A.
Forced: After an enemy attacks and destroys a character, discard 1 resource token here.
If there are no resource tokens here, the players lose the game.</t>
  </si>
  <si>
    <t>The Shades of Angmar</t>
  </si>
  <si>
    <t>Setup: Put Iârion into play. Set Thaurdir aside, out of play. Add 1 copy of Fornost Square to the staging area. Shuffle the encounter deck.</t>
  </si>
  <si>
    <t>When Revealed: Each player musst search the encounter deck for a Baleful Shade and put it into play engaged with him. Shuffle the encounter deck and reveal 1 encounter card per player.
Forced: At the end of the refresh phase, each player discards the top card of his deck.
If a player has no cards in his deck, he is eliminated from the game.</t>
  </si>
  <si>
    <t>Forced: After Thaurdir attacks and destroys a character, that character's controller must either discard the top 3 cards of his deck, or return Thaurdir to the staging area.
If a player has no cards in his deck, he is eliminated from the game. The players cannot defeat this stage while Thaurdir has any hit points remaining. If the players defeat this stage, they win the game.</t>
  </si>
  <si>
    <t>Stop the War Party</t>
  </si>
  <si>
    <t>Side Quest</t>
  </si>
  <si>
    <t>f5178135-1485-43c5-9660-99232a4cdca8</t>
  </si>
  <si>
    <t>OG</t>
  </si>
  <si>
    <t>Dúnedain. Noble. Ranger.</t>
  </si>
  <si>
    <t>f3d88160-30f2-4b8b-9e83-c42e62851bbc</t>
  </si>
  <si>
    <t>Théoden</t>
  </si>
  <si>
    <t>Lower the cost of the first Rohan ally you play from your hand each round by 1 (to a minimum of 0).</t>
  </si>
  <si>
    <t>94f6738a-c946-4415-9b38-0ce3a443fa33</t>
  </si>
  <si>
    <t>Cannot have restricted attachments</t>
  </si>
  <si>
    <t>Action: Deal 1 damage on Treebeard to give him +1 Ò and +1 Û until the end of the phase. (Limit 5 times per phase.)</t>
  </si>
  <si>
    <t>6a9ff9c1-64d2-4ed5-a793-9e93e8d605b7</t>
  </si>
  <si>
    <t>Response: After an enemy is revealed from the encounter deck, ready Gimli.</t>
  </si>
  <si>
    <t>9825aa22-f197-4320-972d-e2487197d989</t>
  </si>
  <si>
    <t>Response: After Legolas participates in an attack that destroys an enemy, draw 1 card.</t>
  </si>
  <si>
    <t>f37fc371-5a6e-4a24-85a1-2afef11c6841</t>
  </si>
  <si>
    <t>Quickbeam</t>
  </si>
  <si>
    <t>Cannot have attachments. Enters play exhausted.</t>
  </si>
  <si>
    <t>Response: After Quickbeam enters play, deal 1 damage to him to ready him.</t>
  </si>
  <si>
    <t>adc3e6f6-da67-4cc1-9767-8e87dfc91b99</t>
  </si>
  <si>
    <t>Háma</t>
  </si>
  <si>
    <t>Combat Action: Ready Háma. He gets +3 Ú until the end of the phase. At the end of the phase, discard Háma. (Limit once per round.)</t>
  </si>
  <si>
    <t>6646bb07-0b44-4051-94a7-39c600b38481</t>
  </si>
  <si>
    <t>Arod</t>
  </si>
  <si>
    <t>Attach to a hero or Legolas</t>
  </si>
  <si>
    <t>Response: After attached character participates in an attack that destroys an enemy, exhaust Arod to place 1 progress token on any location.</t>
  </si>
  <si>
    <t>b86ba0f8-11f9-4694-b421-17b683bd4325</t>
  </si>
  <si>
    <t>Ent Draught</t>
  </si>
  <si>
    <t>Item. Ent.</t>
  </si>
  <si>
    <t>Play only if you control at least 1 Ent character.</t>
  </si>
  <si>
    <t>Attach to a character. Limit 1 per character. Attached character gets +2 hit points.</t>
  </si>
  <si>
    <t>9fce5e18-37dc-45c2-8398-df8b5018cb54</t>
  </si>
  <si>
    <t>Herugrim</t>
  </si>
  <si>
    <t>a17465f5-e6f5-4699-b0d7-79355286a065</t>
  </si>
  <si>
    <t>Entmoot</t>
  </si>
  <si>
    <t>Action: Search the top 5 cards of your deck for any number of Ent cards and add them to your hand. Shuffle the other cards back into your deck.</t>
  </si>
  <si>
    <t>f63da56c-6598-4e01-b245-a9fe49f2251a</t>
  </si>
  <si>
    <t>Helm! Helm!</t>
  </si>
  <si>
    <t>Combat Action: Exhaust and discard a Rohan ally you control to choose and discard a non-unique enemy engaged with you.</t>
  </si>
  <si>
    <t>4101f975-3317-43f8-ba60-19785e01959c</t>
  </si>
  <si>
    <t>The Three Hunters</t>
  </si>
  <si>
    <t>Quest Action: Choose 3 heroes committed to the quest. Ready those heroes. Until the end of the round, each of the chosen heroes gets +1 Ò, +1 Û, and +1 Ú.</t>
  </si>
  <si>
    <t>9f61eee8-cff2-43ad-8f82-7c4efb5ed9b8</t>
  </si>
  <si>
    <t>Shadowfax</t>
  </si>
  <si>
    <t>Mount. Mearas.</t>
  </si>
  <si>
    <t>Attach to Gandalf.</t>
  </si>
  <si>
    <t>Gandalf gains ranged and sentinel. 
Action: Exhaust Shadowfax to ready Gandalf.</t>
  </si>
  <si>
    <t>d490e091-b01c-4067-9c60-01f2b41ad6cf</t>
  </si>
  <si>
    <t>Intimidation</t>
  </si>
  <si>
    <t>Setup: Attach to a Warrior hero. 
Response: After attached hero is declared as the only attacker against a non-unique enemy, exhaust Intimidation to give that enemy –2 Ú for this attack.</t>
  </si>
  <si>
    <t>36ed632c-33be-452c-97a5-17201a5cc381</t>
  </si>
  <si>
    <t>Hands of a Healer</t>
  </si>
  <si>
    <t>528de9d6-9da4-4ac4-b265-773f70d68102</t>
  </si>
  <si>
    <t>Forewarned</t>
  </si>
  <si>
    <t>Setup: Attach to a Ranger hero.
Response: After attached hero is declared as a defender against a non-unique enemy, exhaust Forewarned to discard 1 shadow card from that enemy.</t>
  </si>
  <si>
    <t>3892b2e4-358c-42af-b5be-2f54d252ea2a</t>
  </si>
  <si>
    <t>Leader of Men</t>
  </si>
  <si>
    <t>Setup: Attach to a Noble hero. 
Response: After attached hero quests successfully, exhaust Leader of Men to add 1 resource to attached hero’s pool.</t>
  </si>
  <si>
    <t>1665d088-793c-4350-82f3-e35fd307463d</t>
  </si>
  <si>
    <t>Beyond All Hope</t>
  </si>
  <si>
    <t>Favor.</t>
  </si>
  <si>
    <t>Setup: Attach to a hero.
Attached hero gets +1 Ò, +1 Û, +1 Ú and cannot have treachery card attachments.</t>
  </si>
  <si>
    <t>58001a33-adef-4766-872d-334b2570e167</t>
  </si>
  <si>
    <t>Palantír of Orthanc</t>
  </si>
  <si>
    <t>Attach to ☺ Aragorn.</t>
  </si>
  <si>
    <t>Quest Action: Exhaust Aragorn and Palantír of Orthanc to discard the top card of the encounter deck. If Aragorn’s Ò is greater than the discarded card’s $, you may add Palantír of Orthanc to the victory display and remove it from the campaign pool to choose a player. That player reveals 1 fewer encounter card this phase (to a minimum of 0).</t>
  </si>
  <si>
    <t>c7ada690-5aa3-4855-b2c1-35e30336edac</t>
  </si>
  <si>
    <t>Helm's Deep</t>
  </si>
  <si>
    <t>1371a0af-e085-42e4-8cd7-a2007da158e1</t>
  </si>
  <si>
    <t>The Uruk-hai</t>
  </si>
  <si>
    <t>To Isengard!</t>
  </si>
  <si>
    <t>c0fd82d5-1d87-4120-9b4b-37f81c1b2c9c</t>
  </si>
  <si>
    <t>Uglúk</t>
  </si>
  <si>
    <t>Toughness 3. Cannot have attachments.</t>
  </si>
  <si>
    <t>Allies cannot be declared as attackers or defenders against Uglúk.</t>
  </si>
  <si>
    <t>0cb6d866-50dd-4eb0-a86a-8ed84bfeae0e</t>
  </si>
  <si>
    <t>Forced: After Grishnákh enters play, the first player attaches 1 of the Captives to him. If Grishnákh is defeated, place the attached Captive faceup underneath To Isengard! 
Forced: At the end of the quest phase, deal 1 damage to the attached Captive.</t>
  </si>
  <si>
    <t>eff34048-3186-4613-b841-0cc29cfd357b</t>
  </si>
  <si>
    <t>Uglúk's Uruk-hai</t>
  </si>
  <si>
    <t>Peril. Toughness 1. Archery 1.</t>
  </si>
  <si>
    <t>When Revealed: Either increase the pursuit value by 3, or reveal an additional encounter card.</t>
  </si>
  <si>
    <t>eb3b5fc0-02a5-4e28-8744-c1e1b4553763</t>
  </si>
  <si>
    <t>The Wold</t>
  </si>
  <si>
    <t>Plains. Hills.</t>
  </si>
  <si>
    <t>While The Wold is the active location, it gains: “Response: After The Wold is explored, each player draws 1 card.” 
Travel: Increase the pursuit value by 1.</t>
  </si>
  <si>
    <t>8bfc0f18-87f6-410b-b3b1-8486ca3627c7</t>
  </si>
  <si>
    <t>Eastemnet</t>
  </si>
  <si>
    <t>While Eastemnet is the active location, it gains: “Response: After Eastemnet is explored, add 1 resource to each hero’s resource pool.” 
Travel: Increase the pursuit value by 1.</t>
  </si>
  <si>
    <t>0bd34136-ae3d-44aa-b48f-7190c14f4b3b</t>
  </si>
  <si>
    <t>Plains of Rohan</t>
  </si>
  <si>
    <t>X is the number of locations in the staging area.</t>
  </si>
  <si>
    <t>Shadow: Attacking enemy gets +1 Û. If this attack destroys a character, increase the pursuit value by 1.</t>
  </si>
  <si>
    <t>8042f7de-6fed-49cf-95be-450f0fae1601</t>
  </si>
  <si>
    <t>Banks of Entwash</t>
  </si>
  <si>
    <t>Plains. River.</t>
  </si>
  <si>
    <t>Forced: After any amount of progress is placed on Banks of Entwash, increase the pursuit value by 1.</t>
  </si>
  <si>
    <t>Shadow: Either increase the pursuit value by 1, or this attack is considered undefended.</t>
  </si>
  <si>
    <t>0f02460f-4ab8-4060-b520-0f82cbb8ce37</t>
  </si>
  <si>
    <t>Rest by Night?</t>
  </si>
  <si>
    <t>When Revealed: Either immediately end the quest phase and increase the pursuit value by 3, or deal 1 damage to each character committed to the quest. This effect cannot be canceled.</t>
  </si>
  <si>
    <t>4530258b-c362-4efe-a0c0-92a4f74c75b3</t>
  </si>
  <si>
    <t>Strange Weariness</t>
  </si>
  <si>
    <t>When Revealed: Each character committed to the quest gets –1 Ò until the end of the round.</t>
  </si>
  <si>
    <t>Shadow: Attacking enemy makes an additional attack against you after this one.</t>
  </si>
  <si>
    <t>1fbeb20b-0018-4d18-ab53-66982543b04b</t>
  </si>
  <si>
    <t>Unseen Barrier</t>
  </si>
  <si>
    <t>When Revealed: The players cannot place more than 3 progress on the current quest this round. (This does not count progress placed on any active location.)</t>
  </si>
  <si>
    <t>c6204e5d-7020-4360-b2ad-7db4edcc7303</t>
  </si>
  <si>
    <t>The Defense of Helm's Deep</t>
  </si>
  <si>
    <t>Siege.</t>
  </si>
  <si>
    <t>Add 1 to the total $ in the staging area for each resource token here.</t>
  </si>
  <si>
    <t>Forced: At the end of the quest phase, place 1 resource token here. 
If there are 8 resource tokens here, add The Defense of Helm’s Deep to the victory display and advance to stage 5A.</t>
  </si>
  <si>
    <t>abd919a4-de0d-4f7f-8cc1-787ab31980c9</t>
  </si>
  <si>
    <t>Wild Hillman</t>
  </si>
  <si>
    <t>Forced: After Wild Hillman attacks, place 1 progress on the active location.</t>
  </si>
  <si>
    <t>Shadow: Place 1 progress on the active location. Attacking enemy gets +1 Û for each progress on the active location.</t>
  </si>
  <si>
    <t>2223ef81-40c3-422d-a593-a861c3af39fc</t>
  </si>
  <si>
    <t>Warrior of Dunland</t>
  </si>
  <si>
    <t>Peril. Archery 1.</t>
  </si>
  <si>
    <t>When Revealed: Warrior of Dunland makes an immediate attack against you. 
Forced: After Warrior of Dunland attacks and destroys a character, place 3 progress on the active location.</t>
  </si>
  <si>
    <t>509f3e41-385c-4b84-ad28-7cc2eed8028c</t>
  </si>
  <si>
    <t>Soldier of Isengard</t>
  </si>
  <si>
    <t>Toughness 1. Archery 1.</t>
  </si>
  <si>
    <t>Forced: After Soldier of Isengard attacks and destroys a character, place 1 progress on the current quest.</t>
  </si>
  <si>
    <t>b41e6b34-4d6a-47de-9b07-b039013efbc5</t>
  </si>
  <si>
    <t>The Hornburg</t>
  </si>
  <si>
    <t>Helm's Deep.</t>
  </si>
  <si>
    <t>While The Hornburg is the active location, reduce the archery total by 1 for each player in the game.
Forced: When The Hornburg is explored, assign X damage among characters in play. X is the number of enemies in play.</t>
  </si>
  <si>
    <t>76506b8b-4bd1-478f-bc04-512f2b1fc13f</t>
  </si>
  <si>
    <t>Deeping Wall</t>
  </si>
  <si>
    <t>While Deeping Wall is the active location, each hero gets +1 Ú.</t>
  </si>
  <si>
    <t>Forced: When Deeping Wall is explored, raise each player’s threat by 4.</t>
  </si>
  <si>
    <t>990e60bb-a627-4758-8230-81b40a57a382</t>
  </si>
  <si>
    <t>Deeping Culvert</t>
  </si>
  <si>
    <t>X is 1 more than the number of allies controlled by the first player.</t>
  </si>
  <si>
    <t>Forced: When Deeping Culvert is explored, each player searches the encounter deck and discard pile for an enemy, reveals it, and adds it to the staging area. Shuffle the encounter deck.</t>
  </si>
  <si>
    <t>96580016-f869-4375-8937-3fb14dc0e264</t>
  </si>
  <si>
    <t>Postern Door</t>
  </si>
  <si>
    <t>While Postern Door is the active location, each hero gets +1 Û.</t>
  </si>
  <si>
    <t>Forced: When Postern Door is explored, until the end of the round, players cannot declare attacks.</t>
  </si>
  <si>
    <t>a0e456e0-5681-41fb-bf0c-06b42d4929de</t>
  </si>
  <si>
    <t>Helm's Gate</t>
  </si>
  <si>
    <t>While Helm’s Gate is the active location, if any player is not engaged with an enemy, the first player reveals an encounter card at the end of each staging step. 
Forced: When Helm’s Gate is explored, each enemy gets –20 engagement cost and +2 Û until the end of the round.</t>
  </si>
  <si>
    <t>516f4454-d448-4bc3-8af3-665a0d50256d</t>
  </si>
  <si>
    <t>Scaling Ladders</t>
  </si>
  <si>
    <t>Surge.
When Revealed: Attach to the active location. (Counts as a Siege attachment with the text: “Each enemy gets +1 $.”)</t>
  </si>
  <si>
    <t>Shadow: Attacking enemy gets +1 Û. If this attack destroys a character, place 1 progress on the current quest.</t>
  </si>
  <si>
    <t>20e1ee03-f6c4-4b63-a816-4c9660e51eb0</t>
  </si>
  <si>
    <t>Devilry of Saruman</t>
  </si>
  <si>
    <t>When Revealed: Place 3 progress on the current quest (bypassing any active location). Until the end of the round, treat each character’s text box as it was blank (except for Traits).</t>
  </si>
  <si>
    <t>Shadow: Attacking enemy gets +2 Û and gains Toughness 2 until the end of the round.</t>
  </si>
  <si>
    <t>e496a120-ce3f-47f8-9087-d9c156744ac9</t>
  </si>
  <si>
    <t>Reckless Hate</t>
  </si>
  <si>
    <t>Peril.
When Revealed: The enemy in the staging area with the highest Û makes an immediate attack against you. If no attack is made this way, Reckless Hate gains surge.</t>
  </si>
  <si>
    <t>90fe2776-1001-4871-a5ae-679b91992e7e</t>
  </si>
  <si>
    <t>Night Without End</t>
  </si>
  <si>
    <t>Peril. Doomed 2.
When Revealed: Either remove 1 resource token from The Defense of Helm’s Deep, or reveal 2 additional encounter cards.</t>
  </si>
  <si>
    <t>bb38c7cf-8c76-4b87-b218-5516bc366470</t>
  </si>
  <si>
    <t>The Road to Isengard</t>
  </si>
  <si>
    <t>Ent of Fangorn</t>
  </si>
  <si>
    <t>While Ent of Fangorn is in the staging area, it gains: “Quest Action: Exhaust a hero you control to discard the top card of the encounter deck. If that hero’s Ò is greater than the discarded card’s $, place 1 resource here. Then, if there are 3 resources here, discard them to take control of Ent of Fangorn. Any player may trigger this effect.”</t>
  </si>
  <si>
    <t>e22fc95d-9729-40ea-b81c-1432a4a57e41</t>
  </si>
  <si>
    <t>Istari. Traitor.</t>
  </si>
  <si>
    <t>Indestructible. Immune to player card effects. Cannot leave the staging area.</t>
  </si>
  <si>
    <t>Forced: When Saruman is dealt a shadow card with the Wizardry keyword, the defending player resolves its effect as if he is the only player in the game.</t>
  </si>
  <si>
    <t>7275de5f-3f2f-47e0-a90a-58fc45c3bdcf</t>
  </si>
  <si>
    <t>Saruman's Staff</t>
  </si>
  <si>
    <t>Forced: After a player draws any number of cards, Saruman attacks that player. Deal and resolve 2 shadow cards for this attack. Then, remove 1 damage from Saruman. 
While Saruman has any hit points remaining, the players cannot win the game.</t>
  </si>
  <si>
    <t>0fc7db5e-c389-4636-8c34-3d1dee3508ce</t>
  </si>
  <si>
    <t>Rohan. Traitor.</t>
  </si>
  <si>
    <t>Doomed 2.
Forced: After Grima attacks a player, that player shuffles Gríma back into the encounter deck and reveals an encounter card.</t>
  </si>
  <si>
    <t>Shadow: This attack is considered undefended.</t>
  </si>
  <si>
    <t>44ca3879-246e-43c7-aa97-798be8dd193f</t>
  </si>
  <si>
    <t>Lieutenant of Orthanc</t>
  </si>
  <si>
    <t>Forced: After Lieutenant of Orthanc attacks and destroys a character, that character’s controller discards 1 random card from his hand.</t>
  </si>
  <si>
    <t>0c6923ad-efbd-46b0-b5fc-93f90334ecf5</t>
  </si>
  <si>
    <t>Isengard Orc</t>
  </si>
  <si>
    <t>Peril. Archery 1.
When Revealed: Either discard 1 random card from your hand, or reveal an encounter card.</t>
  </si>
  <si>
    <t>Shadow: Until the end of the round, attacking enemy gets +2 Ú.</t>
  </si>
  <si>
    <t>fc2ed0de-aba1-49ad-94b3-94024116eeeb</t>
  </si>
  <si>
    <t>Wolf of Isengard</t>
  </si>
  <si>
    <t>Forced: When Wolf of Isengard is dealt a shadow card with the Wizardry keyword, either discard 1 card from your hand, or Wolf of Isengard makes an additional attack against you after this one.</t>
  </si>
  <si>
    <t>9eb0298a-cb92-426d-87c6-37749aaae44b</t>
  </si>
  <si>
    <t>Orthanc</t>
  </si>
  <si>
    <t>While Orthanc is in the staging area, it gains: “Forced: After the players quest successfully, the first player looks at the top 3 cards of the encounter deck, reveals 1, and discards the others.”</t>
  </si>
  <si>
    <t>27299002-f9b0-4f9d-a87b-012a6a6993ca</t>
  </si>
  <si>
    <t>Gates of Isengard</t>
  </si>
  <si>
    <t>Forced: When Gates of Isengard is explored, each player searches the encounter deck and discard pile for an enemy and puts it into play engaged with him. Shuffle the encounter deck.</t>
  </si>
  <si>
    <t>f810a9d2-b2c2-49fd-966a-7bf9f0827030</t>
  </si>
  <si>
    <t>Ring-wall of Isengard</t>
  </si>
  <si>
    <t>While Ring-wall of Isengard is in the staging area, it gains: “Forced: After any amount of damage is healed from a character, its owner discards 1 card from his hand.” 
Wizardry: Each player discards 1 random card from his hand.</t>
  </si>
  <si>
    <t>ef990329-db00-441a-8c7d-8b464321f093</t>
  </si>
  <si>
    <t>Underground Armoury</t>
  </si>
  <si>
    <t>While Underground Armoury is in the staging area, it gains: “Forced: After an enemy engages a player, deal it a shadow card.” 
Wizardry: Each player exhausts a character he controls.</t>
  </si>
  <si>
    <t>8ab1b53d-df75-487e-9351-60690fba1df5</t>
  </si>
  <si>
    <t>Steaming Vent</t>
  </si>
  <si>
    <t>While Steaming Vent is in the staging area, it gains: “Forced: After a player commits characters to the quest, he deals 1 damage to a questing character he controls.” 
Wizardry: Assign X damage among characters in play. X is 1 more than the number of players in the game.</t>
  </si>
  <si>
    <t>d30fcccc-2f1a-43bb-8bc4-ce0fccdd4a0f</t>
  </si>
  <si>
    <t>Plain of Isengard</t>
  </si>
  <si>
    <t>While Plain of Isengard is in the staging area, archery damage must be assigned to allies, if able. 
Wizardry: Each player discards 1 ally he controls.</t>
  </si>
  <si>
    <t>d1cc0af9-7ab3-449b-baa2-da0bfdf6c987</t>
  </si>
  <si>
    <t>Open Pit</t>
  </si>
  <si>
    <t>While Open Pit is in the staging area, it gains: “Forced: After a player draws any number of cards from a player card effect, he raises his threat by 2.”
Wizardry: Each player raises his threat by 2.</t>
  </si>
  <si>
    <t>59c6b564-b927-481f-b505-ca9b1fe4f524</t>
  </si>
  <si>
    <t>Blast of Sorcery</t>
  </si>
  <si>
    <t>When Revealed: Assign X damage among characters committed to the quest. X is 1 more than the number of players in the game.</t>
  </si>
  <si>
    <t>Shadow: Attacking enemy gets +1 Û (+2 Û instead if the defending player has 1 or fewer cards in his hand).</t>
  </si>
  <si>
    <t>dfd0e951-2ba4-45c5-bed9-24caf8ae868f</t>
  </si>
  <si>
    <t>Poisoned Vapour</t>
  </si>
  <si>
    <t>Surge.
When Revealed: Exhaust each damaged character. Until the end of the combat phase, treat each damaged character’s text box as if was blank.</t>
  </si>
  <si>
    <t>a44d6ee9-79a6-4e55-ab8a-a165c4dbb882</t>
  </si>
  <si>
    <t>Machines of Isengard</t>
  </si>
  <si>
    <t>When Revealed: Trigger the Wizardry effect on the active location. If no Wizardry effect is triggered this way, Machines of Isengard gains surge.</t>
  </si>
  <si>
    <t>Shadow: Attacking enemy gets +1 Û. If this attack destroys a character, discard 1 random card from your hand.</t>
  </si>
  <si>
    <t>fed61900-b526-41e6-b072-9c5eae29bc77</t>
  </si>
  <si>
    <t>Isengard Uruk</t>
  </si>
  <si>
    <t>Peril. Toughness 1. Archery 2.</t>
  </si>
  <si>
    <t>When Revealed: Either assign 3 damage among characters you control, or reveal an additional encounter card.</t>
  </si>
  <si>
    <t>8345c4ad-4c5e-484d-bc6f-d1e4bc27805f</t>
  </si>
  <si>
    <t>Uruk-hai Fighter</t>
  </si>
  <si>
    <t>Toughness 2.</t>
  </si>
  <si>
    <t>Forced: After Uruk-hai Fighter attacks and destroys a character, return it to the staging area.</t>
  </si>
  <si>
    <t>f28dc579-14b5-4623-848a-0a9383162b4c</t>
  </si>
  <si>
    <t>Fighting Uruk-hai</t>
  </si>
  <si>
    <t>When Revealed: Search the encounter deck and discard pile for an Uruk-hai enemy, reveal it, and put it into play engaged with you. Shuffle the encounter deck. Until the end of the round, each enemy engaged with you adds its $ to the total $ in the staging area.</t>
  </si>
  <si>
    <t>c6adadf8-569a-4943-817b-44bf1418e07e</t>
  </si>
  <si>
    <t>Snaga Orcs</t>
  </si>
  <si>
    <t>Snaga</t>
  </si>
  <si>
    <t>When Revealed: Discard 1 random card from your hand. Snaga gets +X $ until the end of the round, where X is the discarded card’s cost.</t>
  </si>
  <si>
    <t>c5d9d3c6-9321-4909-918d-2b81d7aa296d</t>
  </si>
  <si>
    <t>Saruman's Orders</t>
  </si>
  <si>
    <t>When Revealed: Each player must choose: either return an enemy engaged with him to the staging area, or reveal an encounter card.</t>
  </si>
  <si>
    <t>Shadow: Attacking enemy gets +1 Û. If this attack destroys a character, return attacking enemy to the staging area.</t>
  </si>
  <si>
    <t>ae2c5145-f34a-4367-bd41-1e5e7749fb68</t>
  </si>
  <si>
    <t>Saruman's Voice</t>
  </si>
  <si>
    <t>Peril. Doomed 2.</t>
  </si>
  <si>
    <t>When Revealed: Remove a hero from the quest and attach Saruman’s Voice to that hero. (Counts as a Condition attachment with the text: “Forced: When attached hero commits to the quest, is declared as an attacker or defender, or triggers its ability, its controller must discard 1 card from his hand.”)</t>
  </si>
  <si>
    <t>769838b7-51c6-4a7e-8f10-c39524b3a9c5</t>
  </si>
  <si>
    <t>Follow the Orcs</t>
  </si>
  <si>
    <t>Setup: Make Eastemnet the active location. Add Uglúk and To Isengard! to the staging area. Each player chooses 1 non-☺ hero he controls to be a Captive and places it faceup underneath To Isengard! Set the pursuit value to 10.</t>
  </si>
  <si>
    <t>X is the pursuit value.
Uglúk cannot leave the staging area or take damage.
Forced: At the end of the combat phase, increase the pursuit value by 1 for each enemy in the staging area.</t>
  </si>
  <si>
    <t>080f86b2-8cea-4134-8e79-de6312b51ed6</t>
  </si>
  <si>
    <t>Rescue the Captives</t>
  </si>
  <si>
    <t>When Revealed: Each player searches the encounter deck and discard pile for an Uruk-hai enemy, reveals it, and adds it to the staging area. Shuffle the encounter deck.</t>
  </si>
  <si>
    <t>X is the pursuit value.
Response: After an enemy is defeated, reduce the pursuit value by 1.
The players cannot defeat this stage while Uglúk is in play. If the players defeat this stage, they have rescued each Captive hero and won the game.</t>
  </si>
  <si>
    <t>a54706fb-776c-4c00-b0ef-454b21673bcb</t>
  </si>
  <si>
    <t>The Lord of the Rings Part 7</t>
  </si>
  <si>
    <t>Setup: Remove Gildor Inglorion and Mr. Underhill
from the Campaign Pool. Remove each burden
with the following burden set icons from the
encounter deck: (Shadow of the Past, Flight to the Ford, The Ring Goes South)</t>
  </si>
  <si>
    <t>Resolution: If the pursuit value is 25 or lower, the players must choose: either each player earns one of the Skill boons (Intimidation, Hands of a Healer, Forewarned, or Leader of Men) and attaches it to a hero he controls, or one player earns the boon, Beyond All Hope, and chooses a hero from the list of fallen heroes. That player takes control of the chosen hero (removing it from the list of fallen heroes) and attaches Beyond all Hope to it. If a player controls more than 3 non-☺ heroes, he must remove heroes from the Campaign Log until he controls only 3 heroes. Changing heroes as a result of earning Beyond All Hope does not incur a +1 threat penalty. Add the earned cards to the Campaign Pool.</t>
  </si>
  <si>
    <t>9550172a-c624-40fd-b654-f2430ed93df1</t>
  </si>
  <si>
    <t>The King of the Golden Hall</t>
  </si>
  <si>
    <t>Setup: Set The Defense of Helm’s Deep and 1 copy of Deeping Wall aside, out of play. Each player sets 1 copy of Soldier of Isengard aside, out of play. Then, the players must choose: either each player shuffles 1 copy of Poisoned Counsels into his deck, or advance to stage 2A (bypassing stage 1B).</t>
  </si>
  <si>
    <t>When Revealed: Each player chooses 1 ally in his hand that matches the sphere of a hero he controls and puts it into play under his control.
Skip the quest phase and combat phase.
Forced: At the end of the round, advance to stage 2A.</t>
  </si>
  <si>
    <t>8f5cdb72-aeae-49f7-bcc8-a2288b6bfb95</t>
  </si>
  <si>
    <t>Assault on Helm's Deep</t>
  </si>
  <si>
    <t>When Revealed: Add The Defense of Helm’s Deep and each set aside copy of Soldier of Isengard to the staging area. Make Deeping Wall the active location. Shuffle the encounter deck. Then, each player reveals 1 encounter card.</t>
  </si>
  <si>
    <t>Defense. 
Forced: At the end of the combat phase, if the number of enemies in the staging area is less than the number of players in the game, the first player reveals an encounter card.
Forced: At the end of the round place 1 progress here for each enemy in the staging area (bypassing any active location).</t>
  </si>
  <si>
    <t>7e20690f-d1bb-4ac3-b2bf-da55f1f95bcc</t>
  </si>
  <si>
    <t>The Hosts of Isengard</t>
  </si>
  <si>
    <t>When Revealed: Search the encounter deck, discard pile, and victory display for Helm’s Gate and add it to the staging area. Shuffle the encounter deck. Make Helm’s Gate the active location, returning any previous active location to the staging area.</t>
  </si>
  <si>
    <t>Defense.
Forced: After resolving the quest, if the encounter deck did not place at least 1 progress on this stage as the result of questing, the first player reveals 1 encounter card.</t>
  </si>
  <si>
    <t>abc54411-1805-4ef4-8c47-517ffe72312e</t>
  </si>
  <si>
    <t>The Wall is Breached!</t>
  </si>
  <si>
    <t>When Revealed: Shuffle the encounter discard pile into the encounter deck. Discard cards from the encounter deck until X enemies are discarded. X is the number of players. Add each enemy discarded this way to the staging area.</t>
  </si>
  <si>
    <t>Defense. 
Forced: After a character is destroyed, place 1 progress on this stage (bypassing any active location). 
If this stage is defeated, the players lose the game.</t>
  </si>
  <si>
    <t>6950e7ae-27be-4def-954c-8dabe8dd612b</t>
  </si>
  <si>
    <t>The King Rides Out</t>
  </si>
  <si>
    <t>Skip the quest phase. Players cannot reduce their threat.
If there are no enemies in play, the players win the game.</t>
  </si>
  <si>
    <t>cf5fad0e-e1c3-4340-a467-567ff0611c6f</t>
  </si>
  <si>
    <t>The Lord of the Rings Part 8</t>
  </si>
  <si>
    <t>Setup: Each player may change hero cards without incurring the +1 threat penalty. Remove each burden with the following burden set icons from the encounter deck: (Shadow of the Past, Flight to the Ford, The Ring Goes South)</t>
  </si>
  <si>
    <t>Resolution: Each player with a copy of Poisoned Counsels in his hand, deck or discard pile has earned that burden. Add the earned cards to the campaign pool.</t>
  </si>
  <si>
    <t>7cae1eb0-8693-4eb8-b5f0-86a35a271410</t>
  </si>
  <si>
    <t>Rouse the Ents</t>
  </si>
  <si>
    <t>Setup: Set Gates of Isengard, Orthanc, Saruman, and Saruman’s Staff aside, out of play. Add each copy of Ent of Fangorn to the staging area. Shuffle the encounter deck.</t>
  </si>
  <si>
    <t>Players cannot draw cards or gain resources. Do not commit characters to the quest or reveal encounter cards during the quest phase. 
Forced: At the end of the round, place 1 resource here. Then, the players may advance to stage 2. If the players advance, the first player shuffles the encounter discard pile into the encounter deck and reveals 1 encounter card for each resource here. Then, remove each Ent objective in the staging area from the game.</t>
  </si>
  <si>
    <t>9cb47ff2-5dff-404f-8fed-6ec0b6478ded</t>
  </si>
  <si>
    <t>Breaking Isengard</t>
  </si>
  <si>
    <t>When Revealed: Make Gates of Isengard the active location. Add Saruman and Orthanc to the staging area.</t>
  </si>
  <si>
    <t>The players cannot travel to Orthanc. 
Forced: After a non-unique location is explored, place 1 damage here. Then, if there are 5 damage tokens here, advance to stage 3A. 
Quest Action: Exhaust Ent of Fangorn to place 2 progress on a non-unique location.</t>
  </si>
  <si>
    <t>196d6c69-845a-494d-a49d-54d3dc6c1b4b</t>
  </si>
  <si>
    <t>The Voice of Saruman</t>
  </si>
  <si>
    <t>When Revealed: Each player draws 6 cards. Each player with more than 6 cards in his hand discards cards from his hand until he has only 6. Attach Saruman’s Staff to Saruman.</t>
  </si>
  <si>
    <t>While Orthanc is the active location, Saruman is considered to be engaged with the first player. 
Forced: When Orthanc is explored, cancel any progress placed on the quest this phase and return Orthanc to the staging area.
If a player has 0 cards in his hand, he is eliminated from the game. If the players defeat this stage, they win the game.</t>
  </si>
  <si>
    <t>cb2d88e5-d469-43c6-9d69-e0cf36e2862e</t>
  </si>
  <si>
    <t>The Lord of the Rings Part 9</t>
  </si>
  <si>
    <t>Setup: Shuffle Saruman’s Voice into the encounter deck. Remove each burden with these burden set icons from the encounter deck: (Shadow of the Past, Flight to the Ford, The Ring Goes South)</t>
  </si>
  <si>
    <t>Resolution: If any player has 3 or fewer cards in his hand, the players have earned the Saruman’s Voice burden card. If any player has 3 or more cards in his hand, the players have earned the Palantír of Orthanc boon card. Add the earned cards to the Campaign Pool.</t>
  </si>
  <si>
    <t>760802ec-5ce2-4867-aa66-51a65bb5d372</t>
  </si>
  <si>
    <t>The Treason of Saruman</t>
  </si>
  <si>
    <t>tToS</t>
  </si>
  <si>
    <t>The first player gains control of Aragorn. If Aragorn leaves play, the players lose the game. 
Action: Spend 2 resources from Aragorn’s resource pool to ready a hero.</t>
  </si>
  <si>
    <t>Attach to a Rohan hero. Restricted.</t>
  </si>
  <si>
    <t>Reduce the cost to play Herugrim on Théoden by 1. Response: After attached hero is declared as an attacker, exhaust Herugrim to add attached hero's Ò to its Û for this attack.</t>
  </si>
  <si>
    <t>Play only after the resolving enemy attacks step is complete.</t>
  </si>
  <si>
    <t>Play only if you control ☺ Aragorn.</t>
  </si>
  <si>
    <t>Setup: Attach to a Healer hero.
Action: Exhaust attached hero and Hands of a Healer to heal up to 3 damage from a hero.</t>
  </si>
  <si>
    <t>Poisoned Counsels functions like a player card.</t>
  </si>
  <si>
    <t>Forced: After you draw this card, discard all other cards in your hand.</t>
  </si>
  <si>
    <t>Treat each Captive’s text box as blank. Captive heroes are in play but are not under any player’s control. If there are no Captives in play, the players lose the game.
Forced: At the end of the refresh phase, increase the pursuit value by 1. Then, if the pursuit value is 30 or greater, the players lose the game.</t>
  </si>
  <si>
    <t>Grishnákh</t>
  </si>
  <si>
    <t>Custom Set</t>
  </si>
  <si>
    <t>Custom Set - Blood Seekers</t>
  </si>
  <si>
    <t>Custom Set - Destroyer</t>
  </si>
  <si>
    <t>Custom Set - Quarrel in the Misty Mountains</t>
  </si>
  <si>
    <t>Custom Set - Quest for Obscure Knowledge</t>
  </si>
  <si>
    <t>Custom Set - The Search for the Blue Wizard</t>
  </si>
  <si>
    <t>Custom Set - Branching Paths</t>
  </si>
  <si>
    <t>Custom Set - Forgotten Ruins</t>
  </si>
  <si>
    <t>Custom Set - The Elven Assembly</t>
  </si>
  <si>
    <t>Custom Set - The Lost Road</t>
  </si>
  <si>
    <t>Custom Set - Ungoliant's Lair</t>
  </si>
  <si>
    <t>Custom Set - The Isle of Werewolves</t>
  </si>
  <si>
    <t>Custom Set - The Seat of Morgoth</t>
  </si>
  <si>
    <t>Custom Set - Hunting of the Wolf</t>
  </si>
  <si>
    <t>lsst</t>
  </si>
  <si>
    <t>ttttttttttt</t>
  </si>
  <si>
    <t>------------</t>
  </si>
  <si>
    <t>ttttsssst</t>
  </si>
  <si>
    <t>You are playing Campaign Mode.
While any player is at stage 4B, the first player cannot lose control of the first player token.</t>
  </si>
  <si>
    <t>245203b7-7aec-48dc-bfbe-4f0a2a276221</t>
  </si>
  <si>
    <t>626fd395-dc84-48c5-b855-cbc8a2566eae</t>
  </si>
  <si>
    <t>Custom Set - Rise of Orthanc</t>
  </si>
  <si>
    <t>Athelstan</t>
  </si>
  <si>
    <t>Rohan. Outlaw. Fellowship.</t>
  </si>
  <si>
    <t>Response: After Athelstan commits to a quest, put one card from your discard pile into play (paying all costs). Remove that card from the game at the end of the round.</t>
  </si>
  <si>
    <t>a44d55e7-ea96-4267-955c-e07a0d0898df</t>
  </si>
  <si>
    <t>Cadoran</t>
  </si>
  <si>
    <t>Dunedain. Ranger. Fellowship.</t>
  </si>
  <si>
    <t>Quest Action: Ready Cadoran and remove him from the quest, negate the $ of any location in the staging area till the end of the phase.</t>
  </si>
  <si>
    <t>99a3cb9a-12b9-4c5f-9f37-df9da6a7858c</t>
  </si>
  <si>
    <t>Faladril</t>
  </si>
  <si>
    <t>Noldor. Noble. Fellowship.</t>
  </si>
  <si>
    <t>You may spend resources from Faladril’s resource pool to pay for Ì, Ê, and Ï events. 
Response: After a card effect allows you to draw cards, draw 1 additional card. (Limit once per round).</t>
  </si>
  <si>
    <t>41965394-9965-49ce-8c6a-2124bce8bbba</t>
  </si>
  <si>
    <t>Dobomar Stonekeg</t>
  </si>
  <si>
    <t>Dwarf. Warrior. Fellowship.</t>
  </si>
  <si>
    <t>When Dobomar makes an attack against an Orc or Goblin, the enemy he attacks gets -2 Ú until the end of the phase. 
Response: Before a "When Revealed" effect on a card exhausts Dobomar, exhaust a weapon on Dobomar instead.</t>
  </si>
  <si>
    <t>6f1749b6-d1ab-4019-b4a4-0bb4da1206cb</t>
  </si>
  <si>
    <t>Riv Lightfoot</t>
  </si>
  <si>
    <t>Hobbit. Burglar. Fellowship.</t>
  </si>
  <si>
    <t>Action: Remove two event cards from your discard pile from the game to give Riv +1 Ò till the end of the turn. 
Action: Remove two attachment cards from your discard pile from the game to give Riv Î until the end of the turn. 
Action: Remove two ally cards from your discard pile from the game to reduce your threat by 1.</t>
  </si>
  <si>
    <t>3ad793c1-3f5e-4452-99a7-eec5f44c577e</t>
  </si>
  <si>
    <t>Saelirneth</t>
  </si>
  <si>
    <t>Silvan. Ranger. Fellowship.</t>
  </si>
  <si>
    <t>Response: After Saelirneth makes a ranged attack that deals damage to an enemy, add 1 resource to any other hero that parcitipated in that attack.</t>
  </si>
  <si>
    <t>4754ee67-3a4d-41d3-8716-e85522a29543</t>
  </si>
  <si>
    <t>Taveon</t>
  </si>
  <si>
    <t>Dunlending. Warrior. Fellowship.</t>
  </si>
  <si>
    <t>Taveon does not benefit from the Ranged keyword. 
 Response: Raise your threat by one to give Taveon +1 Û till the end of the phase. This effect may be triggered by each player (Limit once per round).</t>
  </si>
  <si>
    <t>80eada9a-3e5f-487e-bc71-5eb34d9be337</t>
  </si>
  <si>
    <t>Celemir</t>
  </si>
  <si>
    <t>Silvan. Fellowship.</t>
  </si>
  <si>
    <t>If you control Saelirneth Celemir gains +1 Ò and can be targeted by cards that can only target heroes. 
Action: Exhaust Celemir to give a hero with the Fellowship trait 1 resource. (Limit once per turn)</t>
  </si>
  <si>
    <t>f6156b5b-bf08-482f-b406-c319773b4b64</t>
  </si>
  <si>
    <t>Gwitha</t>
  </si>
  <si>
    <t>Rohan. Creature. Fellowship.</t>
  </si>
  <si>
    <t>If you control Athelstan Gwitha gains +1 Ò , +1 Û, and +1 Hit Point. 
Response: After a hero with the Fellowship trait is assigned any amount of damage place that damage on Gwitha instead.</t>
  </si>
  <si>
    <t>8269bc51-7b66-471f-b3bb-73f1f285ecdc</t>
  </si>
  <si>
    <t>Hector</t>
  </si>
  <si>
    <t>Bree-folk. Constable.</t>
  </si>
  <si>
    <t>Action: Exhaust Hector to increase a non-unique enemy’s engagement cost by 5 until the end of the turn.</t>
  </si>
  <si>
    <t>d14521ae-c359-4dba-ad0d-dd63b8c089c7</t>
  </si>
  <si>
    <t>Aeglin</t>
  </si>
  <si>
    <t>Attach to a hero. Restricted.
Aeglin attaches to Athelstan for 2 less resources.
Attached hero gets +2 Û.</t>
  </si>
  <si>
    <t>5aed455c-6ef6-4790-905c-cd09ac3f3c51</t>
  </si>
  <si>
    <t>Aldarion's Bow</t>
  </si>
  <si>
    <t>Attach to a hero. Restricted.
Cadoran treats this card at not Restricted.
Attached hero gains ranged.
When attached character makes a ranged attack against an enemy, that enemy gets -1 Ú until the end of the phase.</t>
  </si>
  <si>
    <t>1e2ac09d-1075-4baa-8b4a-b2fabb908ffc</t>
  </si>
  <si>
    <t>Brewing Cup</t>
  </si>
  <si>
    <t>Attach to a hero. Restricted.
Faladril treats this card as not Restricted.
Response: Exhaust Brewing Cup and discard X cards from your hand when a character with the Fellowship Trait takes damage to reduce that damage by X.</t>
  </si>
  <si>
    <t>c6560d61-8e8d-454f-a1ca-2520c5db4f59</t>
  </si>
  <si>
    <t>Daggers of Westernesse</t>
  </si>
  <si>
    <t>Attach to a character.
Response: If you control Riv Lightfoot when Daggers enters play draw 1 card. Action: Discard Daggers of Westernesse and target an enemy in the staging area, that enemy  does not make engagement checks this turn. 
While in the discard pile this card counts as two.</t>
  </si>
  <si>
    <t>bc9a9809-e4b8-4b81-b463-75065fc0a3f2</t>
  </si>
  <si>
    <t>Dagnirdraug</t>
  </si>
  <si>
    <t>Attach to a hero. Restricted.
Taveon treats this card as not Restricted.
Attached hero gets +2 Û when attacking an enemy with the Creature trait.
Action: Exhaust Dagnirdraug to treat the text box of any enemy with the creature trait as blank until the end of the round.</t>
  </si>
  <si>
    <t>8be57e45-1800-4561-8fb3-ccea2d5a3ae1</t>
  </si>
  <si>
    <t>Defender's Helm</t>
  </si>
  <si>
    <t>Attach to a hero. Restricted.
This card attaches to Cadoran for 2 less resources.
Attached hero gains +2 Ò.</t>
  </si>
  <si>
    <t>bd3468b2-3d33-4fca-967c-9864958b0d6e</t>
  </si>
  <si>
    <t>Haeraht</t>
  </si>
  <si>
    <t>Attach to a hero. Restricted.
Attached hero gains ranged.
Faladril gain +2 Û while Haeraht is attached. 
Response: After attached hero participates in an attack that destroys an enemy, draw 1 card.</t>
  </si>
  <si>
    <t>6cb906e0-0d5b-4dd7-8a06-a9ed4fc51a7f</t>
  </si>
  <si>
    <t>Helm of Erebor</t>
  </si>
  <si>
    <t>Attach to a hero. Restricted.
Dobomar treats this card as not Restricted.
Attached hero gains +2 Ú.</t>
  </si>
  <si>
    <t>af26f27b-8a8e-42a7-b18e-b7ac67d487b8</t>
  </si>
  <si>
    <t>Lalaith's Brooch</t>
  </si>
  <si>
    <t>Attach to a hero.
Response: Discard the Broach to cancel any Treachery card just revealed from the encounter deck. If attached hero is Saelirneth you may also cancel any Surge or Doom trait on that card.</t>
  </si>
  <si>
    <t>9437e1b4-14f6-4732-97df-fcb2e7da7c5a</t>
  </si>
  <si>
    <t>Mithril Chain Shirt</t>
  </si>
  <si>
    <t>Attach to a hero. Restricted.
Mithril Chain Shirt attaches to Saelirneth for 2 less resources.
Attached hero gains +1 Ú and +1 Ò.</t>
  </si>
  <si>
    <t>efce006d-d041-4647-a4af-4eece9ec93c0</t>
  </si>
  <si>
    <t>Oath of Fellowship</t>
  </si>
  <si>
    <t>Oath. Fellowship.</t>
  </si>
  <si>
    <t>Attach to a character.
Attached character gains the Fellowship trait.</t>
  </si>
  <si>
    <t>3ac38fcd-a519-4a34-813c-aabcd3d5c194</t>
  </si>
  <si>
    <t>Shield of Amon Sul</t>
  </si>
  <si>
    <t>Attach to a hero. Restricted.
Athelstan treats this card as not Restricted.
Combat Action: Exhaust Shield to add attached hero’s Ú to another hero’s Ú until the end of the phase. You may move Shield of Amon Sul to that hero.</t>
  </si>
  <si>
    <t>5d3eb304-b9af-4af1-9d9a-ad33b3023c96</t>
  </si>
  <si>
    <t>Skullsplitter</t>
  </si>
  <si>
    <t>Attach to a hero.
Attached hero gains ranged.
Combat Action: Remove Skullsplitter from the game to deal 2 damage to any enemy in play. If attached to Dobomar pay 2 Ï to put Skullsplitter back into your hand instead.</t>
  </si>
  <si>
    <t>5541295e-a8a0-4269-8577-a73e0fbfcf3b</t>
  </si>
  <si>
    <t>Vambraces of Arthedain</t>
  </si>
  <si>
    <t>Attach to a hero. Restricted.
Vambraces attach to Taveon for 2 less resources. 
Attached hero gains +1 Ú and +1 Hit Point.</t>
  </si>
  <si>
    <t>b741a172-bec8-4854-b1ee-5f16f7b1b7cc</t>
  </si>
  <si>
    <t>Diplomacy</t>
  </si>
  <si>
    <t>Action: Target two different heroes with the Fellowship trait. Each hero gains the sphere of the other until the end of the round. If you control Faladril both heroes also gain the Î sphere and +2 Ò until the end of the round.</t>
  </si>
  <si>
    <t>cbb1336a-b182-40ad-a753-79f3ffc6c39d</t>
  </si>
  <si>
    <t>I Know a Better Path</t>
  </si>
  <si>
    <t>Response: After a location is revealed from the encounter deck, exhaust a character with the Fellowship trait to move that location to the bottom of the encounter deck. Cadoran may pay this cost without exhasuting. Then place two progress on any location.</t>
  </si>
  <si>
    <t>9ef7b6f8-f269-4e2c-8d5b-8bf95959540e</t>
  </si>
  <si>
    <t>I've Said It Before...</t>
  </si>
  <si>
    <t>Action: Ready any character in play with the Fellowship trait. They may use any printed ability with the "Limit once per round" stipulation one addittional time this turn. If you target Taveon with is effect reduce the cost of this card by 2 resources.</t>
  </si>
  <si>
    <t>0286ea00-b552-4bd3-b704-893b2886ea3d</t>
  </si>
  <si>
    <t>Sticky Fingers</t>
  </si>
  <si>
    <t>Action: Target a player who controls a character with the Fellowship trait. You may treat his discard pile as your own until the end of the round. If you control Riv Lightfoot return one card from target player’s discard pile to its owner’s hand.</t>
  </si>
  <si>
    <t>8afd0d42-e27a-4428-a13b-9b8e6fbf490a</t>
  </si>
  <si>
    <t>Stonekeg Songs</t>
  </si>
  <si>
    <t>Action: Exhaust a character with the Fellowship trait to draw X cards where X is equal to the character’s current remaining hit points. Dobomar may pay this cost without exhausting. Then raise your threat by the number of Song cards in your discard pile (Including this one).</t>
  </si>
  <si>
    <t>af7d1261-48ee-4cd1-b0a7-a130b5236482</t>
  </si>
  <si>
    <t>Strength in Numbers</t>
  </si>
  <si>
    <t>Action: Give one character with the Fellowship trait +X Ú where X is the number of other characters in play with the Fellowship trait.</t>
  </si>
  <si>
    <t>5cd2d4a1-7539-4e2c-a9c7-42f3792db100</t>
  </si>
  <si>
    <t>Trap Finding</t>
  </si>
  <si>
    <t>Action: Discard any Condition card attached to a character with the Fellowship trait. You may exhaust Riv Lightfoot to put this card back into your hand.#10;
 Reaction: Cancel a shadow effect just triggered during an attack involving a character with the Fellowship trait. If you control Riv Lightfoot this costs 2 less resources to play.</t>
  </si>
  <si>
    <t>abb58022-698f-44f6-a929-0e49b6e4b88c</t>
  </si>
  <si>
    <t>While the Fellowship Holds True</t>
  </si>
  <si>
    <t>Action: Ready all characters in play with the Fellowship trait.</t>
  </si>
  <si>
    <t>5a403b90-ae60-4a78-9742-f0c392637b5e</t>
  </si>
  <si>
    <t>Custom Set - Making of a Fellowship</t>
  </si>
  <si>
    <t>Ranger Cache</t>
  </si>
  <si>
    <t>Cache.</t>
  </si>
  <si>
    <t>Travel: Exhaust Dunedain Key to travel here. Forced: When Ranger Cache leaves play as an explored location the first player searches the discard pile and encounter deck and places one Dragon Lily into the staging area.</t>
  </si>
  <si>
    <t>23c22d22-7aa5-41dc-a47e-a99f6b28d407</t>
  </si>
  <si>
    <t>Staddle</t>
  </si>
  <si>
    <t>Bree-lands. Village.</t>
  </si>
  <si>
    <t>While Staddle is the active location all other locations get -1 $. Response: When Staddle is explored heal one hero of all his wounds.</t>
  </si>
  <si>
    <t>2f1fdf97-2b91-43b0-875a-6bba6b9d5033</t>
  </si>
  <si>
    <t>Sylvan. Ally.</t>
  </si>
  <si>
    <t>Celemir can not be healed except by Dragon Lily effects. When Celemir enters play place one wound on him. Forced: If Celemir has no wounds and is not enganged with Neeker Breeker Swarm the first player takes control of Celemir at the end of the phase. If Celemir leaves play, the players are defeated.</t>
  </si>
  <si>
    <t>d745f47d-43ec-4eea-a73c-370f405471f0</t>
  </si>
  <si>
    <t>Neeker Breeker Swarm</t>
  </si>
  <si>
    <t>Creature. Midge.</t>
  </si>
  <si>
    <t>Swarm</t>
  </si>
  <si>
    <t>Neeker Breeker Swarm can not be optionally engaged. Immune to player card effects while inthe staging area. Forced: At the start of the Combat Phase Neeker Breeker Swarm attacks Celemir. Deal it a shadow card as normal. Celemir must defend against it. Ignore all effects on these cards that don’t alter card stats.</t>
  </si>
  <si>
    <t>2878a67b-3856-4dc1-85a5-bf27f94cbf6d</t>
  </si>
  <si>
    <t>Dunedain Key</t>
  </si>
  <si>
    <t>Item. Attachment.</t>
  </si>
  <si>
    <t>Action: Claim this objective and attach it to a hero if it has no encounters attached. Action: Exhaust Dunedain Key to look at the top card of the encounteter deck. Discard it if it it not an objective card.</t>
  </si>
  <si>
    <t>Shadow: Shuffle Key back into the encounter deck.</t>
  </si>
  <si>
    <t>91e8cf0e-2afd-4b03-8b44-d993460bcda0</t>
  </si>
  <si>
    <t>Chetwood Bandit</t>
  </si>
  <si>
    <t>Chetwood Bandit gain +1 $ for each other Bandit in play. Forced: When Chetwood Bandit leaves play discard the top card of the encounter deck. If it is the Dunedain Key put that card into the staging area.</t>
  </si>
  <si>
    <t>Shadow: Add Chetwood Bandit to the staging area.</t>
  </si>
  <si>
    <t>32cca7a7-5be8-4a40-bfca-b0df03ce0615</t>
  </si>
  <si>
    <t>Traek</t>
  </si>
  <si>
    <t>Bandit. Dunlending.</t>
  </si>
  <si>
    <t>Traek can not be optionally engaged if any other bandit enemies are in the staging area. Forced: When Traek leaves play search the encounter deck and discard pile for Dunedain Key and place it in the staging area.</t>
  </si>
  <si>
    <t>Shadow: If attacking enemy is a Bandit it gets +2 Û.</t>
  </si>
  <si>
    <t>59ef8fb6-e224-4c7a-8c7b-fed777c480a1</t>
  </si>
  <si>
    <t>Neeker Breeker</t>
  </si>
  <si>
    <t>Surge. Swarm.</t>
  </si>
  <si>
    <t>Shadow: Put Neeker Breeker into play engaged with the defending player. (Deal it a shadow card as normal). If Defending character is Celemir instead give Neeker Breeker Swarm +1 Û.</t>
  </si>
  <si>
    <t>3cac9953-b053-4930-a218-cf6c3917a046</t>
  </si>
  <si>
    <t>Dragon Lily</t>
  </si>
  <si>
    <t>Herb.</t>
  </si>
  <si>
    <t>Action: If unguarded exhaust a hero to attach Dragon Lily to that hero. Action: Discard Dragon Lily to heal Celemir of 2 wounds.</t>
  </si>
  <si>
    <t>d489c0d9-fd83-428b-a4a9-19423b7f3c1e</t>
  </si>
  <si>
    <t>Neeker Breeker Burrower</t>
  </si>
  <si>
    <t>Shadow: Ignore defending characters Ú for this attack.</t>
  </si>
  <si>
    <t>8f4fb84b-50be-4c3b-9e89-bc9e7dd1bf95</t>
  </si>
  <si>
    <t>Relentless Neeker Breeker</t>
  </si>
  <si>
    <t>Shadow: Remove 1 progress from the current quest.</t>
  </si>
  <si>
    <t>ab1e45bc-1d8f-45f8-a04e-5589fd1620d0</t>
  </si>
  <si>
    <t>Stirring Up the Swarm</t>
  </si>
  <si>
    <t>When Revealed: All Midges in play immediately engage the first player, except Neeker Breeeker Swarm.</t>
  </si>
  <si>
    <t>Shadow: Shuffle all Midges in the discard pile back into the encounter deck.</t>
  </si>
  <si>
    <t>acff3cd8-6d38-4aec-8dbd-c95c32289f48</t>
  </si>
  <si>
    <t>Ambush!</t>
  </si>
  <si>
    <t>When Revealed: Any bandits currently engaged with players make an immediate attack against them (deal them a shadow card).</t>
  </si>
  <si>
    <t>Shadow: Shuffle all Bandits in the discard pile back into the encounter deck.</t>
  </si>
  <si>
    <t>2ee94bb7-70d7-475b-97ae-f47db845335e</t>
  </si>
  <si>
    <t>Bandit Camp</t>
  </si>
  <si>
    <t>While bandit camp is the active location all Bandits gain +1 Ú. Travel: There must be a bandit in the discard pile to travel here. Response: When Bandit Camp is explored each player may put 1 resource on a hero he controls.</t>
  </si>
  <si>
    <t>4cbaba91-f453-42fe-99c8-5beda46758b4</t>
  </si>
  <si>
    <t>Neeker Breeker Hive</t>
  </si>
  <si>
    <t>Hive. Marsh.</t>
  </si>
  <si>
    <t>While in the staging area all Midges gain +1 $. While Hive is the active location all Midges gain +1 Hit Points. Response: When Hive is explored do 2 wounds to any one Midge in play other than Neeker Breeker Swarm.</t>
  </si>
  <si>
    <t>a89989c7-7cda-493a-adee-d3e9fa092187</t>
  </si>
  <si>
    <t>Making of a Fellowship</t>
  </si>
  <si>
    <t>This adventure arc follows the RPG campaign Rise of Orthanc found on the Play by Post website http://brennor.dyndns.org . 
Making of a Fellowship is the introductory adventure in the RPG campaign. The elves Saelirneth and Celemir are exploring the Midgewater Marshes when Celemir is bitten by a strange creature and falls ill. 
The young she-elf must seek out the aid of others to find a cure. She encounters the Noldor Faladril and Ranger Cadoran who have the skill and herbs to heal her mentor. 
However the key to open the ranger cache has gone missing. Tracking the Hobbit burglar toward Bree the trio find Riv Lightfoot captured by Chetwood Bandits. 
Among their ranks is a Rohirrim Outlaw, Athelstan, who has a change of heart and helps to free Riv and fights against their leader Traek. 
Now with the key the small fellowship races to collect the herbs Dragon Lily in time before Celemir gives in to the illness or the denizens of the Marshes.</t>
  </si>
  <si>
    <t>Swarm: The swarm trait is new to Making of a Fellowship. When an enemy with the Swarm trait engages a player that already is engaged with an enemy with the Swarm trait the two enemies combine into one larger foe. 
Stack the cards atop one another and add the new cards $, Û, Ú, and hit points together with any other cards in the  Swarm. The end result is one larger foe that has combined stats as well as actions and abilites. 
It is treated as one foe for all other purposes and card effects until after it is placed in the discard pile.
 Set Up and Celemir: During the set up stage players are instructed to place Celemir in the staging area engaged with the Neeker Breeker Swarm. Both cards are considered in the staging area and contribute $ during the quest phase. When the combat phase takes place players deal the Swarm one Shadow card and the Swarm attacks Celemir, and Celemir defends against it. Any Shadow effect that targets a player does not resolve and is discarded from play without effect. Shadow cards that affect the attacker or defender are still resolved. Beware the Swarm may eventually get strong enough to kill Celemir and then the players will lose the game.</t>
  </si>
  <si>
    <t>c86a2d17-43fb-4726-8575-93debfc39501</t>
  </si>
  <si>
    <t>Looking for a Cure</t>
  </si>
  <si>
    <t>Put Celemir into the staging area with Neeker-Breeker Swarm engaged with him. Put Ranger Cache into the staging area. Remove all Hill Trolls and Goblin Snipers from the game.</t>
  </si>
  <si>
    <t>Players cannot defeat this stage if Ranger Cache is in play.</t>
  </si>
  <si>
    <t>3e8a1d4c-12f9-42b2-b17a-4d8ae64f0558</t>
  </si>
  <si>
    <t>Midgewater Marshes</t>
  </si>
  <si>
    <t>Each player searches the discard pile then encounter deck for one Midge and adds it to the staging area. (These cards are not considered revealed.) When the 10th progress token is placed on this quest Neeker Breeker Swarm engages the first player. Players can not defeat the game while Neeker Breeker Swarm is in play. Players can not defeat the game while Celemir has any wounds on him.</t>
  </si>
  <si>
    <t>9f7f43d3-15d0-4f72-afca-499aac0c8126</t>
  </si>
  <si>
    <t>Custom Set - Blood in Bree-land</t>
  </si>
  <si>
    <t>Bree. Conspirator.</t>
  </si>
  <si>
    <t>Immune to player card effects while in the staging area. Cannot be optionally engaged.
Forced: When Ferny's Secret Hideout leaves play Ferny engages the first player and makes an immediate attack.
Forced: When Ferny attacks search the encounter deck and discard pile for a brigand and put it into play engaged with the first player.</t>
  </si>
  <si>
    <t>788b7aa2-c434-497a-ad58-cea3b0125dff</t>
  </si>
  <si>
    <t>Bill Ferny's Secret Hideout</t>
  </si>
  <si>
    <t>X is equal to twice the number of players in the game.
Players may not travel here. Players may not place progress on this location except through Objective Card effects.
All brigands get +2 Û and +2 Ú while this card is in play.</t>
  </si>
  <si>
    <t>1ba0e8a8-54b7-4d19-9b24-be381b8b8e75</t>
  </si>
  <si>
    <t>Harry Goatleaf</t>
  </si>
  <si>
    <t>Bree. Gatekeeper. Conspirator.</t>
  </si>
  <si>
    <t>When Revealed: Shuffle one objective card the players control back into the Encounter Deck, if able.</t>
  </si>
  <si>
    <t>Shadow: Choose and discard 1 objective from the defending character. (If this attack is undefended, discard all objectives you control.)</t>
  </si>
  <si>
    <t>7fd99ef4-a5e2-47c7-8f95-9549414bf01c</t>
  </si>
  <si>
    <t>Squinty Eyed Southerner</t>
  </si>
  <si>
    <t>Half-Orc. Conspirator.</t>
  </si>
  <si>
    <t>Archery X</t>
  </si>
  <si>
    <t>X is equal to 1 plus the number of Objectives in play. Squinty Eyed Southron gains +1 $ for each location with the Burning key word in the staging area.</t>
  </si>
  <si>
    <t>e578c1a0-f843-4b67-b98d-254806adbc49</t>
  </si>
  <si>
    <t>Ruffian</t>
  </si>
  <si>
    <t>Forced: Deal Ruffian one additional Shadow Card for each other Brigand engaged with the player Ruffian is engaged with.</t>
  </si>
  <si>
    <t>75438d2e-4f10-4802-9001-3bfae095cd30</t>
  </si>
  <si>
    <t>Arsonist</t>
  </si>
  <si>
    <t>When Revealed: Burning 2 that targets all players in the game.</t>
  </si>
  <si>
    <t>Shadow: Enemy gains +1 Û for each location with Burning on it in play.</t>
  </si>
  <si>
    <t>d80ab8fb-e935-44f8-8b1e-5e6dca273efc</t>
  </si>
  <si>
    <t>Bandit Sympathizer</t>
  </si>
  <si>
    <t>Forced: When Sympathizer leaves play search the discard pile for one Objective Clue card and add it to the staging area.</t>
  </si>
  <si>
    <t>4fffb5e4-0532-442c-b834-5b1b12a09013</t>
  </si>
  <si>
    <t>South Gate</t>
  </si>
  <si>
    <t>While South Gate is in the staging area all Brigands gain +2 Û.</t>
  </si>
  <si>
    <t>Shadow: Attacking enemy gains +2 Û. (+4 instead if this attack is undefended.)</t>
  </si>
  <si>
    <t>1b3bc6ff-3e28-40eb-948d-a209806f9e59</t>
  </si>
  <si>
    <t>Stonekeg Brewery</t>
  </si>
  <si>
    <t>Burning X</t>
  </si>
  <si>
    <t>X is the number of players in the game. Travel: Exhaust a hero and give him 1 damage to travel here. Ignore this cost if you control Dobomar Stonekeg. Forced: When this card leaves play as an explored location search the encounter deck and discard pile for Dobomar Stonekeg and put him into play unguarded.</t>
  </si>
  <si>
    <t>0b9a4470-8f89-428a-af22-1ac20ce94d4d</t>
  </si>
  <si>
    <t>Response: After the players travel here, the first player puts 1 ally into play from his hand. Forced: After The Prancing Pony leaves play, discard cards from the top of the encounter deck until X enemies have been discarded. X is the number of players in the game. Put each enemy discarded by this effect into play engaged with the first player.</t>
  </si>
  <si>
    <t>a0cb9080-7add-4f93-a6ed-d974fd780548</t>
  </si>
  <si>
    <t>While West Gate is in the staging area all Brigands gain +2 Ú.</t>
  </si>
  <si>
    <t>Shadow: Attacking enemy gains +2 Ú. (+4 instead if this attack is undefended.)</t>
  </si>
  <si>
    <t>5b4f43f7-5b3e-48c2-8ee2-5fdc71276a7e</t>
  </si>
  <si>
    <t>Appledore's Stables</t>
  </si>
  <si>
    <t>X is equal to the current quest stage number. Forced: When Stables leaves play as an explored location search the Encounter Deck for Stolen Goods and put it into play.</t>
  </si>
  <si>
    <t>e2f8762d-84c2-453c-852a-db4de1888d7f</t>
  </si>
  <si>
    <t>Heathertoe's Warehouse</t>
  </si>
  <si>
    <t>X is equal to the number of Objective cards in play. Forced: When Warehouse leaves play as an explored location search the Encounter Deck for Hidden Contraband and put it into play.</t>
  </si>
  <si>
    <t>10bb5583-a683-4861-86c1-d234edbba311</t>
  </si>
  <si>
    <t>Bill Ferny's House</t>
  </si>
  <si>
    <t>X is equal to twice the number of players in the game. Forced: At the end of the turn discard any Objective Card in the staging area.</t>
  </si>
  <si>
    <t>Shadow: Raise the defending player’s threat by the number of locations in play with Burning.</t>
  </si>
  <si>
    <t>ac872236-3052-4f68-9992-7618cee69af1</t>
  </si>
  <si>
    <t>Burning Homes</t>
  </si>
  <si>
    <t>Surge. Peril.</t>
  </si>
  <si>
    <t>Burning 1</t>
  </si>
  <si>
    <t>bf1e1467-d300-4823-a898-bda7370e8996</t>
  </si>
  <si>
    <t>1f9b6450-3951-46ab-9a26-78c0d5d5f4ae</t>
  </si>
  <si>
    <t>Close to the Fire</t>
  </si>
  <si>
    <t>When Revealed: Do damage equal to the number of locations in play with Burning to questing characters. This damage may be divided up among all questing characters.</t>
  </si>
  <si>
    <t>Shadow: Defending character takes one damage.</t>
  </si>
  <si>
    <t>0e2054c2-fdc1-42d4-ad7a-188c425dd26d</t>
  </si>
  <si>
    <t>Arson!</t>
  </si>
  <si>
    <t>When Revealed: Each enemy and location currently in the staging area gets +1 $(+3 $ instead if it has the Burning keyword). Players may ehxaust Bucket Brigade to cancel this.</t>
  </si>
  <si>
    <t>Shadow: Attacking enemy gains +1 Û (+3 Û instead if the active location has Burning).</t>
  </si>
  <si>
    <t>a76d2e3b-2047-4e0f-86df-19581ce173d3</t>
  </si>
  <si>
    <t>Dry Well</t>
  </si>
  <si>
    <t>When Revealed: Trigger the Burning keyword on a location in the staging area with the highest value.</t>
  </si>
  <si>
    <t>a94c2957-b6c0-4a14-8d85-c8df55f5e977</t>
  </si>
  <si>
    <t>Choking Smoke</t>
  </si>
  <si>
    <t>When Revealed: Each player must exhaust one character he controls. If Choking Smoke exhausts no character this card gains Surge.</t>
  </si>
  <si>
    <t>Shadow: Defending character looses 2 Ú until the end of the phase.</t>
  </si>
  <si>
    <t>4552e17b-e837-4f2e-83e6-9344af6197cd</t>
  </si>
  <si>
    <t>Spreading Flames</t>
  </si>
  <si>
    <t>When Revealed: Each players searches the Discard Pile and Encounter Deck for one location with the Burning keyword, reveals and adds it to the staging area. Each of the cards gain Peril till the end of the phase.</t>
  </si>
  <si>
    <t>Shadow: Return this enemy to the staging area after it attacks.</t>
  </si>
  <si>
    <t>f6d92e23-0741-4f08-9f60-3dde09ed3a23</t>
  </si>
  <si>
    <t>Stolen Goods</t>
  </si>
  <si>
    <t>Item. Clue.</t>
  </si>
  <si>
    <t>Action: Exhaust a hero to claim this objective if it has no encounters attached and attach it to him. Travel Action: Exhaust Stolen Goods to place one progress on Ferny’s Secret Hideout.</t>
  </si>
  <si>
    <t>c7f341d7-4d84-4994-b842-177a3205a75f</t>
  </si>
  <si>
    <t>Hidden Contraband</t>
  </si>
  <si>
    <t>Action: Exhaust a hero to claim this objective if it has no encounters attached and attach it to him. Travel Action: Exhaust Hidden Contraband to place one progress on Ferny’s Secret Hideout.</t>
  </si>
  <si>
    <t>d1fb797e-5a70-497a-96a0-058c8cdcea16</t>
  </si>
  <si>
    <t>Smuggler's Maps</t>
  </si>
  <si>
    <t>Action: Exhaust a hero to claim this objective if it has no encounters attached and attach it to him. Travel Action: Exhaust Smuggeler's Maps to place one progress on Ferny’s Secret Hideout.</t>
  </si>
  <si>
    <t>cb02fc1a-398b-4e02-bcb0-6703a7c02d08</t>
  </si>
  <si>
    <t>Bucket Brigade</t>
  </si>
  <si>
    <t>Bree. Ally.</t>
  </si>
  <si>
    <t>Action: Exhaust a hero to claim this card if it has no no encounters attached to it. Action: Exhaust Bucket Brigade to place 2 progress on any location in play with the Burning keyword.</t>
  </si>
  <si>
    <t>1bb4da5c-089e-41eb-8f0e-04ef4f3a5d1a</t>
  </si>
  <si>
    <t>Dwarf. Ally.</t>
  </si>
  <si>
    <t>Action: Exhaust a hero to claim this card if it has no encounters attached. Reaction: Exhaust Dobomar to reduce one Burning effect to 0 as it enters play.</t>
  </si>
  <si>
    <t>76bc1b4a-da8c-4822-b6be-518240c6d2f9</t>
  </si>
  <si>
    <t>Blood in Breeland</t>
  </si>
  <si>
    <t>This adventure arc follows the RPG campaign “Rise of Orthanc” found on the Play by Post website http://brennor.dyndns.org. Blood in Breeland is the second adventure in the RPG campaign. After rescuing the elf Celemir and defeating bandits in the woods the Fellowship returns to Bree only to find it on fire. Bill Ferny and his Squity-Eyed Southern ally have been stiring up trouble in Bree. After the locals turn against him four now lie dead and Bree has been set on fire by arsonists. The heros rush to control the fires while battling against Ferny’s allies in an attempt to find the man behind it all and put and end to his treachory. Will they be able to save Bree and uncover Ferny’s conspiriacy in time?</t>
  </si>
  <si>
    <t>New Staging Rules: When playing the scenario, players reveal encounter cards individually in player order during the Staging step of the Quest phase. Beginning with the first player, each player reveals 1 encounter card and resolves its staging before the next player reveals a card. If an encounter card has an effect that uses the word “you” then the encounter card is referring to the player who revealed the card. If the revealed encounter has the Surge keyword, the player who revealed that card reveals an additional encounter card. Encounter cards with the Doomed X keyword still affecteach player. Burning X: Burning X is a new keyword used in Blood in Breland. When a card with Burning X is revealed from the encounter deck the player that revealed it must choose to either remove progress from the quest stage (but not the active location) or do damage to characters he controls equal to X. If there are no progress tokens on the quest stage the player must do damage to characters he controls instead. Peril: Peril is a new keyword found in The Lord of the Rings Saga Expansion and used here. When a player reveals an encounter card with the Peril keyword, he must resolve the staging of that card on his own without conferring with the other players. The other players cannot take any actions or trigger any responses during the resolution of that card's staging.</t>
  </si>
  <si>
    <t>b47c289a-fcc5-447d-98d1-141dd4555cc4</t>
  </si>
  <si>
    <t>Smoke Over Bree</t>
  </si>
  <si>
    <t>Remove Bill Ferny and Ferny’s Secret Hideout from the deck and set them out of play to the side. Then put South Gate and 1 Burning Homes into the staging area.</t>
  </si>
  <si>
    <t>ttss</t>
  </si>
  <si>
    <t>Forced: At the end of the turn remove 1 progress from the quest for each player in the game.</t>
  </si>
  <si>
    <t>1578ea31-071b-478f-b85d-c1ad46b9e96e</t>
  </si>
  <si>
    <t>Hunting for Bill Ferny</t>
  </si>
  <si>
    <t>When Reaveled: Each player must serch the encounter deck and discard pile for 1 Brigand card of his choice, reveal it and add it to the staging area.</t>
  </si>
  <si>
    <t>Players cannot defeat this stage unless they control at least 1 Objective Clue Card.</t>
  </si>
  <si>
    <t>01a3e78c-563b-4067-885b-ce38466e3b09</t>
  </si>
  <si>
    <t>The Purge of Bree</t>
  </si>
  <si>
    <t>When Reaveled: Add Bill Ferny and Ferny’s Secret Hideout to the staging area.</t>
  </si>
  <si>
    <t>Players cannot defeat this stage while Bill Ferny is in play.</t>
  </si>
  <si>
    <t>RoO</t>
  </si>
  <si>
    <t>Custom Set - Dark Corners of Middle-earth</t>
  </si>
  <si>
    <t>51a4e8f4-efda-464b-89fc-8fd5e519bf59</t>
  </si>
  <si>
    <t>DCoMe</t>
  </si>
  <si>
    <t>db89443c-c265-46c3-8e83-3cb9b2a9f63c</t>
  </si>
  <si>
    <t>Breaking the Bandits' Back</t>
  </si>
  <si>
    <t>Time 4. Forced: After the last time counter is removed from this card remove 1 resource token from this card.  Put 4 time counters on this card. 
Response: When a bandit captain or bandit refuge card leaves play the first player may reveal one card from the Stolen Goods deck.</t>
  </si>
  <si>
    <t>6510047b-5f88-4a58-8921-8efd973f291e</t>
  </si>
  <si>
    <t>Bill Ferny's Letters</t>
  </si>
  <si>
    <t>Stolen Item</t>
  </si>
  <si>
    <t>When Revealed: Add three resource tokens to Breaking the Bandits' Back.</t>
  </si>
  <si>
    <t>ed0107a1-3e26-4c35-8d3e-96472a070c41</t>
  </si>
  <si>
    <t>Ambush Plans</t>
  </si>
  <si>
    <t>When Revealed: Add two resource tokens to Breaking the Bandits' Back.</t>
  </si>
  <si>
    <t>9a672b89-bf0e-42ab-8727-7a6de4664ee4</t>
  </si>
  <si>
    <t>Caravan Goods</t>
  </si>
  <si>
    <t>When Revealed: Add one resource tokens to Breaking the Bandits' Back.</t>
  </si>
  <si>
    <t>b6030b17-167d-4304-a4a0-f2382a76aaf0</t>
  </si>
  <si>
    <t>Weapons Cache</t>
  </si>
  <si>
    <t>a228feaa-aa76-4164-992a-08e46ddd3a7b</t>
  </si>
  <si>
    <t>South Farthing Pipeweed</t>
  </si>
  <si>
    <t>666cf4e6-3b08-412f-ba51-e229c5838fa5</t>
  </si>
  <si>
    <t>Symbol of the White Hand</t>
  </si>
  <si>
    <t>78856534-12ae-4369-b4ce-eb5d91c179e2</t>
  </si>
  <si>
    <t>Maps of Eriador</t>
  </si>
  <si>
    <t>Stolen Item. Attachment.</t>
  </si>
  <si>
    <t>When Revealed: The first player attaches Maps of Eriador to a hero of his choice as an attachment.
Response: When a refuge leaves play as an explored location exhaust this hero to put two resource tokens on Breaking the Bandits' Back.</t>
  </si>
  <si>
    <t>9fc5937b-75b9-4b0c-b331-adb17a3aff84</t>
  </si>
  <si>
    <t>Interrogating the Prisoners</t>
  </si>
  <si>
    <t>When Revealed: The first player attached Interrogating the Prisoners to a hero of his choice as a condition attachment. 
Response: When a Captain is defeated exhaust this hero to put two resource tokens on Breaking the Bandits' Back.</t>
  </si>
  <si>
    <t>a51342f0-a50c-4463-b1d5-75f99a4e4d9d</t>
  </si>
  <si>
    <t>Bandit Informant</t>
  </si>
  <si>
    <t>Stolen Item. Ally.</t>
  </si>
  <si>
    <t>When Revealed: The first player takes control of Bandit Informant as an ally.
Response: When you kill a Bandit pay X resources where X is the number of bandits remaining in the game, or 1, whichever is higher, to add one resource token to Breaking the Bandits' Back.</t>
  </si>
  <si>
    <t>f0926081-7deb-45cc-a5e9-7ccb365fbfef</t>
  </si>
  <si>
    <t>Abandoned Farmstead</t>
  </si>
  <si>
    <t>Breeland. Refuge.</t>
  </si>
  <si>
    <t>When Revealed: Return the topmost enemy in the discard pile to the staging area.
While in the Staging Area all bandits gain +1 Û.
Travel: The players must each discard a card to travel here.</t>
  </si>
  <si>
    <t>90579365-8c66-41a7-86f8-c9c4172d1dbb</t>
  </si>
  <si>
    <t>Ancient Ruins</t>
  </si>
  <si>
    <t>Time 3. Forced: After the last time counter is removed from this location remove the top card from the Stolen Goods Deck from the game. Place 3 time counters on this location.
Travel: Reveal X cards, where X is the number of players, from the encounter deck to travel here.</t>
  </si>
  <si>
    <t>9c7218a4-15d1-4b16-bfde-2fa3dc0d8604</t>
  </si>
  <si>
    <t>Hidden Camp</t>
  </si>
  <si>
    <t>Breeland. Forest. Refuge.</t>
  </si>
  <si>
    <t>Time 3. Forced: After the last time counter is removed from this location remove 1 resource token from Breaking the Bandits' Back. Place 3 time counters on this location.
Travel: Each player must exhaust one character to travel to this location.</t>
  </si>
  <si>
    <t>1a0d20f8-f793-4dcb-abe9-9a479d78cfb9</t>
  </si>
  <si>
    <t>Defensible Position</t>
  </si>
  <si>
    <t>Archery X. X is the number of players in the game.
While in the staging area all bandits gain +1 Ú.
Travel: Trigger the Archery keyword of this card to travel here.</t>
  </si>
  <si>
    <t>4dd500f9-a1c9-48cf-8394-d3dbaf52c634</t>
  </si>
  <si>
    <t>The Midgewater</t>
  </si>
  <si>
    <t>Breeland. Marsh.</t>
  </si>
  <si>
    <t>Immune to player card effects while The White Hand Captain is in play.
Time 2. Forced: After the last time counter is removed from this location remove all damage from The White Hand Captain. Place 2 time counters on this location.</t>
  </si>
  <si>
    <t>a8e27bd6-411e-46b3-954b-f43db97a640c</t>
  </si>
  <si>
    <t>Coleman Cutleaf</t>
  </si>
  <si>
    <t>Bandit. Captain. Scarlet Brotherhood.</t>
  </si>
  <si>
    <t>Immune to player card effects while other Scarlet Broherhood cards are in play.
All other Bandits gain +1 Û and + 1 Ú.
All other Scarlet Brotherhood cards gain Doomed 2.</t>
  </si>
  <si>
    <t>f8b94f8c-e54a-462d-a4ed-3639297a1952</t>
  </si>
  <si>
    <t>Grinning Azalea</t>
  </si>
  <si>
    <t>Bandit. Captain. Azure Spiders.</t>
  </si>
  <si>
    <t>Forced: When removing tokens from Breaking the Bandits' Back remove 1 additional token each time.
Forced: When Azelea engages a player remove 1 resource token from Breaking the Bandits' Back.</t>
  </si>
  <si>
    <t>079a59dd-4900-45ab-af5e-21b1b10923cc</t>
  </si>
  <si>
    <t>Rawley the Bold</t>
  </si>
  <si>
    <t>Bandit. Captain. The Hounds.</t>
  </si>
  <si>
    <t>Players may not draw cards from the Stolen Good Deck while Rawley is in play.
Reduce the engagement cost of all other The Hounds cards by 10 while Rawley is in play.</t>
  </si>
  <si>
    <t>7431c3cc-4cd6-439c-8bad-499873c12c85</t>
  </si>
  <si>
    <t>Dunmore Hillcrest</t>
  </si>
  <si>
    <t>Bandit. Captain. Black Banner.</t>
  </si>
  <si>
    <t>Immune to player card effects while other Black Banner cards are in play.
Give all other Bandit cards +1 $ and +1 HP.
 All other Black Banner cards gain Surge.</t>
  </si>
  <si>
    <t>2eb1d192-8a88-41c4-908e-2b9647fd158f</t>
  </si>
  <si>
    <t>The White Hand Captain</t>
  </si>
  <si>
    <t>Bandit. Uruk-Hai.</t>
  </si>
  <si>
    <t>Immune to player card effects while The Midgewater is in play.
Forced: If the White Hand attacks and kills a character remove all progress from The Midgewater.</t>
  </si>
  <si>
    <t>959c7b87-2402-45f7-91ec-3fa02f5a809b</t>
  </si>
  <si>
    <t>Brigand Archer</t>
  </si>
  <si>
    <t>Bandit. Scarlet Brotherhood.</t>
  </si>
  <si>
    <t>Archery 1</t>
  </si>
  <si>
    <t>8c1afda7-f6a7-45a2-b860-489fb2e9f3bf</t>
  </si>
  <si>
    <t>Roadside Thugs</t>
  </si>
  <si>
    <t>Forced: When Thugs attack raise the defending Player's threat by 3.</t>
  </si>
  <si>
    <t>Shadow: Add Roadside Thugs to the staging area.</t>
  </si>
  <si>
    <t>80f76614-1694-450e-aab2-4cf7dac58009</t>
  </si>
  <si>
    <t>Old South Road Marauder</t>
  </si>
  <si>
    <t>Bandit. The Hounds.</t>
  </si>
  <si>
    <t>Forced: When Marauder attacks remove 1 resource token from Breaking the Bandits' Back and place it on Marauder.
Marauder gains +1Û and + 1Ú for each resource token on it.
Forced: When Marauder is defeated return all resource tokens on it minus 1 to Breaking the Bandit's Back.</t>
  </si>
  <si>
    <t>9703a45b-df3e-4cd2-907e-5a74d6836eb8</t>
  </si>
  <si>
    <t>Highway Man</t>
  </si>
  <si>
    <t>X is the number of locations in play.
While in play Locations in the staging area are immune to player card effects.</t>
  </si>
  <si>
    <t>Shadow: Remove all progress from the active location.</t>
  </si>
  <si>
    <t>6acf5df3-8166-4bb9-b95d-e14556286888</t>
  </si>
  <si>
    <t>Breeland Smuggler</t>
  </si>
  <si>
    <t>Bandit. Azure Spiders.</t>
  </si>
  <si>
    <t>When Revealed: Each player discards 1 resource from a hero they control. If each player did not discard 1 resource then remove 1 resource from Breaking the Bandits' Back for each player that failed to do so.</t>
  </si>
  <si>
    <t>Shadow: If this attack is undefended remove 1 resource token from Breaking the Bandits' Back.</t>
  </si>
  <si>
    <t>f597b46e-a3e3-4d46-afd3-57166db3188b</t>
  </si>
  <si>
    <t>Chetwood Skirmisher</t>
  </si>
  <si>
    <t>Forced: If Skirmisher is dealt a shadow card with no effect, return Skirmisher to the staging area after it attacks.</t>
  </si>
  <si>
    <t>Shadow: Return this attacking enemy to the staging area after it attacks.</t>
  </si>
  <si>
    <t>e779a0b0-a3d9-45bc-bab5-e8e325deed4d</t>
  </si>
  <si>
    <t>Greenway Outlaw</t>
  </si>
  <si>
    <t>Bandit. Black Banner.</t>
  </si>
  <si>
    <t>When Revealed: The first player chooses to either remove 1 resource token from Breaking the Bandits' Back or Outlaw engages the first player and makes an immediate attack.</t>
  </si>
  <si>
    <t>Shadow: This enemy makes an additional attack after this one.</t>
  </si>
  <si>
    <t>cd4d9c91-8f33-49a8-b4cd-57cbe46db54c</t>
  </si>
  <si>
    <t>Pillagers</t>
  </si>
  <si>
    <t>Forced: When Pillagers attack return the top most location from the discard pile to the staging area.</t>
  </si>
  <si>
    <t>Shadow: This enemy gains +XÛ , where X is the $ of the active location.</t>
  </si>
  <si>
    <t>af40fec7-c46f-49e4-b7f0-ca12010d7877</t>
  </si>
  <si>
    <t>Squint Eyed Conspirator</t>
  </si>
  <si>
    <t>Bandit. Half-Orc.</t>
  </si>
  <si>
    <t>X is the number of Bandits in the staging area.
Forced: When defeated in battle draw 1 card from the Stolen Goods Deck.</t>
  </si>
  <si>
    <t>Shadow: Shuffle this card back into the Encounter Deck and deal the enemy 2 additional shadow cards.</t>
  </si>
  <si>
    <t>c9ac30d7-b1e7-4a99-9712-bb62af5036ac</t>
  </si>
  <si>
    <t>South Road Barricade</t>
  </si>
  <si>
    <t>Breeland. Road.</t>
  </si>
  <si>
    <t>While in the staging area Bandits get +1Ú.</t>
  </si>
  <si>
    <t>f09bdbd0-cb53-4c53-9fd5-def7951735e3</t>
  </si>
  <si>
    <t>Dunedain Ruins</t>
  </si>
  <si>
    <t>Breeland. Ruins.</t>
  </si>
  <si>
    <t>While in the staging area all other locations gain +3 quest points.
Travel: Remove 1 resource token from Breaking the Bandits' Back.</t>
  </si>
  <si>
    <t>c0cba2d2-25ed-4c91-93f3-a7958d34bd60</t>
  </si>
  <si>
    <t>Chetwood Grove</t>
  </si>
  <si>
    <t>Breeland. Forest.</t>
  </si>
  <si>
    <t>While in the staging area all Bandits get +1Û.</t>
  </si>
  <si>
    <t>3490e7ee-cef8-4a37-85f6-e95556b2ffd5</t>
  </si>
  <si>
    <t>Crumbling Farmhouse</t>
  </si>
  <si>
    <t>Breeland.</t>
  </si>
  <si>
    <t>Travel: Deal all enemies engaged with players an extra shadow card.</t>
  </si>
  <si>
    <t>Shadow: Deal this enemy two additional shadow cards.</t>
  </si>
  <si>
    <t>26e1c867-d890-4e0f-b9fb-6bd13a2b845a</t>
  </si>
  <si>
    <t>Road to Buckland</t>
  </si>
  <si>
    <t>e0ac2870-595e-4a1e-aabc-ce5e79f5bc0e</t>
  </si>
  <si>
    <t>South Downs</t>
  </si>
  <si>
    <t>Breeland. Hills.</t>
  </si>
  <si>
    <t>Doom 2.</t>
  </si>
  <si>
    <t>While South Downs is the active location all Bandits get +1$.
Forced: When the South Downs leaves play after being the active location reveal 1 card from the Stolen Goods deck.</t>
  </si>
  <si>
    <t>ec362656-6fc8-43e1-9058-c0a1f8e0a9ec</t>
  </si>
  <si>
    <t>Grey Boar's Orders</t>
  </si>
  <si>
    <t>When Revealed: All Captains in play engage the first player and make an immediate attack against him. If there are no Captains in play this card gains Surge. This card cannot be canceled.</t>
  </si>
  <si>
    <t>ef269898-83f1-4e2b-b775-07fe03e028b9</t>
  </si>
  <si>
    <t>Ambush on the Road</t>
  </si>
  <si>
    <t>When Revealed: Return the active location to the staging area. If this returned no location remove 4 progress from the current quest stage.</t>
  </si>
  <si>
    <t>Shadow: Attacking enemy gains +2 Û (+3 Û if the active location is a Road.)</t>
  </si>
  <si>
    <t>0e0d15f3-121f-47c8-ad91-bb2f85f19a50</t>
  </si>
  <si>
    <t>Nighttime Raid</t>
  </si>
  <si>
    <t>When Revealed: Each player must either discard 1 ally from play that they control or remove 1 resource token from Breaking the Bandits' Back. If there are not enough legal targets this card gains Surge.</t>
  </si>
  <si>
    <t>Shadow: Attack enemy either gains +2 Û or remove 1 resource token from Breaking the Bandits' Back.</t>
  </si>
  <si>
    <t>c4ec06d0-6381-4a16-85e4-65046ab55c14</t>
  </si>
  <si>
    <t>Arrows from the Woods</t>
  </si>
  <si>
    <t>Archery X. X is the number of characters committed to the quest.</t>
  </si>
  <si>
    <t>1d9faea7-c488-4ed5-91cc-7079b71c0de0</t>
  </si>
  <si>
    <t>Rumours of Sharky</t>
  </si>
  <si>
    <t>When Revealed: All objective cards in play are sent to the victory display. Remove 1 resource token from Breaking the Bandits' Back. Remove allprogress from the current quest stag. If this is stage 2 shuffle the current quest card back into the quest deck and reveal another random quest stage 2</t>
  </si>
  <si>
    <t>1ec34f15-dd63-4ccc-8da2-ff97c2a254c8</t>
  </si>
  <si>
    <t>Racketeering</t>
  </si>
  <si>
    <t>When Revealed: Attach this card to the hero with the most resources on him. It counts as a condition attachment with the text: 'This hero cannot gain resources from card effects. This hero looses all sphere icons.'</t>
  </si>
  <si>
    <t>526719f4-068e-48a0-ac87-17de736b10cb</t>
  </si>
  <si>
    <t>Aid from the Rangers</t>
  </si>
  <si>
    <t>When Revealed: The first player chooses one: Draw 1 card from the Stolen Goods Deck, discard 1 non-unique location in play, or discard one non-unique enemy in play.</t>
  </si>
  <si>
    <t>Shadow: Deal attacking enemy 3 damage.</t>
  </si>
  <si>
    <t>21995c4e-4d95-481d-ab1c-3502da90c9ad</t>
  </si>
  <si>
    <t>Lowbank Estate</t>
  </si>
  <si>
    <t>Set aside all Bandit Captain enemies, Bandit Refuge locations, The White Hand Captain and The Midgewater. Add Breaking the Bandits' Back to the staging area. Shuffle all Stolen Item objective cards into a Stolen Goods deck and set it to the side out of play.</t>
  </si>
  <si>
    <t>sstttttttttt</t>
  </si>
  <si>
    <t>When Revealed: The first player draws a card from the Stolen Goods deck. Then chooses at random one of the Quest Stage 2A cards and advances to that stage.</t>
  </si>
  <si>
    <t>f183df13-cece-40f9-96d3-f3fdfd8a0224</t>
  </si>
  <si>
    <t>Hunting the Bandits</t>
  </si>
  <si>
    <t>Randomly reveal and add one Bandit Captain to the staging area. Randomly reveal and add one Bandit Refuge to the staging area.</t>
  </si>
  <si>
    <t>Archet Lumber Camp</t>
  </si>
  <si>
    <t>Battle. (Characters use Û instead of Ò when questing here.) Bandit enemies are dealt an additional Shadow Card.
When this stage is defeated choose another random stage 2A quest. If all stage 2 quests have been defeated, or if Breaking the Bandits' Back has 10 or more resource tokens on it, advance to stage 3A instead.
Players cannot defeat this stage if any Bandits are engaged with players.</t>
  </si>
  <si>
    <t>a1dc6b83-8a0e-4729-8117-4511b27b1499</t>
  </si>
  <si>
    <t>Andrath Ruins</t>
  </si>
  <si>
    <t>Allies committed to this quest have -1 Ò during the Quest Phase. Players may not commit more than 1 hero each to the Quest Phase.
When this stage is defeated choose another random stage 2A quest. If all stage 2 quests have been defeated, or if Breaking the Bandits' Back has 10 or more resource tokens on it, advance to stage 3A instead.</t>
  </si>
  <si>
    <t>35c6ab35-a9cc-4164-b0da-3e73a262badc</t>
  </si>
  <si>
    <t>Forsaken Inn</t>
  </si>
  <si>
    <t>Progress cannot be placed on the quest except through Quest effects.
Forced: After questing successfully the first player must spend X resources, where X is the number of players in the game, to add 1 progress to the quest. (Limit once per turn).
When this stage is defeated choose another random stage 2A quest. If all stage 2 quests have been defeated, or if Beaking the Bandits' Back has 10 or more resource tokens on it, advance to stage 3A instead.
Players cannot defeat this stage if any Captains or Refuges are in play.</t>
  </si>
  <si>
    <t>881f6a72-de3e-4a2f-a6d1-486fd2f8ea9c</t>
  </si>
  <si>
    <t>Shire Road Fort</t>
  </si>
  <si>
    <t>Siege (Characters use Ú instead of Ò when questing.) Enemies do not make engagement checks during this stage.
Archery X. X is the number of enemies in the staging area.
When this stage is defeated choose another random stage 2A quest. If all stage 2 quests have been defeated, or if Beaking the Bandits' Back has 10 or more resource tokens on it, advance to stage 3A instead.</t>
  </si>
  <si>
    <t>95adc66d-8c85-48ba-a813-2672649eea98</t>
  </si>
  <si>
    <t>Add the White Hand Captain and the Midgewater to the staging area. Add Breaking the Bandits' Back to the victory display.</t>
  </si>
  <si>
    <t>Players cannot defeat this stage while the White Hand Captain and the Midgewater are in play.
If the players defeat this stage they have won the game.</t>
  </si>
  <si>
    <t>367fc077-4aca-463a-8d4c-55704508006a</t>
  </si>
  <si>
    <t>Queer Folk About</t>
  </si>
  <si>
    <t>Custom Set - Bandits of Breeland</t>
  </si>
  <si>
    <t>SP</t>
  </si>
  <si>
    <t>0d731910-a177-4b63-b31c-9028963b70e8</t>
  </si>
  <si>
    <t>Watch Captain</t>
  </si>
  <si>
    <t>94f37412-669f-4858-bbcf-7314ac72f56d</t>
  </si>
  <si>
    <t>Melhior</t>
  </si>
  <si>
    <t>Esgaroth. Craftsman. Scout.</t>
  </si>
  <si>
    <t>a887a276-cbcd-430c-ac4f-7382e0a82909</t>
  </si>
  <si>
    <t>Master of Esgaroth</t>
  </si>
  <si>
    <t>Esgaroth. Noble.</t>
  </si>
  <si>
    <t>d6c37286-676e-424b-b4a7-9816941a9fb7</t>
  </si>
  <si>
    <t>Jael of the Song</t>
  </si>
  <si>
    <t>Esgaroth. Minstrel.</t>
  </si>
  <si>
    <t>ecb799d2-4c7d-4dc4-9def-296a77b6d28d</t>
  </si>
  <si>
    <t>Grandmaster Blacksmith</t>
  </si>
  <si>
    <t>Esgaroth. Craftsman.</t>
  </si>
  <si>
    <t>178e3d32-31f8-4c29-a5cd-2a273e21a936</t>
  </si>
  <si>
    <t>Gondor. Scout.</t>
  </si>
  <si>
    <t>9f25b06e-5b09-437e-a781-edb0a02f10c1</t>
  </si>
  <si>
    <t>Eowyn</t>
  </si>
  <si>
    <t>9dccc297-9585-44db-8496-3649af4a836a</t>
  </si>
  <si>
    <t>Derin the Dead</t>
  </si>
  <si>
    <t>Esgaroth. Undead. Warrior.</t>
  </si>
  <si>
    <t>e31c709d-84b6-4d91-81f6-119d0651c859</t>
  </si>
  <si>
    <t>a2d6bb48-4760-4330-bb1b-763bc983ec3b</t>
  </si>
  <si>
    <t>6408848d-bc48-412f-b849-afe090e8dc25</t>
  </si>
  <si>
    <t>Traveling Artificer</t>
  </si>
  <si>
    <t>2f45c5f2-24e7-4d0e-8b6b-35f5ef1bfd99</t>
  </si>
  <si>
    <t>Hornburg Outrider</t>
  </si>
  <si>
    <t>b0e09074-ea3a-4e39-a000-ee1b1ab4f6d6</t>
  </si>
  <si>
    <t>Hard-working Craftsman</t>
  </si>
  <si>
    <t>76056e06-71f3-4057-83d7-79148955fc0f</t>
  </si>
  <si>
    <t>Town Watch</t>
  </si>
  <si>
    <t>f05839de-c601-4049-b401-440f2b109855</t>
  </si>
  <si>
    <t>Watching Ent</t>
  </si>
  <si>
    <t>efacb61e-1fee-4461-9d5f-12797ea231fd</t>
  </si>
  <si>
    <t>Aspiring Alchemist</t>
  </si>
  <si>
    <t>95c7c991-9bb6-47aa-a6f3-c95b814bfb70</t>
  </si>
  <si>
    <t>Master Alchemist</t>
  </si>
  <si>
    <t>da770a65-37fe-40e1-86da-fb6966991f88</t>
  </si>
  <si>
    <t>Night Wanderer</t>
  </si>
  <si>
    <t>9df54a05-dce4-4b92-bd3e-43dfadb0c2c2</t>
  </si>
  <si>
    <t>Travelling Bard</t>
  </si>
  <si>
    <t>Minstrel.</t>
  </si>
  <si>
    <t>3ca5c7c6-1a84-4d80-bc5e-c94900c1c675</t>
  </si>
  <si>
    <t>Umbar Refugee</t>
  </si>
  <si>
    <t>0f509053-37fb-4127-b039-921a8db97e4d</t>
  </si>
  <si>
    <t>Descendant of Beruthiel</t>
  </si>
  <si>
    <t>abaa0752-74bd-4c39-aecb-a4536e92ae71</t>
  </si>
  <si>
    <t>Dorwinion Trader</t>
  </si>
  <si>
    <t>71e33359-c13d-40b9-af3a-a3acf1a338f6</t>
  </si>
  <si>
    <t>Eager Merchant</t>
  </si>
  <si>
    <t>aedc7bb8-49f4-4d53-97ad-2e5161bf6fc4</t>
  </si>
  <si>
    <t>Envoy of Mirkwood</t>
  </si>
  <si>
    <t>Silvan. Esgaroth.</t>
  </si>
  <si>
    <t>116f93cd-7d00-4b88-92cc-60afd75ae350</t>
  </si>
  <si>
    <t>Master's Adviser</t>
  </si>
  <si>
    <t>Esgaroth.</t>
  </si>
  <si>
    <t>9597fd8f-21d9-4a99-a585-de8c52c37fd9</t>
  </si>
  <si>
    <t>Armor Smith</t>
  </si>
  <si>
    <t>a95d70a7-f8a4-4563-961c-9cd702f2382a</t>
  </si>
  <si>
    <t>Cornered Townsfolk</t>
  </si>
  <si>
    <t>bf574c29-a422-429c-8297-e5cdc3304107</t>
  </si>
  <si>
    <t>Easterling Mercenary</t>
  </si>
  <si>
    <t>Easterling. Esgaroth. Warrior.</t>
  </si>
  <si>
    <t>dcfa61c0-fdae-4d8f-a257-5aa56786050d</t>
  </si>
  <si>
    <t>Elite Rohirrim Horseman</t>
  </si>
  <si>
    <t>84c5d80e-7354-4af7-bbc3-dd939270f3e3</t>
  </si>
  <si>
    <t>Hired Blade</t>
  </si>
  <si>
    <t>439dbf51-4d7e-4868-8904-b62f6b055d37</t>
  </si>
  <si>
    <t>Fisherman</t>
  </si>
  <si>
    <t>0c907014-27f3-4318-a2f1-198fb6f01151</t>
  </si>
  <si>
    <t>7331c7af-2ae5-4f0d-a56e-f66eded48c54</t>
  </si>
  <si>
    <t>Unassuming Old Man</t>
  </si>
  <si>
    <t>Esgaroth. Scout.</t>
  </si>
  <si>
    <t>488da425-4d2f-4850-8768-e97d55ff5ab6</t>
  </si>
  <si>
    <t>Great Celebration</t>
  </si>
  <si>
    <t>Esgaroth. Condition.</t>
  </si>
  <si>
    <t>1af6d135-1e62-4b5c-8371-559fb9576123</t>
  </si>
  <si>
    <t>Mysterious Package</t>
  </si>
  <si>
    <t>b78e7d1f-3b6d-43e2-a40e-10313795a93d</t>
  </si>
  <si>
    <t>Rohan Strider</t>
  </si>
  <si>
    <t>3c3c5823-f3ec-4364-b29a-7eafd109f5e5</t>
  </si>
  <si>
    <t>Smaug's Royalties</t>
  </si>
  <si>
    <t>82f20f46-17e4-4405-ba8a-61372921d37d</t>
  </si>
  <si>
    <t>Steed of Minas Ithil</t>
  </si>
  <si>
    <t>e9da7d50-d995-481e-918c-004c9ff95cf9</t>
  </si>
  <si>
    <t>The Toll Gate</t>
  </si>
  <si>
    <t>Egaroth. Condition.</t>
  </si>
  <si>
    <t>d6d49fae-91a9-428c-9779-d90610d6235a</t>
  </si>
  <si>
    <t>Familiar Lands</t>
  </si>
  <si>
    <t>e6008057-f072-47e5-bdce-4141b1b5e3c4</t>
  </si>
  <si>
    <t>Precise Blueprints</t>
  </si>
  <si>
    <t>200b730e-16da-4dad-b3d2-0b16fd1ed272</t>
  </si>
  <si>
    <t>Studded Leather Armor</t>
  </si>
  <si>
    <t>d6d8da87-d5c7-4274-b4bb-931df1012ad8</t>
  </si>
  <si>
    <t>Relentless</t>
  </si>
  <si>
    <t>1c351f4d-57ab-45c8-9056-2fc4cc0e43e6</t>
  </si>
  <si>
    <t>Spear of the Rider</t>
  </si>
  <si>
    <t>dc3b90ee-6033-48ca-a8ae-b73177bf1a9d</t>
  </si>
  <si>
    <t>Stand Your Ground</t>
  </si>
  <si>
    <t>Condition. Skill.</t>
  </si>
  <si>
    <t>48f9e231-820a-43d1-bd05-52cf52a603b1</t>
  </si>
  <si>
    <t>7ce0091c-b281-4e86-b468-6264db1ff924</t>
  </si>
  <si>
    <t>Radagast's Staff</t>
  </si>
  <si>
    <t>0eb4e4ca-553e-4cf0-90f4-b29dffb83378</t>
  </si>
  <si>
    <t>A Very Good Deal</t>
  </si>
  <si>
    <t>39ed74f1-177d-484c-ad73-d7a92df407a6</t>
  </si>
  <si>
    <t>Song of Lorien</t>
  </si>
  <si>
    <t>d9688618-0415-473c-9ca9-92ba78855995</t>
  </si>
  <si>
    <t>A New Dawn</t>
  </si>
  <si>
    <t>bd1f9524-79c9-4633-badb-477a711513cf</t>
  </si>
  <si>
    <t>Suggestive Tune</t>
  </si>
  <si>
    <t>0cef8a4b-fd8d-4ef6-ae84-b9f0b4ea0a56</t>
  </si>
  <si>
    <t>A Day at the Market</t>
  </si>
  <si>
    <t>9beebae1-efa3-4d2c-bbf9-9bf58ddcddc0</t>
  </si>
  <si>
    <t>Elves Lullaby</t>
  </si>
  <si>
    <t>5fd6f5eb-24a1-49ce-8684-1f675c35c7cf</t>
  </si>
  <si>
    <t>Call to Arms</t>
  </si>
  <si>
    <t>a61ae1b9-5b31-43b2-b7a5-a136e09f5af2</t>
  </si>
  <si>
    <t>Trample</t>
  </si>
  <si>
    <t>58d61d93-1e41-42b8-acb5-7a88ea216d2a</t>
  </si>
  <si>
    <t>Tense Bargains</t>
  </si>
  <si>
    <t>SQ</t>
  </si>
  <si>
    <t>The Wastes of Eriador</t>
  </si>
  <si>
    <t>TWoE</t>
  </si>
  <si>
    <t>b651805f-c7d1-4a19-af65-b368d446e5d5</t>
  </si>
  <si>
    <t>03a7152b-e6af-4aaf-a064-7e814fc181d5</t>
  </si>
  <si>
    <t>EB</t>
  </si>
  <si>
    <t>Response: After an enemy is revealed from the top of the encounter deck, exhaust Merry to lower your threat by that enemy’s $.</t>
  </si>
  <si>
    <t>1e28318c-e82a-4d50-b6db-d08e6e9a6b53</t>
  </si>
  <si>
    <t>Ingold</t>
  </si>
  <si>
    <t>Ingold gets +1 Ò for each hero you control with at least 1 resource in its resource pool.</t>
  </si>
  <si>
    <t>1c6d209d-8ff3-4b81-a03f-e81e132e3b5e</t>
  </si>
  <si>
    <t>Rallying Cry</t>
  </si>
  <si>
    <t>Response: After an ally leaves play, add it to its owner’s hand instead of placing it in the discard pile.
Valour Action: Until the end of the phase, add each ally that leaves play to its owner’s hand instead of placing it in the discard pile.</t>
  </si>
  <si>
    <t>7a8f5eb3-4c89-4516-974b-812b589cb818</t>
  </si>
  <si>
    <t>Honour Guard</t>
  </si>
  <si>
    <t>Response: Exhaust Honour Guard to cancel 1 point of damage just dealt to a character.
Valour Response: Exhaust and discard Honour Guard to cancel up to 5 points of damage just dealt to a character.</t>
  </si>
  <si>
    <t>62dd5a22-ccf4-4612-be1f-ea13d7da3ced</t>
  </si>
  <si>
    <t>Raven-winged Helm</t>
  </si>
  <si>
    <t>Attach to a hero with sentinel. Limit 1 per hero.</t>
  </si>
  <si>
    <t>Response: Exhaust Raven-winged Helm to cancel 1 point of damage just dealt to attached character.</t>
  </si>
  <si>
    <t>c52c00b2-ab39-4ffa-898d-ab9c8246bd00</t>
  </si>
  <si>
    <t>Curious Brandybuck</t>
  </si>
  <si>
    <t>Forced: When the active location is explored, place Curious Brandybuck on the bottom of its owner’s deck.
Response: After you travel to a location, put Curious Brandybuck into play from your hand, under any player’s control.</t>
  </si>
  <si>
    <t>ebcb133a-1777-49cf-a7d4-137a65b2c2d5</t>
  </si>
  <si>
    <t>Hobbit Pony</t>
  </si>
  <si>
    <t>Quest Action: If attached hero is not committed to the quest, exhaust Hobbit Pony and attached hero to commit attached hero to the quest.</t>
  </si>
  <si>
    <t>8b95d0c6-eda4-4820-8279-6bdddae7b499</t>
  </si>
  <si>
    <t>East Road Ranger</t>
  </si>
  <si>
    <t>East Road Ranger gets +2 Ò while committed to a side quest.</t>
  </si>
  <si>
    <t>f8a3acfb-3b0d-414b-b5d0-2612d33c193d</t>
  </si>
  <si>
    <t>Scout Ahead</t>
  </si>
  <si>
    <t>Response: When this stage is defeated, the first player searches the top X cards of the encounter deck for 1 non-objective card worth no victory points and adds it to the victory display. Put the remaining cards back in any order. X is the number of players in the game plus 4.</t>
  </si>
  <si>
    <t>cc73532b-e891-49b6-9544-468b5977149a</t>
  </si>
  <si>
    <t>Ranger of Cardolan</t>
  </si>
  <si>
    <t>Response: After you engage an enemy, if you control at least 1 Dunedain hero, spend 1 resource to put Ranger of Cardolan into play from your hand, under your control. At the end of the round, if Ranger of Cardolan is still in play, shuffle it into its owner’s deck.</t>
  </si>
  <si>
    <t>3e471bd0-5ee5-4846-815d-fd6a5cd5f921</t>
  </si>
  <si>
    <t>Daybreak</t>
  </si>
  <si>
    <t>Time.</t>
  </si>
  <si>
    <t>It is Day. Enemies do not make engagement checks.</t>
  </si>
  <si>
    <t>Forced: When it becomes Day, return each enemy in play to the staging area.
Forced: A the end of the round, flip this objective.</t>
  </si>
  <si>
    <t>It is Night. Progress cannot be placed on quest cards. Encounter card effects cannot be canceled.</t>
  </si>
  <si>
    <t>Forced: When it becomes Night, reveal an encounter card.
Forced: At the end of the round, flip this objective.</t>
  </si>
  <si>
    <t>b6af7b48-e072-45e8-a745-4de2ac8ded8c</t>
  </si>
  <si>
    <t>Across the Wastes</t>
  </si>
  <si>
    <t>Setup: Set Pack Leader aside, out of play. Make Shrouded Hills the active location. Add the Time objective to the staging area with Daybreak faceup. The first player takes control of Amarthiúl. Shuffle the encounter deck. Reveal 1 card from the encounter deck per player.</t>
  </si>
  <si>
    <t>tlst</t>
  </si>
  <si>
    <t>While it is Day, heroes get +1 Ò.
Forced: When it becomes Night, raise each player's threat by 1.</t>
  </si>
  <si>
    <t>43509bf0-3250-420f-b743-e56c3ad5cd90</t>
  </si>
  <si>
    <t>Howling at Night</t>
  </si>
  <si>
    <t>When Revealed: Shuffle the encounter discard pile into the encounter deck and discard cards from the top of the encounter deck until X Warg enemies are discarded. X is the number of players in the game. Add each discarded enemy to the staging area.</t>
  </si>
  <si>
    <t>Forced: When it becomes Day, each player draws 1 card.
Forced: When it becomes Night, discard 1 non-objective ally from play (discard 2 non-objective allies instead if there are 3 or more players in the game).</t>
  </si>
  <si>
    <t>fac30859-0ad6-4d07-8b73-b5e2af044a52</t>
  </si>
  <si>
    <t>Battle with the Pack</t>
  </si>
  <si>
    <t>When Revealed: Flip the Time objective to Nightfall. Add Pack Leader to the staging area. Shuffle the encounter discard pile into the encounter deck and discard cards from the top of the encounter deck until X Warg enemies are discarded. X is 1 less than the number of players in the game. Add each discarded enemy to the staging area.</t>
  </si>
  <si>
    <t>Pack Leader cannot take damage unless there are at least 5 progress tokens on this stage.
Forced: When it becomes Day, discard all progress from this stage.
The players cannot defeat this stage while Pack Leader is in play. If Pack Leader is destroyed, the players win the game.</t>
  </si>
  <si>
    <t>207b12bd-20b4-470d-81cc-7896904334d5</t>
  </si>
  <si>
    <t>Amarthiúl</t>
  </si>
  <si>
    <t>Response: After an enemy engages a player, give control of Amarthiúl to that player.
If Amarthiúl leaves play, the player lose the game.</t>
  </si>
  <si>
    <t>77dd117d-b2b6-4324-aa59-09fd1343fde9</t>
  </si>
  <si>
    <t>Pack Leader</t>
  </si>
  <si>
    <t>Cannot have attachments.
Cannot be optionally engaged.</t>
  </si>
  <si>
    <t>Forced: After Pack Leader engages you, exhaust a character you control for each Warg enemy engaged with you.</t>
  </si>
  <si>
    <t>4c68d3ef-2309-47db-ba21-08bf2f7336b9</t>
  </si>
  <si>
    <t>Northern Warg</t>
  </si>
  <si>
    <t>When Revealed: Each Warg enemy gets +1 $ until the end of the phase.</t>
  </si>
  <si>
    <t>Shadow: After this attack, attacking enemy engages the next player, then makes an immediate attack (deal a new shadow card for that attack).</t>
  </si>
  <si>
    <t>9feef7b4-4ca7-4adc-aeb7-56947254588a</t>
  </si>
  <si>
    <t>Blood-thirsty Warg</t>
  </si>
  <si>
    <t>While Blood-thirsty Warg is in the staging area, it gains: “Forced: When it becomes Night, Blood-thirsty Warg engages the first player and makes an immediate attack.”</t>
  </si>
  <si>
    <t>da6d1bd2-575b-4292-9757-3792b79a4b78</t>
  </si>
  <si>
    <t>Hunting Pack</t>
  </si>
  <si>
    <t>When a player is making an engagement check against Hunting Pack, it gets –1 engagement cost for each damaged character that player controls.</t>
  </si>
  <si>
    <t>22d6a151-ee2a-4ad0-9d97-5eddd5cc0391</t>
  </si>
  <si>
    <t>White Warg</t>
  </si>
  <si>
    <t>Forced: After White Warg engages you, deal 1 damage to a character you control (2 damage instead if it is Night).</t>
  </si>
  <si>
    <t>Shadow: If it is Night, attacking enemy makes an additional attack after this one.</t>
  </si>
  <si>
    <t>e49be9ae-10f1-44fe-a1b8-fc931be2d208</t>
  </si>
  <si>
    <t>Wolf of Angmar</t>
  </si>
  <si>
    <t>While it is Night, Wolf of Angmar gets +2 Û.</t>
  </si>
  <si>
    <t>Shadow: Attacking enemy gets +1 Û (+2 Û instead if it is Night).</t>
  </si>
  <si>
    <t>41b47c87-94c4-47ff-b8c6-3f25dba0ca49</t>
  </si>
  <si>
    <t>Eriador Wastes</t>
  </si>
  <si>
    <t>Arnor. Plains.</t>
  </si>
  <si>
    <t>While Eriador Wastes is in the staging area, no more than 5 progress can be placed on the current quest each round.
Travel: The first player engages a Warg enemy in the staging area and deals it a shadow card.</t>
  </si>
  <si>
    <t>019ebbd1-9632-4c0a-bd98-4ecef29afb1a</t>
  </si>
  <si>
    <t>Warg's Den</t>
  </si>
  <si>
    <t>Travel: The first player searches the encounter deck and discard pile for a Warg enemy, reveals it, and puts it into play engaged with him. Shuffle the encounter deck.</t>
  </si>
  <si>
    <t>d960e5a1-73eb-4699-b3c1-2eadeb2c6f23</t>
  </si>
  <si>
    <t>While it is Night, North Downs gets +2 $.</t>
  </si>
  <si>
    <t>Shadow: Attacking enemy gets +1 Û. If this attack destroys a character, remove all progress from the current quest.</t>
  </si>
  <si>
    <t>cf33276f-22e5-467d-9543-6b345d17e7bc</t>
  </si>
  <si>
    <t>Sudden Darkness</t>
  </si>
  <si>
    <t>When Revealed: If it is Night, raise each player's threat by 4. If it is Day, flip the Time objective to Nightfall.</t>
  </si>
  <si>
    <t>Shadow: Put the topmost Warg enemy from the discard pile into play engaged with you and deal it a shadow card.</t>
  </si>
  <si>
    <t>92ef70d1-b46c-454d-ab7d-2ab56227d9be</t>
  </si>
  <si>
    <t>Predatory Wolves</t>
  </si>
  <si>
    <t>When Revealed: Each player must choose: either discard the highest cost ally he controls, or search the encounter deck and discard pile for a Warg enemy, reveal it, and add it to the staging area. Shuffle the encounter deck.</t>
  </si>
  <si>
    <t>18fea279-cd38-4a5e-b271-b94d4f64eda1</t>
  </si>
  <si>
    <t>EC</t>
  </si>
  <si>
    <t>Rossiel</t>
  </si>
  <si>
    <t>If the active location shares a Trait with a location in the victory display, Rossiel gets +2 Ò.
If an attacking enemy shares a Trait with an enemy in the victory display, Rossiel gets +2 Ú.</t>
  </si>
  <si>
    <t>0484e428-6a72-4841-b2d5-d8df7cfb51bf</t>
  </si>
  <si>
    <t>Veteran of Osgiliath</t>
  </si>
  <si>
    <t>Veteran of Osgiliath gets +1 Ò, +1 Û, and +1 Ú while your threat is 40 or higher.</t>
  </si>
  <si>
    <t>25641d97-e196-40d5-8481-727602aa2da2</t>
  </si>
  <si>
    <t>Descendants of Kings</t>
  </si>
  <si>
    <t>Action: Ready X Dúnedain characters you control. X is the number of enemies engaged with you.</t>
  </si>
  <si>
    <t>e562d744-bf7d-4325-97ba-424bf3ca3ca8</t>
  </si>
  <si>
    <t>Derndingle Warrior</t>
  </si>
  <si>
    <t>Ent. Warrior.</t>
  </si>
  <si>
    <t xml:space="preserve">Sentinel.
Cannot have restricted attachments. Enters play exhausted. </t>
  </si>
  <si>
    <t>While Derndingle Warrior is defending, it gains: “Action: Deal 1 damage to Derndingle Warrior to give it +3 Ú for this attack.” (Limit once per attack.)</t>
  </si>
  <si>
    <t>f4b2af17-b589-49c1-a884-ecd4570d8545</t>
  </si>
  <si>
    <t>Boomed and Trumpeted</t>
  </si>
  <si>
    <t>Response: After an Ent character takes any amount of damage, ready it. That character gets +2 Û until the end of the phase.</t>
  </si>
  <si>
    <t>9c42d496-267e-4822-8df4-6fcc7ae4c2d1</t>
  </si>
  <si>
    <t>Elven Jeweler</t>
  </si>
  <si>
    <t>Action: Discard 2 cards from your hand to put Elven Jeweler into play from your hand, under your control.</t>
  </si>
  <si>
    <t>f4d94f3d-d3af-44d6-9896-764484302bb1</t>
  </si>
  <si>
    <t>Double Back</t>
  </si>
  <si>
    <t>Response: When this stage is defeated, reduce each player's threat by 5.</t>
  </si>
  <si>
    <t>57658f13-fb9c-4a87-bb05-965a022cc69d</t>
  </si>
  <si>
    <t>Leave No Trace</t>
  </si>
  <si>
    <t>Limit 3 copies of Leave No Trace in the victory display.</t>
  </si>
  <si>
    <t>Response: After a non-unique location is explored, add Leave No Trace to the victory display to add that location to the victory display.</t>
  </si>
  <si>
    <t>3ba15db9-9967-48b8-9b38-4fdfb4866676</t>
  </si>
  <si>
    <t>Distant Stars</t>
  </si>
  <si>
    <t>Action: Exhaust a Ranger or Scout character to discard a non-unique active location. Then, search the encounter deck and discard pile for a non-unique location and make it the active location. Shuffle the encounter deck.</t>
  </si>
  <si>
    <t>ede00b4b-15e0-4469-aaf6-ea60c9376898</t>
  </si>
  <si>
    <t>Keen as Lances</t>
  </si>
  <si>
    <t>Reduce the cost to play Keen as Lanches by 1 for each card worth no victory points in the victory display.</t>
  </si>
  <si>
    <t>Action: Add Keen as Lances to the victory display. Then, choose one: add 2 resources to a hero’s resource pool, draw 3 cards, or lower your threat by 4.</t>
  </si>
  <si>
    <t>d1a3a535-7679-4757-871c-80c50c003cff</t>
  </si>
  <si>
    <t>Escape from Mount Gram</t>
  </si>
  <si>
    <t>Unexpected Rescue</t>
  </si>
  <si>
    <t>Setup: Each player shuffles his starting hand into his deck. Each player prepares a separate captured deck (see insert) and chooses only 1 hero to be his starting hero. Each player adds 2 resources to his starting hero and sets his threat to that hero’s threat cost. Set Southern Gate, Jailor Gornákh and the Angmar Orcs encounter set aside, out of play. Shuffle the encounter deck. Each player draws a new starting hand 3 cards.</t>
  </si>
  <si>
    <t>When Revealed: Each player creates his own staging area and advances to a different stage 2A.</t>
  </si>
  <si>
    <t>e3d50c1b-4626-4bff-a247-f965166f9d2f</t>
  </si>
  <si>
    <t>Gornákh's Dungeons</t>
  </si>
  <si>
    <t>Capture 7.</t>
  </si>
  <si>
    <t>When Revealed: Search the encounter deck for 1 copy of Prison Cell and add it to your staging area. Then, capture an additional 2 cards from the top of your captured deck underneath that copy of Prison Cell.</t>
  </si>
  <si>
    <t>Any time players would place progress tokens on this quest, rescue an equal number of captured cards at random from underneath it instead. (Progress is placed on the active location before triggering this effect.) 
Forced: If there are no captured cards underneath Gornákh’s Dungeons, join another player at the beginning of the travel phase. If you cannot join another player, all players advance to stage 3A together.</t>
  </si>
  <si>
    <t>e83f33da-6723-4730-8691-8d1a48b1f8e0</t>
  </si>
  <si>
    <t>Flight from Mount Gram</t>
  </si>
  <si>
    <t>When Revealed: Add Southern Gate and Jailor Gornákh to the staging area. Shuffle the Angmar Orcs encounter set into the encounter deck. Then, reveal 1 encounter card per player from the top of the encounter deck.</t>
  </si>
  <si>
    <t>Players cannot travel to Southern Gate unless there is at least 14 progress on this stage.
Players cannot defeat this stage while Southern Gate is in play. If the players defeat this stage, they have escaped Mount Gram and win the game.</t>
  </si>
  <si>
    <t>f92ddbe7-0db6-494f-bdab-b5bd20439c18</t>
  </si>
  <si>
    <t>Jailor Gornákh</t>
  </si>
  <si>
    <t>Forced: When 1 or more captured cards are rescued, Jailor Gornákh engages the player with the highest threat and makes an immediate attack.</t>
  </si>
  <si>
    <t>d760ba6c-e377-4d22-ac46-04bfb2b3c65f</t>
  </si>
  <si>
    <t>Southern Gate</t>
  </si>
  <si>
    <t>Mount Gram.</t>
  </si>
  <si>
    <t>While Southern Gate is the active location, each Orc enemy gets +2 Û.
Forced: After Souther Gate becomes the active location, each player with less than 35 threat must raise their threat to 35.</t>
  </si>
  <si>
    <t>e15ba98d-806f-4847-823c-ca90c0f58f0b</t>
  </si>
  <si>
    <t>Cruel Torturer</t>
  </si>
  <si>
    <t>Capture 1.</t>
  </si>
  <si>
    <t>Forced: When Cruel Torturer would damage a character by an attack, capture that character underneath Cruel Torturer instead.</t>
  </si>
  <si>
    <t>e920ecab-29dc-48a6-908d-f4919d5b468d</t>
  </si>
  <si>
    <t>Dungeon Guard</t>
  </si>
  <si>
    <t>Response: After the captured card(s) underneath Dungeon Guard are rescued, the players may put 1 of them into play at no cost.</t>
  </si>
  <si>
    <t>2e1bb6cc-2f05-47f1-8ea5-78955cd0cbf2</t>
  </si>
  <si>
    <t>Goblin Tormentor</t>
  </si>
  <si>
    <t>X is the number of cards in play with 1 or more captured cards underneath it.</t>
  </si>
  <si>
    <t>Shadow: Attacking enemy gets +1 Û (+2 Û instead if it has no captured cards underneath it).</t>
  </si>
  <si>
    <t>18d6f0aa-a62e-4ce5-b169-cae8836d8442</t>
  </si>
  <si>
    <t>Prison Cell</t>
  </si>
  <si>
    <t>Mount Gram. Underground.</t>
  </si>
  <si>
    <t>Response: After the players travel to Prison Cell, look at the captured card(s) underneath it and choose 1 to put into play at no cost. Place the other cards back underneath Prison Cell.</t>
  </si>
  <si>
    <t>0a6774e7-f110-4917-84b5-1f81a7aefbf8</t>
  </si>
  <si>
    <t>Patrol Room</t>
  </si>
  <si>
    <t>Capture 2.</t>
  </si>
  <si>
    <t>Travel: Each player raises his threat by 3 to travel here.</t>
  </si>
  <si>
    <t>Shadow: Attacking enemy gets +1 Û (+2 Û instead if the defending player’s threat is 20 or higher).</t>
  </si>
  <si>
    <t>6df2979e-ad8d-4c3b-a27c-5ed4b9b2f948</t>
  </si>
  <si>
    <t>Tunnels of Mount Gram</t>
  </si>
  <si>
    <t>X is the number of cards captured underneath Tunnels of Mount Gram.</t>
  </si>
  <si>
    <t>Shadow: Capture each attachment attached to the defending character underneath the attacking enemy.</t>
  </si>
  <si>
    <t>275c7232-3671-4092-bb9a-9a62f9538225</t>
  </si>
  <si>
    <t>Sound the Alarm!</t>
  </si>
  <si>
    <t>When Revealed: If there are no enemies in play, search the encounter deck and discard pile for an enemy and add it to the staging area. Until the end of the round, each enemy gets –10 engagement cost and +1 Û.</t>
  </si>
  <si>
    <t>d69092af-f96b-4885-a194-5d5f31d90e6d</t>
  </si>
  <si>
    <t>Feeble and Weary</t>
  </si>
  <si>
    <t>When Revealed: Each player must either deal 1 damage to each exhausted character he controls, or remove each exhausted character he controls from the quest.</t>
  </si>
  <si>
    <t>51e187ea-691c-46bc-b74f-c03d110d02cd</t>
  </si>
  <si>
    <t>Captives of Gornákh</t>
  </si>
  <si>
    <t>When Revealed: Each player chooses one of their allies and captures it underneath the encounter card with the highest $.</t>
  </si>
  <si>
    <t>Shadow: If this attack damages a character, capture that character underneath the attacking enemy instead of dealing damage.</t>
  </si>
  <si>
    <t>663a47fc-e264-485b-832d-2c327aa1a493</t>
  </si>
  <si>
    <t>Interrogation</t>
  </si>
  <si>
    <t>When Revealed: Each player discards the top card of his captured deck and raises his threat by that card’s printed resource cost. If at least 1 player discarded no cards from this effect, Interrogation gains doomed 2.</t>
  </si>
  <si>
    <t>Shadow: Shuffle 2 random cards from your hand into your captured deck.</t>
  </si>
  <si>
    <t>414353af-e004-4e7c-b288-e168e2acfee7</t>
  </si>
  <si>
    <t>Stop the Executioners!</t>
  </si>
  <si>
    <t>Capture 5.</t>
  </si>
  <si>
    <t>Time 4. Forced: When the last time counter is removed from this quest, discard its captured cards and remove this quest from the game. Then, raise each player’s threat by 3 for each of his characters that was discarded by this effect.</t>
  </si>
  <si>
    <t>a25c47a4-3a9c-4883-a7a7-c40df596650c</t>
  </si>
  <si>
    <t>ED</t>
  </si>
  <si>
    <t>Response: After another hero is declared as a defender, exhaust Dori to add his Ú to the defending hero’s Ú for this attack.</t>
  </si>
  <si>
    <t>265b6ab0-446c-4090-a7e1-341ce987c903</t>
  </si>
  <si>
    <t>Ranger Provisions</t>
  </si>
  <si>
    <t>Attach to a location. Limit 1 per location.</t>
  </si>
  <si>
    <t>Response: After attached location is explored, the first player adds 1 resource to each of his heroes’ resource pools.</t>
  </si>
  <si>
    <t>d54a293d-7e36-4dab-98e9-71fa23df2355</t>
  </si>
  <si>
    <t>Dúnedain Message</t>
  </si>
  <si>
    <t>Action: Search your deck for a side quest and add it to your hand. Shuffle your deck.</t>
  </si>
  <si>
    <t>54b219c4-a359-435f-9988-336cad0384b2</t>
  </si>
  <si>
    <t>Longbeard Sentry</t>
  </si>
  <si>
    <t>b11ff1d9-c9e9-4cc1-b329-8226b73dd429</t>
  </si>
  <si>
    <t>Response: When this stage is defeated, each player may choose and discard a non-unique enemy engaged with him.</t>
  </si>
  <si>
    <t>8741c7a7-be7d-462a-b39a-0c9bfe4042a3</t>
  </si>
  <si>
    <t>Steed of Imladris</t>
  </si>
  <si>
    <t>Response: After attached hero commits to the quest, discard a card from your hand to place 2 progress on the active location.</t>
  </si>
  <si>
    <t>475d185f-403f-4b3e-9e8b-6b9f539c2423</t>
  </si>
  <si>
    <t>Fair and Perilous</t>
  </si>
  <si>
    <t>Action: Choose a Noldor or Silvan character. Until the end of the phase, add that character’s Ò to its Û.</t>
  </si>
  <si>
    <t>68a9d6cc-13a2-417a-ad87-f213ddc2bf48</t>
  </si>
  <si>
    <t>Wellinghall Preserver</t>
  </si>
  <si>
    <t>Response: After Wellinghall Preserver readies, heal 1 damage from an Ent character.</t>
  </si>
  <si>
    <t>6cf22f3e-29bd-4bbb-8459-92b7b4bc6b02</t>
  </si>
  <si>
    <t>None Return</t>
  </si>
  <si>
    <t>Response: After a non-unique enemy is destroyed, add None Return to the victory display to add that enemy to the victory display.</t>
  </si>
  <si>
    <t>809470ac-05c2-4578-9556-8c64b84d4619</t>
  </si>
  <si>
    <t>Hope Rekindled</t>
  </si>
  <si>
    <t>Action: Lower the cost of the next event that has a Valour trigger you play this phase by 2.
Valour Action: Search the top 10 cards of your deck for an event that has a Valour trigger and add it to your hand. Shuffle your deck.</t>
  </si>
  <si>
    <t>c85005b4-44ad-4d64-adf1-49935a1bfb09</t>
  </si>
  <si>
    <t>EfMG</t>
  </si>
  <si>
    <t>5ed09135-3bac-49b6-b11f-1c59ea09268f</t>
  </si>
  <si>
    <t>The Ruins of Belegost</t>
  </si>
  <si>
    <t>TRoB</t>
  </si>
  <si>
    <t>3f4acb38-f3b5-4263-9f6f-41c38aaf8a38</t>
  </si>
  <si>
    <t>The Land of Shadow</t>
  </si>
  <si>
    <t>TLoS</t>
  </si>
  <si>
    <t>MF</t>
  </si>
  <si>
    <t>Scenario Rules 1</t>
  </si>
  <si>
    <t>Rules</t>
  </si>
  <si>
    <t>Scenario Rules 2</t>
  </si>
  <si>
    <t>Taking control of Loot</t>
  </si>
  <si>
    <t>Ruins of the First Age</t>
  </si>
  <si>
    <t>The player cannot advance unless they control at least 1 Loot objective. 
Forced: At the beginning of the travel phase, if there are no locations in play, return the topmost location in the encounter discard pile to the staging area. 
Forced: When this stage is defeated, if Keys of Belegost is attached to a hero, advace to stage 2C. Otherwise, advance to Stage 2A.</t>
  </si>
  <si>
    <t>Ancient Evils Disturbed</t>
  </si>
  <si>
    <t>When Revealed: Add Lurker of the Depths to the staging area.</t>
  </si>
  <si>
    <t>The players cannot advance unless they control at least 2 Loot objectives and Lurker of the Depths is in the victory display.
Forced: When this stage is defeated, if Book of Aulë's Children is attached to a hero, advance to stage 3C. Otherwise, advance to stage 3A.</t>
  </si>
  <si>
    <t>Setup: Add Stalking the Ruins and 1 copy of Abandoned Mine per player to the staging area. Set Lurker of the Depths, Naurlhûg, Naurlhûg's Lair, and Sword of Belegost aside, out of play. Randomly select 1 of the 5 remaining Loot objectives and place it facedown underneath Stalking the Ruins (without looking). Shuffle the others into the encounter deck (without looking at them).</t>
  </si>
  <si>
    <t>Deeper into the Past</t>
  </si>
  <si>
    <t>C</t>
  </si>
  <si>
    <t>When Revealed: Shuffle Lurker of the Depths and the encounter discard pile into the encounter deck. Discard cards from the top of the encounter deck until a location is discarded. Add the discarded location to the staging area.</t>
  </si>
  <si>
    <t>D</t>
  </si>
  <si>
    <t>The player cannot advance unless they control at least 2 Loot objectives and there are at least 3 resources here.
Forced: After the active location is explored, place 1 resource here.
Forced: When this stage is defeated, if Book of Aulë's Children is attached to a hero, advance to stage 3E. Otherwise, advance to stage 3C.</t>
  </si>
  <si>
    <t>When Revealed: Shuffle the encounter discard pile into the encounter deck and reveal 1 encounter card per player.</t>
  </si>
  <si>
    <t>The Servants of Morgoth</t>
  </si>
  <si>
    <t>The first Hazard card revealed each round gains surge. During the travel phase, the players must travel to a location, if able. Forced: When this stage is defeated, if Dwarven Torch is attached to a hero, advance to stage 4A. Otherwise advance to stage 3C.</t>
  </si>
  <si>
    <t>The Roots of Ered Luin</t>
  </si>
  <si>
    <t>The Discover value on the active location is increased by 1. During the travel phase, the players must travel to a location, if able.
Forced: When this stage is defeated, if Map of Ered Luin is attached to a hero advance to stage 4A. Otherwise, advance to stage 3E.</t>
  </si>
  <si>
    <t>The Mines of Belegost</t>
  </si>
  <si>
    <t>E</t>
  </si>
  <si>
    <t>F</t>
  </si>
  <si>
    <t>During the travel phase, the players must travel to a location, if able.
Forced: After resolving the Discover keyword, if no Hazard card was revealed by that effect, reveal the top card of the encounter deck.
Forced: When this stage is defeated, if Blue Mountain Gem is attached to a hero advance to stage 4A. Otherwise, advance to stage 3A.</t>
  </si>
  <si>
    <t>The Beast of Belegost</t>
  </si>
  <si>
    <t>When Revealed: Add Naurlhûg and Naurlhûg's Lair to the staging area. Shuffle the Sword of Belegost, and the encounter discard pile into the encounter deck.</t>
  </si>
  <si>
    <t>While Naurlhûg's Lair is in the victory display, Naurlhûg loses the text: "Cannot take damage."
Forced: After Naurlhûg attacks, if it was dealt a shadow card with no shadow effect, it engages the next player. Then, it makes an immediate attack. Do not deal it a shadow card for this attack.
When Naurlhûg is defeated, the players win the game.</t>
  </si>
  <si>
    <t>Stalking the Ruins</t>
  </si>
  <si>
    <t>Forced: At the beginning of the quest phase, place 1 progress token on Stalking the Ruins. Then, if there are at least 3 resources here, add or return Naurlhûg to the staging area.
Forced: When the players advance to a new quest stage, discard all tokens from Stalking the Ruins. Then, set Naurlhûg aside, out of play.</t>
  </si>
  <si>
    <t>Sword of Belegost</t>
  </si>
  <si>
    <t>Loot. Restricted.</t>
  </si>
  <si>
    <t>Map of Ered Luin</t>
  </si>
  <si>
    <t>Loot.</t>
  </si>
  <si>
    <t>Keys of Belegost</t>
  </si>
  <si>
    <t>If unattached, the fist player claims Keys of Belegost and attaches it to a hero he controls.
Action: Exhaust Keys of Belegost to choose a hero. Add 1 resource to that hero's resource pool.</t>
  </si>
  <si>
    <t>Book of Aulë's Children</t>
  </si>
  <si>
    <t>If unattached, the fist player claims Book of Aulë's Children and attaches it to a hero he controls.
Action: Exhaust Book of Aulë's Children to choose a player. That player draws 1 card.</t>
  </si>
  <si>
    <t>Dwarven Torch</t>
  </si>
  <si>
    <t>If unattached, the fist player claims Dwarven Torch and attaches it to a hero he controls. 
Action: Exhaust Dwarven Torch to choose a non-unique enemy. That enemy gets -1 Û and -1 Ú until the end of the phase.</t>
  </si>
  <si>
    <t>If unattached, the first player claims Sword of Belegost and attaches it to a hero he controls. 
Attached hero gets +4 Û.
Response: Exhaust Sword of Belegost to cancel a shadow effect just triggered.</t>
  </si>
  <si>
    <t>If unattached, the fist player claims Map of Ered Luin and attaches it to a hero he controls.
Action: Exhaust Map of Ered Luin to choose a non-unique location. That location gets -2 $ until the end of the phase.</t>
  </si>
  <si>
    <t>Blue Mountain Gem</t>
  </si>
  <si>
    <t>If unattached, the fist player claims Blue Mountain Gem and attaches it to a hero he controls.
Action: Exhaust Blue Mountain Gem to choose a player. Reduce that player's threat by 1.</t>
  </si>
  <si>
    <t>Naurlhûg</t>
  </si>
  <si>
    <t>Immune to player card effects, Cannot take damage.</t>
  </si>
  <si>
    <t>X is the number of resources on Stalking the Ruins.
Forced: When Naurlhûg makes an attack, the defending player assigns X damage among characters he controls.</t>
  </si>
  <si>
    <t>Lurker of the Depths</t>
  </si>
  <si>
    <t>Lurker of the Depths cannot be engaged or take more than 4 damage each round.
While Lurker of the Depths is in the staging area, it is considered to be engaged with each player.</t>
  </si>
  <si>
    <t>Nameless Cave Dweller</t>
  </si>
  <si>
    <t>Nameless. Hazard.</t>
  </si>
  <si>
    <t>Cannot have player card attachments.</t>
  </si>
  <si>
    <t>X is 1 more than the Discover value on the active location.</t>
  </si>
  <si>
    <t>Shadow: Attacking enemy gets +1 Û (+2 Û instead if you control a Loot objective).</t>
  </si>
  <si>
    <t>Old Stone Troll</t>
  </si>
  <si>
    <t>Troll. Hazard.</t>
  </si>
  <si>
    <t>Old Stone Troll gets -10 engagement cost for each Loot objective attached to a hero.
Only the engaged player can declare attackers against Old Stone Troll.</t>
  </si>
  <si>
    <t>Orc of Ered Luin</t>
  </si>
  <si>
    <t>When Revealed: Orc of Ered Luin makes an immediate attack against each player that controls at least 1 Loot objective (in turn order).</t>
  </si>
  <si>
    <t>Shadow: After this attack, attacking enemy engages the next player, then makes an immediate attack.</t>
  </si>
  <si>
    <t>Blue Mountain Goblin</t>
  </si>
  <si>
    <t>While a Loot objective is attached to a hero, Blue Mountain Goblin gains surge.</t>
  </si>
  <si>
    <t>Shadow: If you control a Loot objective, put Blue Mountain Goblin into play engaged with you and deal it a shadow card.</t>
  </si>
  <si>
    <t>Naurlhûg's Lair</t>
  </si>
  <si>
    <t>Discover 5. Immune to player card effects.</t>
  </si>
  <si>
    <t>Forced: When Naurlhûg's Lair is explored, add the Loot objective from underneath Stalking the Ruins to the staging area faceup.
Travel: Place X resources on Stalking the Ruins, where X is the number of players.</t>
  </si>
  <si>
    <t>Discover 2.</t>
  </si>
  <si>
    <t>While Abandoned Mine is in the staging area, progress cannot be placed on locations in the staging area not named Abandoned Mine.
Forced: When resolving the Discover keyword on Abandoned Mine, look at X additional cards where X is the number of players in the game.</t>
  </si>
  <si>
    <t>Flooded Hall</t>
  </si>
  <si>
    <t>Discover 4.</t>
  </si>
  <si>
    <t>While Flooded Hall is in the staging area, increase the cost to play each ally by 1.
Forced: When resolving the Discover keyword on Flooded Hall, the first player reveals an additional looked at Hazard card for each other player in the game.</t>
  </si>
  <si>
    <t>Darkened Tunnel</t>
  </si>
  <si>
    <t>While Darkened Tunnel is in the staging area, it gains: "Forced: After a 'when revealed' effect is canceled, discard the top card of the encounter deck. If the discarded card has the Hazard trait, resolve its staging as if it was just revealed from the encounter deck."
Travel: Place 1 resource on Stalking the Ruins.</t>
  </si>
  <si>
    <t>Sunken Treasury</t>
  </si>
  <si>
    <t>Discover 3.</t>
  </si>
  <si>
    <t>Sunken Treasury gets +1 $ for each Loot objective attached to a hero. 
Travel: Each player discards 1 random card from his hand.</t>
  </si>
  <si>
    <t>Secret Chamber</t>
  </si>
  <si>
    <t>Response: After the players travel to Secret Chamber, if no Loot objective is attached to Secret Chamber, search the encounter discard pile for a Loot objective and attach it to Secret Chamber as a guarded objective.
Travel: Raise each player's threat by 2.</t>
  </si>
  <si>
    <t>Echoes in the Dark</t>
  </si>
  <si>
    <t>When Revealed: Add 1 to the total $ in the staging area for each character controlled by the first player until the end of the phase.</t>
  </si>
  <si>
    <t>Shadow: Discard 1 random card from your hand. If the discarded card is an event, attacking enemy gets +2 Û</t>
  </si>
  <si>
    <t>Spawn of Thangorodrim</t>
  </si>
  <si>
    <t>When Revealed: If Naurlhûg is in play, it makes an immediate attack against the first player. If Naurlhûg is not in play, place 1 resource on Stalking the Ruins. Then, if there are at least 3 resources on Stalking the Ruins, add Naurlhûg to the staging area.</t>
  </si>
  <si>
    <t>Concealed Spikes</t>
  </si>
  <si>
    <t>When Revealed: Each player assigns X damage among characters he controls. X is 1 more than the Discover value on the active location.</t>
  </si>
  <si>
    <t>Shadow: Assign X damage among characters you control. X is the number of attachments you control. You may discard the highest cost attachment you control to cancel this effect.</t>
  </si>
  <si>
    <t>Covered Pit</t>
  </si>
  <si>
    <t>When Revealed: Each player discards an ally he controls.</t>
  </si>
  <si>
    <t>Shadow: If attacking enemy is non-unique, attach a Loot objective you control to it as a guarded objective. If this attack destroys a character, return attacking enemy to the staging area.</t>
  </si>
  <si>
    <t>19c23cd8-5935-4278-a5e1-943967004e0a</t>
  </si>
  <si>
    <t>4d7f2039-9e65-4c64-b21e-08e1433ff445</t>
  </si>
  <si>
    <t>f8a95ed4-415f-41a2-90db-ce8de7071883</t>
  </si>
  <si>
    <t>8f449385-efbb-4f99-b0c6-984e7b522674</t>
  </si>
  <si>
    <t>4f03a84f-6665-435f-aa3a-5002c835d13b</t>
  </si>
  <si>
    <t>70494c1c-405f-481a-b330-12643c80587e</t>
  </si>
  <si>
    <t>6d6d2d0f-7672-4f92-bb07-6a764f655306</t>
  </si>
  <si>
    <t>0eb36ad6-db76-4e69-b77c-77ff7da8661d</t>
  </si>
  <si>
    <t>f5a08708-ed75-45a0-91a1-59e10eeebfc9</t>
  </si>
  <si>
    <t>536cee93-e3d5-42fd-8182-0a939fd19f46</t>
  </si>
  <si>
    <t>7bae4f1a-42b7-46ab-bfbb-0078ed0842a4</t>
  </si>
  <si>
    <t>fd1ed69d-287a-49bc-973c-93216ab4d674</t>
  </si>
  <si>
    <t>adeb3985-c342-4d9e-acd6-2c7cf35dafe6</t>
  </si>
  <si>
    <t>3c1bea1f-80b7-4857-9d0b-489376d4abab</t>
  </si>
  <si>
    <t>8e15ba46-125f-44fc-b67b-6006b96b20ea</t>
  </si>
  <si>
    <t>54665391-02fa-4402-b7ea-2f8b5aa95a57</t>
  </si>
  <si>
    <t>9d65d755-9d41-47d8-84f5-ea725fba1d2f</t>
  </si>
  <si>
    <t>415e5671-e9fa-458e-bc46-e9f869bee87f</t>
  </si>
  <si>
    <t>f3efc356-9e7d-40e3-a8ff-0ad47d8b9d67</t>
  </si>
  <si>
    <t>6e42b5b8-c708-4f2e-a483-4984db0d1084</t>
  </si>
  <si>
    <t>4c9ac5bd-1653-400c-9cd0-4da685da5c15</t>
  </si>
  <si>
    <t>796c0aee-2aea-4999-931d-253fafe7fb26</t>
  </si>
  <si>
    <t>10dc0c5d-a434-4d77-a06f-5ed0c1d4ac46</t>
  </si>
  <si>
    <t>51a1050d-f8d5-48aa-8f96-ef96e1e836da</t>
  </si>
  <si>
    <t>687ca930-b64c-4a5c-b6a3-bc3b12d8641d</t>
  </si>
  <si>
    <t>3d948840-8118-4d63-b782-ba017e1cf5d5</t>
  </si>
  <si>
    <t>4d67feae-9070-4ed6-8b1a-3ddc3569e73a</t>
  </si>
  <si>
    <t>52248807-32d1-422b-b4b2-01097405e49f</t>
  </si>
  <si>
    <t>cf6114ac-f795-4085-b135-4cca76fb8608</t>
  </si>
  <si>
    <t>a9502ae6-2df9-419a-b562-43550926cd73</t>
  </si>
  <si>
    <t>3d7adc18-c9cb-4e93-8b1e-1574747ba8ce</t>
  </si>
  <si>
    <t>fba9d635-eeba-4cc1-b9fb-d6666a3a1cdf</t>
  </si>
  <si>
    <t>Discover X.
Discover is a new keyword in The Ruins of Belegost. The Discover keyword represents the heroes' search for lost treasure, as well as the unexpected dangers they encounter as they travel to the different locations in Belegost. When a location with the Discover keyword becomes the active location, the first player resolves the following steps in order: 1. Look at the top X cards of the encounter deck, where X is the active locations Discover value. 2. Choose 1 looked at objective with the Loot keyword and attach it to the active location as a guarded objective. 3. Randomly select 1 looked at card with the Hazard trait, reveal it and add it to the staging area. 4. Place any remaining looked at cards in the encounter discard pile.</t>
  </si>
  <si>
    <t>Discover X (continued)
If there are less than X cards remaining in the encounter deck when resolving the Discover keyword, shuffle the encounter discard pile into the encounter deck and continue resolving the Discover keyword. Loot Loot is a new keyword that appears on some objective cards in The Ruins of Belegost. Objectives with the Loot keyword are valuable treasures that can only be discovered by exploring the different locations in Belegost. A Loot card can only enter play by resolving the Discover keyword on a location. If a card with the Loot keyword is revealed from the encounter deck, discard it and reveal another card from the top of the encounter deck.</t>
  </si>
  <si>
    <t>ttsssssttttttttt</t>
  </si>
  <si>
    <t>17b3b108-af37-4894-9d09-4b34f995c0a3</t>
  </si>
  <si>
    <t>e2a2f3af-8cfe-4038-845c-443246682a81</t>
  </si>
  <si>
    <t>Rulesheet Card Side 1</t>
  </si>
  <si>
    <t>Rulesheet Card Side 3</t>
  </si>
  <si>
    <t>Rulesheet Card 2</t>
  </si>
  <si>
    <t>Rulesheet Card 4</t>
  </si>
  <si>
    <t>fe58a6d3-7028-41c1-ab00-5e33e7d77b5f</t>
  </si>
  <si>
    <t>8f937f89-b248-4261-9b00-4e3cd9763299</t>
  </si>
  <si>
    <t>Response: After you engage an enemy, ready an ally you control. (Limit once per phase.)</t>
  </si>
  <si>
    <t>3f482b9c-aa18-415e-ab9b-58f9c3b328a1</t>
  </si>
  <si>
    <t>Reduce the cost of the first Trap card you play each round by 1 (to a minimum of 0).
Response: After a Trap card you control is attached to an enemy, draw 1 card.</t>
  </si>
  <si>
    <t>c8b5dd1c-82bc-4733-be1a-484a6e87c3c0</t>
  </si>
  <si>
    <t>a870e2b3-4b9d-46ea-bc37-425fd682f114</t>
  </si>
  <si>
    <t>Response: After Mablung enters play, choose an enemy to get +5 engagement cost until the end of the round. Then, you may engage that enemy, or return it to the staging area.</t>
  </si>
  <si>
    <t>df2b2070-240c-4b38-b4c8-29a0d2c789cf</t>
  </si>
  <si>
    <t>Skinbark</t>
  </si>
  <si>
    <t>9e944f47-14b0-4890-98d2-584e0abe0eda</t>
  </si>
  <si>
    <t>Gamling</t>
  </si>
  <si>
    <t>c86cc6c9-8c50-4069-aa85-4d1cc11f796d</t>
  </si>
  <si>
    <t>Staff of Lebethron</t>
  </si>
  <si>
    <t>Attach to a Gondor or Hobbit hero.
Restricted.</t>
  </si>
  <si>
    <t>Response: After attached hero exhausts to defend an enemy with engagement cost higher than your threat, exhaust Staff of Lebethron to discard a shadow card from that enemy.</t>
  </si>
  <si>
    <t>1ddaf688-b39b-4d15-8058-1e2957e021ca</t>
  </si>
  <si>
    <t>Response: After a hero you control defends an attack made by an enemy with engagement cost higher than your threat, ready that hero. Until the end of the phase, that hero gets +2 Û while attacking that enemy.</t>
  </si>
  <si>
    <t>bb89cc13-3049-4001-bd85-916438c6d629</t>
  </si>
  <si>
    <t>Condition. Trap.</t>
  </si>
  <si>
    <t>Play Ambush into the staging area unattached. If unattached, attach Ambush to the next eligible enemy that enters the staging area.</t>
  </si>
  <si>
    <t>Combat Action: The engaged player discards Ambush to declare an attack against the attached enemy.</t>
  </si>
  <si>
    <t>b89d39c4-1017-4707-95c3-d60f352d4e95</t>
  </si>
  <si>
    <t>Snowmane</t>
  </si>
  <si>
    <t>f9351811-479d-4bad-a6b3-ac745739b63f</t>
  </si>
  <si>
    <t>In the Shadows</t>
  </si>
  <si>
    <t>Lower the cost to play In the Shadows by 1 for each Hobbit or Ranger hero you control.</t>
  </si>
  <si>
    <t>Combat Action: Each enemy engaged with you with engagement cost higher than your threat gets -1 Û and -1 Ú until the end of the phase.</t>
  </si>
  <si>
    <t>e2daba5a-f5ac-4fcb-a508-45b3b3cae5a9</t>
  </si>
  <si>
    <t>Speak Your Promise!</t>
  </si>
  <si>
    <t>32267333-091c-4bbf-bb29-5f21c8b79188</t>
  </si>
  <si>
    <t>Setup: The first player claims The One Ring and attaches it to the Ring-bearer. Attached hero does not count against the hero limit. The first player gains control of attached hero. If The One Ring leaves play, the players lose the game.</t>
  </si>
  <si>
    <t>c759124f-3bf2-4820-a1af-285c740c4a5b</t>
  </si>
  <si>
    <t>Brace of Conies</t>
  </si>
  <si>
    <t>Play only if you control the Ring-bearer.</t>
  </si>
  <si>
    <t>7fdde250-5b13-4c94-a9b8-4a3a0029928a</t>
  </si>
  <si>
    <t>The Passage of the Marshes</t>
  </si>
  <si>
    <t>The Taming of Smeagol</t>
  </si>
  <si>
    <t>d63f87da-45b4-4c5c-b3b5-970a4277c263</t>
  </si>
  <si>
    <t>Across the Dead Marshes</t>
  </si>
  <si>
    <t>e40770a1-7b1b-4257-afca-443c55701850</t>
  </si>
  <si>
    <t>While any player is engaged with an Undead enemy, progress cannot be placed on this stage.
The players cannot defeat this stage unless the first player controls Smeagol. If the players defeat this stage, they win the game.</t>
  </si>
  <si>
    <t>61963ddc-1260-471f-afdf-96581602a444</t>
  </si>
  <si>
    <t>You are playing campaign mode.</t>
  </si>
  <si>
    <t>0e3ce28a-df4b-461e-b47a-299e4c730cc2</t>
  </si>
  <si>
    <t>Groping Dead</t>
  </si>
  <si>
    <t>73752e58-5dc1-40ea-b294-3c8f1998142d</t>
  </si>
  <si>
    <t>Dead Things</t>
  </si>
  <si>
    <t>Shadow: Raise your threat by 1 for each Undead enemy engaged with you.</t>
  </si>
  <si>
    <t>e25328c2-1a6b-4dda-866e-02685eff4a88</t>
  </si>
  <si>
    <t>Evil-smelling Fens</t>
  </si>
  <si>
    <t>Travel: Raise each player’s threat by 1 to travel here.</t>
  </si>
  <si>
    <t>8893eba4-1f9c-4661-bfc2-bb485e023066</t>
  </si>
  <si>
    <t>Shifting Quagmire</t>
  </si>
  <si>
    <t>Travel: Spend 1 ☺ resource to travel here.</t>
  </si>
  <si>
    <t>1c765fa8-9cb8-4cf4-8e93-daac5bae4fce</t>
  </si>
  <si>
    <t>Haunted Mere</t>
  </si>
  <si>
    <t>Travel: Exhaust Smeagol to travel here.</t>
  </si>
  <si>
    <t>39262ffc-6819-422c-a72a-9baed00f648a</t>
  </si>
  <si>
    <t>Stagnant Pools</t>
  </si>
  <si>
    <t>Stagnant Pools gets +1 $ for each mire token on it. 
Travel: Exhaust Smeagol to travel here.</t>
  </si>
  <si>
    <t>f214f533-374b-423c-86b5-dca1ab5d048f</t>
  </si>
  <si>
    <t>Creeping Marshes</t>
  </si>
  <si>
    <t>fcc8ad22-ca1f-4fd1-8f84-4955bb683f50</t>
  </si>
  <si>
    <t>Bitter Reek</t>
  </si>
  <si>
    <t>Peril.
When Revealed: Either raise your threat by 1 for each character you control that is committed to the quest, or deal 1 damage to each character committed to the quest.</t>
  </si>
  <si>
    <t>694650d0-9ba6-4573-bf13-10ca8eb7995d</t>
  </si>
  <si>
    <t>A Fell Light</t>
  </si>
  <si>
    <t>3254a776-09e5-4576-9b3c-164cc93e1e26</t>
  </si>
  <si>
    <t>Soft Mires</t>
  </si>
  <si>
    <t>c1554b49-597c-4d1b-8871-dfbe867253d5</t>
  </si>
  <si>
    <t>Candle-bearer</t>
  </si>
  <si>
    <t>The engaged player cannot reduce his threat.</t>
  </si>
  <si>
    <t>8b9b03e6-0036-473a-bdb7-d2d8e74edc69</t>
  </si>
  <si>
    <t>The Searching Eye</t>
  </si>
  <si>
    <t>Burden.</t>
  </si>
  <si>
    <t>The Searching Eye functions like a player card.</t>
  </si>
  <si>
    <t>b32e4536-aa58-4a09-8025-12028cd28288</t>
  </si>
  <si>
    <t>Journey to the Cross-roads</t>
  </si>
  <si>
    <t>Ambush the Men of Harad</t>
  </si>
  <si>
    <t>62dea330-3ec7-4db0-bea7-382cb3454f83</t>
  </si>
  <si>
    <t>Surge. Archery 1.</t>
  </si>
  <si>
    <t>Shadow: Discard 1 random card from your hand.</t>
  </si>
  <si>
    <t>fc7041f2-b7f8-44a2-bf4c-beadd8016470</t>
  </si>
  <si>
    <t>Captain of Harad</t>
  </si>
  <si>
    <t>Forced: After Captain of Harad engages you, each Harad enemy gets +1 Û and ­10 engagement cost until the end of the round.</t>
  </si>
  <si>
    <t>2522fc59-6617-4c74-9723-4a120431aa3f</t>
  </si>
  <si>
    <t>The Black Gate</t>
  </si>
  <si>
    <t>62ceb94f-5838-4c5c-9547-8786c4c64051</t>
  </si>
  <si>
    <t>Henneth Annun</t>
  </si>
  <si>
    <t>22f6fc49-6a00-4104-a9fa-4823435175a1</t>
  </si>
  <si>
    <t>2b9c8fa1-a5c3-441e-95c1-c10c85948dc1</t>
  </si>
  <si>
    <t>Southward Road</t>
  </si>
  <si>
    <t>8fa4b202-cb8e-470d-ae2b-aa945ac652c5</t>
  </si>
  <si>
    <t>Foothills of Ephel Duath</t>
  </si>
  <si>
    <t>While Foothills of Ephel Duath is the active location, each Harad enemy gets -1 $.
Travel: The first player engages an enemy in the staging area to travel here.</t>
  </si>
  <si>
    <t>808f60ad-a63f-4504-9b67-4fd45d630add</t>
  </si>
  <si>
    <t>Ithilien Woods</t>
  </si>
  <si>
    <t>de09949d-6bc8-470c-a500-6b1fd4a5f391</t>
  </si>
  <si>
    <t>Hills of Ithilien</t>
  </si>
  <si>
    <t>While Hills of Ithilien is the active location, it gains: “Forced: After a player engages a Harad enemy, deal 1 damage to that enemy.”</t>
  </si>
  <si>
    <t>Shadow: Discard a non­objective attachment you control.</t>
  </si>
  <si>
    <t>2591dde9-00c6-488e-a109-94136e4f9876</t>
  </si>
  <si>
    <t>b774e6b4-461c-46eb-9398-dcb2af4cfab5</t>
  </si>
  <si>
    <t>Marching Up the Road</t>
  </si>
  <si>
    <t>d12e280f-44f3-469e-a2e8-e3bfd541f909</t>
  </si>
  <si>
    <t>Fierce Southrons</t>
  </si>
  <si>
    <t>75c1d9eb-9ade-4c71-a918-74cf5b526ff2</t>
  </si>
  <si>
    <t>Arrows Thick in the Air</t>
  </si>
  <si>
    <t>32993141-956c-4426-98d9-8705de6fee00</t>
  </si>
  <si>
    <t>Immune to non-☺ player card effects. Gollum engages the first player.</t>
  </si>
  <si>
    <t>Smeagol</t>
  </si>
  <si>
    <t>Immune to player card effects. The first player gains control of Smeagol.</t>
  </si>
  <si>
    <t>Forced: After the players quest unsuccessfully, flip Smeagol to Gollum.
If Smeagol is destroyed, the players lose the game.</t>
  </si>
  <si>
    <t>42e22482-0281-4811-aa65-2b342319ee07</t>
  </si>
  <si>
    <t>We Hates Them</t>
  </si>
  <si>
    <t>Shadow: Attacking enemy gets +1 Û (+3 Û instead if the attacking enemy is Gollum).</t>
  </si>
  <si>
    <t>74d1310a-6c88-49cd-bac1-a1d4b5bbbcdc</t>
  </si>
  <si>
    <t>Nazgûl</t>
  </si>
  <si>
    <t>Morgul Wraith</t>
  </si>
  <si>
    <t>Nazgûl.</t>
  </si>
  <si>
    <t>5e8714e3-0581-4b6f-bf45-414098819626</t>
  </si>
  <si>
    <t>Call of the Ring</t>
  </si>
  <si>
    <t>2163f5ef-63a3-4afc-8084-fe730774d216</t>
  </si>
  <si>
    <t>Oliphaunt</t>
  </si>
  <si>
    <t>Cannot have attachments or take more than 3 damage each round.</t>
  </si>
  <si>
    <t>Forced: After Oliphaunt engages you, exhaust each ally you control.</t>
  </si>
  <si>
    <t>Shadow: Attacking enemy gets +3 Û.</t>
  </si>
  <si>
    <t>456329e9-c7c4-42ac-9edd-e769aea198ea</t>
  </si>
  <si>
    <t>Haradrim Soldier</t>
  </si>
  <si>
    <t>Forced: After Haradrim Soldier engages you, it makes an immediate attack.</t>
  </si>
  <si>
    <t>c04f4018-e001-4a31-a003-9914e3f585ee</t>
  </si>
  <si>
    <t>Haradrim Archer</t>
  </si>
  <si>
    <t>Archery X. X is the number of players in the game.</t>
  </si>
  <si>
    <t>Forced: After Haradrim Archer engages you, assign X damage among characters you control.</t>
  </si>
  <si>
    <t>da109a2a-65fe-410e-93b4-e09695966fe5</t>
  </si>
  <si>
    <t>Shelob's Lair</t>
  </si>
  <si>
    <t>The Stairs of Cirith Ungol</t>
  </si>
  <si>
    <t>Progress cannot be placed on Underground locations.
Response: After Smeagol’s Secret Way is explored, discard 3 random cards from each player’s hand to discard each Nazgul enemy in the staging area.
Forced: At the end of the quest phase, if Smeagol’s Secret Way is in the victory display, advance to stage 2A.</t>
  </si>
  <si>
    <t>540e3fbc-a066-4dc6-a156-598f1b2751c0</t>
  </si>
  <si>
    <t>The Spider's Pass</t>
  </si>
  <si>
    <t>Shelob cannot leave the staging area and Smeagol cannot attack or defend. 
Each player cannot play, or put into play, more than 1 ally each round.
No more than 4 progress can be placed on this stage each round.</t>
  </si>
  <si>
    <t>29a12054-527c-41a3-9dd8-25565288fb4d</t>
  </si>
  <si>
    <t>Gollum's Betrayal</t>
  </si>
  <si>
    <t>When Revealed: Add Cleft of Cirith Ungol to the staging area. Flip Smeagol to Gollum and heal all damage from Shelob. Each player places 1 resource on Shelob.</t>
  </si>
  <si>
    <t>cc77ab8d-1968-4607-b18d-7db3c3c186c7</t>
  </si>
  <si>
    <t>Resolution: Add A Heavy Burden to the campaign pool. The players have earned that burden.</t>
  </si>
  <si>
    <t>c03a693c-4fcf-4df5-868b-88e1df8531d9</t>
  </si>
  <si>
    <t>Shelob</t>
  </si>
  <si>
    <t>Shelob gets +1 $ for each resource on her.
Forced: At the beginning of the quest phase, either place 1 resource on Shelob, or she makes an immediate attack against the first player.</t>
  </si>
  <si>
    <t>6da65b9b-39a7-425d-baa1-00b406bcae36</t>
  </si>
  <si>
    <t>The Spider's Lair</t>
  </si>
  <si>
    <t>31f8955f-40d5-41de-b886-77018b59d717</t>
  </si>
  <si>
    <t>The Under-way</t>
  </si>
  <si>
    <t>While The Under-way is in the staging area, each Orc enemy gets -5 engagement cost and gains: “Forced: After this enemy engages a player, deal it a shadow card.”</t>
  </si>
  <si>
    <t>Shadow: Deal the attacking enemy 2 additional shadow cards.</t>
  </si>
  <si>
    <t>ae49e8e5-98f1-4562-935f-5e1ab64631e0</t>
  </si>
  <si>
    <t>Deep Dark Passage</t>
  </si>
  <si>
    <t>While Deep Dark Passage is in the staging area, it gains: “Forced: When any amount of progress would be placed on a location in the staging area, reduce that amount by 1.”
Travel: Exhaust Smeagol to travel here.</t>
  </si>
  <si>
    <t>021affba-a51d-48f1-ac86-354f3e82d38d</t>
  </si>
  <si>
    <t>Orc of Citith Ungol</t>
  </si>
  <si>
    <t>When Revealed: Either discard 1 random card from each player’s hand, or Orc of Cirith Ungol makes an immediate attack against you.</t>
  </si>
  <si>
    <t>8ba47620-aead-42a5-a057-41cb038f5234</t>
  </si>
  <si>
    <t>Morgul Orc</t>
  </si>
  <si>
    <t>When Revealed: Either discard 1 random card from your hand, or reveal an additional encounter card.</t>
  </si>
  <si>
    <t>f77579e7-23f0-4c27-a4e3-e1edcc529e1e</t>
  </si>
  <si>
    <t>Exhalation of Decay</t>
  </si>
  <si>
    <t>When Revealed: Each player discards 1 random card from his hand and 1 non-objective attachment he controls.</t>
  </si>
  <si>
    <t>1e2560ab-00ce-45c3-a374-f7bb6a3e6889</t>
  </si>
  <si>
    <t>Den of Night</t>
  </si>
  <si>
    <t>While Den of Night is in the staging area, it gains: “Forced: After a ‘When Revealed’ effect is canceled, place 1 resource on Shelob.”
Travel: Place 1 resource on Shelob to travel here.</t>
  </si>
  <si>
    <t>65c93e63-0284-4449-8158-717d763b3023</t>
  </si>
  <si>
    <t>Many Openings</t>
  </si>
  <si>
    <t>When Revealed: Each location in the staging area gets +1 $ until the end of the round. If the number of locations in the staging area is less than the number of players in the game, reveal an additional encounter card.</t>
  </si>
  <si>
    <t>Shadow: Attacking enemy gets +X Û, where X is the active location’s $.</t>
  </si>
  <si>
    <t>51b6030d-3ce7-4139-b3bc-a408949533e2</t>
  </si>
  <si>
    <t>Vale.</t>
  </si>
  <si>
    <t>32873634-3a91-4d6f-988a-fb8bb5c16ef3</t>
  </si>
  <si>
    <t>Cleft of Cirith Ungol</t>
  </si>
  <si>
    <t>a40aef89-ca91-467c-93f3-9afc97bdbc24</t>
  </si>
  <si>
    <t>A Heavy Burden</t>
  </si>
  <si>
    <t>Permanent. Setup: Attach to the Ring-bearer.</t>
  </si>
  <si>
    <t>Forced: At the end of the planning phase, either raise each player’s threat by 1, or exhaust the Ring-bearer.</t>
  </si>
  <si>
    <t>4a2696f1-65e1-41d5-8828-38ece23167df</t>
  </si>
  <si>
    <t>Smeagol's Secret Way</t>
  </si>
  <si>
    <t>Travel: Either exhaust Smeagol, or discard 1 random card from each player’s hand.
Forced: After Smeagol’s Secret Way is explored, each player either exhausts a character he controls, or discards 1 random card from his hand.</t>
  </si>
  <si>
    <t>e3de3669-64a9-4ab5-a21c-7805e6259267</t>
  </si>
  <si>
    <t>The Great Spider</t>
  </si>
  <si>
    <t>Blocked Tunnel</t>
  </si>
  <si>
    <t>35ea4640-1019-409c-b6a4-8a9906def475</t>
  </si>
  <si>
    <t>Shelob's Poison</t>
  </si>
  <si>
    <t>When Revealed: Attach to a hero you control and exhaust that hero. (Counts as a Condition attachment with the text: “Limit 1 per hero. Treat attached hero’s text box as blank, except for Traits. Attached hero cannot ready.”)</t>
  </si>
  <si>
    <t>Shadow: If attacking enemy is Shelob, resolve the ‘When Revealed’ effect on Shelob’s Poison.</t>
  </si>
  <si>
    <t>5497d938-1549-498c-abeb-2ed617222b76</t>
  </si>
  <si>
    <t>Lurking Malice</t>
  </si>
  <si>
    <t>Shadow: If attacking enemy is Shelob, place 1 resource on her. Then, she gets +1 Û for each resource on her.</t>
  </si>
  <si>
    <t>5ce0a255-9914-4a4f-9630-d1fe8e00bbc0</t>
  </si>
  <si>
    <t>Rage and Hunger</t>
  </si>
  <si>
    <t>Shadow: If attacking enemy is Shelob, she makes an additional attack against you after this one.</t>
  </si>
  <si>
    <t>ba62a8f1-1857-4449-8f49-7b584b9aaa7d</t>
  </si>
  <si>
    <t>Action:Spend 1 ☺ resource and exhaust The One Ring to give Frodo Baggins +2 Ò and +2 Û until the end of the round.</t>
  </si>
  <si>
    <t>Response: After an enemy is added to the staging area, exhaust Anborn to give that enemy +5 engagement cost until the end of the round. Then, deal 1 damage to that enemy.</t>
  </si>
  <si>
    <t>While Skinbark is attacking alone against an Orc enemy, that enemy does not count its Ú.</t>
  </si>
  <si>
    <t>Response: After a Rohan ally you control is discarded from play, exhaust Gamling to return that character to your hand.</t>
  </si>
  <si>
    <t>If attached hero is Theoden, Snowmane loses the restricted keyword.
Response: After the players quest successfully, ready attached hero.</t>
  </si>
  <si>
    <t>Taste it Again!</t>
  </si>
  <si>
    <t>Action: Ready the Ring-bearer to choose an enemy engaged with you. If the Ring-bearer's Ò is greater than that enemy's $, lower that enemy's Û and Ú by the difference until the end of the phase.</t>
  </si>
  <si>
    <t>Gift.</t>
  </si>
  <si>
    <t>Planning Action: Add Brace of Conies to the victory display to (choose 2): heal up to 2 damage from a hero, add 2 resources to a hero’s pool, choose a player to draw 2 cards, or reduce a player's threat by 2.</t>
  </si>
  <si>
    <t>Forced: After you draw this card, either exhaust each hero you control, or reveal the top card of the encounter deck.</t>
  </si>
  <si>
    <t>The engaged player cannot reduce his threat.
Forced: After Groping Dead destroys a character, place 1 mire token on the active location.</t>
  </si>
  <si>
    <t>Shadow: If this attack destroys a character, place 1 mire token on the active location.</t>
  </si>
  <si>
    <t>The engaged player cannot reduce his threat.
Forced: After Dead Things destroys a character, the defending player must raise his threat by 3.</t>
  </si>
  <si>
    <t>Forced: After Candle-bearer destroys a character, it cannot take damage until the end of the round.</t>
  </si>
  <si>
    <t>Mire 3.
Forced: When Evil­smelling Fens is discarded by the Mire keyword, deal 1 damage to each character.</t>
  </si>
  <si>
    <t>Surge.
Mire 1. Forced: When Shifting Quagmire is discarded by the Mire keyword, either return a random location from the victory display to the staging area, or raise each player’s threat by 1 for each location in the victory display.</t>
  </si>
  <si>
    <t>Mire 2.
Forced: When Haunted Mere is discarded by the Mire keyword, search the encounter deck and discard pile for an Undead enemy, reveal it, and add it to the staging area. Shuffle the encounter deck.</t>
  </si>
  <si>
    <t xml:space="preserve">Mire 5.
Forced: When Stagnant Pools is discarded by the Mire keyword, raise each player’s threat by 5. </t>
  </si>
  <si>
    <t>Mire 1.
Forced: When Soft Mires is discarded by the Mire keyword, the first player reveals the top card of the encounter deck.</t>
  </si>
  <si>
    <t>Travel: Each player must raise his threat by 1 to travel here.</t>
  </si>
  <si>
    <t>When Revealed: Attach to the current quest. (Counts as a Condition attachment with the text: “Forced: At the end of the refresh phase, place 1 mire token on each location in the staging area. Then, discard Creeping Marshes.”)</t>
  </si>
  <si>
    <t>Shadow: Raise your threat by the attacking enemy’s $.</t>
  </si>
  <si>
    <t>Peril.
When Revealed: Put the topmost Undead enemy in the encounter discard pile into play engaged with you. Each Undead enemy engaged with you makes an immediate attack.</t>
  </si>
  <si>
    <t>Shadow: Return the topmost Undead enemy in the encounter discard pile to the staging area.</t>
  </si>
  <si>
    <t>Forced: At the end of the planning phase, place each Harad enemy in the staging area facedown under The Black Gate.
If there are at least X facedown cards under The Black Gate, the players lose the game. X is 3 more than the number of players.</t>
  </si>
  <si>
    <t>Man of Harad</t>
  </si>
  <si>
    <t>Forced: After Man of Harad engages you, discard 1 random card from your hand.</t>
  </si>
  <si>
    <t>Shadow: If this attack destroys a character, return attacking enemy to the staging area.</t>
  </si>
  <si>
    <t>The Cross-roads gets -1 $ for each facedown card under it. The players cannot travel here unless there are no facedown cards under The Cross-roads and at least 20 progress tokens on stage 1B.</t>
  </si>
  <si>
    <t>While Henneth Annun is the active location, skip both the encounter phase and combat phase, and  ignore the Forced effects on stage 1B and The Black Gate.
Forced: After Henneth Annun becomes the active location, return each engaged enemy to the staging area.</t>
  </si>
  <si>
    <t>While Southward Road is the active location, each player may optionally engage an additional enemy during the encounter phase. 
Travel: The first player reveals the top facedown card underneath The Cross­roads and adds it to the staging area to travel here.</t>
  </si>
  <si>
    <t>While Ithilien Woods is the active location, it gains: “Forced: After a player engages a Harad enemy, he readies a character he controls.”
Travel: The first player reveals the top card of the encounter deck to travel here.</t>
  </si>
  <si>
    <t>The Dark Lord's Summons</t>
  </si>
  <si>
    <t>When Revealed: Either place the lowest Û Harad enemy engaged with you facedown under The Black Gate, or reveal the top facedown card from under The Cross-roads and put it into play engaged with you.</t>
  </si>
  <si>
    <t>When Revealed: Each player must either return an enemy engaged with him to the staging area, or search the encounter deck and discard pile for a Harad enemy and put it into play engaged with him.</t>
  </si>
  <si>
    <t>Shadow: Attacking enemy gets +1 Û. If this attack destroys a character, place attacking enemy facedown under The Black Gate.</t>
  </si>
  <si>
    <t>When Revealed: Either place the lowest $ Harad enemy in the staging area facedown under The Black Gate and reveal an additional encounter card, or each enemy in the staging area makes an immediate attack against you.</t>
  </si>
  <si>
    <t>When Revealed: Each Harad enemy gains Archery 2 until the end of the round.</t>
  </si>
  <si>
    <t>Shadow: Either place attacking enemy facedown under The Black Gate after this attack, or it makes an additional attack against you after this one.</t>
  </si>
  <si>
    <t>Shadow: If this attack destroys a character, discard 1 random card from your hand.</t>
  </si>
  <si>
    <t>Forced: After Morgul Vale is explored, search the encounter deck and discard pile for a Morgul Wraith and add it to the staging area. Shuffle the encounter deck. Then, the first player must either exhaust The One Ring, or discard 1 random card from each player’s hand.</t>
  </si>
  <si>
    <t>While The Cleft of Cirith Ungol is in the victory display, Shelob gets +2 Û, loses Indestructible, and gains: “Shelob engages the first player.”
Travel: Place 1 resource on Shelob to travel here.</t>
  </si>
  <si>
    <t>Forced: When The Spider’s Lair is explored, remove 1 resource from Shelob.
Forced: After The Spider’s Lair becomes the active location, Shelob makes an attack against the first player.</t>
  </si>
  <si>
    <t>Burden. Condition.</t>
  </si>
  <si>
    <t>While The One Ring is exhausted, Morgul Wraith gets -30 engagement cost and gains “immune to player card effects.”</t>
  </si>
  <si>
    <t>When Revealed: The first player must choose: either search the encounter deck, discard pile, and victory display for a Nazgul enemy and add it to the staging area, or exhaust The One Ring and reveal the top card of the encounter deck.</t>
  </si>
  <si>
    <t>When Revealed: Either flip Smeagol to Gollum, or Gollum makes an immediate attack. The first player may spend 1 ☺ resource and exhaust The One Ring to cancel this effect.</t>
  </si>
  <si>
    <t>When Revealed: Make Blocked Tunnel the active location, returning any other active location to the staging area.
Action: Exhaust a character with a Weapon attachment to place 3 progress on Blocked Tunnel. (Any player may trigger this effect.)</t>
  </si>
  <si>
    <t>When Revealed: Either place 1 resource on Shelob, or she makes an immediate attack against you.</t>
  </si>
  <si>
    <t>When Revealed: Shelob gets +2 Û until the end of the phase. Then, she makes an immediate attack against each player, in player order.</t>
  </si>
  <si>
    <t>Setup: Put Gollum into play engaged with the first player. Each player searches the encounter deck for 1 location, reveals it, and adds it to the staging area. Shuffle the encounter deck.</t>
  </si>
  <si>
    <t>The players cannot advance unless the first player controls Smeagol.
Forced: After a player declares any number of attackers against Gollum, discard the top card of the encounter deck. Gollum gets +X Ú for this attack, where X is the discarded card's $.</t>
  </si>
  <si>
    <t>Across the Marshes</t>
  </si>
  <si>
    <t>When Revealed: If the number of locations in the staging area is less than the number of players in the game, discard cards from the encounter deck until a location is discarded. Then, add the discarded location to the staging area.</t>
  </si>
  <si>
    <t>Progress cannot be placed on locations in the staging area.
The players cannot advance unless the first player controls Smeagol and there are at least 4 locations in the victory display.
Forced: At the end of the staging step, if the number of locations in the staging area is less than the number of players in the game, reveal the top card of the encounter deck.</t>
  </si>
  <si>
    <t>"Don't Look at the Lights!"</t>
  </si>
  <si>
    <t>When Revealed: Each player searches the encounter deck and discard pile for an Undead enemy and puts it into play engaged with him. Shuffle all locations in the victory display into the encounter deck.</t>
  </si>
  <si>
    <t>Resolution: Each player must choose: either take a permanent +2 starting threat penalty, or earn 1 copy of The Seatching Eye. Record each player's choice in the campaign log.</t>
  </si>
  <si>
    <t>Setup: Add The Black Gate and The Cross­roads to the staging area. Shuffle the Men of Harad encounter set and place it facedown under The Cross­roads. Each player, except the first player, searches the encounter deck for a different non-unique location adds it to the staging area. Shuffle the encounter deck.</t>
  </si>
  <si>
    <t>Forced: At the beginning of the quest phase, reveal the top card facedown card from under The Cross­roads and add it to the staging area.
The players cannot defeat this stage while The Cross­roads is in play. When The Cross­ roads is explored, the players win the game.</t>
  </si>
  <si>
    <t>Resolution: Each player who chose to shuffle a copy of Brace of Coneys into his deck during setup has earned that boon. Add each earned copy to the campaign pool. Record the name and quantity of each enemy underneath The Black Gate in the notes section of the campaign log.</t>
  </si>
  <si>
    <t>Setup: Set Cleft of Cirith Ungol, Shelob and The Great Spider encounter set aside, out of play. Put Smeagol into play under the first player’s control. Make Morgul Vale the active location. Add Smeagol’s Secret Way to the staging area.</t>
  </si>
  <si>
    <t>When Revealed: Add Shelob to the staging area and shuffle all cards from The Great Spider encounter set and the encounter discard pile into the encounter deck.</t>
  </si>
  <si>
    <t>If Gollum is defeated, add him to the victory display. (Do not flip him over.)
While Shelob has at least 1 resource on her, she gains: “Forced: When Shelob is dealt any amount of damage, cancel that damage and discard 1 resource from Shelob instead.” 
The players cannot defeat this stage unless Shelob and Gollum are in the victor display. If the players defeat this stage, they win the game.</t>
  </si>
  <si>
    <t xml:space="preserve">Setup: Attach A Heavy Burden to the Ring­bearer. Remove each burden with the following burden set icons from the encounter deck and each player's deck: RD, RtI. </t>
  </si>
  <si>
    <t>Setup: Each player must choose: either add 1 resource to each of his heroes' pools, or shuffle 1 copy of Brace of Coneys into his deck. Remove each burden with the following burden set icons from the encounter deck and each player's deck: HD, RtI</t>
  </si>
  <si>
    <t xml:space="preserve">Setup: Each player shuffles 1 copy of The Searching Eye into his deck. Remove each burden with the following burden set icons from the encounter deck and each player's deck: HD, RtI. </t>
  </si>
  <si>
    <t>Forced: After Gollum engages the first player during the refresh phase, he makes an immediate attack.
Forced: When Gollum is defeated, flip him to Smeagol and exhaust Smeagol.</t>
  </si>
  <si>
    <t>2b93afb6-38fd-4ded-bf92-ed86bc03635d</t>
  </si>
  <si>
    <t>Men of Harad</t>
  </si>
  <si>
    <t>t--------</t>
  </si>
  <si>
    <t>tttt-----</t>
  </si>
  <si>
    <t>tttttls</t>
  </si>
  <si>
    <t>Across the Ettenmoors</t>
  </si>
  <si>
    <t>AtE</t>
  </si>
  <si>
    <t>The Treachery of Rhudaur</t>
  </si>
  <si>
    <t>TToR</t>
  </si>
  <si>
    <t>14e08670-f2ca-419e-a260-ca3570528224</t>
  </si>
  <si>
    <t>3d1f5de7-e04d-4efb-99f7-96a2087c9459</t>
  </si>
  <si>
    <t>a8980fe0-a42b-4de5-a8ab-388bea8038b1</t>
  </si>
  <si>
    <t>Into the Ettenmoors</t>
  </si>
  <si>
    <t>Setup: Set aside each of the 3 Across the Ettenmoors side quests and each of the 4 locations with the safe keyword. Reveal 1 of those side quests at random and 1 of those safe locations at random, adding them to the staging area with the safe location guarded by the side quest. Search the encounter deck for 1 copy of Savage Trollspawn per player and add them to the staging area. Shuffle the remaining side quests and safe locations back into the encounter deck. The first player gains control of Amarthiúl.</t>
  </si>
  <si>
    <t>3e905158-737c-45c4-a32d-e88061e94564</t>
  </si>
  <si>
    <t>A Miserable Journey</t>
  </si>
  <si>
    <t>When Revealed: Shuffle the encounter discard pile into the encounter deck. Discard cards from the top of the encounter deck until a side quest is discarded. Reveal that side quest and add it to the staging area, if able.</t>
  </si>
  <si>
    <t>d9da588c-c96d-4971-813a-40e439e46764</t>
  </si>
  <si>
    <t>Journey's End</t>
  </si>
  <si>
    <t>Each damaged character gets –2 Ò unless there is an active location with
the safe keyword.
If the players defeat this stage, they have escaped the Ettenmoors
with their lives, and win the game.</t>
  </si>
  <si>
    <t>34a59958-0d34-49a9-8beb-b6f8ba8dcd4c</t>
  </si>
  <si>
    <t>Response: After an enemy engages a player, give control of Amarthiúl to that player.
If Amarthiúl leaves play, the players lose the game.</t>
  </si>
  <si>
    <t>26bb74c2-3c66-4828-8188-404bc42e713e</t>
  </si>
  <si>
    <t>Secluded Cave</t>
  </si>
  <si>
    <t>Ettenmoors. Cave.</t>
  </si>
  <si>
    <t>Guarded. Safe.
Immune to player card effects.</t>
  </si>
  <si>
    <t>b81a014a-af32-41a9-abdf-8dbebf29f685</t>
  </si>
  <si>
    <t>The Hoarwell</t>
  </si>
  <si>
    <t>Ettenmoors. River.</t>
  </si>
  <si>
    <t>Response: After you travel to The Hoarwell, heal 1 damage from each character in play.</t>
  </si>
  <si>
    <t>1339dfb5-49c1-46ce-a4c9-970d0e118cfa</t>
  </si>
  <si>
    <t>Ettenmoors.</t>
  </si>
  <si>
    <t>976d7409-0e67-43f1-b1bd-56cdeac073ef</t>
  </si>
  <si>
    <t>Patch of Woods</t>
  </si>
  <si>
    <t>Ettenmoors. Forest.</t>
  </si>
  <si>
    <t>Response: After you travel to Patch of Woods, each player adds 1 resource to each of his heroes’ resource pools.</t>
  </si>
  <si>
    <t>97f3e879-eeee-4cc2-beb9-dc7c49c681ac</t>
  </si>
  <si>
    <t>Savage Trollspawn</t>
  </si>
  <si>
    <t>Savage Trollspawn gets +1 Û for each damaged character the engaged player controls.</t>
  </si>
  <si>
    <t>b70846d1-3216-421a-9098-af2a4540b530</t>
  </si>
  <si>
    <t>Coldfell Giant</t>
  </si>
  <si>
    <t>Forced: After Coldfell Giant engages you, deal 1 damage to 3 different characters you control.</t>
  </si>
  <si>
    <t>Shadow: If the defending character has at least 1 damage token on it, attacking enemy makes an additional attack after this one.</t>
  </si>
  <si>
    <t>23dec64e-9e30-4329-9df7-4d2628d2a7a8</t>
  </si>
  <si>
    <t>Cruel Mountain-troll</t>
  </si>
  <si>
    <t>For each excess point of combat damage dealt by Cruel Mountain-troll (damage that is dealt beyond the remaining hit points of the character damaged by its attack) you must remove 1 progress from each quest card in play.</t>
  </si>
  <si>
    <t>e35e9d1e-48bb-41f3-95c9-402f84e46ef8</t>
  </si>
  <si>
    <t>Ruthless Hill-troll</t>
  </si>
  <si>
    <t>Ruthless Hill-troll gets +2 Û and +2 Ú while it has 3 or more damage on it.</t>
  </si>
  <si>
    <t>c1db9a5b-1377-49b2-833f-4d8e95928b60</t>
  </si>
  <si>
    <t>Goblin Pursuer</t>
  </si>
  <si>
    <t>Damaged characters cannot be declared as attackers or defenders against Golbin Pursuer.</t>
  </si>
  <si>
    <t>Shadow: Attacking enemy gets +1 Û (+3 Û instead if this attack is undefended).</t>
  </si>
  <si>
    <t>c75d2227-2fa6-4dba-a48a-64938b632efd</t>
  </si>
  <si>
    <t>Troll-fells</t>
  </si>
  <si>
    <t>While Troll-fells is the active location, Weather cards gain doomed 1.
When Revealed: If Troll-fells is not revealed guarding a safe location, search the encounter deck and discard pile for a location with the safe keyword and attach it to Troll-fells, guarded. Shuffle the encounter deck.</t>
  </si>
  <si>
    <t>35b3cfde-9964-4173-88c5-e5e5cb8f84ac</t>
  </si>
  <si>
    <t>Barren Moorland</t>
  </si>
  <si>
    <t>While Barren Moorland is in the staging area, it gains: “Forced: When an ally enters play, you must either exhaust it or deal 1 damage to it.”
Travel: Deal 1 damage to each exhausted character.</t>
  </si>
  <si>
    <t>0f5ffc36-fe0f-4097-ad67-dafda700d96f</t>
  </si>
  <si>
    <t>When Revealed: Starting with the first player, each player must either engage an enemy in the staging area with a higher engagement cost than his threat, or search the encounter deck and discard pile for a Troll or Giant enemy and add it to the staging area. Deal each enemy that engages a player through this effect 2 shadow cards.</t>
  </si>
  <si>
    <t>1c9d4501-fa65-41b9-977f-896f2286511d</t>
  </si>
  <si>
    <t>No Rest</t>
  </si>
  <si>
    <t>When Revealed: Attach to an exhausted hero, or to a ready hero if there are no exhausted heroes. (Counts as a Condition attachment with the text: “Limit 1 per hero. Attached hero cannot ready and does not collect resources during the resource phase. Discard No Rest if the players travel to a safe location.”)</t>
  </si>
  <si>
    <t>397ef92c-981b-4495-a2a0-681ea886d30c</t>
  </si>
  <si>
    <t>Lie Low</t>
  </si>
  <si>
    <t>Forced: At the end of the quest phase, if no progress was placed on Lie Low this round, each enemy gets –20 engagement cost until the end of the round.
Response: After this stage is defeated, choose an enemy in the staging area and shuffle it into the encounter deck.</t>
  </si>
  <si>
    <t>b793d1f1-012e-4e13-aad0-d91833f6f8c6</t>
  </si>
  <si>
    <t>Forage for Food</t>
  </si>
  <si>
    <t>Forced: After 1 or more resources are spent from a hero’s resource pool, deal 1 damage to that hero.
Response: After this stage is defeated, heal 1 damage from each hero.</t>
  </si>
  <si>
    <t>c898c9f0-d4a7-4821-b075-1e412cde86a7</t>
  </si>
  <si>
    <t>Scavenge for Supplies</t>
  </si>
  <si>
    <t>The cost to play each player card is increased by 1.
Forced: When this stage is defeated, search the encounter deck and discard pile for a Troll enemy and put it into play engaged with the player with the highest threat. Each player may play a card from his hand, at no cost.</t>
  </si>
  <si>
    <t>b188f729-0314-4664-95a0-7f93f4d44133</t>
  </si>
  <si>
    <t>EE</t>
  </si>
  <si>
    <t>Draw 3 additional cards at the beginning of the resource phase.
At the end of the round, discard all cards in your hand.</t>
  </si>
  <si>
    <t>b9339072-5665-45c7-a2ca-a8c844c5762d</t>
  </si>
  <si>
    <t>Reinforcements</t>
  </si>
  <si>
    <t>ad0cbc82-6807-4a5a-ada8-97952cb02c5f</t>
  </si>
  <si>
    <t>Send for Aid</t>
  </si>
  <si>
    <t>Response: When this stage is defeated, each player may search the top 10 cards of his deck for an ally and put it into play under his control. Each player who did shuffles his deck.</t>
  </si>
  <si>
    <t>6ba569dd-92d4-4de4-bfa4-385e2d50eddb</t>
  </si>
  <si>
    <t>Elven Spear</t>
  </si>
  <si>
    <t>Attach to a Noldor or Silvan hero. Restricted.</t>
  </si>
  <si>
    <t>Action: Discard a card from your hand to give attached hero +1 Û until the end of the phase. Limit 3 times per phase.</t>
  </si>
  <si>
    <t>7d906063-149f-4b7d-b271-e1532afea7c0</t>
  </si>
  <si>
    <t>Horn's Cry</t>
  </si>
  <si>
    <t>5ababdc3-8d6c-47ad-aa1a-d21f5c96bbda</t>
  </si>
  <si>
    <t>Galadhrim Weaver</t>
  </si>
  <si>
    <t>Silvan. Craftsman.</t>
  </si>
  <si>
    <t>Cannot attack or defend.</t>
  </si>
  <si>
    <t>Response: After Galadhrim Weaver enters play, shuffle the top card of your discard pile into your deck.</t>
  </si>
  <si>
    <t>41b56fc4-6ecd-4c9a-80d4-3074c267e823</t>
  </si>
  <si>
    <t>Silver Harp</t>
  </si>
  <si>
    <t>Item. Instrument.</t>
  </si>
  <si>
    <t xml:space="preserve">Attach to a Ê hero. Restricted. </t>
  </si>
  <si>
    <t>608ac037-89dd-4aac-8b6d-057bd0fa7507</t>
  </si>
  <si>
    <t>Galdor of the Havens</t>
  </si>
  <si>
    <t>f9f464e9-188c-42aa-bbea-b325a6d0f16d</t>
  </si>
  <si>
    <t>The Door is Closed!</t>
  </si>
  <si>
    <t>Response: After an encounter card is revealed from the encounter deck, cancel its effects and discard it if there is a card with the same title in the victory display.</t>
  </si>
  <si>
    <t>38ed7520-8749-47ab-b3b4-34ec96441475</t>
  </si>
  <si>
    <t>Attached character gains the Noldor and Silvan traits.</t>
  </si>
  <si>
    <t>a7231cbd-0620-4b15-9c2c-68d4e7c79a8f</t>
  </si>
  <si>
    <t>Secrets of Rhudaur</t>
  </si>
  <si>
    <t>Setup: Make The Great Hall the active location. Set Thaurdir aside, out of play. Add the 3 Treachery of Rhudaur side quests to the staging area, quest side faceup. Search the encounter deck for 1 copy of Ancient Causeway, and add it to the staging area (2 copies instead if there are 3 or 4 players in the game). The first player gains control of Amarthiúl.</t>
  </si>
  <si>
    <t>fdd55ddc-2f18-4ae6-89bb-e54827a1bbdc</t>
  </si>
  <si>
    <t>Thaurdir's Pursuit</t>
  </si>
  <si>
    <t>When Revealed: Add Thaurdir to the staging area. Each player searches the encounter deck and discard pile for an Undead enemy and adds it to the staging area. Shuffle the encounter deck.</t>
  </si>
  <si>
    <t>Thaurdir’s Pursuit has –5 quest points for each Clue objective attached to a character.
This stage cannot be defeated while Thaurdir has any hit points remaining. When this stage is defeated, the players win the game.</t>
  </si>
  <si>
    <t>5df1bf1c-8dc0-4534-9380-6af6812dc6f8</t>
  </si>
  <si>
    <t>125e7884-7f75-42cd-80ba-065cf88eef9a</t>
  </si>
  <si>
    <t>The Great Hall</t>
  </si>
  <si>
    <t>Ruins.</t>
  </si>
  <si>
    <t>Forced: When The Great Hall is explored, each player discards the top 5 cards of the encounter deck and chooses an Undead enemy he discarded in this way to add to the staging area.</t>
  </si>
  <si>
    <t>d658967b-662e-4dfb-afb6-4b3444074b79</t>
  </si>
  <si>
    <t>5c5ce14a-332a-40fe-8f55-cfa2f53e8592</t>
  </si>
  <si>
    <t>Traitorous Wight</t>
  </si>
  <si>
    <t>e1edac2f-1d9c-44e6-af0a-10c3101f2709</t>
  </si>
  <si>
    <t>Wight of Rhudaur</t>
  </si>
  <si>
    <t>0e205159-5e62-4d24-b0df-635853aea9c0</t>
  </si>
  <si>
    <t>Forbidden Descent</t>
  </si>
  <si>
    <t>While Forbidden Descent is in the staging area, the first 2 progress that would be placed on a quest each round must be placed on Forbidden Descent, instead.
Forced: If Forbidden Descent leaves play from the staging area, raise each player’s threat by 2.</t>
  </si>
  <si>
    <t>a1a8bd6e-4cd1-4641-9cb1-f693f053f62e</t>
  </si>
  <si>
    <t>Eerie Halls</t>
  </si>
  <si>
    <t>Action: Raise your threat by 1 to lower the $ of Eerie Halls by 1 until the end of the phase. Any player may trigger this action.</t>
  </si>
  <si>
    <t>c35f2635-fa68-44be-9ce9-80446831f0e0</t>
  </si>
  <si>
    <t>Ghostly Ruins</t>
  </si>
  <si>
    <t>fd3e323b-0fea-49ce-90d2-cbfea27be8cd</t>
  </si>
  <si>
    <t>Decrepit Remains</t>
  </si>
  <si>
    <t>7aa9b24a-7b10-4457-be9e-5bfb78bff865</t>
  </si>
  <si>
    <t>Centuries of Sorrow</t>
  </si>
  <si>
    <t>When Revealed: The first player must choose a new quest to be the current quest, if able.</t>
  </si>
  <si>
    <t>152a0b0a-7e01-41ce-98a4-3e7b0d6eaac4</t>
  </si>
  <si>
    <t>Curse of the Years</t>
  </si>
  <si>
    <t>When Revealed: Deal 1 damage to each exhausted character. Each player with a threat of 35 or higher must also discard each exhausted attachment he controls.</t>
  </si>
  <si>
    <t>Shadow: Attacking enemy gets +1 Û (+3 Û instead if the defending player does not control at least 1 Clue objective).</t>
  </si>
  <si>
    <t>7aa7f695-f5b5-4fb4-9296-53ec517d6a30</t>
  </si>
  <si>
    <t>Dark Covenant</t>
  </si>
  <si>
    <t>Shadow: If this attack destroys a character, raise your threat by the destroyed character’s Ò.</t>
  </si>
  <si>
    <t>7f458303-66c1-45db-bf3f-20669fea6ff4</t>
  </si>
  <si>
    <t>Haunting Fog</t>
  </si>
  <si>
    <t>When Revealed: Each player must exhaust a character he controls. Attach Haunting Fog to the current quest. (Counts as a Condition attachment with the text: “Attached quest gets +6 quest points.”)</t>
  </si>
  <si>
    <t>6709bafa-87b5-483e-9895-0f2edea7e47a</t>
  </si>
  <si>
    <t>Quiet the Spirits</t>
  </si>
  <si>
    <t>Daechanar's Brand</t>
  </si>
  <si>
    <t>bf925a7c-b427-4fb6-ba6b-dbc86304a69f</t>
  </si>
  <si>
    <t>Sift Through the Debris</t>
  </si>
  <si>
    <t>Heirloom of Iârchon</t>
  </si>
  <si>
    <t>Action: Exhaust Amarthiúl or a hero to claim Heirloom of Iârchon. Then, attach Heirloom of Iârchon to that character.
Attached character gets +1 Ò.</t>
  </si>
  <si>
    <t>768bab66-1707-41a4-adf3-3baad2e7daad</t>
  </si>
  <si>
    <t>Decipher Ancient Texts</t>
  </si>
  <si>
    <t>While Decipher Ancient Texts is the current quest, allies get -2 Ò.
Action: Pay 1 resource to place 1 progress on Decipher Ancient Texts. (Any player may trigger this action. Limit 3 times per round.)
When this quest is defeated, flip it over.</t>
  </si>
  <si>
    <t>Orders from Angmar</t>
  </si>
  <si>
    <t>Action: Discard 2 cards from the top of your deck to give Longbeard Sentry sentinel and +1 Ú until the end of the phase. (Limit once per phase.)</t>
  </si>
  <si>
    <t>Delay the Enemy</t>
  </si>
  <si>
    <t>Limit 1 per deck.
Battle.</t>
  </si>
  <si>
    <t>Attach to a Ê or Noldor hero. Restricted.</t>
  </si>
  <si>
    <t>Limit 3 copies of None Return in the victory display.</t>
  </si>
  <si>
    <t>Forced: At the beginning of the quest phase, if there are no encounter side quests in play, discard cards from the top of the encounter deck until a side quest is discarded, and add it to the staging area.
Forced: When a side quest is defeated, place progress tokens on Into the Ettenmoors equal to that side quest's quest points.</t>
  </si>
  <si>
    <t>Reveal 1 additional encounter card during the quest phase unless there is an active location with the safe keyword.</t>
  </si>
  <si>
    <t>Response: After you travel to Secluded Cave, each player draws 3 cards.</t>
  </si>
  <si>
    <t>Response: After you travel to Abandoned Camp, each player may return 1 card from his discard pile to his hand.</t>
  </si>
  <si>
    <t>Shadow: Shuffle 1 location with the safe keyword (but not its attached encounter) back into the encounter deck.</t>
  </si>
  <si>
    <t>The Black Riders - Nightmare</t>
  </si>
  <si>
    <t>TBRNm</t>
  </si>
  <si>
    <t>f7c01338-9090-4367-830c-504830d7e257</t>
  </si>
  <si>
    <t>dd71d27f-b53e-453b-bcbc-bb479104461a</t>
  </si>
  <si>
    <t>A Shadow of the Past - Nightmare</t>
  </si>
  <si>
    <t>Khamûl the Easterling</t>
  </si>
  <si>
    <t>Khamûl the Easterling gets -30 engagement cost while The One Ring is exhausted.
Forced: At the beginning of the refresh phase, the engaged player makes a Hide 2 test. If the engaged player fails the hide test, Khamûl the Easterling makes an immediate attack.</t>
  </si>
  <si>
    <t>fcf4a99e-38f0-4809-8eb1-a1120776722b</t>
  </si>
  <si>
    <t>Dark Horseman</t>
  </si>
  <si>
    <t>Peril. Hide 2. Cannot have non-Morgul attachments.</t>
  </si>
  <si>
    <t>While Dark Horseman is engaged with you, characters you control get -1 Ò during Hide tests.</t>
  </si>
  <si>
    <t>e07f95e5-8cae-4b4a-b3e7-92da7ddb1d68</t>
  </si>
  <si>
    <t>Eastfarthing</t>
  </si>
  <si>
    <t>Eastfarthing gets +2 $ for each resource token on it.
Forced: After a player fails a Hide test, place 1 resource token here.</t>
  </si>
  <si>
    <t>40bcc7a9-044e-44b6-83d2-6e09294c19c3</t>
  </si>
  <si>
    <t>Green-Hill Country</t>
  </si>
  <si>
    <t>While Green-Hill Country is in the staging area, add 1 to each Hide X value.
Travel: The first player makes a Hide 1 test.</t>
  </si>
  <si>
    <t>Shadow: After this attack, attacking enemy engages the next player then makes an immediate attack.</t>
  </si>
  <si>
    <t>87b6ecff-219c-4002-b46b-ca683cb4c25b</t>
  </si>
  <si>
    <t>Stock Woods</t>
  </si>
  <si>
    <t>While Stock Woods is in the staging area, players cannot commit more than 2 characters to a Hide test.
Travel: The first player makes a Hide 1 test.</t>
  </si>
  <si>
    <t>Shadow: Attacking enemy gets +2 Û (+3 Û instead if you have failed a Hide test this round).</t>
  </si>
  <si>
    <t>b0ed537a-1e96-4b46-af9b-3449be219781</t>
  </si>
  <si>
    <t>In the Name of Mordor!</t>
  </si>
  <si>
    <t>When Revealed: Attach to the current quest. (Counts as a Condition attachment with the text: "Forced: After a player fails a Hide test, he discards a random card from his hand.")</t>
  </si>
  <si>
    <t>86e0fbfc-04da-46b0-807b-ac58bd60248b</t>
  </si>
  <si>
    <t>Followed by Shadows</t>
  </si>
  <si>
    <t>When Revealed: Starting with the first player, each player makes a Hide 2 test. Each player who fails this Hide test raises his threat by 5.</t>
  </si>
  <si>
    <t>Shadow: If the defending player has failed a Hide test this round, this attack is considered undefended.</t>
  </si>
  <si>
    <t>784aedb3-8bc3-437c-ba35-2a94949c498d</t>
  </si>
  <si>
    <t>Sniffing and Hissing</t>
  </si>
  <si>
    <t>When Revealed: The first player must either exhaust the One Ring and reveal an encounter card, or make a Hide 3 test.</t>
  </si>
  <si>
    <t>Shadow: Attacking enemy gets +2 Û. If this attack destroys a character, raise your threat by 3.</t>
  </si>
  <si>
    <t>90d64456-eceb-423b-866f-ece8ceb98ec3</t>
  </si>
  <si>
    <t>A Knife in the Dark - Nightmare</t>
  </si>
  <si>
    <t>Menacing Wraith</t>
  </si>
  <si>
    <t>Forced: After The One Ring is exhausted, Menacing Weath engages the first player and makes an immediate attack.</t>
  </si>
  <si>
    <t>b73f14e3-f528-4a8f-bf3b-06936eeea9fd</t>
  </si>
  <si>
    <t>Southern Spy</t>
  </si>
  <si>
    <t>When Revealed: Either shuffle an out of play Ringwraith into the encounter deck, or Southern Spy makes an immediate attack against you.</t>
  </si>
  <si>
    <t>Shadow: Defending character gets -1 Ú (-3 Ú instead if The One Ring is exhausted).</t>
  </si>
  <si>
    <t>e8046e94-bc12-4055-b5f1-2cd34640b85e</t>
  </si>
  <si>
    <t>The Witch-king cannot be damaged.
Forced: After Weathertop becomes the active location, exhaust The One Ring. The One Ring cannot ready while Weathertop is the active location.</t>
  </si>
  <si>
    <t>61b6316c-dfbd-4f90-ab71-99eee8056047</t>
  </si>
  <si>
    <t>While the players are at stage 1, progress cannot be placed here.
While The One Ring is exhausted, Weather Hills gets +2 $.</t>
  </si>
  <si>
    <t>d3650ee1-5225-4a8f-9114-e1123d941228</t>
  </si>
  <si>
    <t>The Old Road enters play with 3 resource tokens on it.
Forced: At the end of the round, discard 1 resource token here. Then, if there are no resource tokens here, shuffle 1 out of play Ringwraith into the encounter deck.</t>
  </si>
  <si>
    <t>9834324f-1ad0-4922-a708-d07ca671d9b3</t>
  </si>
  <si>
    <t>Inn.</t>
  </si>
  <si>
    <t>X is the number of characters the first player controls.
Travel: The first player searches the encounter deck and discard pile for a Spy enemy, reveals it, and adds it to the staging area. Shuffle the encounter deck.</t>
  </si>
  <si>
    <t>1698dbfd-7649-44ef-b618-6171e626caa6</t>
  </si>
  <si>
    <t>The Ring's Will</t>
  </si>
  <si>
    <t>When Revealed: Raise each player's threat by 5. This effect cannot be canceled by the Ring-bearer's effect, or if The One Ring is exhausted.</t>
  </si>
  <si>
    <t>7d5b9903-3521-4ecc-9225-e6216147e020</t>
  </si>
  <si>
    <t>Blade Tip</t>
  </si>
  <si>
    <t>Shadow: If the defending character is damaged by this attack, attach Blade Tip to that character. (Counts as a Condition attachment with the text: "Forced: At the end of the refresh phase, raise your threat by 2.")</t>
  </si>
  <si>
    <t>5e6ece32-827a-4af7-af6b-0d21a0477c99</t>
  </si>
  <si>
    <t>Flight to the Ford - Nightmare</t>
  </si>
  <si>
    <t>Forced: After Fell Rider attacks and destroys a character, reduce the Ring-bearer's life by 1.</t>
  </si>
  <si>
    <t>49e734b0-3b71-45e4-8f31-ad1e09f1d9e4</t>
  </si>
  <si>
    <t>Travel: Each player searches the encounter deck and discard pile for a Nazgûl enemy and puts it into play engaged with him. Shuffle the encounter deck.</t>
  </si>
  <si>
    <t>3029e445-173b-481b-9a62-61f79185ab30</t>
  </si>
  <si>
    <t>Trollshaw Forest</t>
  </si>
  <si>
    <t>While Trollshaw Forest is in the staging area, it gains: "Forced: After a 'when revealed' effect is canceled, reduce the Ring-bearer's life by 1."
Travel: Reduce the Ring-bearer's life by 1 to travel here.</t>
  </si>
  <si>
    <t>32bd5a1d-7273-4916-aa3b-cb152c1cd6f1</t>
  </si>
  <si>
    <t>Great East Road</t>
  </si>
  <si>
    <t>X is 1 plus the number of Nazgûl enemies in play.
While Great East Road is in the staging area, each Nazgûl enemy gets -5 engagement cost.</t>
  </si>
  <si>
    <t>2f380c3c-7de7-4961-b5f5-878f3e4e58c8</t>
  </si>
  <si>
    <t>Pathless Wilderness</t>
  </si>
  <si>
    <t>Pathless Wilderness enters play with 3 resource tokens on it.
Forced: At the end of the round, discard 1 resource token here. Then, if there are no resource tokens here, reduce the Ring-bearer's life by 3.</t>
  </si>
  <si>
    <t>3d64b8b8-4805-49d5-b308-4bf3fb472c1d</t>
  </si>
  <si>
    <t>Ettendales</t>
  </si>
  <si>
    <t>Forced: When Ettendales is explored, shuffle the top card of the burden deck into the encounter deck.</t>
  </si>
  <si>
    <t>Shadow: Attacking enemy gets +2 Û. If this attack destroys a character, reduce the Ring-bearer's life by 1.</t>
  </si>
  <si>
    <t>3b63d940-fcbc-4741-8840-cc276fcb558b</t>
  </si>
  <si>
    <t>Come Back!</t>
  </si>
  <si>
    <t>Peril. Doomed 1.</t>
  </si>
  <si>
    <t>When Revealed: Reduce the Ring-bearer's life by 1 and remove all progress from the current quest.</t>
  </si>
  <si>
    <t>Shadow: Either reduce the Ring-bearer's life by 1, or this attack is considered undefended.</t>
  </si>
  <si>
    <t>b432d02a-d0ca-496c-96c0-e8f5753b2e17</t>
  </si>
  <si>
    <t>The Twilight World</t>
  </si>
  <si>
    <t>When Revealed: Attach to the Ring-bearer. Limit 1 per hero. (Counts as a Condition attachment with the text: "Forced: At the beginning of the planning phase, either exhaust The One Ring, or reduce the Ring-bearer's life by 1.")</t>
  </si>
  <si>
    <t>4422e6ce-b272-4a2d-bd05-bf3f41063ea6</t>
  </si>
  <si>
    <t>12dd413b-fe0f-40ca-b871-480ca88ade09</t>
  </si>
  <si>
    <t>07c4aed0-1673-438f-8e2b-371f34f215b4</t>
  </si>
  <si>
    <t>NZH</t>
  </si>
  <si>
    <t>NZI</t>
  </si>
  <si>
    <t>NZJ</t>
  </si>
  <si>
    <t>You are playing Nightmare mode.
Forced: When stage 3A is revealed, if Khamul the Easerling is not in play, the first player searches the encounter deck, discard pile, and victory display for Khamul the Easterling and adds it to the staging area. Shuffle the encounter deck.</t>
  </si>
  <si>
    <t>You are playing Nightmare mode.
While Bill Ferny is in the staging area, he gains: "Immune to player card effects."</t>
  </si>
  <si>
    <t>You are playing Nightmare mode.
The players cannot win while Ford of Bruinen is in play.</t>
  </si>
  <si>
    <t>f564ce86-7675-4f54-b7d1-964c81bc23d9</t>
  </si>
  <si>
    <t>95304897-c25d-45b0-a4e7-730a1d793284</t>
  </si>
  <si>
    <t>Fellowship With The Outlaws</t>
  </si>
  <si>
    <t>Affiliation.</t>
  </si>
  <si>
    <t>Forced: After the 3rd Dilemma objective is added to the victory display, advance to stage 2A and remove Fellowship With The Outlaws from the game.
Forced: After the players quest unsuccessfully, reveal the top card of the dilemma deck.
If there are 7 cards in the dilemma deck discard pile, the players lose the game.</t>
  </si>
  <si>
    <t>49997b39-ddbc-4baa-bfba-d557a0af1344</t>
  </si>
  <si>
    <t>Forweg</t>
  </si>
  <si>
    <t>Gaurwaith. Captain.</t>
  </si>
  <si>
    <t>The first player gains control of Forweg.
Forced: Forweg declares and resolves an attack against a random Woodmen enemy engaged with the first player at the end of the combat phase.
If Forweg leaves play, the players lose the game.</t>
  </si>
  <si>
    <t>Allies cannot attack or defend against Forweg.
Forced: After Forweg makes his first attack each round, he engages the next player and makes an immediate attack (discard and deal a new shadow card for this attack).</t>
  </si>
  <si>
    <t>3ad6eae2-1bb5-4ee5-90bb-bdddb07d65fb</t>
  </si>
  <si>
    <t>Androg</t>
  </si>
  <si>
    <t>Gaurwaith.</t>
  </si>
  <si>
    <t>The first player gains control of Androg.
Each Woodmen enemy gets -5 engagement cost for each Corruption on heroes the first player controls.
If Androg leaves play, the players lose the game.</t>
  </si>
  <si>
    <t>Androg gets +1 Û for each hero you control with at least 1 Corruption.</t>
  </si>
  <si>
    <t>b60e9952-6185-486e-a741-3d1ffa5865e7</t>
  </si>
  <si>
    <t>Larnach's Daughter</t>
  </si>
  <si>
    <t>Dilemma.</t>
  </si>
  <si>
    <t>When Revealed: Forweg declares an attack on Larnach's Daughter. The first player may declare an eligible defender against this attack. If no character is destroyed by this attack, add Larnach's Daughter to the victory display. If no defender is declared, each player deals 3 Corruption among characters he controls.</t>
  </si>
  <si>
    <t>bf44e42f-afcd-4748-8b4a-ad369e135be3</t>
  </si>
  <si>
    <t>Cull the Weak</t>
  </si>
  <si>
    <t>When Revealed: Either each player must discard the character he controls with the fewest hit points to remove all damage from one character he controls, or add Cull the Weak to the victory display and each player must deal 3 damage to a hero he controls.</t>
  </si>
  <si>
    <t>6380d0c8-ab9f-44b6-bd3f-a067bf9d515f</t>
  </si>
  <si>
    <t>Punish The Trespassers</t>
  </si>
  <si>
    <t>When Revealed: Either each player must exhaust a character he controls to discard a Woodmen enemy from play, or add Punish The Trespassers to the victory display and each player must search the encounter deck and discard pile for a Woodmen enemy and put it into play engaged with him. One of these must be Hound of the Woodmen, if able.</t>
  </si>
  <si>
    <t>dee1c6f9-6dbe-4921-9e8d-3ca61f279b41</t>
  </si>
  <si>
    <t>Raid The Homestead</t>
  </si>
  <si>
    <t>When Revealed: Either each player deals X Corruption to a hero he controls to add X resources to that hero's resource pool, or add Raid The Homestead to the victory display and discard all resources from play (any hero that does not discard a resource takes 2 damage).</t>
  </si>
  <si>
    <t>2253fda8-0034-4944-afd8-17c6d99d3073</t>
  </si>
  <si>
    <t>Turn A Blind Eye</t>
  </si>
  <si>
    <t>When Revealed: Either each player must deal 1 Corruption to a hero he controls to reduce his threat by 3, or add Turn A Blind Eye to the victory display and exhaust all heroes in play.</t>
  </si>
  <si>
    <t>5cb829e3-e302-48f4-8d39-3051401f293e</t>
  </si>
  <si>
    <t>Teiglin Hunter</t>
  </si>
  <si>
    <t>Woodmen.</t>
  </si>
  <si>
    <t>While Teiglin Hunter is engaged with a player, all enemies engaged with that player get +1 Û.</t>
  </si>
  <si>
    <t>Shadow: All enemies engaged with the defending player get +1 Û until the end of the phase.</t>
  </si>
  <si>
    <t>46e76370-441b-4081-b19e-3b8a2c098411</t>
  </si>
  <si>
    <t>Hound of the Woodmen</t>
  </si>
  <si>
    <t>Woodmen. Creature.</t>
  </si>
  <si>
    <t>Forced: At the start of the encounter phase, discard cards from the top of the encounter deck until an enemy is discarded. Add that enemy to the staging area. This ability does not stack with other copies of Hound of the Woodmen.</t>
  </si>
  <si>
    <t>bec7dc4d-4d12-49c1-8d5e-a1c2e1d934d9</t>
  </si>
  <si>
    <t>Homestead Defender</t>
  </si>
  <si>
    <t>While Homestead Defender is engaged with a player, Woodmen enemies engaged with that player not named Homestead Defender cannot be attacked by non-objective characters.</t>
  </si>
  <si>
    <t>Shadow: All enemies engaged with the defending player get +2 Ú until the end of the phase.</t>
  </si>
  <si>
    <t>f0cea34c-8de3-4a53-9935-fe6b2b226f20</t>
  </si>
  <si>
    <t>Desperate Outlaw</t>
  </si>
  <si>
    <t>Forced: After an attack against Desperate Outlaw resolves, Desperate Outlaw makes an immediate attack against the defending player.</t>
  </si>
  <si>
    <t>b1020771-87d4-4e3d-b7b6-fe8f02c86e59</t>
  </si>
  <si>
    <t>Cruel Robber</t>
  </si>
  <si>
    <t>Forced: After Cruel Robber attacks, discard 1 attachment the defending player controls.</t>
  </si>
  <si>
    <t>Shadow: Discard 1 attachment from the defending character.</t>
  </si>
  <si>
    <t>ed28adcd-a183-4ae1-8543-2f57fab4087e</t>
  </si>
  <si>
    <t>Driven Outcast</t>
  </si>
  <si>
    <t>Forced: After Driven Outcast attacks, deal 1 damage to the defending character.</t>
  </si>
  <si>
    <t>Shadow: After this attack resolves, deal 1 damage to the defending character.</t>
  </si>
  <si>
    <t>6b0da4d6-c412-49bf-b4c3-56b122f3121e</t>
  </si>
  <si>
    <t>Forest Clearing</t>
  </si>
  <si>
    <t>(Stage 1B) Response: After Forest Clearing is explored, reduce each player's threat by 2.
While Forest Clearing is in play, the first Gaurwaith enemy revealed each round gains surge.</t>
  </si>
  <si>
    <t>83d2700d-a943-4ece-b24c-1c416b4fee7b</t>
  </si>
  <si>
    <t>Scattered Homestead</t>
  </si>
  <si>
    <t>Homestead.</t>
  </si>
  <si>
    <t>While Scattered Homestead is in the staging area, discard cards from the top of the encounter deck at the end of the round until an enemy is discarded. Add that enemy to the staging area.</t>
  </si>
  <si>
    <t>e52ae820-1ed3-44b4-b528-294ba1809760</t>
  </si>
  <si>
    <t>Tilled Field</t>
  </si>
  <si>
    <t>(Stage 1B) Response: After Tilled Field is explored, add 1 resource to each hero's resource pool.
(Stage 2B) When Revealed: Each player must exhaust a hero he controls.</t>
  </si>
  <si>
    <t>d46cfd40-79b1-46c5-a071-9048b71be51a</t>
  </si>
  <si>
    <t>Hedge and Stockade</t>
  </si>
  <si>
    <t>Homestead. Fortification.</t>
  </si>
  <si>
    <t>(Stage 1B): While Hedge and Stockade is the active location, all Woodmen enemies get +2 Ú and 0 engagement cost.
(Stage 2B): While Hedge and Stockade is the active location, all Gaurwaith enemies get -1 Û and 0 engagement cost.</t>
  </si>
  <si>
    <t>c5cf5648-dd9d-49da-ba34-f62685e2f9f7</t>
  </si>
  <si>
    <t>Woods of Teiglin</t>
  </si>
  <si>
    <t>(Stage 1B) Response: After Woods of Teiglin is explored, each player draws 1 card.
(Stage 2B): While Woods of Teiglin is in the staging area, all Gaurwaith enemies get +1 $, +1 Û, and +1 Ú.</t>
  </si>
  <si>
    <t>7185d130-fba8-4996-b146-1eaf2ae19efa</t>
  </si>
  <si>
    <t>Dogs and Fences</t>
  </si>
  <si>
    <t>When Revealed: Each player must choose: Either deal X damage among heroes he controls, where X is equal to the number of engaged Woodmen enemies plus 2, or treat the printed text box of each non-objective character he controls as if it were blank, except for keywords and Traits, until the end of the round.</t>
  </si>
  <si>
    <t>25dac4ef-6afa-45fb-bfd4-53ef9feeb138</t>
  </si>
  <si>
    <t>Horn-calls</t>
  </si>
  <si>
    <t>When Revealed: Each player must search the encounter deck and discard pile for a Woodmen enemy and put it into play engaged with him. Then, each engaged Woodmen enemy makes an immediate attack.</t>
  </si>
  <si>
    <t>3525c679-bcc3-4570-81c3-5a6c0c5407d4</t>
  </si>
  <si>
    <t>No Law But Their Needs</t>
  </si>
  <si>
    <t>When Revealed: Either Either each player must immediately exhaust and commit 1 hero to the quest, or raise each player's threat by 4.</t>
  </si>
  <si>
    <t>Shadow: Deal 1 damage to the attacking enemy. If that enemy is destroyed, deal 1 Corruption to the defending character.</t>
  </si>
  <si>
    <t>197ceba4-67fb-48fe-ac70-b6cd9ee75156</t>
  </si>
  <si>
    <t>Wolf-men of the Winter</t>
  </si>
  <si>
    <t>When Revealed: Each player engaged with a Gaurwaith enemy must discard all resources he controls. If a player did not discard at least 3 resources, deal 1 damage to each character he controls.</t>
  </si>
  <si>
    <t>Shadow: The defending player must pay 1 resource or the attacking enemy gets +3 Û.</t>
  </si>
  <si>
    <t>957262fd-5c8f-4349-afbc-08f4842479b5</t>
  </si>
  <si>
    <t>Banded Attack</t>
  </si>
  <si>
    <t>When Revealed: Each player deals X damage among characters he controls,  where X is the number of Gaurwaith enemies engaged with that player.</t>
  </si>
  <si>
    <t>Shadow: Attacking enemy gets +1Û for each enemy engaged with the defending player.</t>
  </si>
  <si>
    <t>c3aee5bc-06a7-4c53-b92e-b6f91be64f00</t>
  </si>
  <si>
    <t>Blood Upon the Grass</t>
  </si>
  <si>
    <t>When Revealed: Each player must choose: Either raise his threat by 1 for each Corruption on characters he controls, or choose one character with at least 1 Corruption. That character is immediately corrupted.</t>
  </si>
  <si>
    <t>Shadow: Exhaust all characters the defending player controls with at least 1 Corruption.</t>
  </si>
  <si>
    <t>884d93d1-b382-4df5-b37e-aaaac1eca997</t>
  </si>
  <si>
    <t>Cruel of Heart</t>
  </si>
  <si>
    <t>When Revealed: Attach to the hero with Curse of Morgoth attached. (Counts as a Condition attachment with the text: "Forced: After an ally enters play, exhaust attached hero to deal 1 damage to that ally.")</t>
  </si>
  <si>
    <t>9b971c0e-5d87-47f9-b50c-3b449d927223</t>
  </si>
  <si>
    <t>Bitterness of Exile</t>
  </si>
  <si>
    <t>When Revealed: Remove each character with at least 1 Corruption from the quest.</t>
  </si>
  <si>
    <t>Shadow: Reveal the top card of the encounter deck. If it is an enemy or location, add it to the staging area.</t>
  </si>
  <si>
    <t>919d87e9-c35f-495e-afff-9608713ba046</t>
  </si>
  <si>
    <t>Craft In Wood And Field</t>
  </si>
  <si>
    <t>Attach to the hero with Curse of Morgoth attached.
Response: After the players travel to a location, choose a player and exhaust attached hero to reduce that player's threat by the $ of the active location.</t>
  </si>
  <si>
    <t>3487fbc9-2fc0-4b41-9335-fdcfb30d0d8f</t>
  </si>
  <si>
    <t>Hardship of the Wild</t>
  </si>
  <si>
    <t>Setup: Attach to a hero.
Attached hero gets +1 Ú and +1 hit point.
Response: Add Hardship of the Wild to the victory display, and remove it from the campaign pool, to cancel 2 points of damage just dealt to attached hero.</t>
  </si>
  <si>
    <t>f40e3a5e-f4ea-42f8-9775-d3f3d53ea7b9</t>
  </si>
  <si>
    <t>An Evil and Dangerous Way</t>
  </si>
  <si>
    <t>Setup: Set all enemy and treachery cards with the Gaurwaith trait aside, out of play. Shuffle all Dilemma cards together into a dilemma deck. Add Fellowship with the Outlaws to the staging area. Put Forweg and Androg into play, ally side faceup. Each player searches the encounter deck for a different location and adds it to the staging area.</t>
  </si>
  <si>
    <t>Forced: The players must travel to a location during the travel phase, if able.
Forced: After the active location is explored, deal X Corruption among characters the first player controls. X is the $ of that location.
Forced: After a Woodmen enemy is destroyed, add 1 progress to Fellowship Among the Outlaws and 1 Corruption to each character that participated in the attack. (If Forweg or Androg participated in the attack, deal 1 Corruption to each hero controlled by the engaged player.)</t>
  </si>
  <si>
    <t>d0375f35-e4a9-4a13-bef1-2d7ed85355cf</t>
  </si>
  <si>
    <t>To Govern this Fellowship</t>
  </si>
  <si>
    <t>When Revealed: Flip Forweg and Androg to their enemy sides, remove all tokens from them, and place them in the staging area. Discard all Woodmen enemies. Remove all enemy and treachery cards with the Woodmen trait from the encounter deck and discard pile and set them aside, out of play. Shuffle the set aside enemy and treachery cards with the Gaurwaith trait into the encounter deck. Reveal 1 encounter card per player.</t>
  </si>
  <si>
    <t>Gaurwaith enemies may be attacked with Ò instead of Û. If an enemy would be damaged this way, place progress tokens on it instead of damage tokens. When an enemy has progress equal to its hit points, add it to the victory display and place those progress tokens on the quest.
When Revealed: Place 5 progress tokens on this quest stage for each card in the discard pile of the dilemma deck.
The players cannot defeat this stage while Forweg is in play. If the players defeat this stage, they have won the game.</t>
  </si>
  <si>
    <t>77820110-50f5-490f-907d-7c429c4cba87</t>
  </si>
  <si>
    <t>Among The Outlaws</t>
  </si>
  <si>
    <t>You are playing Campaign Mode.
Response: Discard the top card of the dilemma deck to cancel the "when revealed" effects of a card that was just revealed from the encounter deck. (Limit once per game.)</t>
  </si>
  <si>
    <t>Resolution: Add Bitterness of Exile to the campaign pool. If there is at least 1 card in the dilemma deck discard pile, add Cruel of Heart to the campaign pool. These burdens have been earned by the players. Each player may attach a copy of Hardship of the Wild to a hero he controls. If there are no cards in the dilemma deck discard pile, add Craft In Wood And Field to the campaign pool. These boons have been earned by the players.</t>
  </si>
  <si>
    <t>84362e3a-13d5-4785-b4a7-2c736d8094ba</t>
  </si>
  <si>
    <t>Among The Outlaws rules</t>
  </si>
  <si>
    <t>274fac64-7d59-4aec-ac92-3f8438211fb1</t>
  </si>
  <si>
    <t>Bór the Faithful</t>
  </si>
  <si>
    <t>Easterling.</t>
  </si>
  <si>
    <t>Action: Discard 1 Corruption from Bór the Faithful to ready him. He gets +2 Û and +1 Ò until the end of the round. (Limit once per round.)</t>
  </si>
  <si>
    <t>53dec04a-43eb-49ae-802a-57357d1082fd</t>
  </si>
  <si>
    <t>Elder of the Realm</t>
  </si>
  <si>
    <t>Response: After a treachery card is revealed, discard a card from hand (spend 1 Î to discard the top card of your deck instead). If the first letter of the treachery card's title matches that of the discarded card, cancel the "when revealed" effects of the revealed card. (Limit once per game.)</t>
  </si>
  <si>
    <t>4d15e840-b185-4965-ad39-53d3e76f5979</t>
  </si>
  <si>
    <t>Brethil Hound</t>
  </si>
  <si>
    <t>Hound. House of Haleth.</t>
  </si>
  <si>
    <t>Response: After Brethil Hound participates in an attack that destroys an enemy, choose a player. That player reduces his threat by 1. (Limit once per phase.)</t>
  </si>
  <si>
    <t>c53d38d4-5222-4faf-8d22-abf9665627aa</t>
  </si>
  <si>
    <t>Algund</t>
  </si>
  <si>
    <t>Ransom 3.</t>
  </si>
  <si>
    <t>Response: When the discard pile is shuffled back into the encounter deck, deal X Corruption to Algund to choose X cards in the discard pile. These cards are not shuffled back into the encounter deck.</t>
  </si>
  <si>
    <t>6693e1ca-2fbd-4f3a-8d3b-5698f83924cb</t>
  </si>
  <si>
    <t>Fostered Son</t>
  </si>
  <si>
    <t>Edain. Noble.</t>
  </si>
  <si>
    <t>Action: Discard Fostered Son to reduce the cost of the next unique Edain character you play this phase by 2.</t>
  </si>
  <si>
    <t>bd6987ce-3d27-4499-baf1-27303b6e6771</t>
  </si>
  <si>
    <t>Wolf-man</t>
  </si>
  <si>
    <t>Ransom 4.</t>
  </si>
  <si>
    <t>Action: Exhaust Wolf-man to immediately declare him as an attacker (and resolve his attack) against an engaged enemy with one hit point remaining.</t>
  </si>
  <si>
    <t>e8b2eebb-844b-4cbe-8b6a-bd333410e77a</t>
  </si>
  <si>
    <t>Neithan</t>
  </si>
  <si>
    <t>Attach to Túrin Turambar. Limit 1 Name in play.
Resources on Neithan can be discarded to satisfy the ransom keyword.
Response: When an enemy with the ransom keyword is defeated, add 2 resources to Neithan.</t>
  </si>
  <si>
    <t>62e2e5e5-09af-46a0-bd78-7facd00341bb</t>
  </si>
  <si>
    <t>Forge of Belegost</t>
  </si>
  <si>
    <t>Item. Forge.</t>
  </si>
  <si>
    <t>Attach to a Dwarf character.
Action: Exhaust Forge of Belegost and attached character to heal X damage on a character. X is the number of Item attachments on that character.</t>
  </si>
  <si>
    <t>be55d46d-04ae-4f80-9948-a4def9706c78</t>
  </si>
  <si>
    <t>Angrist</t>
  </si>
  <si>
    <t>a9e20e72-298a-45fc-8ba3-aaa2f23f4818</t>
  </si>
  <si>
    <t>None Shall Break</t>
  </si>
  <si>
    <t>Action: Ready each character with an Oath attached. (Lower the cost of None Shall Break by 2 if each character that readies takes 1 Corruption.)</t>
  </si>
  <si>
    <t>fd4f55c0-56df-4787-be07-df1cee3dac80</t>
  </si>
  <si>
    <t>Song of Parting</t>
  </si>
  <si>
    <t>Response: After an encounter card with at least 3 $ is revealed from the encounter deck, choose and ready a character. That character gets +2 Ò, +2 Û, and +2 Ú until the end of the round.</t>
  </si>
  <si>
    <t>AtO</t>
  </si>
  <si>
    <t>Custom Set - First Age - Trial Upon the Marches</t>
  </si>
  <si>
    <t>Custom Set - First Age - Among the Outlaws</t>
  </si>
  <si>
    <t>SR</t>
  </si>
  <si>
    <t>Action: The players, as a group, can put up to 2 allies into play from their hands. Each of these allies may enter play under any player's control. At the end of the phase, return each of those allies that are still in play to their owners' hands.</t>
  </si>
  <si>
    <t>Action:All enemies get -1 Û until the end of the phase.
Valour Action: Choose a player. Each enemy engaged with that player gets -3 Û until the end of the phase.</t>
  </si>
  <si>
    <t>Response: After a card is discarded from your hand, exhaust Silver Harp to return that card to your hand.</t>
  </si>
  <si>
    <t>Response: After 1 or more cards are discarded from your hand, draw 1 card. Limit once per round.</t>
  </si>
  <si>
    <t>Time 5. Forced: After the last time counter is removed from Secrets of Rhudaur, remove each Treachery of Rhudaur side quest from the game and immediately advance to stage 2.
During the quest phase, Secrets of Rhudaur cannot be chosen as the current quest.
If there are no Treachery of Rhudaur side quests in play, immediately advance to stage 2.</t>
  </si>
  <si>
    <t>While the current quest has 1 or more progress on it, Wight of Rhudaur gains surge.
While the current quest has 0 progress on it, Wight of Rhudaur gains doomed 2.</t>
  </si>
  <si>
    <t>Forced: When Traitorous Wight engages a player, remove 2 progress from each quest card in play.</t>
  </si>
  <si>
    <t>Shadow: For each point of damage dealt by this attack, remove 1 progress from each quest in play.</t>
  </si>
  <si>
    <t>Shadow: If the defending player does not control at least 1 Clue objective, the attacking enemy makes an additional attack after this one.</t>
  </si>
  <si>
    <t>Any time the encounter deck runs out of cards, return the topmost Undead enemy in the encounter discard pile to the staging area before resetting the encounter deck.
Travel: Return the topmost Undead enemy in the encounter discard pile to the staging area.</t>
  </si>
  <si>
    <t>While Decrepit Remains is in the staging area, each location and quest in the staging area gets +2 quest points.</t>
  </si>
  <si>
    <t>Shadow: If the defending player does not control at least 1 Clue objective, this attack is considered undefended.</t>
  </si>
  <si>
    <t>When Revealed: Discard the top 3 cards of the encounter deck. The first player must either remove X progress from among the quests in play, or assign X damage among characters he controls. X is the total $ of the discarded cards.</t>
  </si>
  <si>
    <t>While Quiet the Spirits is the current quest, each Undead enemy that enters play immediately engages the player with the highest threat. Enemies that engage a player from this effect contribute their $ to the total $ in the staging area until the end of the phase.
Forced: After an enemy is destroyed, place 2 progress on Quiet the Spirits.
When this quest is defeated, flip it over.</t>
  </si>
  <si>
    <t>Action: Exhaust Amarthiúl or a hero to claim Daechanar’s Brand. Then, attach Daechanar’s Brand to that character.
Attached character gets +1 Û while attacking Undead enemies.</t>
  </si>
  <si>
    <t>While Sift Through the Debris is the current quest, each location in the staging area gets +1 $.
Forced: After a location is explored, place 2 progress on Sift through the Debris.
When this quest is defeated, flip it over.</t>
  </si>
  <si>
    <t>Action: Exhaust Amarthiúl or a hero to claim Orders from Angmar. Then, attach Orders from Angmar to that character.
Attached character gets +1 Ú while defending against Undead enemies.</t>
  </si>
  <si>
    <t>788819a1-c0b5-4dd0-b778-f3011ca05175</t>
  </si>
  <si>
    <t>d0ab3d77-e84b-41b8-bb9b-f9be302ef1ef</t>
  </si>
  <si>
    <t>tttttttttssss</t>
  </si>
  <si>
    <t>ttltssss</t>
  </si>
  <si>
    <t>87c33692-599d-4914-a513-4353906fc6d4</t>
  </si>
  <si>
    <t>2e5e6e97-003b-4500-8372-495f5ee86051</t>
  </si>
  <si>
    <t>d9c04b71-93cd-455d-9f6e-4ee16cf7d1b4</t>
  </si>
  <si>
    <t>Arador's Bane</t>
  </si>
  <si>
    <t>The Battle of Carn Dûm</t>
  </si>
  <si>
    <t>The Dread Realm</t>
  </si>
  <si>
    <t>TBoCD</t>
  </si>
  <si>
    <t>TDR</t>
  </si>
  <si>
    <t>c8f7efb1-537c-436e-9264-a2f3f8df9082</t>
  </si>
  <si>
    <t>0ac4b498-7e7e-411f-a8f9-7c616f43f450</t>
  </si>
  <si>
    <t>94726dff-4b95-4c7c-9542-320b45652d7a</t>
  </si>
  <si>
    <t>EF</t>
  </si>
  <si>
    <t>While you are engaged with at least 1 enemy, Amarthiúl gains the Ï resource icon.
While you are engaged with at least 2 enemies, add 1 additional resource to Amarthiúl's resource pool when you collect resources during the resource phase.</t>
  </si>
  <si>
    <t>0f2501c7-16ad-4fee-bea6-17b767fb0d14</t>
  </si>
  <si>
    <t>Guardian of Arnor</t>
  </si>
  <si>
    <t>Guardian of Arnor gets +1 Ú for each enemy engaged with you.</t>
  </si>
  <si>
    <t>c48b1c7f-f3df-4e5c-ad63-a68efc66c02c</t>
  </si>
  <si>
    <t>Doom Hangs Still</t>
  </si>
  <si>
    <t>Planning Action: Until the end of the round, players do not raise their threat from questing unsuccessfully.
Valour Planning Action: Skip the quest phase this round.</t>
  </si>
  <si>
    <t>b1584166-c8b3-4984-bfdc-06c33f31e153</t>
  </si>
  <si>
    <t>Beechbone</t>
  </si>
  <si>
    <t>Response: After Beechbone is declared as an attacker, deal 1 damage to him to deal X damage to the defending enemy. X is the amount of damage on Beechbone.</t>
  </si>
  <si>
    <t>8588e98f-1aaf-4e90-95b9-48b76c0fc4be</t>
  </si>
  <si>
    <t>Hold Your Ground!</t>
  </si>
  <si>
    <t>Action: Choose and ready a sentinel character.
Valour Action: Ready all sentinel characters.</t>
  </si>
  <si>
    <t>4bff71e7-f66c-4a2d-ba7d-633a6c77f765</t>
  </si>
  <si>
    <t>Lindir</t>
  </si>
  <si>
    <t>Response: After Lindir enters play, if you have less than 3 cards in your hand, draw until you have 3 cards in your hand.</t>
  </si>
  <si>
    <t>ff265d76-021b-4f23-9e62-a57e16b3e77d</t>
  </si>
  <si>
    <t>Lords of the Eldar</t>
  </si>
  <si>
    <t>Lords of the Eldar can only be played from your discard pile.</t>
  </si>
  <si>
    <t>Action: Place Lords of the Eldar on the bottom of your deck from your discard pile. Then, until the end of the round all Noldor characters get +1 Ò, +1 Û, and +1 Ú.</t>
  </si>
  <si>
    <t>0b483cda-22e0-418d-b906-8a93e94fe95d</t>
  </si>
  <si>
    <t>The Long Defeat</t>
  </si>
  <si>
    <t>Attach to a quest card in play. Limit 1 per quest.</t>
  </si>
  <si>
    <t>Response: After attached quest card is defeated, each player either draws 2 cards or heals up to 5 damage from characters he controls.</t>
  </si>
  <si>
    <t>fddb01e7-102e-44c8-a469-e920e76a79e0</t>
  </si>
  <si>
    <t>Quick Ears</t>
  </si>
  <si>
    <t>Response: Exhaust a Dúnedain or Ranger hero to cancel an enemy card just revealed from the encounter deck. Then, shuffle it back into the encounter deck and reveal an additional encounter card.</t>
  </si>
  <si>
    <t>c9cdf75b-7535-4d17-804f-0f22569812c7</t>
  </si>
  <si>
    <t>Favor of the Valar</t>
  </si>
  <si>
    <t>Attach to a player's threat dial. Limit 1 per player.</t>
  </si>
  <si>
    <t>Forced: When you would be eliminated by reaching your threat elimination level, instead discard Favor of the Valar and reduce your threat to 5 lower than your threat elimination level. You are not eliminated.</t>
  </si>
  <si>
    <t>b1662195-6d46-474c-9ee9-ccbf14c7b70e</t>
  </si>
  <si>
    <t>The Clutches of Carn Dûm</t>
  </si>
  <si>
    <t>Setup: Add Thaurdir to the staging area, Captain side face-up. Add 1 copy of Carn Dûm Garrison per player to the staging area. Search the encounter deck for 1 copy of Accursed Battlefield and make it the active location. Shuffle the encounter deck.</t>
  </si>
  <si>
    <t>Thaurdir cannot leave the staging area and cannot take damage. At the end of the round, if Thaurdir is Champion side face-up, flip him.
Do not discard unresolved shadow cards at the end of the combat phase.
Forced: If there are 3 shadow cards dealt to Thaurdir, flip him.</t>
  </si>
  <si>
    <t>b659e2a1-55b1-4562-ab2c-0e36772d8183</t>
  </si>
  <si>
    <t>Midwinter's Crux</t>
  </si>
  <si>
    <t>When Revealed: Raise each player’s threat by X, where X is the number of shadow cards in play. If Thaurdir is Captain side face-up, flip him.</t>
  </si>
  <si>
    <t>Thaurdir cannot leave the staging area, is considered to be engaged with each player, and attacks each player in turn during the combat phase (deal and discard a new shadow card for each attack). At the end of the round, if Thaurdir is Captain side face-up, flip him.
While Sever the Head has 15 or more progress on it, Thaurdir loses Indestructible.
You cannot defeat this stage while Thaurdir is in play. If Thaurdir is defeated, you win the game.</t>
  </si>
  <si>
    <t>c73317e6-133e-4e35-af48-ad3ffc9f252d</t>
  </si>
  <si>
    <t>Undead. Wraith. Captain.</t>
  </si>
  <si>
    <t>Indestructible. Cannot have attachments</t>
  </si>
  <si>
    <t>Each other enemy has +10 engagement cost.
Forced: After Thaurdir is flipped or a treachery card with the Sorcery trait is revealed, deal 1 shadow card to each enemy in play.</t>
  </si>
  <si>
    <t>Undead. Wraith. Champion.</t>
  </si>
  <si>
    <t>Each other enemy has -10 engagement cost.
Forced: After Thaurdir is flipped or a treachery card with the Sorcery trait is revealed, Thaurdir heals 3 damage and makes an immediate attack against the first player.</t>
  </si>
  <si>
    <t>9e0bb4e8-9b4f-4780-9b83-ea6bc86745ae</t>
  </si>
  <si>
    <t>Carn Dûm Garrison</t>
  </si>
  <si>
    <t>Carn Dûm Garrison gets +1 $ for each shadow card currently dealt to it.</t>
  </si>
  <si>
    <t>Shadow: Attacking enemy gets +1 Û for each shadow card currently dealt to it.</t>
  </si>
  <si>
    <t>f41fb428-d21c-47b2-9bd7-cc97202c2a7e</t>
  </si>
  <si>
    <t>Orc Grunts</t>
  </si>
  <si>
    <t>Any time progress is placed on the current quest, reduce the amount of progress placed by 1.</t>
  </si>
  <si>
    <t>Shadow: Add Orc Grunts to the staging area.</t>
  </si>
  <si>
    <t>57b1cf62-1841-4f65-b9eb-fc82b1eac918</t>
  </si>
  <si>
    <t>Werewolf of Angmar</t>
  </si>
  <si>
    <t>Forced: After an event card is played, deal 1 shadow card to Werewolf of Angmar. 
Forced: If there are 3 shadow cards dealt to Werewolf of Angmar and it is in the staging area, it engages the first player and makes an immediate attack (do not deal it another shadow card for this attack).</t>
  </si>
  <si>
    <t>f49b1e33-6190-4e21-8779-ecfb3a39bb75</t>
  </si>
  <si>
    <t>Accursed Battlefield</t>
  </si>
  <si>
    <t>Carn Dûm.</t>
  </si>
  <si>
    <t>While Accursed Battlefield is the active location, each quest card in play gains the battle keyword.</t>
  </si>
  <si>
    <t>Shadow: Attacking enemy gets +1 Û (+3 Û instead if the defending player's threat is higher than the attacking enemy's engagement cost).</t>
  </si>
  <si>
    <t>afd48fc2-1bca-44d1-9b30-380d2035f2fb</t>
  </si>
  <si>
    <t>Mountains of Angmar</t>
  </si>
  <si>
    <t>While Mountains of Angmar is the active location, each shadow card with no shadow effect gains "Shadow: Raise defending player's threat by 2."</t>
  </si>
  <si>
    <t>Shadow: Raise defending player's threat by 2.</t>
  </si>
  <si>
    <t>23670d99-7a26-4838-a112-2f6d8a7186f8</t>
  </si>
  <si>
    <t>Blight of Carn Dûm</t>
  </si>
  <si>
    <t>Blight. Plains.</t>
  </si>
  <si>
    <t>Forced: After an enemy attacks, heal 1 damage from it.
Travel: Deal each enemy in play 1 shadow card to travel here.</t>
  </si>
  <si>
    <t>Shadow: If the attacking enemy is Thaurdir, heal 3 damage from him.</t>
  </si>
  <si>
    <t>be784402-7f83-43aa-9e77-c2aac8dd3526</t>
  </si>
  <si>
    <t>Fortress Walls</t>
  </si>
  <si>
    <t>While Fortress Walls is the active location, for each resource spent by a player, raise that player’s threat by 1.</t>
  </si>
  <si>
    <t>Shadow: If your threat is 40 or higher, attacking enemy makes an additional attack against you after this one.</t>
  </si>
  <si>
    <t>f330efb5-6263-48a1-9f08-0911f214bd96</t>
  </si>
  <si>
    <t>The Sky Darkens</t>
  </si>
  <si>
    <t>When Revealed: Each player must discard a random card from his hand. Each player then searches his deck for each other copy of the card he discarded, and discards those as well. Shuffle each searched deck.</t>
  </si>
  <si>
    <t>Shadow: Discard a random card from the defending player's hand.</t>
  </si>
  <si>
    <t>d3a3d024-2321-4707-b319-eb62537e6d92</t>
  </si>
  <si>
    <t>Vile Affliction</t>
  </si>
  <si>
    <t>When Revealed: Each player must distribute damage among questing characters he controls equal to the printed cost of the highest cost card in that player’s discard pile.</t>
  </si>
  <si>
    <t>Shadow: Attacking enemy gets +1 Û. If this attack destroys an ally, search your deck for another copy of that ally and discard it, if able.</t>
  </si>
  <si>
    <t>5fd6638a-3135-460f-bf5e-b3cb0128f939</t>
  </si>
  <si>
    <t>Daechanar's Will</t>
  </si>
  <si>
    <t>When Revealed: Flip Thaurdir. Then, if he is Captain side face-up, Daechanar's Will gains surge.</t>
  </si>
  <si>
    <t>Shadow: Flip Thaurdir after this attack.</t>
  </si>
  <si>
    <t>21eb71b5-6b96-4388-bd95-e2576483a95a</t>
  </si>
  <si>
    <t>Furious Charge</t>
  </si>
  <si>
    <t>Forced: When at least 1 progress is placed on Furious Charge, each character gets –2 Ú until the end of the round. If Thaurdir is Captain side faceup, flip him.
Response: After Furious Charge is defeated, add 10 progress to the main quest.</t>
  </si>
  <si>
    <t>21f0ac18-21ea-44b7-b67b-4d1c5baaae0f</t>
  </si>
  <si>
    <t>EG</t>
  </si>
  <si>
    <t>Action: Discard a card from your hand to add 1 resource to a Noldor hero's resource pool, or to Aragorn's resource pool. (Limit once per round.)</t>
  </si>
  <si>
    <t>fdabde61-0341-4dae-9a9b-de9f0b955078</t>
  </si>
  <si>
    <t>Éothain</t>
  </si>
  <si>
    <t>Response: After a Rohan ally is discarded from play by a card effect, ready Éothain.</t>
  </si>
  <si>
    <t>8a6566b1-2425-442b-8e44-f8a3aa4590fe</t>
  </si>
  <si>
    <t>Sword of Númenor</t>
  </si>
  <si>
    <t>Attach to a Dúnedain or Gondor hero. Restricted.</t>
  </si>
  <si>
    <t>Attached hero gets +1 Û.
Response: After attached hero participates in an attack that destroys an enemy with 5 or more printed hit points, exhaust Sword of Númenor to add 1 resource to attached hero’s resource pool.</t>
  </si>
  <si>
    <t>40efacf7-f3c1-434b-b31f-42b3721c90c0</t>
  </si>
  <si>
    <t>Fornost Bowman</t>
  </si>
  <si>
    <t>Fornost Bowman gets +1 Û for each enemy engaged with you.</t>
  </si>
  <si>
    <t>f88c0606-5076-4df7-beed-a7182af0dece</t>
  </si>
  <si>
    <t>Hour of Wrath</t>
  </si>
  <si>
    <t>Action: Choose a hero. Until the end of the phase, the chosen hero does not exhaust to attack or defend.
Valour Action: Until the end of the phase, heroes do not exhaust to attack or defend.</t>
  </si>
  <si>
    <t>abebff49-8219-4ae0-bd26-266db57bdfc3</t>
  </si>
  <si>
    <t>Elven-light</t>
  </si>
  <si>
    <t>Elven-light can only be played from your discard pile.</t>
  </si>
  <si>
    <t>Action: Return Elven-light to your hand from your discard pile. Then, draw 1 card.</t>
  </si>
  <si>
    <t>4d71af80-33cd-4df8-b6da-c479c8a3ae74</t>
  </si>
  <si>
    <t>Tale of Tinúviel</t>
  </si>
  <si>
    <t>Action: Exhaust a Noldor character to ready a Dúnedain character, or vice-versa. Until the end of the phase, add the exhausted character’s printed Ò to the other character’s Ò, Û, and Ú.</t>
  </si>
  <si>
    <t>f9865446-f3a4-4a9f-bb1e-68565720511b</t>
  </si>
  <si>
    <t>Galadhrim Healer</t>
  </si>
  <si>
    <t>Silvan. Healer.</t>
  </si>
  <si>
    <t>Response: After Galadhrim Healer enters play, choose a player. Heal 1 damage from each hero controlled by that player.</t>
  </si>
  <si>
    <t>2e156c1b-5227-4dfd-a076-ee9b236c86da</t>
  </si>
  <si>
    <t>Weather-stained Cloak</t>
  </si>
  <si>
    <t>Attach to a Ranger character. Limit 1 per character</t>
  </si>
  <si>
    <t>While attached character is committed to the quest, Weather-stained Cloak gains: “Response: Exhaust Weather-stained Cloak to cancel 1 point of damage just dealt to attached character.”</t>
  </si>
  <si>
    <t>59cd2c5f-1986-4065-ad2c-8423d6b200e2</t>
  </si>
  <si>
    <t>Sword-thain</t>
  </si>
  <si>
    <t>Attach to a unique ally belonging to any sphere of influence.</t>
  </si>
  <si>
    <t>Attached character loses the ally card type and gains the hero card type.</t>
  </si>
  <si>
    <t>e2f901ad-f5bc-4d29-b6c3-50c261e5668a</t>
  </si>
  <si>
    <t>The Catacombs of Carn Dûm</t>
  </si>
  <si>
    <t>Setup: Set Daechanar and Altar of Midwinter aside, out of play. Each player reveals an encounter card from the top of the encounter deck. Each player reanimates the top card of his deck.</t>
  </si>
  <si>
    <t>Reanimated Dead are Undead enemies with 2 $, 2 Û, 2 Ú and 2 hit points. 
When the players advance to stage 2, all Sorcery cards attached to this stage are attached to stage 2B.</t>
  </si>
  <si>
    <t>b7c19049-9587-48bc-8807-5cc7334399b9</t>
  </si>
  <si>
    <t>Angmar Awakened</t>
  </si>
  <si>
    <t>When Revealed: Add Daechanar to the staging area. Make Altar of Midwinter the active location, returning any previously active location to the staging area. Each player reanimates the top card of his deck.</t>
  </si>
  <si>
    <t>Reanimated Dead are Undead enemies with 2 $, 2 Û, 2 Ú and 2 hit points.
When Daechanar is defeated, advance to the next stage.</t>
  </si>
  <si>
    <t>73969b8e-9591-4ab0-bd28-75c7780875b0</t>
  </si>
  <si>
    <t>Daechanar's Fall</t>
  </si>
  <si>
    <t>When Revealed: If there are less than X locations in the staging area, search the encounter deck and discard pile and add locations to the staging area until there are X locations in staging area. X is the number of players in the game.</t>
  </si>
  <si>
    <t>Reanimated Dead are Undead enemies with 2 $, 2 Û, 2 Ú and 2 hit points.
Progress that would be placed on this quest is instead placed on locations in the staging area, divided as you choose.
Forced: At the end of the quest phase, if there are any locations in play, deal 1 damage to all characters in play. If there are no locations in play, the players have escaped Carn Dûm, and win the game.</t>
  </si>
  <si>
    <t>8bb270a0-72b4-49d5-a4d3-a962edd5f67b</t>
  </si>
  <si>
    <t>Daechanar</t>
  </si>
  <si>
    <t>Undead. Dúnedain. Sorcerer.</t>
  </si>
  <si>
    <t>Cannot have attachments.
Daechanar gets +1 Û for each Sorcery card in play, and gains indestructible while at least 1 Sorcery card is in play.
Forced: When Daechanar is damaged, if there is at least 1 Sorcery card in play, cancel all damage just dealt and remove a Sorcery card from the game.</t>
  </si>
  <si>
    <t>1cdc36d4-fd78-4ebe-850b-13f24ee73244</t>
  </si>
  <si>
    <t>Altar of Midwinter</t>
  </si>
  <si>
    <t>Carn Dûm. Underground.</t>
  </si>
  <si>
    <t>While Daechanar is in play, progress cannot be placed on Altar of Midwinter.</t>
  </si>
  <si>
    <t>Forced: At the end of the staging step, the first player must either reveal 1 additional card from the encounter deck, or reanimate the top card of his deck.</t>
  </si>
  <si>
    <t>0771f1dc-4baa-4181-9344-4ddd1e59136b</t>
  </si>
  <si>
    <t>Dwimmerlaik</t>
  </si>
  <si>
    <t>Forced: After Dwimmerlaik attacks and destroys a character, the defending player reanimates that character and deals it 1 shadow card.</t>
  </si>
  <si>
    <t>Shadow: If this attack destroys a character, reanimate that character and deal it 1 shadow card.</t>
  </si>
  <si>
    <t>8b7c17f3-09d1-45a4-93ff-3b17a3285f35</t>
  </si>
  <si>
    <t>Witch of Angmar</t>
  </si>
  <si>
    <t>Undead. Sorcerer.</t>
  </si>
  <si>
    <t>Forced: When you resolve shadow cards dealt to Witch of Angmar, if they have the Sorcery trait, resolve their “when revealed” effects. (Resolve any shadow effects first.)</t>
  </si>
  <si>
    <t>160c8dcb-baa1-4176-9308-7328e500d62e</t>
  </si>
  <si>
    <t>Wraith of Carn Dûm</t>
  </si>
  <si>
    <t>Forced: When Wraith of Carn Dûm leaves play, attach it to a character in play. (Counts as a Sorcery attachment with the text: “Attached character has –1 Ò, –1 Û, and –1 Ú. If the attached character leaves play, return Wraith of Carn Dûm to the staging area as an enemy.”)</t>
  </si>
  <si>
    <t>ee30a928-cdf8-40c0-87b3-13115bc16cd3</t>
  </si>
  <si>
    <t>Sinister Dungeon</t>
  </si>
  <si>
    <t>Forced: When Sinister Dungeon is explored, the first player reanimates a random card from his hand and deals Sinister Dungeon to it as a shadow card.</t>
  </si>
  <si>
    <t>Shadow: Discard the top 2 cards of the encounter deck. Resolve the “when revealed” effects of each Sorcery card discarded by this effect.</t>
  </si>
  <si>
    <t>06c4f297-b2a4-43a6-8d56-aa3385da3b69</t>
  </si>
  <si>
    <t>Tombs of Carn Dûm</t>
  </si>
  <si>
    <t>Forced: At the end of the round, discard the top card of each player’s deck. Each player must reanimate each ally discarded by this effect.
Travel: Deal 1 shadow card to each Undead enemy in play to travel here.</t>
  </si>
  <si>
    <t>432c306a-7a68-45f9-8621-d7ea2126ae0b</t>
  </si>
  <si>
    <t>Dark Halls</t>
  </si>
  <si>
    <t>While Dark Halls is in the staging area, each Reanimated Dead gets +1 Û and +1 Ú.</t>
  </si>
  <si>
    <t>Shadow: If there is a copy of the defending character in your discard pile, reanimate it and deal it 1 shadow card.</t>
  </si>
  <si>
    <t>3385b644-5fd6-4473-9fec-45d7262f5824</t>
  </si>
  <si>
    <t>Unholy Crypt</t>
  </si>
  <si>
    <t>Unholy Crypt gets +1 $ for each Reanimated Dead in play.</t>
  </si>
  <si>
    <t>fb40f70e-0d36-4d18-ae51-23be5f1a3260</t>
  </si>
  <si>
    <t>Possession</t>
  </si>
  <si>
    <t>When Revealed: Destroy the highest cost ally in play. That ally’s controller reanimates that character, adds it to the staging area, and attaches Possession to it. (Counts as a Condition attachment with the text: “If Possession is discarded, the attached card is also discarded.”)</t>
  </si>
  <si>
    <t>e2e8fe14-f019-4fd9-af2c-81f1a4282660</t>
  </si>
  <si>
    <t>A Fell Dread</t>
  </si>
  <si>
    <t>When Revealed: The player with the highest threat must attach A Fell Dread to a hero he controls without A Fell Dread attached. (Counts as a Condition attachment with the text: “Attached hero’s Ò is reduced to 0. During the quest phase, attached hero must commit to the quest, if able.”)</t>
  </si>
  <si>
    <t>205f938d-8dc8-4366-adc0-35897aaef600</t>
  </si>
  <si>
    <t>Death and Calamity</t>
  </si>
  <si>
    <t>When Revealed: Attach Death and Calamity to the current quest. Then, the first player reanimates the top X cards of his deck, where X is the number of copies of Death and Calamity in play.</t>
  </si>
  <si>
    <t>Shadow: Attacking enemy gets +X Û, where X is the number of Sorcery cards in play.</t>
  </si>
  <si>
    <t>9ca8dc18-a6f5-478b-8870-e151d853a28d</t>
  </si>
  <si>
    <t>74f12c0b-6c63-4b2e-a15f-41b179b9dec9</t>
  </si>
  <si>
    <t>tslssss</t>
  </si>
  <si>
    <t>76ee3df4-3ebe-4d2d-9d7f-a0bbe759358a</t>
  </si>
  <si>
    <t>Círdan the Shipwright</t>
  </si>
  <si>
    <t>52e217a6-ddc0-4082-9ec2-09d92e8c25c7</t>
  </si>
  <si>
    <t>3b58bae1-8484-4be6-a75c-1d55c5199f72</t>
  </si>
  <si>
    <t>Mithlond Sea-watcher</t>
  </si>
  <si>
    <t>While the top card of your discard pile is an ally, Mithlond Sea-watcher gets +2 Û and gains ranged.</t>
  </si>
  <si>
    <t>bd3686ef-e3d2-4dea-9fc3-aa039918f0b1</t>
  </si>
  <si>
    <t>Skyward Volley</t>
  </si>
  <si>
    <t>1ccd4cc5-9e8a-41ea-b897-61e47bba5ae6</t>
  </si>
  <si>
    <t>Grappling Hook</t>
  </si>
  <si>
    <t>94df6677-1e7c-4ccc-932c-f750b51a769c</t>
  </si>
  <si>
    <t>Warden of the Havens</t>
  </si>
  <si>
    <t>While the top card of your discard pile is an attachment, Warden of the Havens gets +2 Ú and gains sentinel.</t>
  </si>
  <si>
    <t>dd64881e-99d9-4505-9f9f-67dfc8c8ffc1</t>
  </si>
  <si>
    <t>Anchor Watch</t>
  </si>
  <si>
    <t>Response: After an enemy is declared as an attacker against you, declare an exhausted character you control as the defender. Resolve that effect again for each copy of Anchor Watch currently in your discard pile (all chosen characters are defending against this attack).</t>
  </si>
  <si>
    <t>fe1a0aef-10bd-441b-a27b-0527810fef57</t>
  </si>
  <si>
    <t>Mariner's Compass</t>
  </si>
  <si>
    <t>Attach to a Ì or a Scout character.</t>
  </si>
  <si>
    <t>a09013c9-0eeb-459d-b7fc-d803d1b0ad1d</t>
  </si>
  <si>
    <t>Lindon Navigator</t>
  </si>
  <si>
    <t>Lindon Navigator does not exhaust to commit to a quest, and can commit to quests while exhausted.</t>
  </si>
  <si>
    <t>Forced: After resolving a quest to which Lindon Navigator was committed, either discard it from play or discard 1 card from your hand.</t>
  </si>
  <si>
    <t>b6729381-3bfc-41fa-abd1-99f410eb19b8</t>
  </si>
  <si>
    <t>The Evening Star</t>
  </si>
  <si>
    <t>Action: Place 2 progress on any location. Resolve that effect again for each copy of The Evening Star currently in your discard pile (you may choose different targets).</t>
  </si>
  <si>
    <t>21f0acdb-5d11-409e-80f8-c717fab87ab9</t>
  </si>
  <si>
    <t>Explorer's Almanac</t>
  </si>
  <si>
    <t>Attach to a location in the staging area.</t>
  </si>
  <si>
    <t>Progress from questing successfully may be placed on the attached location before it is placed on the current quest.</t>
  </si>
  <si>
    <t>85a269eb-63f1-4f63-83c9-30b718d364f6</t>
  </si>
  <si>
    <t>Sailor of Lune</t>
  </si>
  <si>
    <t>While the top card of your discard pile is an event, Sailor of Lune gets +1 Ò and gains “Cannot be damaged while committed to the quest.”</t>
  </si>
  <si>
    <t>d25dfbee-85c4-42f8-9653-c0536d3e5095</t>
  </si>
  <si>
    <t>Elwing's Flight</t>
  </si>
  <si>
    <t>Quest Action: Ready a questing character and give that character +1 Ò until the end of the phase. Resolve that effect again for each copy of Elwing’s Flight currently in your discard pile (you may choose different targets).</t>
  </si>
  <si>
    <t>d0180ea8-15e3-4a9a-80c6-dfd6549753c9</t>
  </si>
  <si>
    <t>To the Sea, to the Sea!</t>
  </si>
  <si>
    <t>Attach to a Noldor character.</t>
  </si>
  <si>
    <t>Action: Exhaust To the Sea, to the Sea! and discard X cards from your hand to reduce the cost of the next Noldor ally played this phase by X (to a minimum of 1).</t>
  </si>
  <si>
    <t>8ae15724-e823-4f55-a9e8-c75b3e795e9a</t>
  </si>
  <si>
    <t>Narya</t>
  </si>
  <si>
    <t>Attach to Círdan the Shipwright or Gandalf.
Attached character gains a Ì resource icon.</t>
  </si>
  <si>
    <t>Action: Exhaust Narya and attached character to choose and ready up to 2 allies. Each of those allies gets +1 Û and +1 Ú until the end of the phase.</t>
  </si>
  <si>
    <t>007721bf-3e80-4857-aaf4-aabb65d1827d</t>
  </si>
  <si>
    <t>Voyage Across Belegaer</t>
  </si>
  <si>
    <t>Departure from the Havens</t>
  </si>
  <si>
    <t>Setup: Prepare the Corsair deck. Players prepare their fleet. Shuffle each stage 2 card in the quest deck so that their order is random, leaving stage 3 on the bottom. Search the encounter deck for 1 copy of Rolling Seas and 1 copy of Scouting Ship, and add them to the staging area. Shuffle the encounter deck.</t>
  </si>
  <si>
    <t>25940aea-cc56-43bf-a8d6-f9d349b0c01f</t>
  </si>
  <si>
    <t>Into the Storm</t>
  </si>
  <si>
    <t>When Revealed: Search the encounter deck and discard pile for 1 copy of Waterspout and add it to the staging area. Shuffle the encounter deck.</t>
  </si>
  <si>
    <t>aede410a-9d4c-4abd-9f55-143f5027f9c4</t>
  </si>
  <si>
    <t>Cursed Mists</t>
  </si>
  <si>
    <t>When Revealed: Search the encounter deck and discard pile for 1 copy of Fog Bank and add it to the staging area. Shuffle the encounter deck.</t>
  </si>
  <si>
    <t>b77620fa-89a8-4f09-8552-ba4204e472d2</t>
  </si>
  <si>
    <t>Calphon’s Divination</t>
  </si>
  <si>
    <t>When Revealed: Search the encounter deck and discard pile for 1 copy of Scouting Ship and add it to the staging area. Shuffle the encounter deck.</t>
  </si>
  <si>
    <t>e1001736-68fc-4e7b-a7df-23230876eb92</t>
  </si>
  <si>
    <t>The Star’s Guidance</t>
  </si>
  <si>
    <t>abeec7e9-ccf6-4145-ae1a-d7179c5a4b4d</t>
  </si>
  <si>
    <t>Corsair Pursuit</t>
  </si>
  <si>
    <t>When Revealed: Search the encounter deck and discard pile for a Ship enemy with the highest $ and add it to the staging area (2 Ship enemies with the highest $ instead if there are 3 or more players in the game). Shuffle the encounter deck.</t>
  </si>
  <si>
    <t>16361c0e-f422-44d4-8f25-bc32b7a9aadd</t>
  </si>
  <si>
    <t>Scouting Ship</t>
  </si>
  <si>
    <t>Corsair. Ship.</t>
  </si>
  <si>
    <t>Boarding 1. Cannot have attachments.</t>
  </si>
  <si>
    <t>b640a0b7-f23e-4859-96fb-b558274b90a8</t>
  </si>
  <si>
    <t>Ocean.</t>
  </si>
  <si>
    <t>Shadow: Attacking enemy gets +1 Û (+2 Û instead if you are off-course).</t>
  </si>
  <si>
    <t>edfe479c-dc2b-43d0-9d4b-708e96320748</t>
  </si>
  <si>
    <t>Fog Bank</t>
  </si>
  <si>
    <t>While Fog Bank is the active location, Ship enemies do not make engagement checks, cannot attack, and cannot be attacked.</t>
  </si>
  <si>
    <t>05bf91b3-8e8e-4a45-a6cf-ac8b936b032d</t>
  </si>
  <si>
    <t>Explore the Island</t>
  </si>
  <si>
    <t>Setup: Prepare the Uncharted deck. Set Shrine to Morgoth aside, out of play. Add 2 copies of Lost Island from the top of the Uncharted deck to the staging area (3 copies instead if there are 3 or 4 players in the game). The first player takes control of Calphon.</t>
  </si>
  <si>
    <t>Progress cannot be placed on Explore the Island except by quest effects.
Forced: After a location is explored, add progress to Explore the Island equal to that location’s printed quest points.
Forced: When an Uncharted location becomes the active location, add 1 copy of Lost Island from the top of the Uncharted deck to the staging area.</t>
  </si>
  <si>
    <t>97584fc2-835e-411c-aae3-eb841c90fc43</t>
  </si>
  <si>
    <t>A Fateful Discovery</t>
  </si>
  <si>
    <t>When Revealed: Add 2 copies of Lost Island from the top of the Uncharted deck to the staging area. Add Shrine to Morgoth to the staging area, Lost Island side faceup. Remove all progress from each Uncharted location in the staging area and shuffle them so that the players do not know which one is which.</t>
  </si>
  <si>
    <t>Forced: After a location is explored, if it would be shuffled into the Uncharted deck, add it to the victory display, instead.
The players cannot defeat this stage unless Shrine to Morgoth is in the victory display. When Shrine to Morgoth is added to the victory display, the players win the game.</t>
  </si>
  <si>
    <t>26642db7-c3a2-47f3-989d-27396e586d06</t>
  </si>
  <si>
    <t>Shrine to Morgoth</t>
  </si>
  <si>
    <t>While Shrine to Morgoth is the active location, players cannot draw cards or search their decks.</t>
  </si>
  <si>
    <t>24a816f2-172f-4945-8d9b-21eb7fb68263</t>
  </si>
  <si>
    <t>Calphon</t>
  </si>
  <si>
    <t>The first player gains control of Calphon.</t>
  </si>
  <si>
    <t>Action: Exhaust Calphon to look at the bottom card of your deck. Then, you may switch that card with a card in your hand.
If Calphon leaves play, the players lose.</t>
  </si>
  <si>
    <t>7a2f15bc-d05d-4891-9558-02396affc32b</t>
  </si>
  <si>
    <t>Servant of the Deceiver</t>
  </si>
  <si>
    <t>Forced: When Servant of the Deceiver engages you, look at the top card of your deck. If it is printed cost 2 or less, place it on the bottom of your deck and Servant of the Deceiver gets +2 Û until the end of the round.</t>
  </si>
  <si>
    <t>c7bb88f6-a6b7-44f3-8bc2-8c4be788e7da</t>
  </si>
  <si>
    <t>Lost Island</t>
  </si>
  <si>
    <t>Uncharted. Cannot have player card attachments.</t>
  </si>
  <si>
    <t>Forced: After Lost Island becomes the active location, flip it over. Action: Remove 4 progress from Lost Island to look at its facedown side.</t>
  </si>
  <si>
    <t>Lush Jungle</t>
  </si>
  <si>
    <t>While Lush Jungle is in the staging area, characters get –1 Û and lose ranged.</t>
  </si>
  <si>
    <t>Forced: After Lush Jungle is flipped over while active, return it to the staging area unless each player exhausts each ready hero he controls.</t>
  </si>
  <si>
    <t>b1f8c611-99a3-4bab-9805-832853d52d4d</t>
  </si>
  <si>
    <t>Forbidden Coast</t>
  </si>
  <si>
    <t>Coastland.</t>
  </si>
  <si>
    <t>Forced: After Forbidden Coast is flipped over while active, each player may draw a card. Then, each player chooses a card from his hand and places it on the bottom of his deck.</t>
  </si>
  <si>
    <t>8830070b-b918-4b74-8dfb-dced3866e53b</t>
  </si>
  <si>
    <t>Steep Plateau</t>
  </si>
  <si>
    <t>Response: After Steep Plateau is explored, look at the facedown side of an Uncharted location in the staging area.</t>
  </si>
  <si>
    <t>Shadow: Discard the bottom card of the defending player’s deck. If that card’s printed cost is 2 or less, attacking enemy gets +2 Û.</t>
  </si>
  <si>
    <t>b0a1f83b-f1b0-4945-afc8-91a1c25063e2</t>
  </si>
  <si>
    <t>b03a007c-42bc-433c-bd0e-efbf65a8696d</t>
  </si>
  <si>
    <t>Lingering Malevolence</t>
  </si>
  <si>
    <t>When Revealed: The first player discards the bottom card of his deck. Then, he discards each card in his hand with a printed cost higher than that of the discarded card.</t>
  </si>
  <si>
    <t>92fec8c5-53e7-477a-9c47-8d97578bc1e7</t>
  </si>
  <si>
    <t>Ruins of Ages Past</t>
  </si>
  <si>
    <t>When Revealed: Add 1 copy of Lost Island from the top of the Uncharted deck to the staging area. Remove all progress from each Uncharted location in the staging area and shuffle them so that the players do not know which one is which.</t>
  </si>
  <si>
    <t>fab58a26-eaa6-4e6b-aa59-575bab8a2599</t>
  </si>
  <si>
    <t>Raid on the Grey Havens</t>
  </si>
  <si>
    <t>The Corsairs' Assault</t>
  </si>
  <si>
    <t>Forced: At the end of the combat phase, deal X damage to the Aflame location in play with the lowest Aflame value. X is the number of Corsair enemies in play.</t>
  </si>
  <si>
    <t>7c5f503a-61aa-4f12-acdf-e52fc51e295f</t>
  </si>
  <si>
    <t>Sahír's Advance</t>
  </si>
  <si>
    <t>When Revealed: Add Na’asiyah and Captain Sahír to the staging area, enemy side faceup. Each player reveals the top card of the encounter deck. Place resources on Na’asiyah and Captain Sahír equal to the amount of damage on The Dream-chaser. Add 1 resource to each other Raider enemy in play.</t>
  </si>
  <si>
    <t>Any time players would place progress on this quest, remove an equal amount of damage from locations in play instead. (Progress is placed on the active location before triggering this effect.) 
Each Raider enemy revealed by the encounter deck enters play with 1 resource on it.
If Captain Sahír is in the victory display and each location in play has no damage, the players win the game.</t>
  </si>
  <si>
    <t>6302e603-fade-43b3-a6b3-235af412fdfa</t>
  </si>
  <si>
    <t>The Havens Burn</t>
  </si>
  <si>
    <t>Forced: When a card is placed underneath The Havens Burn, reveal the top card of the encounter deck.
If there are X or more cards underneath The Havens Burn, the Corsairs have destroyed the Elven fleet and the players lose the game. X is 3 more than the number of players in the game.</t>
  </si>
  <si>
    <t>c792fec6-5840-4aba-8dcd-36b1632d58fa</t>
  </si>
  <si>
    <t>Grey Havens. Ship.</t>
  </si>
  <si>
    <t>Aflame 12. Immune to player card effects.</t>
  </si>
  <si>
    <t>The players cannot travel to The Dream-chaser.
When The Dream-chaser is placed underneath The Havens Burn, the players lose the game.</t>
  </si>
  <si>
    <t>cedfcb4c-9f28-46c6-b6ec-7986be79f7b1</t>
  </si>
  <si>
    <t>Corsair Arsonist</t>
  </si>
  <si>
    <t>Corsair.</t>
  </si>
  <si>
    <t>When Revealed: Either deal 2 damage to an Aflame location in play, or search the encounter deck and discard pile for an Aflame location with the highest Aflame value, and add it to the staging area.</t>
  </si>
  <si>
    <t>4893d105-fada-4bee-a4bb-d26463b97b63</t>
  </si>
  <si>
    <t>Sahír's Ravager</t>
  </si>
  <si>
    <t>Corsair. Raider.</t>
  </si>
  <si>
    <t>Forced: After Sahír’s Ravager attacks, place 1 resource on it. Then, deal X damage to the Aflame location in play with the lowest Aflame value, where X is the number of resources on Sahír’s Ravager.</t>
  </si>
  <si>
    <t>766735f8-3b17-4b50-aee3-a869837f986c</t>
  </si>
  <si>
    <t>Mithlond Harbor</t>
  </si>
  <si>
    <t>Grey Havens.</t>
  </si>
  <si>
    <t>While Mithlond Harbor is in the staging area, progress cannot be placed on locations in the staging area.</t>
  </si>
  <si>
    <t>Shadow: Attacking enemy gets +1 Û for each damage token on the active location.</t>
  </si>
  <si>
    <t>c69c1fe9-076a-4a5b-8388-9f653015d84d</t>
  </si>
  <si>
    <t>Burning Piers</t>
  </si>
  <si>
    <t>Aflame 5. Burning Piers gets +1 $ for each damage on it.</t>
  </si>
  <si>
    <t>Forced: When Burning Piers is placed underneath The Havens Burn, deal 3 damage to The Dream‑chaser.</t>
  </si>
  <si>
    <t>Shadow: Add Burning Piers to the staging area.</t>
  </si>
  <si>
    <t>a961751d-414b-4a53-9da4-5708f8b7bb1f</t>
  </si>
  <si>
    <t>Pillaged Ship</t>
  </si>
  <si>
    <t>Aflame 5.</t>
  </si>
  <si>
    <t>When Revealed: Either deal 3 damage to Pillaged Ship, or add the topmost enemy in the encounter discard pile to the staging area.</t>
  </si>
  <si>
    <t>Shadow: If attacking enemy is a Raider, move all resources from defending character to attacking enemy.</t>
  </si>
  <si>
    <t>7fa34ed7-6c3d-41a2-9c03-d8a766a35ece</t>
  </si>
  <si>
    <t>White Ship</t>
  </si>
  <si>
    <t>Aflame 4.</t>
  </si>
  <si>
    <t>Travel: Search the encounter deck and discard pile for a Corsair enemy and add it to the staging area. Shuffle the encounter deck. Forced: When White Ship is placed underneath The Havens Burn, place 1 resource on each Raider enemy in play.</t>
  </si>
  <si>
    <t>af53407e-c51f-4b41-bd25-312f681149e1</t>
  </si>
  <si>
    <t>Elven Wave-runner</t>
  </si>
  <si>
    <t>Aflame 3.</t>
  </si>
  <si>
    <t>Response: After Elven Wave-runner is added to the victory display, each player draws 1 card.</t>
  </si>
  <si>
    <t>Shadow: If attacking enemy is a Raider, discard a card at random from your hand and place 1 resource on attacking enemy.</t>
  </si>
  <si>
    <t>25eb1da3-b559-4e47-ae20-e6096a8cbc96</t>
  </si>
  <si>
    <t>Elven Caravel</t>
  </si>
  <si>
    <t>Travel: Each player must assign damage among characters he controls equal to the amount of damage on Elven Caravel.
Forced: When Elven Caravel is placed underneath The Havens Burn, deal 1 damage to each character in play.</t>
  </si>
  <si>
    <t>91143aee-41e7-4cac-8ec2-e112689fcc17</t>
  </si>
  <si>
    <t>Put to the Torch</t>
  </si>
  <si>
    <t>When Revealed: Each player must either deal 3 damage to a character he controls, or to an Aflame location in play.</t>
  </si>
  <si>
    <t>Shadow: If the active location has the Aflame keyword, either deal it 3 damage or deal the defending character 1 damage.</t>
  </si>
  <si>
    <t>76a512ea-3a6a-4c99-8c29-d980dea802ff</t>
  </si>
  <si>
    <t>The Fires Spread</t>
  </si>
  <si>
    <t>When Revealed: Deal 1 damage to each Aflame location in play. If less than 3 total damage is dealt by this effect, The Fires Spread gains surge.</t>
  </si>
  <si>
    <t>Shadow: If this attack destroys a character, deal 1 damage to each Aflame location in play.</t>
  </si>
  <si>
    <t>1e5d3385-4362-4e76-91fc-30e5aebab5e2</t>
  </si>
  <si>
    <t>Vast Oceans</t>
  </si>
  <si>
    <t>Calm Waters</t>
  </si>
  <si>
    <t>While Calm Waters is the active location, look at 2 additional cards from the top of the encounter deck during each Sailing test.</t>
  </si>
  <si>
    <t>Shadow: Attacking enemy gets +1 Û (+3 Û instead if attacking enemy is a Ship enemy).</t>
  </si>
  <si>
    <t>ec2f100d-22c8-4cc6-82d9-fb4f07446b0f</t>
  </si>
  <si>
    <t>Rolling Seas</t>
  </si>
  <si>
    <t>Travel: Shift your heading off-course to travel here.</t>
  </si>
  <si>
    <t>Shadow: If this attack deals damage to a Ship objective, shift your heading off-course.</t>
  </si>
  <si>
    <t>4f4df8ea-7f18-4a76-85b0-7ece828bb837</t>
  </si>
  <si>
    <t>When Revealed: Either remove all progress from the current quest and raise each player’s threat by 4, or shift your heading off-course.</t>
  </si>
  <si>
    <t>Shadow: If this attack destroys a character, shift your heading off-course.</t>
  </si>
  <si>
    <t>2b3973f5-e6f6-4611-87b7-b6e3dc33eb66</t>
  </si>
  <si>
    <t>Stormy Weather</t>
  </si>
  <si>
    <t>Rough Waters</t>
  </si>
  <si>
    <t>4d925556-3a39-4e49-aafa-0adac6cacc52</t>
  </si>
  <si>
    <t>Waterspout</t>
  </si>
  <si>
    <t>7691fb33-603e-4460-9f09-5f96bc05c2bb</t>
  </si>
  <si>
    <t>Sudden Storms</t>
  </si>
  <si>
    <t>When Revealed: Either shift your heading off-course or deal 1 damage to each exhausted character.</t>
  </si>
  <si>
    <t>Shadow: Excess damage from this attack is dealt to a Ship objective you control.</t>
  </si>
  <si>
    <t>71d7dd78-a967-43dd-ab73-e46a5d4d4519</t>
  </si>
  <si>
    <t>Winds of Wrath</t>
  </si>
  <si>
    <t>Shadow: Either shift your heading off‑course or treat this attack as undefended.</t>
  </si>
  <si>
    <t>c1273c2f-a616-45ee-804d-a16c28b6e63d</t>
  </si>
  <si>
    <t>Light Cruiser</t>
  </si>
  <si>
    <t>Boarding 2. Cannot have attachments.</t>
  </si>
  <si>
    <t>Each Raider enemy revealed from the Corsair deck by Light Cruiser’s boarding keyword enters play with 1 resource on it.</t>
  </si>
  <si>
    <t>a312e181-9209-4460-b6ba-c90c99e011fe</t>
  </si>
  <si>
    <t>Corsair Warship</t>
  </si>
  <si>
    <t>Boarding 3. Cannot have attachments.</t>
  </si>
  <si>
    <t>While Corsair Warship is in the staging area, it cannot be damaged and gains archery 4.</t>
  </si>
  <si>
    <t>28ba7c20-b660-40cb-9e2c-bf6ebaec723e</t>
  </si>
  <si>
    <t>Boarding Party</t>
  </si>
  <si>
    <t>When Revealed: Each player reveals the top card of the Corsair deck and puts it into play, engaged with him.</t>
  </si>
  <si>
    <t>Shadow: Attacking enemy gets +1 Û (+2 Û instead if you control an exhausted Ship objective).</t>
  </si>
  <si>
    <t>b171f1fa-a603-43ab-97c9-f950ee3b3599</t>
  </si>
  <si>
    <t>Corsair Pirates</t>
  </si>
  <si>
    <t>Southron Sailor</t>
  </si>
  <si>
    <t>While Southron Sailor is engaged with you, each Ship enemy engaged with you contributes its $ to the total $ in the staging area.</t>
  </si>
  <si>
    <t>4d85bbe6-1bc7-4890-8974-e42e2d0f9431</t>
  </si>
  <si>
    <t>Cunning Pirate</t>
  </si>
  <si>
    <t>Cunning Pirate gets +1 Û and +1 Ú for each resource on it.</t>
  </si>
  <si>
    <t>Forced: When Cunning Pirate engages you, discard an attachment you control and place resources on Cunning Pirate equal to that attachment’s printed cost.</t>
  </si>
  <si>
    <t>2362af02-42b8-43fe-b3b6-f11f011b3197</t>
  </si>
  <si>
    <t>Vicious Marauder</t>
  </si>
  <si>
    <t>Forced: When Vicious Marauder engages you, discard a random card from your hand and place resources on it equal to that card’s printed cost.
Forced: When Vicious Marauder attacks you, distribute damage among characters you control equal to the number of resources on it.</t>
  </si>
  <si>
    <t>27bdece4-dfac-438e-87cd-1dc653eab8d6</t>
  </si>
  <si>
    <t>Umbar Captain</t>
  </si>
  <si>
    <t>While you are engaged with Umbar Captain, characters you control cannot attack Ship enemies.</t>
  </si>
  <si>
    <t>d03bdefa-cc39-43b6-9af9-feeb33858958</t>
  </si>
  <si>
    <t>Corsair Raiders</t>
  </si>
  <si>
    <t>Umbar Raider</t>
  </si>
  <si>
    <t>Umbar Raider gets +1 Û for each resource on it.</t>
  </si>
  <si>
    <t>Forced: After Umbar Raider attacks you, move 1 resource from one of your heroes’ resource pools to Umbar Raider.</t>
  </si>
  <si>
    <t>d7885efa-3af6-48e6-8eb1-5750892fdb34</t>
  </si>
  <si>
    <t>Corsair Infiltrator</t>
  </si>
  <si>
    <t>4b3a4229-eb85-49b0-9f34-78cb17301b34</t>
  </si>
  <si>
    <t>Raid Leader</t>
  </si>
  <si>
    <t>Raid Leader gets +1 Ú for each resource on it.</t>
  </si>
  <si>
    <t>Forced: When Raid Leader engages you, move 1 resource from each of your heroes’ resource pools to Raid Leader.</t>
  </si>
  <si>
    <t>c057b0ef-eb85-4afc-9ca8-60a0cca92bcc</t>
  </si>
  <si>
    <t>Battle-Hardened</t>
  </si>
  <si>
    <t>When Revealed: Place 1 resource on each Raider enemy in play. Each engaged non-Ship enemy makes an immediate attack. If there are no engaged non-Ship enemies, Battle-Hardened gains surge.</t>
  </si>
  <si>
    <t>Shadow: If the attacking enemy is a Raider, place 2 resources on it.</t>
  </si>
  <si>
    <t>79d5dc52-cfee-49f9-8a3d-1d4a7a749af2</t>
  </si>
  <si>
    <t>Drowned Dead</t>
  </si>
  <si>
    <t>69a3ace6-7588-4ec4-91de-780b56502d8a</t>
  </si>
  <si>
    <t>Soulless Cadaver</t>
  </si>
  <si>
    <t>While you are engaged with Soulless Cadaver, your deck cannot be searched.</t>
  </si>
  <si>
    <t>Forced: When Soulless Cadaver engages you, place each card in your hand with printed cost 2 or less on the bottom of your deck.</t>
  </si>
  <si>
    <t>159f5a8f-1e1f-4282-9936-94b10e348176</t>
  </si>
  <si>
    <t>Throngs of Unfaithful</t>
  </si>
  <si>
    <t>Forced: When Throngs of Unfaithful is destroyed, discard the bottom card of the engaged player’s deck. If that card’s printed cost is 2 or less, return Throngs of Unfaithful to the top of the encounter deck.</t>
  </si>
  <si>
    <t>ab5fec4c-b353-47e5-ae47-db7daf7f9088</t>
  </si>
  <si>
    <t>Curse of the Downfallen</t>
  </si>
  <si>
    <t>When Revealed: Deal 1 damage to each non‑objective ally with printed cost 2 or less. Place each ally destroyed by this effect on the bottom of its owner’s deck.</t>
  </si>
  <si>
    <t>Shadow: Discard the bottom card of your deck. If that card’s printed cost is 2 or less, attacking enemy makes an additional attack after this one.</t>
  </si>
  <si>
    <t>fb5e0cb9-914f-49ee-8e21-534e89bc5533</t>
  </si>
  <si>
    <t>Ruins of Númenor</t>
  </si>
  <si>
    <t>Flooded Ruins</t>
  </si>
  <si>
    <t>While Flooded Ruins is the active location, it contributes its $ to the staging area.</t>
  </si>
  <si>
    <t>d7ef4ad0-93f1-4c03-a04b-cdfe6339eb41</t>
  </si>
  <si>
    <t>Drowned Graves</t>
  </si>
  <si>
    <t>Forced: After Drowned Graves is flipped over while active, discard the top X cards of the encounter deck. Each player adds an Undead enemy discarded by this effect to the staging area. X is 2 more than the number of players in the game.</t>
  </si>
  <si>
    <t>201569b2-d203-4a2a-b3e4-5dd396b8341a</t>
  </si>
  <si>
    <t>Cursed Temple</t>
  </si>
  <si>
    <t>While Cursed Temple is the active location, characters with less than 2 Ò do not ready during the refresh phase.</t>
  </si>
  <si>
    <t>a8918c80-f092-4649-bb5c-9f7fde3cef75</t>
  </si>
  <si>
    <t>Aimless Wandering</t>
  </si>
  <si>
    <t>When Revealed: The players, as a group, must remove characters with a total of at least X Ò from the quest. X is the number of Uncharted locations in the staging area. The first player may give Aimless Wandering doomed 2 to look at the facedown side of an Uncharted location in the staging area.</t>
  </si>
  <si>
    <t>97bf780d-cd76-492f-a970-37f78273c5bb</t>
  </si>
  <si>
    <t>The Stormcaller Elite</t>
  </si>
  <si>
    <t>Captain Sahír</t>
  </si>
  <si>
    <t>Captain Sahír engages the first player.</t>
  </si>
  <si>
    <t>For each point of damage Captain Sahír would take, discard 1 resource from him and cancel that damage. Forced: After Captain Sahír attacks, place 2 resource tokens on him (4 instead if his attack destroyed a character).</t>
  </si>
  <si>
    <t>The first player gains control of Captain Sahír.</t>
  </si>
  <si>
    <t>Captain Sahír gets +1 Ò and +1 Û for each resource on him (max +6).
Action: Spend 1 resource from a hero you control to place 1 resource on Captain Sahír. (Limit once per round).
If Captain Sahír leaves play, the players lose.</t>
  </si>
  <si>
    <t>f0d30258-7122-4004-a689-9ff50a00b3af</t>
  </si>
  <si>
    <t>Na'asiyah</t>
  </si>
  <si>
    <t>Na’asiyah engages the last player.</t>
  </si>
  <si>
    <t>Forced: When Na’asiyah engages you, discard each event in your hand. Add 1 resource to Na’asiyah for each event discarded in this way. Forced: When Na’asiyah attacks or defends, she gets +1 Û and +1 Ú for this attack for each resource on her. After this attack, discard 1 resource from her.</t>
  </si>
  <si>
    <t>The last player gains control of Na’asiyah.</t>
  </si>
  <si>
    <t>Action: While Na’asiyah is attacking or defending, spend 1 resource from her to give her +2 Û or +2 Ú for this attack.
Action: Spend 1 resource from a hero you control to place 1 resource on Na’asiyah. (Limit once per round).
If Na’asiyah leaves play, the players lose.</t>
  </si>
  <si>
    <t>07a8f60f-926c-4342-bf04-e3af9a24df10</t>
  </si>
  <si>
    <t>Immune to player card effects. Sentinel.</t>
  </si>
  <si>
    <t>81632d10-625e-42f0-9e6b-09574a9ffbc3</t>
  </si>
  <si>
    <t>Gondor. Ship.</t>
  </si>
  <si>
    <t>32db1af6-e214-4958-9ca4-bdf3a73758b5</t>
  </si>
  <si>
    <t>Nárelenya</t>
  </si>
  <si>
    <t>c9139d8c-0d9d-4d34-bfb5-8d40ca455bfc</t>
  </si>
  <si>
    <t>Immune to player card effects. Sentinel. Ranged.</t>
  </si>
  <si>
    <t>ce1cf93c-68d9-4613-af3a-a08671152358</t>
  </si>
  <si>
    <t>Heading</t>
  </si>
  <si>
    <t>Square</t>
  </si>
  <si>
    <t>d7500e3f-cfaf-4cbb-86b5-ec5c35a9a1c2</t>
  </si>
  <si>
    <t>The Grey Havens</t>
  </si>
  <si>
    <t>TGH</t>
  </si>
  <si>
    <t>Draw 1 additional card at the beginning of the resource phase. Forced: After drawing cards at the beginning of the resource phase, choose and discard 1 of those cards.</t>
  </si>
  <si>
    <t>Response: After drawing your setup hand, instead of taking a mulligan, you may discard any number of cards from your hand. Then, draw that many cards.
Action: If you have no cards in your hand, draw 6 cards. (Limit once per game.)</t>
  </si>
  <si>
    <t>As an additional cost to play Skyward Volley, exhaust a ranged character you control.
Combat Action: Deal 2 damage to an enemy engaged with a player. Resolve that effect again for each copy of Skyward Volley currently in your discard pile (you may choose different targets).</t>
  </si>
  <si>
    <t>Quest Action: Discard Grappling Hook and exhaust attached character to commit attached character to the quest, using its Û instead of its Ò (or instead of its Ú if the current quest has the siege keyword).</t>
  </si>
  <si>
    <t>Response: At the beginning of the travel phase, exhaust Mariner's Compass and attached character to search the top 5 cards of the encounter deck for a location. Switch that location with a location in the staging area. Shuffle the encounter deck.</t>
  </si>
  <si>
    <t>Scouting Ship gets –15 engagement cost while you are off-course (¼, ½, or ¾).</t>
  </si>
  <si>
    <t>While you are off-course (¼, ½, or ¾), Uncharted Ocean gains: “Travel: Raise each player’s threat by 3.”</t>
  </si>
  <si>
    <t>Shadow: If your heading is at the worst setting (¾), attacking enemy makes an additional attack after this one.</t>
  </si>
  <si>
    <t>While your heading is at the worst setting (¾), when faced with the option to travel, the players must travel to Waterspout, if able.
Forced: After traveling to Waterspout, deal 4 damage to each Ship objective.</t>
  </si>
  <si>
    <t>When Revealed: If you are off-course, deal 1 damage to each character in play. If your heading is at the worst setting (¾), this effect cannot be canceled.</t>
  </si>
  <si>
    <t>While Rough Waters is in the staging area, cancel the first ¹ symbol found during each Sailing test.</t>
  </si>
  <si>
    <t>¹¹</t>
  </si>
  <si>
    <t>¹</t>
  </si>
  <si>
    <t>Sailing.
While you are on-course (º), each Ship objective gets +2 Ò.
When this stage is defeated, if you are on-course (º), look at the top 2 stages of the quest deck and advance to one of your choice, placing the other on the bottom of the quest deck. Otherwise, advance to the top stage of the quest deck.</t>
  </si>
  <si>
    <t>Sailing.
Forced: At the end of the quest phase, if you are off-course (¼, ½, or ¾), each player must distribute 5 damage among characters he controls.
When this stage is defeated, if you are on-course (º), look at the top 2 stages of the quest deck and advance to one of your choice, placing the other on the bottom of the quest deck. Otherwise, advance to the top stage of the quest deck.</t>
  </si>
  <si>
    <t>Sailing.
While you are off-course (¼, ½, or ¾), each non-Ship ally gets –2 Ò.
When this stage is defeated, if you are on-course (º), look at the top 2 stages of the quest deck and advance to one of your choice, placing the other on the bottom of the quest deck. Otherwise, advance to the top stage of the quest deck.</t>
  </si>
  <si>
    <t>Sailing.
While you are off-course (¼, ½, or ¾), each Ship enemy gains Boarding 1.
When this stage is defeated, if you are on-course (º), look at the top 2 stages of the quest deck and advance to one of your choice, placing the other on the bottom of the quest deck. Otherwise, advance to the top stage of the quest deck.</t>
  </si>
  <si>
    <t>Sailing.
While you are off-course (¼, ½, or ¾), each Ocean location gets +1 $.
When this stage is defeated, if you are on-course (º), look at the top 2 stages of the quest deck and advance to one of your choice, placing the other on the bottom of the quest deck. Otherwise, advance to the top stage of the quest deck.</t>
  </si>
  <si>
    <t>ttttttttss</t>
  </si>
  <si>
    <t>When Revealed: Search the encounter deck and discard pile for 1 copy of Starlit Sea and add it to the staging area. Shuffle the encounter deck.</t>
  </si>
  <si>
    <t>Sailing.
You cannot place progress on Corsair Pursuit unless you are on-course (º).
If there are no Ship enemies in play, you have defeated your pursuers, and win the game. If this stage has 10 or more progress on it, you have lost your pursuers, and win the game.</t>
  </si>
  <si>
    <t>Starlit Sea</t>
  </si>
  <si>
    <t>Forced: After Shrine to Morgoth is flipped over while active, exhaust each ally in play with printed cost 2 or less. Then, each player must search the encounter deck and discard pile for an Undead enemy and put it into play engaged with him. Shuffle the encounter deck.</t>
  </si>
  <si>
    <t>Mysterious Fog</t>
  </si>
  <si>
    <t>When Revealed: Either each player must exhaust a character he controls, or each Lost Island in the staging area gets +1 $ until the end of the phase.</t>
  </si>
  <si>
    <t>Shadow: Discard the bottom card of your deck. If that card's printed cost is 2 or less, exhaust a character you control.</t>
  </si>
  <si>
    <t>Dream-chaser</t>
  </si>
  <si>
    <t>Setup: Set Captain Sahír and Na’asiyah aside, out of play. Add The Havens Burn, Dream-chaser, and 1 copy of Sahír’s Ravager to the staging area. Shuffle the encounter deck and discard cards from the top of the encounter deck until X locations with the Aflame keyword are discarded, where X is the number of players in the game. Add each discarded Aflame location to the staging area. Then, shuffle the encounter discard pile back into the encounter deck.</t>
  </si>
  <si>
    <t>Thrown Off Course</t>
  </si>
  <si>
    <t>Shadow: If you are off-course (¼, ½, or ¾), attacking enemy gets +2 Û.</t>
  </si>
  <si>
    <t>Forced: When Corsair Infiltrator attacks, deal it 1 additional shadow card for each resource on it.
Forced: After the engaged player collects resources at the beginning of the resource phase, that player moves 1 resource from one of his heroes' pools to Corsair Infiltrator.</t>
  </si>
  <si>
    <t>Forced: When Drowned Dead attacks and destroys an ally, place that ally on the bottom of its owner's deck.</t>
  </si>
  <si>
    <t>Shadow: If this attack destroys an ally, place that ally on the bottom of its owners's deck.</t>
  </si>
  <si>
    <t>The Dream-chaser's Fleet</t>
  </si>
  <si>
    <t>Dawn Star</t>
  </si>
  <si>
    <t>Silver Wing</t>
  </si>
  <si>
    <t>The Dream-chaser can always be committed to Sailing tests (even if you are not the first player), and counts as 2 characters when committed to a Sailing test. 
If the Dream-chaser is destroyed, the players lose the game.</t>
  </si>
  <si>
    <t>Raise your starting threat by 3.
Draw 1 additional card during the resource phase.
If the Dawn Star is destroyed, its controller is eliminated from the game.</t>
  </si>
  <si>
    <t>Reduce the cost of the first ally you play each round by 1.
If Nárelenya is destroyed, its controller is eliminated from the game.</t>
  </si>
  <si>
    <t>Reduce your starting threat by 3.
Each hero you control gets +1 Û.
If the Silver Wing is destroyed, its controller is eliminated from the game.</t>
  </si>
  <si>
    <t>Rulesheet Card 6</t>
  </si>
  <si>
    <t>Rulesheet Card 1</t>
  </si>
  <si>
    <t>Rulesheet Card 3</t>
  </si>
  <si>
    <t>Rulesheet Card 5</t>
  </si>
  <si>
    <t>c59be48d-ccec-4409-92b3-9f2e74f01012</t>
  </si>
  <si>
    <t>29349448-e37d-4741-a7df-4bb57c195437</t>
  </si>
  <si>
    <t>a1bb437e-1cbc-4780-bbee-f9ad07cb8d7a</t>
  </si>
  <si>
    <t>ac1958aa-f119-423f-ac1e-cb04c58e641b</t>
  </si>
  <si>
    <t>24a555aa-6987-4189-ac1d-60a74263bd87</t>
  </si>
  <si>
    <t>Umbar Fleet</t>
  </si>
  <si>
    <t>The Fate of Númenor</t>
  </si>
  <si>
    <t>4a76ad60-35d1-4657-ab4a-2f7f15cc7ab7</t>
  </si>
  <si>
    <t>FB</t>
  </si>
  <si>
    <t>Action: Move 1 resource from Denethor’s resource pool to another Gondor hero’s resource pool. (Limit once per round.)</t>
  </si>
  <si>
    <t>3d3ced53-71af-46de-b7e7-1892a9c49747</t>
  </si>
  <si>
    <t>Rod of the Steward</t>
  </si>
  <si>
    <t>Action: Spend 2 resources from attached hero’s resource pool to draw 1 card.</t>
  </si>
  <si>
    <t>2e944d64-3612-4b5f-8fed-50cae0471fd5</t>
  </si>
  <si>
    <t>In Service of the Steward</t>
  </si>
  <si>
    <t>Attached character gains the Gondor trait.</t>
  </si>
  <si>
    <t>27843323-c7d0-4f9e-a67e-4494f8926203</t>
  </si>
  <si>
    <t>Azain Silverbeard</t>
  </si>
  <si>
    <t>Response: After Azain Silverbeard participates in an attack that destroys an enemy, spend 1 Ï resource to deal 2 damage to another enemy that shares a Trait with the destroyed enemy. Any player may trigger this response.</t>
  </si>
  <si>
    <t>1eaee222-8d0d-4fcd-b630-4e349347ed85</t>
  </si>
  <si>
    <t>Last Stand</t>
  </si>
  <si>
    <t>7309efbd-ea6a-45d5-bfec-2a4e0fc8d3b7</t>
  </si>
  <si>
    <t>Glorfindel can be played from your discard pile.</t>
  </si>
  <si>
    <t>ea80a2db-6a72-41c1-a26e-73929197506f</t>
  </si>
  <si>
    <t>Tides of Fate</t>
  </si>
  <si>
    <t>f4ec0320-6977-4cec-af29-1037e18f4dca</t>
  </si>
  <si>
    <t>Imladris Caregiver</t>
  </si>
  <si>
    <t>Noldor. Healer.</t>
  </si>
  <si>
    <t>Action: Discard a card from your hand to heal 1 damage on any 1 character. (Limit twice per round).</t>
  </si>
  <si>
    <t>371e29be-17a9-4535-a9e0-bc13126522bb</t>
  </si>
  <si>
    <t>Heed the Dream</t>
  </si>
  <si>
    <t>bcfbcf8a-9df0-4fd4-92a4-9cdd8c9def53</t>
  </si>
  <si>
    <t>Guardian of Rivendell</t>
  </si>
  <si>
    <t>95375f6e-942c-4609-9ebd-8a86ce3ab8af</t>
  </si>
  <si>
    <t>Vanish from Sight</t>
  </si>
  <si>
    <t>4489214b-775c-4e63-b8ec-c504526e478f</t>
  </si>
  <si>
    <t>Flight of the Stormcaller</t>
  </si>
  <si>
    <t>Swift Departure</t>
  </si>
  <si>
    <t>315ddd38-e50f-4db0-8e5c-8030998e4f7f</t>
  </si>
  <si>
    <t>Full Sail Ahead!</t>
  </si>
  <si>
    <t>0700c66d-3fe6-4619-9512-edb0241e6203</t>
  </si>
  <si>
    <t>The Weather Turns Foul</t>
  </si>
  <si>
    <t>4576db5c-fdc2-45f2-ac8b-d1edb8150678</t>
  </si>
  <si>
    <t>The Cape of Andrast</t>
  </si>
  <si>
    <t>39df5c92-f79e-4d39-b8a3-f93631e183db</t>
  </si>
  <si>
    <t>c7bcb6fc-dde8-4df0-bd0e-3791b0fef4d0</t>
  </si>
  <si>
    <t>076e69c7-156b-46ef-8d11-d6a659da68b2</t>
  </si>
  <si>
    <t>3065a397-5346-4148-8e0a-47009fe9b87d</t>
  </si>
  <si>
    <t>The Stormcaller</t>
  </si>
  <si>
    <t>3de80480-6316-4c43-824c-44d3ad424a7b</t>
  </si>
  <si>
    <t>Sahír’s Escort</t>
  </si>
  <si>
    <t>c084e998-a5c8-4efd-a6ed-441f9f912c99</t>
  </si>
  <si>
    <t>Swift Raider</t>
  </si>
  <si>
    <t>47afd15f-ffe3-4a90-9128-f2a79ba3b070</t>
  </si>
  <si>
    <t>Corsair Skiff</t>
  </si>
  <si>
    <t>cac948bb-b3dc-423d-8082-340e2596d623</t>
  </si>
  <si>
    <t>Corsair Seafarer</t>
  </si>
  <si>
    <t>3309e01a-db7f-4754-bd41-21a0b4316415</t>
  </si>
  <si>
    <t>Serpent's Blade</t>
  </si>
  <si>
    <t>72b4cfd3-457b-4574-b638-c0fcce49dd68</t>
  </si>
  <si>
    <t>Jagged Reef</t>
  </si>
  <si>
    <t>595c34f1-60e3-401a-bd65-df6dda627896</t>
  </si>
  <si>
    <t>Hidden Cove</t>
  </si>
  <si>
    <t>cf070c26-dd32-4ee8-bd6c-ffe9c011bd64</t>
  </si>
  <si>
    <t>Vast Coastland</t>
  </si>
  <si>
    <t>962991f0-44af-47ba-9ff0-0f7ed302a543</t>
  </si>
  <si>
    <t>Man Overboard!</t>
  </si>
  <si>
    <t>076b47e8-6bbe-41b3-9af8-edeca28e2c0c</t>
  </si>
  <si>
    <t>Raging Squall</t>
  </si>
  <si>
    <t>9218a37c-6709-4862-9757-e6fe8bb496ac</t>
  </si>
  <si>
    <t>FotS</t>
  </si>
  <si>
    <t>Setup: Add 2 resources to Denethor's resource pool.</t>
  </si>
  <si>
    <t>Response: After a Warrior character is destroyed while defending against an enemy attack, deal damage to the attacking enemy equal to that character’s printed Û.</t>
  </si>
  <si>
    <t>Action: Discard a card from your hand to ready Glorfindel. (Limit once per phase.)</t>
  </si>
  <si>
    <t>Response: When a shadow card increases an enemy’s Û by any amount, increase the defending character's Ú by 3 for that attack. Then, the players as a group may spend 2 Ïresources to ready the defending character and give it +3 Û for its next attack this phase.</t>
  </si>
  <si>
    <t>Action: Choose a player. That player searches the top 5 cards of his deck for a card, adds it to his hand, and shuffles his deck. Then, players as a group may spend 3 Ì resources to have that player search his deck for another card, add it to his hand, and shuffle his deck.</t>
  </si>
  <si>
    <t>As an additional cost to play Guardian of Rivendell from your hand, you must discard 2 cards from your hand.</t>
  </si>
  <si>
    <t>Play only if you control 2 or fewer heroes.</t>
  </si>
  <si>
    <t>Action: Until the end of the phase, if your threat is higher than 20, treat your threat as if it is 20.</t>
  </si>
  <si>
    <t xml:space="preserve">Setup: Prepare the Corsair deck. Players prepare their fleet. Prepare the Stormcaller’s area with a second quest deck consisting of only stages 2C, 3C, and 4C, as well as the Stormcaller (see insert). Search the encounter deck for 1 copy of Rolling Seas, and add it to the staging area (2 copies instead if there are 3 or more players in the game). Shuffle the encounter deck. </t>
  </si>
  <si>
    <t>Sailing.</t>
  </si>
  <si>
    <t>º</t>
  </si>
  <si>
    <t>¼</t>
  </si>
  <si>
    <t>½</t>
  </si>
  <si>
    <t>¾</t>
  </si>
  <si>
    <t>on-course</t>
  </si>
  <si>
    <t>off-course</t>
  </si>
  <si>
    <t xml:space="preserve">When Revealed: Search the encounter deck and discard pile for 1 copy of Swift Raider and add it to the staging area. Shuffle the encounter deck. </t>
  </si>
  <si>
    <t xml:space="preserve">Forced: At the end of the quest phase, if you are off-course (¼, ½, or ¾), move 2 progress from Swift Departure to the Stormcaller's quest stage. </t>
  </si>
  <si>
    <t xml:space="preserve">No more than 8 progress can be placed here each round. If you are off-course (¼, ½, or ¾), no more than 4 progress can be placed here each round instead. 
When you defeat this stage, if the Stormcaller is at stage 2, you have caught up to the Stormcaller and win the game. Otherwise, advance to the next stage. </t>
  </si>
  <si>
    <t xml:space="preserve">Forced: At the end of the staging step, if you are off-course (¼, ½, or ¾), reveal an additional encounter card from the top of the encounter deck. 
When you defeat this stage, if the Stormcaller is still at stage 3, you have caught up to the Stormcaller and win the game. Otherwise, advance to the next stage. </t>
  </si>
  <si>
    <t xml:space="preserve">When Revealed: Discard cards from the top of the encounter deck until a Weather treachery is discarded. Resolve that card’s “when revealed” effect. That effect cannot be canceled. </t>
  </si>
  <si>
    <t>Forced: After a Weather treachery is revealed, deal 1 damage to each Ship objective and Ship enemy at this stage. 
If you defeat this stage, you have caught up to the Stormcaller and win the game.</t>
  </si>
  <si>
    <t>If the players are off-course (¼, ½, or ¾), the Stormcaller gets +2 $.
No more than 4 damage may be placed on the Stormcaller each round. 
Forced: At the end of the round, discard the top card of the encounter deck. the Stormcaller places progress on this stage equal to its $ plus the $ of the discarded card.</t>
  </si>
  <si>
    <t xml:space="preserve">When Revealed: Search the encounter deck and discard pile for 1 copy of Sahír's Escort and add it to the Stormcaller's area. Shuffle the encounter deck. </t>
  </si>
  <si>
    <t xml:space="preserve">If the players are off-course (Cloudy, Rainy, or Stormy), the Stormcaller gets +2 $.
No more than 8 damage may be placed on the Stormcaller each round. 
Forced: At the end of the round, discard the top card of the encounter deck. the Stormcaller places progress on this stage equal to its $ plus the $ of the discarded card. </t>
  </si>
  <si>
    <t>Forced: At the end of the round, discard the top card of the encounter deck. the Stormcaller places progress on this stage equal to its $ plus the $ of the discarded card. 
If the Stormcaller defeats this stage, Captain Sahír has gotten away with the key, and the players lose the game.</t>
  </si>
  <si>
    <t>When the Stormcaller advances to the next quest stage, return it to the Stormcaller's area. 
If the Stormcaller leaves play, the players win the game.</t>
  </si>
  <si>
    <t>Boarding 2.
Cannot have attachments.</t>
  </si>
  <si>
    <t>Boarding 1.
Cannot have attachments.</t>
  </si>
  <si>
    <t xml:space="preserve">While Sahír's Escort is in the Stormcaller’s area, it contributes its $ to the amount of progress the Stormcaller places on its quest stage each round. 
When Revealed: Add Sahír’s Escort to the Stormcaller’s area, instead of the players’ staging area. </t>
  </si>
  <si>
    <t>While Swift Raider is in the staging area, it gains: “Forced: After a player commits 4 or more characters to a Sailing test or to the quest, Swift Raider engages that player.”</t>
  </si>
  <si>
    <t>Surge.
Cannot have attachments.</t>
  </si>
  <si>
    <t xml:space="preserve">Forced: When Corsair Skiff engages you from the staging area, either raise your threat by 3 or it gains Boarding 1. </t>
  </si>
  <si>
    <t>Corsair Seafarer gets +1 Attack for each resource on it. Forced: After the engaged player commits a hero to a Sailing test or to a quest, move 1 resource from that hero's resource pool to Corsair Seafarer.</t>
  </si>
  <si>
    <t>Forced: When the Stormcaller advances to the next quest stage, Serpent's Blade makes an immediate attack against the engaged player.</t>
  </si>
  <si>
    <t>Coastland. Ocean.</t>
  </si>
  <si>
    <t>Forced: At the beginning of the travel phase, if you are on-course (º), place 2 progress on Jagged Reef. If you are off-course (¼, ½, or ¾), deal 2 damage to each Ship objective instead.</t>
  </si>
  <si>
    <t xml:space="preserve">Travel: Move 2 progress from the main quest to the Stormcaller's quest stage. 
Response: After Hidden Cove becomes the active location, heal 4 damage from each Ship objective. </t>
  </si>
  <si>
    <t xml:space="preserve">When Revealed: Add Vast Coastland to the Stormcaller’s area. </t>
  </si>
  <si>
    <t>Shadow: Attacking enemy gets +2 Û if you are at the same stage as the Stormcaller.</t>
  </si>
  <si>
    <t>When Revealed: Each player contributing at least 8 Ò to the quest must discard a questing character. If your heading is at the worst setting (¾), this effect cannot be canceled.</t>
  </si>
  <si>
    <t>Shadow: Attacking enemy gets +X Û, where X is The Stormcaller's current quest stage.</t>
  </si>
  <si>
    <t xml:space="preserve">When Revealed: Attach Raging Squall to the current quest. (Counts as a Condition attachment with the text: “Forced: After an ally is committed to the quest, deal 1 damage to that ally if you are off-course.”) </t>
  </si>
  <si>
    <t>5484e07e-b5a2-470a-84ba-be78062a61f2</t>
  </si>
  <si>
    <t>d4303020-4280-4c67-b59a-1ae40bf3800f</t>
  </si>
  <si>
    <t>054189b9-c165-4561-9b62-f0384145da97</t>
  </si>
  <si>
    <t>Murder at the Prancing Pony</t>
  </si>
  <si>
    <t>Todd the Troll</t>
  </si>
  <si>
    <t>Suspect. Brigand.</t>
  </si>
  <si>
    <t>Cannot have attachments. Excess combat damage dealt by Todd the Troll (damage dealt beyond the remaining hit points of the character damaged by this attack) must be assigned as an increase to your threat.</t>
  </si>
  <si>
    <t>1c028523-9f37-4e16-83cf-c9ea1cfbc9d3</t>
  </si>
  <si>
    <t>Susie the Spider</t>
  </si>
  <si>
    <t>Cannot have attachments. X is the number of Brigand enemies in play. While at least 1 other Brigand is in play, Susie the Spider cannot take damage.</t>
  </si>
  <si>
    <t>518f546e-a3ce-4af8-b89d-2e1a6b765857</t>
  </si>
  <si>
    <t>Wolf-pelt Jake</t>
  </si>
  <si>
    <t>Cannot have attachments. Forced: After Wolf-pelt Jake attacks and destroys an ally, return him to the staging area.</t>
  </si>
  <si>
    <t>e70dc756-86c4-460a-97cd-1d2c65b1e874</t>
  </si>
  <si>
    <t>Johnny Goblin-fingers</t>
  </si>
  <si>
    <t>Cannot have attachments. Forced: When Johnny Goblin-finders attacks, the defending player discards 1 random card from his hand and raises his threat by X, where X is the printed cost of the discarded card.</t>
  </si>
  <si>
    <t>847e6b9c-f795-4625-86d3-4ab6460ccdfe</t>
  </si>
  <si>
    <t>Old Orc-eyes</t>
  </si>
  <si>
    <t>Cannot have attachments. Forced: After an attack resolves in which Old Orc-eyes was dealt a shadow card with no shadow effect, he makes an additional attack against you. Do not deal Old Orc-eyes a shadow cad for this attack.</t>
  </si>
  <si>
    <t>3574e1dd-d730-485e-8c2b-16fb7d52f78b</t>
  </si>
  <si>
    <t>Cannot be optionally engaged. The first treachery revealed each round gains doomed 1 and its effects cannot be canceled.</t>
  </si>
  <si>
    <t>Shadow: Either raise your threat by 4, or this attack is considered undefended.</t>
  </si>
  <si>
    <t>e679dcf1-ac02-46f1-b07f-b66e540df9d5</t>
  </si>
  <si>
    <t>Immune to player card effects. While Bill Ferny's House is in the victory display, each Suspect, and each shadow card dealt to a Suspect, is immune to player card effects. Travel: Search the encounter deck, discard pile and victory display for Bill Ferny and add him to the staging area. Shuffle the encounter deck.</t>
  </si>
  <si>
    <t>11e8544f-fe65-4365-8f51-10a3ef267dc8</t>
  </si>
  <si>
    <t>Staddle Hiding Hole</t>
  </si>
  <si>
    <t>Immune to player card effects. While Staddle Hiding Hole is in the victory display, each player not engaged with a Suspect cannot declare attackers against that Suspect. Travel: Search the encounter deck and discard pile for a Greenway Footpad, reveal it, and add it to the staging area. Shuffle the encounter deck.</t>
  </si>
  <si>
    <t>e7f523e1-c898-42f8-93c2-889038de230f</t>
  </si>
  <si>
    <t>Combe Storehouse</t>
  </si>
  <si>
    <t>Immune to player card effects. While Combe Storehouse is in the victory display, each Suspect gains: 'Forced: After this enemy engages a player, it makes an immediate attack.' Travel: Search the encounter deck and discard pile for a Lawless Ruffian and add it to the staging area. Shuffle the encounter deck.</t>
  </si>
  <si>
    <t>d51db5d2-cd6d-4e28-9c46-c5f0a1c242d9</t>
  </si>
  <si>
    <t>Archet Trading Post</t>
  </si>
  <si>
    <t>Immune to player card effects. While Archet Trading Post is in the victory display, each Suspect cannot take more than 5 damage each round. Travel: Search the encounter deck and discard pile for a Bree-land Informant and add it to the staging area. Shuffle the encounter deck.</t>
  </si>
  <si>
    <t>8103129a-77e7-47a2-a039-b0eddf305184</t>
  </si>
  <si>
    <t>Chetwood Campsite</t>
  </si>
  <si>
    <t>Immune to player card effects. While Chetwood Campsite is in the victory display, each Suspect gets +1 $, +1 Û, and +1 Ú. Travel: Search the encounter deck and discard pile for a Chetwood Outlaw and add it to the staging area. Shuffle the encounter deck.</t>
  </si>
  <si>
    <t>60de774d-eafb-4faa-851e-c28ce6d62f9f</t>
  </si>
  <si>
    <t>Forced: When the Prancing Pony is explored, the first player must choose: either look at the top 2 cards of the Investigation deck, or each player draws 2 cards.</t>
  </si>
  <si>
    <t>e3219c93-d920-43a5-ae8f-743745c3b949</t>
  </si>
  <si>
    <t>Bree-land Informant</t>
  </si>
  <si>
    <t>Response: After Bree-land Information makes an attack against you, if it was dealt a shadow card with no shadow effect, raise your threat by 1 and spend 1 resource to look at the bottom card of the Investigation deck. Then, discard Bree-land Informant.</t>
  </si>
  <si>
    <t>2608ba25-8375-4093-9d93-3c8cfa7b697c</t>
  </si>
  <si>
    <t>Lawless Ruffian</t>
  </si>
  <si>
    <t>While engaged with a player with threat 35 or higher, Lawless Ruffian gets +2 Û.</t>
  </si>
  <si>
    <t>63284aea-d814-4ceb-bb8e-57f402edc54d</t>
  </si>
  <si>
    <t>Greenway Footpad</t>
  </si>
  <si>
    <t>When Revealed: Either raise each player's threat by 2 or Greenway Footpad makes an immediate attack against the first player.</t>
  </si>
  <si>
    <t>Shadow: Attacking enemy gets +1 Û (+2 Û instead if your threat is 35 or higher).</t>
  </si>
  <si>
    <t>1de51c4f-659d-465f-bf45-4d6c00c6bdf1</t>
  </si>
  <si>
    <t>Chetwood Outlaw</t>
  </si>
  <si>
    <t>Forced: After you optionally engaged Chetwood Outlaw, raise your threat by 4.</t>
  </si>
  <si>
    <t>Shadow: Either raise your threat by 2, or return attacking enemy to the staging area after this attack.</t>
  </si>
  <si>
    <t>54c734a4-b6a9-4c51-a69d-aaa0b7fc2147</t>
  </si>
  <si>
    <t>Ramshackle Manor</t>
  </si>
  <si>
    <t>Investigate 2.</t>
  </si>
  <si>
    <t>When a player card effect reduces a player's threat by any amount, reducd that amount to 1. Travel: Raise each player's threat by 1 to travel here.</t>
  </si>
  <si>
    <t>80af82a2-4377-4049-bb9d-2d79ad66d1db</t>
  </si>
  <si>
    <t>Dark Alley</t>
  </si>
  <si>
    <t>Investigate 3.</t>
  </si>
  <si>
    <t>Enemies in the staging area cannot take damage. Travel: Shuffle the encounter discard pile into the encounter deck and discard cards until an enemy is discarded. Add the discarded enemy to the staging area.</t>
  </si>
  <si>
    <t>abcc9a29-c485-4f0b-ac1e-c3fb452e0478</t>
  </si>
  <si>
    <t>Forced: After a player places any amount of progress on a location in the staging area, he raises his threat by 1. Travel: Each player spends 1 resource to travel here.</t>
  </si>
  <si>
    <t>79a32e57-7973-43bb-92d2-a0da9c13c5c6</t>
  </si>
  <si>
    <t>Old Warehouse</t>
  </si>
  <si>
    <t>Investigate 1.</t>
  </si>
  <si>
    <t>Forced: When triggering the Investigate keyword on Old Warehouse, the first player must choose: either look at 2 additional card, or reduce each player's threat by 3. Travel: Reveal the top card of the encounter deck to travel here.</t>
  </si>
  <si>
    <t>8534990f-7384-4667-b7fc-c22dcfdd6bba</t>
  </si>
  <si>
    <t>Village Stable</t>
  </si>
  <si>
    <t>Response: After triggering the Investigate keyword on Village Stable, if the looked at card is a Suspect or a Hideout, add Village Stable to the victory display to add that card to the staging area. Travel: Each player discards 1 random card from his hand to travel here.</t>
  </si>
  <si>
    <t>8304616a-8990-4d45-855e-3c106e5c76a7</t>
  </si>
  <si>
    <t>Taken by Surprise</t>
  </si>
  <si>
    <t>Forced: When a player looks at any number of cards from the Investigation deck, if Taken by Surprise is among the looked at cards, shuffle the encounter discard pile into the encounter deck and discard cards until an enemy is discarded. Put the discarded enemy into play engaged with the first player. Then remove Taken by Surprise from the game.</t>
  </si>
  <si>
    <t>0f201650-6d15-4909-9d06-0a87ab94f327</t>
  </si>
  <si>
    <t>Hired Muscle</t>
  </si>
  <si>
    <t>When Revealed: Attach to a Brigand enemy without a copy of Hired Muscle attacked and return that enemy to the staging area. (Counts as a Condition attachment with the text: 'Attached enemy gets +1 $, +1 Û, and +1 Ú and gains: 'Forced: When attached enemy is defeated, look at the bottom of the Investigation deck.)'</t>
  </si>
  <si>
    <t>ea6e8450-215c-4a7c-86a3-fe1b8da3791e</t>
  </si>
  <si>
    <t>Smoke and Mirrors</t>
  </si>
  <si>
    <t>When Revealed: Discard the top X cards of the encounter deck, where X is 1 more than the Investigate value of the active location. Until the end of the phase, add the Threat of each card discarded by this effect to the total Threat in the staging area.</t>
  </si>
  <si>
    <t>7e99e1de-9c4f-4dec-9703-359426ba6463</t>
  </si>
  <si>
    <t>Rising Body Count</t>
  </si>
  <si>
    <t>When Revealed: Either raise each player's threat by 2, or shuffle Rising Body Count into the Investigation deck.</t>
  </si>
  <si>
    <t>Shadow: If this attack destroys a character, either raise your threat by 2, or shuffle Rising Body Count into the Investigation deck.</t>
  </si>
  <si>
    <t>f60662b4-ebfe-4b89-9d1e-124976e6c5b7</t>
  </si>
  <si>
    <t>Deadly Accusations</t>
  </si>
  <si>
    <t>When Revealed: Raise each player's threat by X, where X is 1 more than the Investigate value of the active location.</t>
  </si>
  <si>
    <t>Shadow: Attacking enemy gets +X Û, where X is the Investigate value of the active location.</t>
  </si>
  <si>
    <t>576f96a4-fb04-43d6-9786-a0884668a08f</t>
  </si>
  <si>
    <t>Investigating the Crime</t>
  </si>
  <si>
    <t>0c320479-0992-4d16-9ce1-3aeeca8be57c</t>
  </si>
  <si>
    <t>Running out of Time</t>
  </si>
  <si>
    <t>f2319b29-4236-4a66-87dd-36a4ed8e2880</t>
  </si>
  <si>
    <t>Apprehending the Killer</t>
  </si>
  <si>
    <t>526faef8-5db5-48ab-ab22-109916e9fda7</t>
  </si>
  <si>
    <t>ba3a1d31-578e-49ee-a309-e16fa5f18df8</t>
  </si>
  <si>
    <t>MG</t>
  </si>
  <si>
    <t>MatPP</t>
  </si>
  <si>
    <t>sstttttttt</t>
  </si>
  <si>
    <t>d7a668c6-45b0-43d4-a29b-1f38307fe070</t>
  </si>
  <si>
    <t>The Voice of Isengard - Nightmare</t>
  </si>
  <si>
    <t>tVoINm</t>
  </si>
  <si>
    <t>d985a0cd-4c06-4e2e-b05a-ad0ac9ac86be</t>
  </si>
  <si>
    <t>The Fords of Isen</t>
  </si>
  <si>
    <t>You are playing Nightmare mode. 
Forced: After the players advance to a new quest stage, each player with fewer than 3 cards in his hand draws 3 cards.</t>
  </si>
  <si>
    <t>f53cd455-26e0-419c-967d-45ecc9990bab</t>
  </si>
  <si>
    <t>Dunland Assassin</t>
  </si>
  <si>
    <t>Dunland Assassin cannot be optionally engaged by a player with 3 or more cards in his hand. While Dunland Assassin is in the staging area, it gains: 'Forced: After the first player draws any number of cards, Dunland Assassin makes an immediate attack against him.'</t>
  </si>
  <si>
    <t>40299169-8b0f-4462-ae58-03db71c0970f</t>
  </si>
  <si>
    <t>Vengeful Hillman</t>
  </si>
  <si>
    <t>Forced: After Vengeful Hillman attacks and destroys a character, remove 1 progress the current quest card for each card in the defending player's hand.</t>
  </si>
  <si>
    <t>82f9180c-0d38-4485-b99b-d15ed7910e17</t>
  </si>
  <si>
    <t>Savage Hillman</t>
  </si>
  <si>
    <t>While the engaged player has 3 or more cards in hand, Savage Hillman cannot take damage. While the engaged player has 5 or more cards in hand, Savage Hillman gets +2 Attack.</t>
  </si>
  <si>
    <t>f642149c-2bfe-44c1-b4d6-dbf30ef5c988</t>
  </si>
  <si>
    <t>Western Shore</t>
  </si>
  <si>
    <t>River. Valley.</t>
  </si>
  <si>
    <t>X is the number of cards in the first player's hand. While Western Shore is in the staging area, each enemy gets -X enegagement cost.</t>
  </si>
  <si>
    <t>Shadow: If you have 5 or more cards in your hand, this attack is considered undefended.</t>
  </si>
  <si>
    <t>6a768da7-6c40-4002-ad01-e405edd4f286</t>
  </si>
  <si>
    <t>Eastern Shore</t>
  </si>
  <si>
    <t>While Eastern Shore is in the staging area, each player cannot play more than 1 even each round.</t>
  </si>
  <si>
    <t>Shadow: Attacking enemy gets +1 Û. If this attack destroys a character, remove 1 time counter from the current quest.</t>
  </si>
  <si>
    <t>d26e6602-0c2d-440e-8065-10cfa89687c1</t>
  </si>
  <si>
    <t>Isen River</t>
  </si>
  <si>
    <t>While Isen River is in the staging area, each player cannot discard cards from his hand. Forced: After Isen River becomes the active location, each player draws a card.</t>
  </si>
  <si>
    <t>1e392c0d-2fc3-4d57-8209-3a5e64292f3d</t>
  </si>
  <si>
    <t>Brutal Assault</t>
  </si>
  <si>
    <t>When Revealed: Each player assigns X damage among characters he controls, where X is the number of cards in his hand.</t>
  </si>
  <si>
    <t>Shadow: Assign X damage among characters you control. X is the number of cards in your hand.</t>
  </si>
  <si>
    <t>aae56769-69c1-4693-bcbe-dcd282c29568</t>
  </si>
  <si>
    <t>You are playing Nightmare mode. 
Setup: Each player shuffles 1 copy of Vigilant Orc into his out of play deck. Set both copiues of Mugash's Rage and any remaining copies of Vigilant Orc aside, out of play. Forced: When the players advance to stage 3A, shuffle both copies of Mugash's Rage into the encounter deck.</t>
  </si>
  <si>
    <t>5e24cde4-29e5-4f8f-82c5-67f96f9c3283</t>
  </si>
  <si>
    <t>Vigilant Orc</t>
  </si>
  <si>
    <t>Forced: After Vigilant Orc enters the staging area, it makes an immediate attack against the first player. If this attack destroys a character, remove 1 time counter from the current quest.</t>
  </si>
  <si>
    <t>20a4504c-13c1-4129-b04e-2025a0a180ff</t>
  </si>
  <si>
    <t>Methedras Lookout</t>
  </si>
  <si>
    <t>While Methedras Lookout is in the staging area, it gains: 'Forced: At the end of the refresh phase, remove 1 time counter from the current quest.'</t>
  </si>
  <si>
    <t>Shadow: Either exhaust a character you control, or return attacking enemy to the staging area.</t>
  </si>
  <si>
    <t>2f273bdf-2c16-43e6-8845-5899cac1e3ab</t>
  </si>
  <si>
    <t>Forced: After the engaged player discards any number of cards from his out-of-play deck, Guard Warg makes an immediate attack.</t>
  </si>
  <si>
    <t>8a2a900e-3e98-4724-9350-93afa955016a</t>
  </si>
  <si>
    <t>Methedras Peak</t>
  </si>
  <si>
    <t>X is the number of characters controlled by the first player. Forced: After Methedras Peak leaves play as an explored location, each player searches 3.</t>
  </si>
  <si>
    <t>50f22268-96bd-441f-bfab-b11f9e3c0f21</t>
  </si>
  <si>
    <t>Orc Trail</t>
  </si>
  <si>
    <t>Forced: After Orc Trail leaves play as an explored location, choose an out of play Orc enemy, either set aside or in the victory display, and add it to the staging area. Then, the first player searches 4.</t>
  </si>
  <si>
    <t>4a9980e2-9b62-4658-8128-3493060a0f92</t>
  </si>
  <si>
    <t>Mugash's Cunning</t>
  </si>
  <si>
    <t>When Revealed: Each player discard the top 3 cards of his out-of-play deck. Add each enemy discarded this way to the staging area. If no enemies are added to the staging area this way, Mugash's Cunning gains surge.</t>
  </si>
  <si>
    <t>Shadow: Attacking enemy gets +3 Û and +3 Ú until the end of the round.</t>
  </si>
  <si>
    <t>69a5def2-08da-498c-83d6-406ecbd6bc04</t>
  </si>
  <si>
    <t>Patrolling Orcs</t>
  </si>
  <si>
    <t>When Revealed: Attach to the current quest. (Counts as a Condition attachment with the text: 'Forced: After a player engages an enemy, he must either exhaust a character he controls, or remove 1 time counter from the current quest.')</t>
  </si>
  <si>
    <t>fcf26273-b39d-413c-aece-0c007888e527</t>
  </si>
  <si>
    <t>Mugash's Rage</t>
  </si>
  <si>
    <t>When Revealed: If Mugash is attached to a hero, the player who controls that hero unattaches Mugash and engages it. Then, Mugash makes an immediate attack.</t>
  </si>
  <si>
    <t>Shadow: Attacking enemy cannot take damage until the end of the round.</t>
  </si>
  <si>
    <t>d495b495-db4b-496a-9294-c956afd1db9f</t>
  </si>
  <si>
    <t>You are playing Nightmare mode. 
Setup: Each player searches the encounter deck for a Huorn enemy and puts it into play engaged with him. Shuffle the encounter deck. The Player cannot defeat stage 1B or 2B unless Edge of Fangorn is in the victory display.</t>
  </si>
  <si>
    <t>35376ae0-c807-4c16-8f4d-e14d36aec142</t>
  </si>
  <si>
    <t>Huorn of Fangorn</t>
  </si>
  <si>
    <t>Hinder.</t>
  </si>
  <si>
    <t>Cannot have attachments. Forced: At the beginning of each resource phase, the engaged player discards 1 attachment he controls.</t>
  </si>
  <si>
    <t>3dab12d3-6cf8-4d3c-9edc-df93db02eced</t>
  </si>
  <si>
    <t>Blocking Huorn</t>
  </si>
  <si>
    <t>Cannot have attachments. While Blocking Huron is engaged with a player, it adds its Threat to the staging area.</t>
  </si>
  <si>
    <t>Shadow: Put Blocking Huorn into play engaged with you.</t>
  </si>
  <si>
    <t>414a8370-1c4d-4e95-b33d-3b6f59db315c</t>
  </si>
  <si>
    <t>Wicked Huorn</t>
  </si>
  <si>
    <t>Cannot have attachments. Forced: At the beginning of each resource phase, the engaged player exhausts a hero he controls.</t>
  </si>
  <si>
    <t>c5e24012-cbaf-40aa-b4af-28d3464e72a7</t>
  </si>
  <si>
    <t>Tangled Forest</t>
  </si>
  <si>
    <t>While Tangled Forest is in the staging area, it gains: 'Forced: After any amount of progress is removed from the current quest, assign X damage amoung characters in play. X is the number of progress just removed. This ability does not stack with other copies of Tangled Forest.'</t>
  </si>
  <si>
    <t>726db6b7-4ff6-4ebc-b1c3-0e52b0fd3c95</t>
  </si>
  <si>
    <t>Entwood</t>
  </si>
  <si>
    <t>While Entwood is in the staging area, each Huron enemy in the staging area gains: 'Immune to player card effects.' Travel: The first player engages the highest engagement cost Huorn enemy in the staging area.</t>
  </si>
  <si>
    <t>1fc9cfde-aff7-4210-b3da-c7ddb00a9c1e</t>
  </si>
  <si>
    <t>Dark Corner of Fangorn</t>
  </si>
  <si>
    <t>While Dark Corner of Fangorn is in the staging area, each Huorn enemy loses the hunder keyword. Forced: After Dark Corner of Fangorn becomes the active location, each engaged Huorn enemy makes an immediate attack.</t>
  </si>
  <si>
    <t>edc600d3-b128-45a9-9f15-9a651901a90a</t>
  </si>
  <si>
    <t>Stifling Woods</t>
  </si>
  <si>
    <t>When Revealed: Either remove 6 progress from the current quest, or remove 1 time counter from the current quest.</t>
  </si>
  <si>
    <t>a753e0fd-510a-40e2-8a87-ed306f156358</t>
  </si>
  <si>
    <t>Fangorn's Anger</t>
  </si>
  <si>
    <t>When Revealed: If Mugash is attached to a hero, deal 2 damage to that hero. If Mugash is not attached to a hero, Fangorn's Anger gains surge and doomed 2.</t>
  </si>
  <si>
    <t>Shadow: After this attack, if Mugash is attached to a hero, attacking enemy engages the player who controls that hero.</t>
  </si>
  <si>
    <t>The Fords of Isen - Nightmare</t>
  </si>
  <si>
    <t>To Catch an Orc - Nightmare</t>
  </si>
  <si>
    <t>Into Fangorn - Nightmare</t>
  </si>
  <si>
    <t>NZK</t>
  </si>
  <si>
    <t>NZL</t>
  </si>
  <si>
    <t>NZM</t>
  </si>
  <si>
    <t>The Thing in the Depths</t>
  </si>
  <si>
    <t>TTitD</t>
  </si>
  <si>
    <t>603551b9-cccd-4b8b-b258-83718010cca7</t>
  </si>
  <si>
    <t>47750277-6869-470c-9376-7eb7f0a706f5</t>
  </si>
  <si>
    <t>Lanwyn</t>
  </si>
  <si>
    <t>Dale. Scout</t>
  </si>
  <si>
    <t>Response: After an encounter card with surge is revealed, either ready Lanwyn or give her +2 Ò until the end of the phase. (Limit twice per phase.)</t>
  </si>
  <si>
    <t>66a0dc1a-4913-425d-9d94-15b3e505bb40</t>
  </si>
  <si>
    <t>Eldahir</t>
  </si>
  <si>
    <t>Dúnedain. Noble.</t>
  </si>
  <si>
    <t>Action: Spend 1 Î resource to look at a facedown shadow card dealt to an engaged enemy. If that card has a shadow effect, Eldahir gets +2 Ú until the end of the phase. Any player may trigger this action. (Limit once per phase.)</t>
  </si>
  <si>
    <t>f774ffb1-1c80-40a1-a474-eb021e225b19</t>
  </si>
  <si>
    <t>Captain's Wisdom.</t>
  </si>
  <si>
    <t>Resource Action: Exhaust a Noble hero you control to add 2 resources to that hero’s resource pool.</t>
  </si>
  <si>
    <t>ec1ed9c8-349b-4782-8d81-820f14ba51c6</t>
  </si>
  <si>
    <t>Master Ironsmith</t>
  </si>
  <si>
    <t>Response: After you play Master Ironsmith from your hand, if you paid all of its resource cost from a single hero’s resource pool, attach a Weapon or Armor attachment from your hand or discard pile to that hero without paying its resource cost.</t>
  </si>
  <si>
    <t>2f9c24db-2ee4-4368-99fa-db49a0add8f5</t>
  </si>
  <si>
    <t>Raiment of War</t>
  </si>
  <si>
    <t>Item. Armor. Weapon.</t>
  </si>
  <si>
    <t>Attach to a Warrior character. Raiment of War counts as 2 Restricted attachments.</t>
  </si>
  <si>
    <t>Attached character gets +1 Û, +1 Ú, and +2 hit points.</t>
  </si>
  <si>
    <t>785367f7-6475-4935-979f-abec23c596f2</t>
  </si>
  <si>
    <t>Reduce the cost to play Sam Gamgee by 2 if you control Frodo Baggins.
Response: After a player raises his threat, that player may spend 1 Ê resource to ready Sam Gamgee. He gets +1 Ò, +1 Û and +1 Ú until the end of the round. (Limit once per round.)</t>
  </si>
  <si>
    <t>27cc1cc1-17a9-4dcf-990a-fd3c44c7b163</t>
  </si>
  <si>
    <t>Elevenses</t>
  </si>
  <si>
    <t>Play only after the staging step.</t>
  </si>
  <si>
    <t>Quest Action: Choose X questing Hobbit characters you control. Ready each chosen character and remove them from the quest. Then, reduce your threat by X.</t>
  </si>
  <si>
    <t>364e43b7-1ae3-4d3e-a73b-55d8f1f94f7c</t>
  </si>
  <si>
    <t>Mirkwood Explorer</t>
  </si>
  <si>
    <t>Woodman. Scout.</t>
  </si>
  <si>
    <t>Response: After Mirkwood Explorer quests successfully, place 1 progress on it.
Action: Exhaust Mirkwood Explorer to move all progress from it to a location in play.</t>
  </si>
  <si>
    <t>0950c29d-a9f3-4cb4-a61a-0122be9d26f6</t>
  </si>
  <si>
    <t>Guarded Ceaselessly</t>
  </si>
  <si>
    <t xml:space="preserve">Action: Exhaust a Ranger or Scout character to give attached location -2 $ until the end of the phase. </t>
  </si>
  <si>
    <t>cfa94470-c25c-4af3-ba71-941d1fa48a9c</t>
  </si>
  <si>
    <t xml:space="preserve">The Thing in the Depths </t>
  </si>
  <si>
    <t>Take the Ship!</t>
  </si>
  <si>
    <t>Setup: Build the encounter deck using only The Stormcaller and Corsair Raiders encounter sets, setting The Thing in the Depths and The Stormcaller Elite encounter sets aside, out of play (enemy side faceup). Search the encounter deck for Helm of the Stormcaller and 1 copy of Umbar Raider, and add them to the staging area. Shuffle the encounter deck.</t>
  </si>
  <si>
    <t xml:space="preserve">Take the Ship! </t>
  </si>
  <si>
    <t xml:space="preserve">Captain Sahír and Na’asiyah gain indestructible.
Forced: At the end of the round, if Captain Sahír and Na’asiyah are not in play, add 1 resource to each of them.
Progress cannot be placed on this stage unless Helm of the Stormcaller is in the victory display. </t>
  </si>
  <si>
    <t>de744bed-1461-4442-b9a1-193d00fd39a3</t>
  </si>
  <si>
    <t>Change of Plans</t>
  </si>
  <si>
    <t>When Revealed: Flip Captain Sahír and Na’asiyah to their objective sides, removing all tokens from them. Search the encounter deck, discard pile and all play areas for each encounter card from the Corsair Raiders encounter set and remove each of those cards from the game. Add The Thing in the Depths to the staging area. Shuffle the encounter discard pile and the set aside The Thing in the Depths encounter set into the encounter deck. Advance to stage 3.</t>
  </si>
  <si>
    <t>81779961-8776-4c1d-953d-ed7bf1324fbf</t>
  </si>
  <si>
    <t>Defend the Ship!</t>
  </si>
  <si>
    <t>When Revealed: Discard cards from the top of the encounter deck until X Tentacle enemies are discarded, where X is 1 more than the number of players in the game. Resolve the Grapple keyword on each of those enemies.</t>
  </si>
  <si>
    <t>During the travel phase, the players may travel to a location in the staging area even if another location is currently active. If they do, return the currently active location to the staging area.
At the end of the round, if the total $ of any one Ship location is 9 or higher, the Stormcaller is destroyed, and the players lose the game.
When Thing in the Depths is destroyed, the players win the game.</t>
  </si>
  <si>
    <t>5585680f-0609-4cc4-96b5-37e53992af56</t>
  </si>
  <si>
    <t>Helm of the Stormcaller</t>
  </si>
  <si>
    <t>Ship. Deck.</t>
  </si>
  <si>
    <t>Helm of the Stormcaller gets +1 quest point for each resource token on a Raider enemy in play.
Forced: When Helm of the Stormcaller becomes the active location, add Captain Sahír and Na’asiyah to the staging area from out of play (enemy side faceup).</t>
  </si>
  <si>
    <t>5571b159-9889-4fcd-bc0e-13bea7443348</t>
  </si>
  <si>
    <t>Forecastle Deck</t>
  </si>
  <si>
    <t>Forced: After you travel to Forecastle Deck, search the encounter deck and discard pile for an enemy and reveal it. Shuffle the encounter deck.</t>
  </si>
  <si>
    <t>ec9d7726-89fa-41ee-a6ad-30761a6b79d3</t>
  </si>
  <si>
    <t>Weather Deck</t>
  </si>
  <si>
    <t>While Weather Deck is in the staging area, each other Deck location in play gains "Travel: Each player must exhaust a character he controls to travel here."</t>
  </si>
  <si>
    <t>de903b76-e5e1-478b-a782-1e91f5a7261e</t>
  </si>
  <si>
    <t>Cargo Hold</t>
  </si>
  <si>
    <t>While Cargo Hold is the active location, each enemy gets +1 Ú.</t>
  </si>
  <si>
    <t>Shadow: Until the end of the phase, attacking enemy gets +2 Ú.</t>
  </si>
  <si>
    <t>2dbe66bc-a6bf-42d7-92a5-d186dfe954c6</t>
  </si>
  <si>
    <t>Crew Quarters</t>
  </si>
  <si>
    <t>Travel: Add 1 resource to each Raider card in play to travel here.</t>
  </si>
  <si>
    <t>Shadow: Attacking enemy gets +2 Û.</t>
  </si>
  <si>
    <t>d7fd973b-6b4e-4f4b-9fc5-4886dcf80996</t>
  </si>
  <si>
    <t>Quarter Deck</t>
  </si>
  <si>
    <t>While Quarter Deck is the active location, deal each enemy an additional shadow card at the beginning of the combat phase.</t>
  </si>
  <si>
    <t>5a4545c3-8b25-4fad-9798-b67921c9e7d3</t>
  </si>
  <si>
    <t>Hold Steady!</t>
  </si>
  <si>
    <t>When Revealed: Exhaust each character with 1 or less Ú.</t>
  </si>
  <si>
    <t>Shadow: If the defending character has 0 Ú, discard it. Otherwise, the defending character gets -2 Ú for this attack.</t>
  </si>
  <si>
    <t>b53fd0fc-5734-4bdc-b26f-c2133da31c3d</t>
  </si>
  <si>
    <t>Immune to player card effects. Cannot be engaged.</t>
  </si>
  <si>
    <t>The Thing in the Depths gets +3 hit points per player.
Forced: When a Creature enemy is destroyed, deal damage to The Thing in the Depths equal to that enemy’s $.</t>
  </si>
  <si>
    <t>07067901-5306-47f0-8863-3c9cb194e1c6</t>
  </si>
  <si>
    <t>Eye of the Beast</t>
  </si>
  <si>
    <t>Creature. Body.</t>
  </si>
  <si>
    <t>Surge. 
Eye of the Beast cannot attack.</t>
  </si>
  <si>
    <t>While Eye of the Beast is engaged with a player, The Thing in the Depths attacks that player during the combat phase (deal and resolve a shadow card for this attack).</t>
  </si>
  <si>
    <t>9c3c6e43-7548-4eaf-8225-2f51ecafbc4a</t>
  </si>
  <si>
    <t>Thrashing Arm</t>
  </si>
  <si>
    <t>Grapple (lowest printed $).</t>
  </si>
  <si>
    <t>Forced: At the end of the combat phase, if Thrashing Arm is engaged with you, deal 3 damage to a character you control.</t>
  </si>
  <si>
    <t>db512bcc-1bc7-4008-ba2b-18d56abc3b67</t>
  </si>
  <si>
    <t>Crushing Arm</t>
  </si>
  <si>
    <t>Surge. Grapple (highest printed quest points).</t>
  </si>
  <si>
    <t>Forced: After Crushing Arm is detached from a location, it makes an immediate attack against the first player.</t>
  </si>
  <si>
    <t>5073c7a3-a3f6-4aca-b2a2-e0b830af3985</t>
  </si>
  <si>
    <t>Grasping Arm</t>
  </si>
  <si>
    <t>Grapple (highest printed $).</t>
  </si>
  <si>
    <t>Forced: When Grasping Arm attacks, the engaged player must exhaust a character he controls.</t>
  </si>
  <si>
    <t>Shadow: If this attack is undefended, resolve Grasping Arm’s Grapple keyword.</t>
  </si>
  <si>
    <t>0daf1963-a45f-4fe1-bd0b-ad901a1213fa</t>
  </si>
  <si>
    <t>Giant Arm</t>
  </si>
  <si>
    <t>Grapple (loewst printed quest points).</t>
  </si>
  <si>
    <t>Giant Arm gets +2 Û when attacking allies.</t>
  </si>
  <si>
    <t>Shadow: After this attack, either put Giant Arm into play engaged with you and deal it a shadow card, or resolve its Grapple ability.</t>
  </si>
  <si>
    <t>5d811a82-3729-4b54-8748-e0abffd96e90</t>
  </si>
  <si>
    <t>From the Depths</t>
  </si>
  <si>
    <t>When Revealed: Discard the top 3 cards of the encounter deck. Resolve the Grapple keyword on each enemy discarded by this effect.</t>
  </si>
  <si>
    <t>Shadow: Assign damage among characters you control equal to the number of enemies grappled with locations in the staging area.</t>
  </si>
  <si>
    <t>b1898a55-730c-493e-9fcd-24a51d817b64</t>
  </si>
  <si>
    <t>Lashing Tentacles</t>
  </si>
  <si>
    <t>When Revealed: The Thing in the Depths attacks each player in turn order from the staging area (deal and resolve a shadow card for each attack).</t>
  </si>
  <si>
    <t>Shadow: After this attack, The Thing in the Depths makes an attack against the defending player (deal a shadow card for this attack).</t>
  </si>
  <si>
    <t>FC</t>
  </si>
  <si>
    <t>92b2ea69-3f7f-4bbd-b3e0-c6c98cbbde9d</t>
  </si>
  <si>
    <t>ssttt</t>
  </si>
  <si>
    <t>dd67a743-7bff-47cd-aee9-122b8c445b0d</t>
  </si>
  <si>
    <t>Temple of the Deceived</t>
  </si>
  <si>
    <t>TotD</t>
  </si>
  <si>
    <t>fb7d55c5-7198-45c5-97d7-be4c6a26fa68</t>
  </si>
  <si>
    <t>An Unlikely Accord</t>
  </si>
  <si>
    <t>Searching the Island</t>
  </si>
  <si>
    <t>Setup: Prepare the Island Map (see insert). Flip over the top-left and bottom-left locations of the Island Map (without resolving their Forced effects, if any), and choose one as the players’ starting active location, using a resource token to represent which location is active. The first player takes control of Captain Sahír, and the last player takes control of Na’asiyah (objective-ally sides faceup). Add Temple Guardian to the staging area and attach Gate Key to it, guarded. Shuffle the encounter deck.</t>
  </si>
  <si>
    <t>Exploration.
For each progress that would be placed on Searching the Island, you may place it on a location in the staging area, instead.</t>
  </si>
  <si>
    <t>f3bc3759-1f94-4983-bebb-66c7d9e3e0b3</t>
  </si>
  <si>
    <t>The Grotto’s Entrance</t>
  </si>
  <si>
    <t>Forced: When The Grotto’s Entrance is flipped over while active, put Temple Guardian into play from the victory display, engaged with the player with the highest threat.
When the 8th progress is placed on The Grotto’s Entrance, the players have found the sunken ruins and win the game.</t>
  </si>
  <si>
    <t>3371c102-4aab-4b15-a738-a4b3483a6004</t>
  </si>
  <si>
    <t>Temple Halls</t>
  </si>
  <si>
    <t>While Temple Halls is the active location, each character gets –1 Û and –1 Ú.
Forced: When Temple Halls is flipped over while active, put Temple Guardian into play from the victory display, engaged with the player with the highest threat.</t>
  </si>
  <si>
    <t>e4f6c61b-afb1-4f12-81d5-4edd14a90d32</t>
  </si>
  <si>
    <t>Temple Guardian</t>
  </si>
  <si>
    <t>X is the number of players in the game.
Immune to player card effects. Cannot be optionally engaged.</t>
  </si>
  <si>
    <t>Temple Guardian gets –50 engagement cost while Cursed Temple is the active location.</t>
  </si>
  <si>
    <t>447dd08d-693c-407f-8155-87164f212351</t>
  </si>
  <si>
    <t>Gate Key</t>
  </si>
  <si>
    <t>Objective.</t>
  </si>
  <si>
    <t>If unattached, return Gate Key to the staging area and it gains: “Action: Exhaust a hero to claim Gate Key and attach it to that hero.”
Action: Exhaust Gate Key and attached hero and spend 3 resources from attached hero’s resource pool to look at the facedown side of a Temple of the Deceived.</t>
  </si>
  <si>
    <t>1877b069-7015-4172-b5df-bbfd235b976f</t>
  </si>
  <si>
    <t>Jagged Cliffs</t>
  </si>
  <si>
    <t>While Jagged Cliffs is the active location, the location to its right is not considered to be in the staging area.
Forced: When Jagged Cliffs is flipped over while active, look at the facedown side of each adjacent copy of Lost Island.</t>
  </si>
  <si>
    <t>4c7d7a31-250d-4e48-a97a-2aebb3b2b47d</t>
  </si>
  <si>
    <t>Winding Caverns</t>
  </si>
  <si>
    <t>While Winding Caverns is the active location, each enemy gets +10 engagement cost.
When you would travel from Winding Caverns to another location, you may travel to a location up to 3 locations away. (You must still pay that location’s Travel cost in order to travel there.)</t>
  </si>
  <si>
    <t>dc8f31b6-73af-4aec-be26-8d297909d14d</t>
  </si>
  <si>
    <t>Jungle Path</t>
  </si>
  <si>
    <t>While Jungle Path is the active location, the locations immediately above and below it are not considered to be in the staging area.
Forced: When Jungle Path is flipped over while active, each player must exhaust a character with at least 2 Û.</t>
  </si>
  <si>
    <t>617ce2f8-f33e-4898-9fa4-38787ee9c2b6</t>
  </si>
  <si>
    <t>Faithless Desecrator</t>
  </si>
  <si>
    <t>While engaged with a player, Faithless Desecrator contributes its $ to the total $ in the staging area.</t>
  </si>
  <si>
    <t>Shadow: Attacking enemy gets +1 Û (+2 Û instead of the active location is a Ruins location).</t>
  </si>
  <si>
    <t>90b5e33a-3708-40ab-8d20-5a997237e536</t>
  </si>
  <si>
    <t>Island Watcher</t>
  </si>
  <si>
    <t>Island Watcher cannot be optionally engaged.</t>
  </si>
  <si>
    <t>While Island Watcher is in the staging area, it gains: “Forced: At the beginning of the encounter phase, if the active location has the Ruins trait, Island Watcher engages the player with the highest threat. Then, deal it 2 shadow cards.”</t>
  </si>
  <si>
    <t>00e25526-9804-4b05-89d6-557d9ef7ad77</t>
  </si>
  <si>
    <t>Profane Dead</t>
  </si>
  <si>
    <t>Forced: When you travel to the right, Profane Dead makes an immediate attack against the engaged player.</t>
  </si>
  <si>
    <t>c8decb35-cb3e-4dc9-ad15-d0cc80c157cb</t>
  </si>
  <si>
    <t>Deeper into the Ruins</t>
  </si>
  <si>
    <t>When Revealed: Until the end of the phase, add X $ to the total $ in the staging area. X is the total $ of all locations to the left of the active location (in its row). If X is 0, Deeper into the Ruins gains Doomed 1.</t>
  </si>
  <si>
    <t>4fc6111a-93c3-4407-b067-1b82396b802f</t>
  </si>
  <si>
    <t>Furious Rainstorm</t>
  </si>
  <si>
    <t>When Revealed: Each player must choose: raise his threat by the number of his characters committed to the quest, or deal 1 damage to each of his characters committed to the quest.</t>
  </si>
  <si>
    <t>Shadow: If this attack destroys a character, raise your threat by the attacking enemy’s $.</t>
  </si>
  <si>
    <t>3e8eaee9-6fdb-4207-864f-151f0f98807b</t>
  </si>
  <si>
    <t>Dwindling Supplies</t>
  </si>
  <si>
    <t>When Revealed: Each player must randomly discard cards from his hand until he has no more than 3 cards in his hand. If no cards were discarded by this effect, Dwindling Supplies gains doomed 2.</t>
  </si>
  <si>
    <t>Shadow: Defending character gets -2 Ú for this attack.</t>
  </si>
  <si>
    <t>441a78e5-078f-433d-b092-5d94d1101aa1</t>
  </si>
  <si>
    <t>Sunken Ruins</t>
  </si>
  <si>
    <t>When Revealed: Each Uncharted location in the staging area gets +1 $ until the end of the phase. If the active location has the Ruins trait, discard 1 resource from each hero and objective ally in play.</t>
  </si>
  <si>
    <t>FD</t>
  </si>
  <si>
    <t>4fcbffac-5e31-4c8f-bf94-d8ad96927e2e</t>
  </si>
  <si>
    <t>14820d35-cb36-499b-80ec-da6442548f7b</t>
  </si>
  <si>
    <t>Rohan. Warrior. Scout.</t>
  </si>
  <si>
    <t>Each Ê hero with an attached Mount gets +1 Ò.
Each Ï hero with an attached Mount gets +1 Û.
Each Ì hero with an attached Mount gets +1 Ú.</t>
  </si>
  <si>
    <t>7e1db97c-f6dc-43e1-a6f3-7ab600845e93</t>
  </si>
  <si>
    <t>Ceorl</t>
  </si>
  <si>
    <t>Action: Spend 1 Ê resource to ready Ceorl. Then, you may give control of Ceorl to another player. Any player may trigger this action. (Limit once per phase).</t>
  </si>
  <si>
    <t>a55bc730-259b-4d52-8c98-648d43840738</t>
  </si>
  <si>
    <t>Armored Destrier</t>
  </si>
  <si>
    <t>Attach to a Ì or sentinel hero. Restricted.</t>
  </si>
  <si>
    <t>Response: After attached hero defends against an attack, exhaust Armored Destrier to ready attached hero. Then, discard a shadow card from another enemy engaged with the defending player.</t>
  </si>
  <si>
    <t>1987caf1-aedd-4fe0-bbe9-41539c2a7910</t>
  </si>
  <si>
    <t>Déorwine</t>
  </si>
  <si>
    <t>Action: While Déorwine is defending, spend 1 Ì resource to cancel a shadow effect dealt to the attacking enemy. Any player may trigger this action.</t>
  </si>
  <si>
    <t>94727856-c487-4cf8-b8d5-8c18a3bca3d8</t>
  </si>
  <si>
    <t>Revealed in Wrath</t>
  </si>
  <si>
    <t>Play only if you control a Noldor hero.</t>
  </si>
  <si>
    <t>Action: Choose a non-unique enemy. Until the end of the phase, treat the chosen enemy’s printed text box as if it were blank (except for Traits).</t>
  </si>
  <si>
    <t>2c1b7d82-e14e-4e2d-9270-86b59f95e0a9</t>
  </si>
  <si>
    <t>Rhovanion Outrider</t>
  </si>
  <si>
    <t xml:space="preserve">Response: After Rhovanion Outrider commits to the quest, place 1 progress on a location in the staging area. If that location is not explored by this effect, give Rhovanion Outrider +1 Ò until the end of the phase.
</t>
  </si>
  <si>
    <t>21c68054-6070-49cd-be5f-7d432842a879</t>
  </si>
  <si>
    <t>Scouting Party</t>
  </si>
  <si>
    <t>Response: After you commit characters to the quest, if each character you have committed to the quest is a Scout, each of those characters gets +2 Ò until the end of the phase.</t>
  </si>
  <si>
    <t>44b36766-fbb5-464d-bf9c-6a9cb9f48fad</t>
  </si>
  <si>
    <t>Entangling Nets</t>
  </si>
  <si>
    <t>Play Entangling Nets into the staging area unattached.</t>
  </si>
  <si>
    <t>If unattached, attach Entangling Nets to the next eligible enemy that enters the staging area.
Attached enemy gets –2 Û and –2 Ú.</t>
  </si>
  <si>
    <t>f07ea741-4991-46c9-9c6a-439dc186cec6</t>
  </si>
  <si>
    <t>Arrows from the Trees</t>
  </si>
  <si>
    <t>Play only after making engagement checks.</t>
  </si>
  <si>
    <t>Encounter Action: If no enemies were engaged this phase, deal 1 damage to each enemy in the staging area. Then, the players as a group may spend 3 Ï resources to deal 2 additional damage to each enemy in the staging area.</t>
  </si>
  <si>
    <t>c2c8d69a-6639-49af-89ed-86f2ffc8c096</t>
  </si>
  <si>
    <t>Ered Luin Miner</t>
  </si>
  <si>
    <t>Response: After Ered Luin Miner is discarded from the top of your deck, put it into play under your control.</t>
  </si>
  <si>
    <t>Uncharted. Immune to player card effects.</t>
  </si>
  <si>
    <t>Travel: Exhaust the Gate Key to travel here.
Forced: After Temple of the Deceived becomes the active location, flip it over.</t>
  </si>
  <si>
    <t>tssss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</si>
</sst>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9">
    <font>
      <sz val="11"/>
      <color theme="1"/>
      <name val="Calibri"/>
      <family val="2"/>
      <scheme val="minor"/>
    </font>
    <font>
      <b/>
      <sz val="9"/>
      <color theme="1"/>
      <name val="TimesNewRomanLOTR"/>
      <family val="1"/>
    </font>
    <font>
      <sz val="9"/>
      <color theme="1"/>
      <name val="TimesNewRomanLOTR"/>
      <family val="1"/>
    </font>
    <font>
      <sz val="9"/>
      <color theme="1"/>
      <name val="Calibri"/>
      <family val="2"/>
      <scheme val="minor"/>
    </font>
    <font>
      <sz val="11"/>
      <color theme="1"/>
      <name val="TimesNewRomanLOTR"/>
      <family val="1"/>
    </font>
    <font>
      <b/>
      <sz val="9"/>
      <color rgb="FFBE4BBE"/>
      <name val="TimesNewRomanLOTR"/>
      <family val="1"/>
    </font>
    <font>
      <b/>
      <sz val="9"/>
      <color rgb="FFCB4B4B"/>
      <name val="TimesNewRomanLOTR"/>
      <family val="1"/>
    </font>
    <font>
      <b/>
      <sz val="9"/>
      <color rgb="FF3281BE"/>
      <name val="TimesNewRomanLOTR"/>
      <family val="1"/>
    </font>
    <font>
      <b/>
      <sz val="9"/>
      <color rgb="FF00B050"/>
      <name val="TimesNewRomanLOTR"/>
      <family val="1"/>
    </font>
    <font>
      <i/>
      <sz val="9"/>
      <color theme="1"/>
      <name val="TimesNewRomanLOTR"/>
      <family val="1"/>
    </font>
    <font>
      <b/>
      <sz val="9"/>
      <color rgb="FFD6A300"/>
      <name val="TimesNewRomanLOTR"/>
      <family val="1"/>
    </font>
    <font>
      <b/>
      <sz val="11"/>
      <color theme="1"/>
      <name val="TimesNewRomanLOTR"/>
      <family val="1"/>
    </font>
    <font>
      <b/>
      <sz val="11"/>
      <color rgb="FFFFC000"/>
      <name val="TimesNewRomanLOTR"/>
      <family val="1"/>
    </font>
    <font>
      <i/>
      <sz val="11"/>
      <color rgb="FF373737"/>
      <name val="Georgia"/>
      <family val="1"/>
    </font>
    <font>
      <sz val="14"/>
      <color rgb="FF0070C0"/>
      <name val="Calibri"/>
      <family val="2"/>
      <scheme val="minor"/>
    </font>
    <font>
      <b/>
      <sz val="9"/>
      <color rgb="FFFFC000"/>
      <name val="TimesNewRomanLOTR"/>
      <family val="1"/>
    </font>
    <font>
      <b/>
      <sz val="9"/>
      <color theme="1"/>
      <name val="Calibri"/>
      <family val="2"/>
      <scheme val="minor"/>
    </font>
    <font>
      <sz val="9"/>
      <color rgb="FF0070C0"/>
      <name val="Calibri"/>
      <family val="2"/>
      <scheme val="minor"/>
    </font>
    <font>
      <sz val="9"/>
      <name val="Calibri"/>
      <family val="2"/>
      <scheme val="minor"/>
    </font>
    <font>
      <sz val="9"/>
      <color theme="0"/>
      <name val="Calibri"/>
      <family val="2"/>
      <scheme val="minor"/>
    </font>
    <font>
      <b/>
      <sz val="9"/>
      <color rgb="FFFFC000"/>
      <name val="Calibri"/>
      <family val="2"/>
      <scheme val="minor"/>
    </font>
    <font>
      <b/>
      <sz val="9"/>
      <color rgb="FFFF8C00"/>
      <name val="TimesNewRomanLOTR"/>
      <family val="1"/>
    </font>
    <font>
      <sz val="9"/>
      <color theme="0"/>
      <name val="TimesNewRomanLOTR"/>
      <family val="1"/>
    </font>
    <font>
      <sz val="11"/>
      <color rgb="FF000000"/>
      <name val="Calibri"/>
      <family val="2"/>
    </font>
    <font>
      <sz val="9"/>
      <name val="TimesNewRomanLOTR"/>
      <family val="1"/>
    </font>
    <font>
      <sz val="11"/>
      <color rgb="FF373737"/>
      <name val="TimesNewRomanLOTR"/>
      <family val="1"/>
    </font>
    <font>
      <sz val="9"/>
      <color theme="1"/>
      <name val="TimesNewRomanLOTR"/>
    </font>
    <font>
      <sz val="9"/>
      <color rgb="FF000000"/>
      <name val="TimesNewRomanLOTR"/>
    </font>
    <font>
      <sz val="8"/>
      <color rgb="FF000000"/>
      <name val="Tahoma"/>
      <family val="2"/>
    </font>
  </fonts>
  <fills count="20">
    <fill>
      <patternFill patternType="none"/>
    </fill>
    <fill>
      <patternFill patternType="gray125"/>
    </fill>
    <fill>
      <patternFill patternType="solid">
        <fgColor theme="4" tint="0.79998168889431442"/>
        <bgColor indexed="64"/>
      </patternFill>
    </fill>
    <fill>
      <patternFill patternType="solid">
        <fgColor theme="1"/>
        <bgColor indexed="64"/>
      </patternFill>
    </fill>
    <fill>
      <patternFill patternType="solid">
        <fgColor rgb="FF92D050"/>
        <bgColor indexed="64"/>
      </patternFill>
    </fill>
    <fill>
      <patternFill patternType="solid">
        <fgColor theme="7" tint="0.59999389629810485"/>
        <bgColor indexed="64"/>
      </patternFill>
    </fill>
    <fill>
      <patternFill patternType="solid">
        <fgColor rgb="FFFFFF99"/>
        <bgColor indexed="64"/>
      </patternFill>
    </fill>
    <fill>
      <patternFill patternType="solid">
        <fgColor theme="0" tint="-0.249977111117893"/>
        <bgColor indexed="64"/>
      </patternFill>
    </fill>
    <fill>
      <patternFill patternType="solid">
        <fgColor theme="5" tint="0.59999389629810485"/>
        <bgColor indexed="64"/>
      </patternFill>
    </fill>
    <fill>
      <patternFill patternType="solid">
        <fgColor theme="6" tint="0.59999389629810485"/>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rgb="FFAD0303"/>
        <bgColor indexed="64"/>
      </patternFill>
    </fill>
    <fill>
      <patternFill patternType="solid">
        <fgColor rgb="FFFEC26A"/>
        <bgColor indexed="64"/>
      </patternFill>
    </fill>
    <fill>
      <patternFill patternType="solid">
        <fgColor theme="7" tint="0.39997558519241921"/>
        <bgColor indexed="64"/>
      </patternFill>
    </fill>
    <fill>
      <patternFill patternType="solid">
        <fgColor theme="1" tint="0.34998626667073579"/>
        <bgColor indexed="64"/>
      </patternFill>
    </fill>
    <fill>
      <patternFill patternType="solid">
        <fgColor theme="3" tint="0.59999389629810485"/>
        <bgColor indexed="64"/>
      </patternFill>
    </fill>
    <fill>
      <patternFill patternType="solid">
        <fgColor theme="0" tint="-0.14999847407452621"/>
        <bgColor indexed="64"/>
      </patternFill>
    </fill>
    <fill>
      <patternFill patternType="solid">
        <fgColor theme="6" tint="0.39997558519241921"/>
        <bgColor indexed="64"/>
      </patternFill>
    </fill>
    <fill>
      <patternFill patternType="solid">
        <fgColor theme="8" tint="0.79998168889431442"/>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style="hair">
        <color indexed="64"/>
      </left>
      <right style="hair">
        <color indexed="64"/>
      </right>
      <top style="hair">
        <color indexed="64"/>
      </top>
      <bottom style="hair">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s>
  <cellStyleXfs count="1">
    <xf numFmtId="0" fontId="0" fillId="0" borderId="0"/>
  </cellStyleXfs>
  <cellXfs count="169">
    <xf numFmtId="0" fontId="0" fillId="0" borderId="0" xfId="0"/>
    <xf numFmtId="0" fontId="2" fillId="0" borderId="0" xfId="0" applyFont="1"/>
    <xf numFmtId="0" fontId="2" fillId="0" borderId="0" xfId="0" applyNumberFormat="1" applyFont="1" applyAlignment="1">
      <alignment wrapText="1"/>
    </xf>
    <xf numFmtId="0" fontId="2" fillId="0" borderId="0" xfId="0" applyNumberFormat="1" applyFont="1"/>
    <xf numFmtId="0" fontId="2" fillId="0" borderId="0" xfId="0" applyFont="1" applyAlignment="1">
      <alignment wrapText="1"/>
    </xf>
    <xf numFmtId="0" fontId="2" fillId="0" borderId="0" xfId="0" applyFont="1" applyAlignment="1"/>
    <xf numFmtId="0" fontId="4" fillId="0" borderId="0" xfId="0" applyFont="1"/>
    <xf numFmtId="0" fontId="4" fillId="0" borderId="0" xfId="0" applyFont="1" applyAlignment="1">
      <alignment vertical="top"/>
    </xf>
    <xf numFmtId="0" fontId="2" fillId="0" borderId="0" xfId="0" applyFont="1" applyAlignment="1">
      <alignment vertical="top" wrapText="1"/>
    </xf>
    <xf numFmtId="0" fontId="2" fillId="0" borderId="0" xfId="0" applyFont="1" applyAlignment="1">
      <alignment vertical="top"/>
    </xf>
    <xf numFmtId="0" fontId="1" fillId="0" borderId="0" xfId="0" applyFont="1" applyAlignment="1">
      <alignment vertical="top" wrapText="1"/>
    </xf>
    <xf numFmtId="0" fontId="4" fillId="0" borderId="0" xfId="0" applyFont="1" applyAlignment="1">
      <alignment vertical="top" wrapText="1"/>
    </xf>
    <xf numFmtId="0" fontId="11" fillId="0" borderId="0" xfId="0" applyFont="1" applyAlignment="1">
      <alignment vertical="top"/>
    </xf>
    <xf numFmtId="0" fontId="13" fillId="0" borderId="0" xfId="0" applyFont="1"/>
    <xf numFmtId="0" fontId="4" fillId="2" borderId="0" xfId="0" applyFont="1" applyFill="1" applyAlignment="1">
      <alignment vertical="top"/>
    </xf>
    <xf numFmtId="0" fontId="14" fillId="0" borderId="0" xfId="0" applyFont="1" applyBorder="1"/>
    <xf numFmtId="0" fontId="12" fillId="3" borderId="0" xfId="0" applyFont="1" applyFill="1" applyAlignment="1">
      <alignment vertical="top"/>
    </xf>
    <xf numFmtId="0" fontId="12" fillId="3" borderId="0" xfId="0" applyFont="1" applyFill="1" applyAlignment="1">
      <alignment vertical="top" wrapText="1"/>
    </xf>
    <xf numFmtId="0" fontId="2" fillId="0" borderId="0" xfId="0" applyNumberFormat="1" applyFont="1" applyAlignment="1">
      <alignment horizontal="center"/>
    </xf>
    <xf numFmtId="0" fontId="2" fillId="0" borderId="0" xfId="0" applyFont="1" applyAlignment="1">
      <alignment horizontal="center"/>
    </xf>
    <xf numFmtId="0" fontId="2" fillId="0" borderId="0" xfId="0" applyNumberFormat="1" applyFont="1" applyAlignment="1">
      <alignment horizontal="center" wrapText="1"/>
    </xf>
    <xf numFmtId="0" fontId="15" fillId="3" borderId="0" xfId="0" applyFont="1" applyFill="1" applyAlignment="1">
      <alignment textRotation="180"/>
    </xf>
    <xf numFmtId="0" fontId="15" fillId="3" borderId="0" xfId="0" applyNumberFormat="1" applyFont="1" applyFill="1" applyAlignment="1">
      <alignment horizontal="center" textRotation="180"/>
    </xf>
    <xf numFmtId="0" fontId="17" fillId="0" borderId="0" xfId="0" applyFont="1" applyBorder="1"/>
    <xf numFmtId="49" fontId="17" fillId="0" borderId="0" xfId="0" applyNumberFormat="1" applyFont="1" applyBorder="1"/>
    <xf numFmtId="0" fontId="3" fillId="0" borderId="0" xfId="0" applyFont="1" applyBorder="1"/>
    <xf numFmtId="0" fontId="3" fillId="0" borderId="0" xfId="0" applyFont="1"/>
    <xf numFmtId="49" fontId="3" fillId="0" borderId="0" xfId="0" quotePrefix="1" applyNumberFormat="1" applyFont="1" applyBorder="1"/>
    <xf numFmtId="0" fontId="3" fillId="0" borderId="0" xfId="0" applyFont="1" applyFill="1" applyBorder="1"/>
    <xf numFmtId="0" fontId="18" fillId="0" borderId="0" xfId="0" applyFont="1"/>
    <xf numFmtId="49" fontId="18" fillId="0" borderId="0" xfId="0" applyNumberFormat="1" applyFont="1"/>
    <xf numFmtId="49" fontId="3" fillId="0" borderId="0" xfId="0" applyNumberFormat="1" applyFont="1"/>
    <xf numFmtId="0" fontId="16" fillId="0" borderId="1" xfId="0" applyFont="1" applyBorder="1" applyAlignment="1">
      <alignment horizontal="center"/>
    </xf>
    <xf numFmtId="0" fontId="3" fillId="0" borderId="0" xfId="0" applyFont="1" applyFill="1"/>
    <xf numFmtId="0" fontId="18" fillId="4" borderId="0" xfId="0" applyFont="1" applyFill="1" applyBorder="1"/>
    <xf numFmtId="49" fontId="18" fillId="4" borderId="0" xfId="0" quotePrefix="1" applyNumberFormat="1" applyFont="1" applyFill="1" applyBorder="1"/>
    <xf numFmtId="0" fontId="18" fillId="4" borderId="0" xfId="0" applyFont="1" applyFill="1"/>
    <xf numFmtId="0" fontId="18" fillId="4" borderId="1" xfId="0" applyFont="1" applyFill="1" applyBorder="1" applyAlignment="1">
      <alignment horizontal="center"/>
    </xf>
    <xf numFmtId="0" fontId="20" fillId="3" borderId="0" xfId="0" applyFont="1" applyFill="1"/>
    <xf numFmtId="49" fontId="20" fillId="3" borderId="0" xfId="0" applyNumberFormat="1" applyFont="1" applyFill="1" applyBorder="1"/>
    <xf numFmtId="0" fontId="20" fillId="3" borderId="1" xfId="0" applyFont="1" applyFill="1" applyBorder="1"/>
    <xf numFmtId="0" fontId="15" fillId="3" borderId="0" xfId="0" applyFont="1" applyFill="1" applyAlignment="1"/>
    <xf numFmtId="0" fontId="15" fillId="3" borderId="0" xfId="0" applyNumberFormat="1" applyFont="1" applyFill="1" applyAlignment="1">
      <alignment wrapText="1"/>
    </xf>
    <xf numFmtId="0" fontId="15" fillId="3" borderId="0" xfId="0" applyFont="1" applyFill="1" applyAlignment="1">
      <alignment wrapText="1"/>
    </xf>
    <xf numFmtId="0" fontId="0" fillId="0" borderId="0" xfId="0" applyAlignment="1">
      <alignment wrapText="1"/>
    </xf>
    <xf numFmtId="0" fontId="3" fillId="0" borderId="0" xfId="0" applyFont="1" applyFill="1" applyAlignment="1">
      <alignment horizontal="left" vertical="top"/>
    </xf>
    <xf numFmtId="0" fontId="15" fillId="3" borderId="0" xfId="0" applyNumberFormat="1" applyFont="1" applyFill="1" applyAlignment="1">
      <alignment textRotation="180"/>
    </xf>
    <xf numFmtId="0" fontId="2" fillId="0" borderId="0" xfId="0" applyNumberFormat="1" applyFont="1" applyAlignment="1"/>
    <xf numFmtId="0" fontId="2" fillId="0" borderId="0" xfId="0" applyNumberFormat="1" applyFont="1" applyFill="1" applyAlignment="1"/>
    <xf numFmtId="11" fontId="2" fillId="0" borderId="0" xfId="0" applyNumberFormat="1" applyFont="1"/>
    <xf numFmtId="0" fontId="15" fillId="3" borderId="2" xfId="0" applyNumberFormat="1" applyFont="1" applyFill="1" applyBorder="1" applyAlignment="1">
      <alignment horizontal="center" textRotation="180"/>
    </xf>
    <xf numFmtId="0" fontId="15" fillId="3" borderId="2" xfId="0" applyFont="1" applyFill="1" applyBorder="1" applyAlignment="1">
      <alignment horizontal="center" textRotation="180" wrapText="1"/>
    </xf>
    <xf numFmtId="0" fontId="15" fillId="3" borderId="2" xfId="0" applyFont="1" applyFill="1" applyBorder="1" applyAlignment="1">
      <alignment textRotation="180"/>
    </xf>
    <xf numFmtId="0" fontId="2" fillId="6" borderId="2" xfId="0" applyNumberFormat="1" applyFont="1" applyFill="1" applyBorder="1" applyAlignment="1">
      <alignment horizontal="center"/>
    </xf>
    <xf numFmtId="0" fontId="2" fillId="7" borderId="2" xfId="0" applyNumberFormat="1" applyFont="1" applyFill="1" applyBorder="1" applyAlignment="1">
      <alignment horizontal="center"/>
    </xf>
    <xf numFmtId="0" fontId="2" fillId="5" borderId="2" xfId="0" applyNumberFormat="1" applyFont="1" applyFill="1" applyBorder="1" applyAlignment="1">
      <alignment horizontal="center"/>
    </xf>
    <xf numFmtId="0" fontId="2" fillId="11" borderId="2" xfId="0" applyNumberFormat="1" applyFont="1" applyFill="1" applyBorder="1" applyAlignment="1">
      <alignment horizontal="center"/>
    </xf>
    <xf numFmtId="0" fontId="2" fillId="10" borderId="2" xfId="0" applyNumberFormat="1" applyFont="1" applyFill="1" applyBorder="1" applyAlignment="1">
      <alignment horizontal="center"/>
    </xf>
    <xf numFmtId="0" fontId="2" fillId="8" borderId="2" xfId="0" applyFont="1" applyFill="1" applyBorder="1" applyAlignment="1">
      <alignment horizontal="center" wrapText="1"/>
    </xf>
    <xf numFmtId="0" fontId="2" fillId="9" borderId="2" xfId="0" applyFont="1" applyFill="1" applyBorder="1"/>
    <xf numFmtId="0" fontId="2" fillId="6" borderId="2" xfId="0" applyFont="1" applyFill="1" applyBorder="1" applyAlignment="1">
      <alignment horizontal="center"/>
    </xf>
    <xf numFmtId="0" fontId="2" fillId="7" borderId="2" xfId="0" applyFont="1" applyFill="1" applyBorder="1" applyAlignment="1">
      <alignment horizontal="center"/>
    </xf>
    <xf numFmtId="0" fontId="2" fillId="5" borderId="2" xfId="0" applyFont="1" applyFill="1" applyBorder="1" applyAlignment="1">
      <alignment horizontal="center"/>
    </xf>
    <xf numFmtId="0" fontId="2" fillId="11" borderId="2" xfId="0" applyFont="1" applyFill="1" applyBorder="1" applyAlignment="1">
      <alignment horizontal="center"/>
    </xf>
    <xf numFmtId="0" fontId="2" fillId="10" borderId="2" xfId="0" applyFont="1" applyFill="1" applyBorder="1" applyAlignment="1">
      <alignment horizontal="center"/>
    </xf>
    <xf numFmtId="0" fontId="2" fillId="8" borderId="2" xfId="0" applyFont="1" applyFill="1" applyBorder="1" applyAlignment="1">
      <alignment horizontal="center"/>
    </xf>
    <xf numFmtId="0" fontId="2" fillId="9" borderId="2" xfId="0" applyFont="1" applyFill="1" applyBorder="1" applyAlignment="1">
      <alignment wrapText="1"/>
    </xf>
    <xf numFmtId="0" fontId="2" fillId="6" borderId="2" xfId="0" applyFont="1" applyFill="1" applyBorder="1"/>
    <xf numFmtId="0" fontId="2" fillId="7" borderId="2" xfId="0" applyFont="1" applyFill="1" applyBorder="1"/>
    <xf numFmtId="0" fontId="2" fillId="5" borderId="2" xfId="0" applyFont="1" applyFill="1" applyBorder="1"/>
    <xf numFmtId="0" fontId="2" fillId="11" borderId="2" xfId="0" applyFont="1" applyFill="1" applyBorder="1"/>
    <xf numFmtId="0" fontId="2" fillId="10" borderId="2" xfId="0" applyFont="1" applyFill="1" applyBorder="1"/>
    <xf numFmtId="0" fontId="2" fillId="8" borderId="2" xfId="0" applyFont="1" applyFill="1" applyBorder="1"/>
    <xf numFmtId="0" fontId="19" fillId="12" borderId="0" xfId="0" applyFont="1" applyFill="1" applyBorder="1"/>
    <xf numFmtId="49" fontId="19" fillId="12" borderId="0" xfId="0" quotePrefix="1" applyNumberFormat="1" applyFont="1" applyFill="1" applyBorder="1"/>
    <xf numFmtId="0" fontId="19" fillId="12" borderId="0" xfId="0" applyFont="1" applyFill="1" applyBorder="1" applyAlignment="1"/>
    <xf numFmtId="0" fontId="19" fillId="12" borderId="0" xfId="0" applyFont="1" applyFill="1"/>
    <xf numFmtId="0" fontId="19" fillId="12" borderId="1" xfId="0" applyFont="1" applyFill="1" applyBorder="1" applyAlignment="1">
      <alignment horizontal="center"/>
    </xf>
    <xf numFmtId="0" fontId="19" fillId="12" borderId="0" xfId="0" applyFont="1" applyFill="1" applyAlignment="1"/>
    <xf numFmtId="0" fontId="18" fillId="13" borderId="0" xfId="0" applyFont="1" applyFill="1" applyBorder="1"/>
    <xf numFmtId="49" fontId="18" fillId="13" borderId="0" xfId="0" quotePrefix="1" applyNumberFormat="1" applyFont="1" applyFill="1" applyBorder="1"/>
    <xf numFmtId="0" fontId="18" fillId="13" borderId="0" xfId="0" applyFont="1" applyFill="1" applyAlignment="1"/>
    <xf numFmtId="0" fontId="18" fillId="13" borderId="0" xfId="0" applyFont="1" applyFill="1"/>
    <xf numFmtId="0" fontId="18" fillId="13" borderId="1" xfId="0" applyFont="1" applyFill="1" applyBorder="1" applyAlignment="1">
      <alignment horizontal="center"/>
    </xf>
    <xf numFmtId="0" fontId="18" fillId="2" borderId="0" xfId="0" applyFont="1" applyFill="1" applyBorder="1"/>
    <xf numFmtId="49" fontId="18" fillId="2" borderId="0" xfId="0" quotePrefix="1" applyNumberFormat="1" applyFont="1" applyFill="1" applyBorder="1"/>
    <xf numFmtId="0" fontId="18" fillId="2" borderId="0" xfId="0" applyFont="1" applyFill="1" applyAlignment="1"/>
    <xf numFmtId="0" fontId="18" fillId="2" borderId="0" xfId="0" applyFont="1" applyFill="1"/>
    <xf numFmtId="0" fontId="18" fillId="14" borderId="0" xfId="0" applyFont="1" applyFill="1" applyBorder="1"/>
    <xf numFmtId="49" fontId="18" fillId="14" borderId="0" xfId="0" quotePrefix="1" applyNumberFormat="1" applyFont="1" applyFill="1" applyBorder="1"/>
    <xf numFmtId="0" fontId="18" fillId="14" borderId="0" xfId="0" applyFont="1" applyFill="1" applyBorder="1" applyAlignment="1"/>
    <xf numFmtId="0" fontId="18" fillId="14" borderId="0" xfId="0" applyFont="1" applyFill="1"/>
    <xf numFmtId="0" fontId="18" fillId="14" borderId="1" xfId="0" applyFont="1" applyFill="1" applyBorder="1" applyAlignment="1">
      <alignment horizontal="center"/>
    </xf>
    <xf numFmtId="0" fontId="15" fillId="15" borderId="0" xfId="0" applyFont="1" applyFill="1" applyAlignment="1"/>
    <xf numFmtId="0" fontId="15" fillId="15" borderId="0" xfId="0" applyFont="1" applyFill="1" applyAlignment="1">
      <alignment textRotation="180"/>
    </xf>
    <xf numFmtId="0" fontId="15" fillId="15" borderId="0" xfId="0" applyFont="1" applyFill="1"/>
    <xf numFmtId="0" fontId="15" fillId="15" borderId="0" xfId="0" applyFont="1" applyFill="1" applyAlignment="1">
      <alignment wrapText="1"/>
    </xf>
    <xf numFmtId="0" fontId="15" fillId="15" borderId="2" xfId="0" applyNumberFormat="1" applyFont="1" applyFill="1" applyBorder="1" applyAlignment="1">
      <alignment horizontal="center" textRotation="180"/>
    </xf>
    <xf numFmtId="0" fontId="15" fillId="15" borderId="2" xfId="0" applyFont="1" applyFill="1" applyBorder="1" applyAlignment="1">
      <alignment horizontal="center" textRotation="180" wrapText="1"/>
    </xf>
    <xf numFmtId="0" fontId="15" fillId="15" borderId="2" xfId="0" applyFont="1" applyFill="1" applyBorder="1" applyAlignment="1">
      <alignment textRotation="180"/>
    </xf>
    <xf numFmtId="0" fontId="20" fillId="3" borderId="1" xfId="0" applyFont="1" applyFill="1" applyBorder="1" applyAlignment="1">
      <alignment horizontal="center"/>
    </xf>
    <xf numFmtId="0" fontId="2" fillId="16" borderId="0" xfId="0" applyFont="1" applyFill="1"/>
    <xf numFmtId="0" fontId="2" fillId="16" borderId="0" xfId="0" applyNumberFormat="1" applyFont="1" applyFill="1" applyAlignment="1"/>
    <xf numFmtId="0" fontId="2" fillId="17" borderId="0" xfId="0" applyFont="1" applyFill="1"/>
    <xf numFmtId="0" fontId="2" fillId="17" borderId="0" xfId="0" applyNumberFormat="1" applyFont="1" applyFill="1" applyAlignment="1"/>
    <xf numFmtId="0" fontId="2" fillId="4" borderId="0" xfId="0" applyFont="1" applyFill="1"/>
    <xf numFmtId="0" fontId="2" fillId="4" borderId="0" xfId="0" applyNumberFormat="1" applyFont="1" applyFill="1" applyAlignment="1"/>
    <xf numFmtId="0" fontId="2" fillId="2" borderId="0" xfId="0" applyFont="1" applyFill="1"/>
    <xf numFmtId="0" fontId="2" fillId="2" borderId="0" xfId="0" applyNumberFormat="1" applyFont="1" applyFill="1" applyAlignment="1"/>
    <xf numFmtId="0" fontId="2" fillId="14" borderId="0" xfId="0" applyFont="1" applyFill="1"/>
    <xf numFmtId="0" fontId="2" fillId="14" borderId="0" xfId="0" applyNumberFormat="1" applyFont="1" applyFill="1" applyAlignment="1"/>
    <xf numFmtId="0" fontId="22" fillId="12" borderId="0" xfId="0" applyFont="1" applyFill="1"/>
    <xf numFmtId="0" fontId="22" fillId="12" borderId="0" xfId="0" applyNumberFormat="1" applyFont="1" applyFill="1" applyAlignment="1"/>
    <xf numFmtId="0" fontId="2" fillId="13" borderId="0" xfId="0" applyFont="1" applyFill="1"/>
    <xf numFmtId="0" fontId="2" fillId="13" borderId="0" xfId="0" applyNumberFormat="1" applyFont="1" applyFill="1" applyAlignment="1"/>
    <xf numFmtId="0" fontId="18" fillId="0" borderId="1" xfId="0" applyFont="1" applyFill="1" applyBorder="1" applyAlignment="1">
      <alignment horizontal="center"/>
    </xf>
    <xf numFmtId="0" fontId="18" fillId="2" borderId="1" xfId="0" applyFont="1" applyFill="1" applyBorder="1" applyAlignment="1">
      <alignment horizontal="center"/>
    </xf>
    <xf numFmtId="0" fontId="24" fillId="0" borderId="0" xfId="0" applyFont="1" applyFill="1"/>
    <xf numFmtId="0" fontId="18" fillId="0" borderId="0" xfId="0" applyFont="1" applyFill="1"/>
    <xf numFmtId="0" fontId="19" fillId="0" borderId="0" xfId="0" applyFont="1" applyFill="1"/>
    <xf numFmtId="0" fontId="18" fillId="0" borderId="6" xfId="0" applyFont="1" applyFill="1" applyBorder="1" applyAlignment="1">
      <alignment horizontal="center"/>
    </xf>
    <xf numFmtId="0" fontId="18" fillId="0" borderId="7" xfId="0" applyFont="1" applyFill="1" applyBorder="1" applyAlignment="1">
      <alignment horizontal="center"/>
    </xf>
    <xf numFmtId="0" fontId="19" fillId="0" borderId="7" xfId="0" applyFont="1" applyFill="1" applyBorder="1" applyAlignment="1">
      <alignment horizontal="center"/>
    </xf>
    <xf numFmtId="0" fontId="2" fillId="18" borderId="0" xfId="0" applyFont="1" applyFill="1"/>
    <xf numFmtId="0" fontId="2" fillId="18" borderId="0" xfId="0" applyNumberFormat="1" applyFont="1" applyFill="1" applyAlignment="1"/>
    <xf numFmtId="0" fontId="20" fillId="3" borderId="5" xfId="0" applyFont="1" applyFill="1" applyBorder="1" applyAlignment="1">
      <alignment horizontal="center"/>
    </xf>
    <xf numFmtId="0" fontId="24" fillId="17" borderId="0" xfId="0" applyFont="1" applyFill="1"/>
    <xf numFmtId="0" fontId="24" fillId="17" borderId="0" xfId="0" applyNumberFormat="1" applyFont="1" applyFill="1" applyAlignment="1"/>
    <xf numFmtId="0" fontId="2" fillId="0" borderId="0" xfId="0" quotePrefix="1" applyFont="1"/>
    <xf numFmtId="0" fontId="2" fillId="0" borderId="0" xfId="0" applyFont="1" applyFill="1"/>
    <xf numFmtId="0" fontId="25" fillId="0" borderId="0" xfId="0" applyFont="1"/>
    <xf numFmtId="0" fontId="2" fillId="19" borderId="0" xfId="0" applyFont="1" applyFill="1"/>
    <xf numFmtId="0" fontId="3" fillId="4" borderId="0" xfId="0" applyFont="1" applyFill="1" applyBorder="1"/>
    <xf numFmtId="49" fontId="3" fillId="4" borderId="0" xfId="0" quotePrefix="1" applyNumberFormat="1" applyFont="1" applyFill="1" applyBorder="1"/>
    <xf numFmtId="0" fontId="3" fillId="4" borderId="0" xfId="0" applyFont="1" applyFill="1"/>
    <xf numFmtId="11" fontId="2" fillId="17" borderId="0" xfId="0" applyNumberFormat="1" applyFont="1" applyFill="1"/>
    <xf numFmtId="11" fontId="2" fillId="0" borderId="0" xfId="0" applyNumberFormat="1" applyFont="1" applyFill="1"/>
    <xf numFmtId="49" fontId="3" fillId="0" borderId="0" xfId="0" quotePrefix="1" applyNumberFormat="1" applyFont="1" applyFill="1" applyBorder="1"/>
    <xf numFmtId="11" fontId="3" fillId="0" borderId="0" xfId="0" applyNumberFormat="1" applyFont="1" applyFill="1" applyBorder="1"/>
    <xf numFmtId="11" fontId="2" fillId="16" borderId="0" xfId="0" applyNumberFormat="1" applyFont="1" applyFill="1"/>
    <xf numFmtId="0" fontId="2" fillId="9" borderId="0" xfId="0" applyFont="1" applyFill="1" applyBorder="1"/>
    <xf numFmtId="0" fontId="2" fillId="6" borderId="0" xfId="0" applyFont="1" applyFill="1" applyBorder="1"/>
    <xf numFmtId="0" fontId="2" fillId="7" borderId="0" xfId="0" applyFont="1" applyFill="1" applyBorder="1"/>
    <xf numFmtId="0" fontId="2" fillId="5" borderId="0" xfId="0" applyFont="1" applyFill="1" applyBorder="1"/>
    <xf numFmtId="0" fontId="2" fillId="11" borderId="0" xfId="0" applyFont="1" applyFill="1" applyBorder="1"/>
    <xf numFmtId="0" fontId="2" fillId="10" borderId="0" xfId="0" applyFont="1" applyFill="1" applyBorder="1"/>
    <xf numFmtId="0" fontId="2" fillId="8" borderId="0" xfId="0" applyFont="1" applyFill="1" applyBorder="1"/>
    <xf numFmtId="0" fontId="0" fillId="0" borderId="0" xfId="0" applyFont="1"/>
    <xf numFmtId="0" fontId="26" fillId="0" borderId="0" xfId="0" applyFont="1" applyFill="1"/>
    <xf numFmtId="0" fontId="26" fillId="0" borderId="0" xfId="0" applyFont="1"/>
    <xf numFmtId="0" fontId="26" fillId="0" borderId="0" xfId="0" applyFont="1" applyAlignment="1">
      <alignment wrapText="1"/>
    </xf>
    <xf numFmtId="0" fontId="26" fillId="0" borderId="0" xfId="0" applyFont="1" applyAlignment="1">
      <alignment horizontal="center"/>
    </xf>
    <xf numFmtId="0" fontId="26" fillId="6" borderId="2" xfId="0" applyNumberFormat="1" applyFont="1" applyFill="1" applyBorder="1" applyAlignment="1">
      <alignment horizontal="center"/>
    </xf>
    <xf numFmtId="0" fontId="26" fillId="7" borderId="2" xfId="0" applyNumberFormat="1" applyFont="1" applyFill="1" applyBorder="1" applyAlignment="1">
      <alignment horizontal="center"/>
    </xf>
    <xf numFmtId="0" fontId="26" fillId="5" borderId="2" xfId="0" applyNumberFormat="1" applyFont="1" applyFill="1" applyBorder="1" applyAlignment="1">
      <alignment horizontal="center"/>
    </xf>
    <xf numFmtId="0" fontId="26" fillId="11" borderId="2" xfId="0" applyNumberFormat="1" applyFont="1" applyFill="1" applyBorder="1" applyAlignment="1">
      <alignment horizontal="center"/>
    </xf>
    <xf numFmtId="0" fontId="26" fillId="10" borderId="2" xfId="0" applyNumberFormat="1" applyFont="1" applyFill="1" applyBorder="1" applyAlignment="1">
      <alignment horizontal="center"/>
    </xf>
    <xf numFmtId="0" fontId="26" fillId="8" borderId="2" xfId="0" applyFont="1" applyFill="1" applyBorder="1" applyAlignment="1">
      <alignment horizontal="center" wrapText="1"/>
    </xf>
    <xf numFmtId="0" fontId="26" fillId="9" borderId="2" xfId="0" applyFont="1" applyFill="1" applyBorder="1"/>
    <xf numFmtId="0" fontId="27" fillId="0" borderId="0" xfId="0" applyFont="1"/>
    <xf numFmtId="0" fontId="26" fillId="0" borderId="0" xfId="0" applyNumberFormat="1" applyFont="1" applyAlignment="1">
      <alignment wrapText="1"/>
    </xf>
    <xf numFmtId="0" fontId="26" fillId="0" borderId="0" xfId="0" applyNumberFormat="1" applyFont="1" applyAlignment="1">
      <alignment horizontal="center"/>
    </xf>
    <xf numFmtId="11" fontId="26" fillId="0" borderId="0" xfId="0" applyNumberFormat="1" applyFont="1"/>
    <xf numFmtId="0" fontId="28" fillId="0" borderId="0" xfId="0" applyFont="1"/>
    <xf numFmtId="0" fontId="20" fillId="3" borderId="3" xfId="0" applyFont="1" applyFill="1" applyBorder="1" applyAlignment="1">
      <alignment horizontal="center"/>
    </xf>
    <xf numFmtId="0" fontId="20" fillId="3" borderId="4" xfId="0" applyFont="1" applyFill="1" applyBorder="1" applyAlignment="1">
      <alignment horizontal="center"/>
    </xf>
    <xf numFmtId="0" fontId="20" fillId="3" borderId="5" xfId="0" applyFont="1" applyFill="1" applyBorder="1" applyAlignment="1">
      <alignment horizontal="center"/>
    </xf>
    <xf numFmtId="0" fontId="20" fillId="3" borderId="1" xfId="0" applyFont="1" applyFill="1" applyBorder="1" applyAlignment="1">
      <alignment horizontal="center"/>
    </xf>
    <xf numFmtId="0" fontId="27" fillId="0" borderId="0" xfId="0" applyFont="1" applyAlignment="1">
      <alignment wrapText="1"/>
    </xf>
  </cellXfs>
  <cellStyles count="1">
    <cellStyle name="Normal" xfId="0" builtinId="0"/>
  </cellStyles>
  <dxfs count="869">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border>
        <left style="thin">
          <color auto="1"/>
        </left>
        <right style="thin">
          <color auto="1"/>
        </right>
        <top style="thin">
          <color auto="1"/>
        </top>
        <bottom style="thin">
          <color auto="1"/>
        </bottom>
        <vertical/>
        <horizontal/>
      </border>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s>
  <tableStyles count="0" defaultTableStyle="TableStyleMedium9" defaultPivotStyle="PivotStyleLight16"/>
  <colors>
    <mruColors>
      <color rgb="FFAD0303"/>
      <color rgb="FFFEC26A"/>
      <color rgb="FF990033"/>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400050</xdr:colOff>
          <xdr:row>0</xdr:row>
          <xdr:rowOff>47625</xdr:rowOff>
        </xdr:from>
        <xdr:to>
          <xdr:col>4</xdr:col>
          <xdr:colOff>285750</xdr:colOff>
          <xdr:row>0</xdr:row>
          <xdr:rowOff>285750</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Save XML</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581025</xdr:colOff>
          <xdr:row>0</xdr:row>
          <xdr:rowOff>95250</xdr:rowOff>
        </xdr:from>
        <xdr:to>
          <xdr:col>2</xdr:col>
          <xdr:colOff>1800225</xdr:colOff>
          <xdr:row>2</xdr:row>
          <xdr:rowOff>76200</xdr:rowOff>
        </xdr:to>
        <xdr:sp macro="" textlink="">
          <xdr:nvSpPr>
            <xdr:cNvPr id="3074" name="Button 2" hidden="1">
              <a:extLst>
                <a:ext uri="{63B3BB69-23CF-44E3-9099-C40C66FF867C}">
                  <a14:compatExt spid="_x0000_s307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Update FAQ</a:t>
              </a:r>
            </a:p>
          </xdr:txBody>
        </xdr:sp>
        <xdr:clientData fPrintsWithSheet="0"/>
      </xdr:twoCellAnchor>
    </mc:Choice>
    <mc:Fallback/>
  </mc:AlternateContent>
</xdr:wsDr>
</file>

<file path=xl/tables/table1.xml><?xml version="1.0" encoding="utf-8"?>
<table xmlns="http://schemas.openxmlformats.org/spreadsheetml/2006/main" id="1" name="Table1" displayName="Table1" ref="A1:W34" totalsRowShown="0">
  <autoFilter ref="A1:W34"/>
  <tableColumns count="23">
    <tableColumn id="1" name="Set"/>
    <tableColumn id="2" name="ID"/>
    <tableColumn id="3" name="Set order"/>
    <tableColumn id="4" name="Card Number"/>
    <tableColumn id="5" name="Name"/>
    <tableColumn id="6" name="Unique"/>
    <tableColumn id="7" name="Type"/>
    <tableColumn id="8" name="Sphere"/>
    <tableColumn id="9" name="Traits"/>
    <tableColumn id="10" name="Keywords"/>
    <tableColumn id="11" name="Cost"/>
    <tableColumn id="12" name="Engagement Cost"/>
    <tableColumn id="13" name="Threat"/>
    <tableColumn id="14" name="Willpower"/>
    <tableColumn id="15" name="Attack"/>
    <tableColumn id="16" name="Defense"/>
    <tableColumn id="17" name="Health"/>
    <tableColumn id="18" name="Quest Points"/>
    <tableColumn id="19" name="Quantity"/>
    <tableColumn id="20" name="Victory Points"/>
    <tableColumn id="21" name="Text"/>
    <tableColumn id="22" name="Shadow"/>
    <tableColumn id="23" name="Encounter Set"/>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L84"/>
  <sheetViews>
    <sheetView showGridLines="0" showZeros="0" zoomScaleNormal="100" workbookViewId="0">
      <pane xSplit="5" ySplit="2" topLeftCell="F9" activePane="bottomRight" state="frozen"/>
      <selection activeCell="B1" sqref="B1"/>
      <selection pane="topRight" activeCell="F1" sqref="F1"/>
      <selection pane="bottomLeft" activeCell="B3" sqref="B3"/>
      <selection pane="bottomRight" activeCell="C1" sqref="C1"/>
    </sheetView>
  </sheetViews>
  <sheetFormatPr defaultRowHeight="12" outlineLevelCol="1"/>
  <cols>
    <col min="1" max="1" width="38" style="26" customWidth="1" outlineLevel="1"/>
    <col min="2" max="2" width="44.5703125" style="26" bestFit="1" customWidth="1"/>
    <col min="3" max="3" width="9.140625" style="31" customWidth="1" outlineLevel="1"/>
    <col min="4" max="4" width="9.42578125" style="26" customWidth="1" outlineLevel="1"/>
    <col min="5" max="5" width="10.42578125" style="26" customWidth="1" outlineLevel="1"/>
    <col min="6" max="6" width="3.85546875" style="26" customWidth="1"/>
    <col min="7" max="7" width="10.85546875" style="26" bestFit="1" customWidth="1"/>
    <col min="8" max="8" width="8.7109375" style="26" bestFit="1" customWidth="1"/>
    <col min="9" max="9" width="9.7109375" style="26" bestFit="1" customWidth="1"/>
    <col min="10" max="10" width="12.28515625" style="26" bestFit="1" customWidth="1"/>
    <col min="11" max="12" width="8.5703125" style="26" customWidth="1"/>
    <col min="13" max="13" width="2.42578125" style="26" customWidth="1"/>
    <col min="14" max="15" width="8.5703125" style="26" customWidth="1"/>
    <col min="16" max="16" width="9.28515625" style="26" bestFit="1" customWidth="1"/>
    <col min="17" max="18" width="8.5703125" style="26" customWidth="1"/>
    <col min="19" max="19" width="6.85546875" style="26" bestFit="1" customWidth="1"/>
    <col min="20" max="20" width="8.5703125" style="26" customWidth="1"/>
    <col min="21" max="21" width="2.5703125" style="26" customWidth="1"/>
    <col min="22" max="26" width="8.5703125" style="26" customWidth="1"/>
    <col min="27" max="27" width="3.140625" style="26" customWidth="1"/>
    <col min="28" max="32" width="8.5703125" style="26" customWidth="1"/>
    <col min="33" max="16384" width="9.140625" style="26"/>
  </cols>
  <sheetData>
    <row r="1" spans="1:38" s="38" customFormat="1" ht="42.75" customHeight="1">
      <c r="A1" s="38" t="s">
        <v>5298</v>
      </c>
      <c r="B1" s="38" t="s">
        <v>2</v>
      </c>
      <c r="C1" s="39" t="s">
        <v>5634</v>
      </c>
      <c r="D1" s="38" t="s">
        <v>5316</v>
      </c>
      <c r="E1" s="38" t="s">
        <v>5817</v>
      </c>
      <c r="G1" s="164" t="s">
        <v>9501</v>
      </c>
      <c r="H1" s="165"/>
      <c r="I1" s="165"/>
      <c r="J1" s="165"/>
      <c r="K1" s="166"/>
      <c r="L1" s="125"/>
      <c r="M1" s="100"/>
      <c r="N1" s="167" t="s">
        <v>4</v>
      </c>
      <c r="O1" s="167"/>
      <c r="P1" s="167"/>
      <c r="Q1" s="167"/>
      <c r="R1" s="167"/>
      <c r="S1" s="167"/>
      <c r="T1" s="167"/>
      <c r="U1" s="40"/>
      <c r="V1" s="167" t="s">
        <v>5</v>
      </c>
      <c r="W1" s="167"/>
      <c r="X1" s="167"/>
      <c r="Y1" s="167"/>
      <c r="Z1" s="167"/>
      <c r="AA1" s="40"/>
      <c r="AB1" s="167" t="s">
        <v>7804</v>
      </c>
      <c r="AC1" s="167"/>
      <c r="AD1" s="167"/>
      <c r="AE1" s="167"/>
      <c r="AF1" s="167"/>
      <c r="AG1" s="167"/>
      <c r="AH1" s="167"/>
      <c r="AI1" s="167"/>
      <c r="AJ1" s="167"/>
      <c r="AK1" s="167"/>
      <c r="AL1" s="167"/>
    </row>
    <row r="2" spans="1:38" ht="18.75">
      <c r="A2" s="23" t="s">
        <v>5636</v>
      </c>
      <c r="B2" s="15" t="s">
        <v>5635</v>
      </c>
      <c r="C2" s="24" t="s">
        <v>5723</v>
      </c>
      <c r="D2" s="33"/>
      <c r="G2" s="32" t="s">
        <v>9502</v>
      </c>
      <c r="H2" s="32" t="s">
        <v>9503</v>
      </c>
      <c r="I2" s="32" t="s">
        <v>9504</v>
      </c>
      <c r="J2" s="32" t="s">
        <v>9505</v>
      </c>
      <c r="K2" s="32" t="s">
        <v>125</v>
      </c>
      <c r="L2" s="32" t="s">
        <v>3462</v>
      </c>
      <c r="M2" s="32"/>
      <c r="N2" s="32" t="s">
        <v>27</v>
      </c>
      <c r="O2" s="32" t="s">
        <v>38</v>
      </c>
      <c r="P2" s="32" t="s">
        <v>56</v>
      </c>
      <c r="Q2" s="32" t="s">
        <v>63</v>
      </c>
      <c r="R2" s="32" t="s">
        <v>94</v>
      </c>
      <c r="S2" s="32" t="s">
        <v>104</v>
      </c>
      <c r="T2" s="32" t="s">
        <v>82</v>
      </c>
      <c r="U2" s="32"/>
      <c r="V2" s="32" t="s">
        <v>28</v>
      </c>
      <c r="W2" s="32" t="s">
        <v>50</v>
      </c>
      <c r="X2" s="32" t="s">
        <v>57</v>
      </c>
      <c r="Y2" s="32" t="s">
        <v>39</v>
      </c>
      <c r="Z2" s="32" t="s">
        <v>44</v>
      </c>
      <c r="AA2" s="32"/>
      <c r="AB2" s="32" t="s">
        <v>5603</v>
      </c>
      <c r="AC2" s="32" t="s">
        <v>7791</v>
      </c>
      <c r="AD2" s="32" t="s">
        <v>7792</v>
      </c>
      <c r="AE2" s="32" t="s">
        <v>7793</v>
      </c>
      <c r="AF2" s="32" t="s">
        <v>5848</v>
      </c>
      <c r="AG2" s="32" t="s">
        <v>7794</v>
      </c>
      <c r="AH2" s="32" t="s">
        <v>7795</v>
      </c>
      <c r="AI2" s="32" t="s">
        <v>7796</v>
      </c>
      <c r="AJ2" s="32" t="s">
        <v>7797</v>
      </c>
      <c r="AK2" s="32" t="s">
        <v>7798</v>
      </c>
      <c r="AL2" s="32" t="s">
        <v>7799</v>
      </c>
    </row>
    <row r="3" spans="1:38" s="36" customFormat="1">
      <c r="A3" s="34" t="s">
        <v>333</v>
      </c>
      <c r="B3" s="34" t="s">
        <v>5299</v>
      </c>
      <c r="C3" s="35" t="s">
        <v>5722</v>
      </c>
      <c r="D3" s="34"/>
      <c r="E3" s="34" t="s">
        <v>5818</v>
      </c>
      <c r="F3" s="118"/>
      <c r="G3" s="37">
        <f>SUMIF('Card Data'!$A:$A,$A3,'Card Data'!$E:$E)</f>
        <v>226</v>
      </c>
      <c r="H3" s="37">
        <f>COUNTIFS('Card Data'!$I:$I,N$2,'Card Data'!$A:$A,$A3)</f>
        <v>12</v>
      </c>
      <c r="I3" s="37">
        <f>SUMIFS('Card Data'!$E:$E,'Card Data'!$A:$A,$A3,'Card Data'!$J:$J,"&lt;&gt;",'Card Data'!$J:$J,"&lt;&gt;Burden",'Card Data'!$I:$I,"&lt;&gt;Hero")</f>
        <v>120</v>
      </c>
      <c r="J3" s="37">
        <f>SUMIFS('Card Data'!$E:$E,'Card Data'!$A:$A,$A3,'Card Data'!$J:$J,"",'Card Data'!$I:$I,"&lt;&gt;Campaign")+SUMIFS('Card Data'!$E:$E,'Card Data'!$A:$A,$A3,'Card Data'!$J:$J,"Burden")-K3</f>
        <v>84</v>
      </c>
      <c r="K3" s="37">
        <f>SUMIFS('Card Data'!$E:$E,'Card Data'!$I:$I,K$2,'Card Data'!$A:$A,$A3,'Card Data'!$K:$K,"&lt;&gt;*Side Quest.*")</f>
        <v>10</v>
      </c>
      <c r="L3" s="37">
        <f>COUNTIFS('Card Data'!$I:$I,L$2,'Card Data'!$A:$A,$A3,'Card Data'!$K:$K,"&lt;&gt;*Side Quest.*")</f>
        <v>0</v>
      </c>
      <c r="M3" s="120"/>
      <c r="N3" s="37">
        <f>COUNTIFS('Card Data'!$I:$I,N$2,'Card Data'!$A:$A,$A3)</f>
        <v>12</v>
      </c>
      <c r="O3" s="37">
        <f>COUNTIFS('Card Data'!$I:$I,O$2,'Card Data'!$A:$A,$A3)</f>
        <v>20</v>
      </c>
      <c r="P3" s="37">
        <f>COUNTIFS('Card Data'!$I:$I,P$2,'Card Data'!$A:$A,$A3)</f>
        <v>13</v>
      </c>
      <c r="Q3" s="37">
        <f>COUNTIFS('Card Data'!$I:$I,Q$2,'Card Data'!$A:$A,$A3)</f>
        <v>28</v>
      </c>
      <c r="R3" s="37">
        <f>COUNTIFS('Card Data'!$I:$I,R$2,'Card Data'!$A:$A,$A3)</f>
        <v>19</v>
      </c>
      <c r="S3" s="37">
        <f>COUNTIFS('Card Data'!$I:$I,S$2,'Card Data'!$A:$A,$A3)</f>
        <v>12</v>
      </c>
      <c r="T3" s="37">
        <f>COUNTIFS('Card Data'!$I:$I,T$2,'Card Data'!$A:$A,$A3)</f>
        <v>11</v>
      </c>
      <c r="U3" s="120"/>
      <c r="V3" s="37">
        <f>COUNTIFS('Card Data'!$J:$J,V$2,'Card Data'!$A:$A,$A3)</f>
        <v>18</v>
      </c>
      <c r="W3" s="37">
        <f>COUNTIFS('Card Data'!$J:$J,W$2,'Card Data'!$A:$A,$A3)</f>
        <v>18</v>
      </c>
      <c r="X3" s="37">
        <f>COUNTIFS('Card Data'!$J:$J,X$2,'Card Data'!$A:$A,$A3)</f>
        <v>18</v>
      </c>
      <c r="Y3" s="37">
        <f>COUNTIFS('Card Data'!$J:$J,Y$2,'Card Data'!$A:$A,$A3)</f>
        <v>18</v>
      </c>
      <c r="Z3" s="37">
        <f>COUNTIFS('Card Data'!$J:$J,Z$2,'Card Data'!$A:$A,$A3)</f>
        <v>1</v>
      </c>
      <c r="AA3" s="120"/>
      <c r="AB3" s="37" t="str">
        <f>IF(COUNTIFS('Card Data'!$K:$K,"*"&amp;AB$2&amp;".*",'Card Data'!$A:$A,$A3)=0,"",IF(COUNTIFS('Card Data'!$K:$K,"*"&amp;AB$2&amp;".*",'Card Data'!$A:$A,$A3,'Card Data'!$I:$I,"Hero")=0,COUNTIFS('Card Data'!$K:$K,"*"&amp;AB$2&amp;".*",'Card Data'!$A:$A,$A3),COUNTIFS('Card Data'!$K:$K,"*"&amp;AB$2&amp;".*",'Card Data'!$A:$A,$A3)&amp;" ("&amp;COUNTIFS('Card Data'!$K:$K,"*"&amp;AB$2&amp;".*",'Card Data'!$A:$A,$A3,'Card Data'!$I:$I,"Hero")&amp;")"))</f>
        <v>8 (3)</v>
      </c>
      <c r="AC3" s="37" t="str">
        <f>IF(COUNTIFS('Card Data'!$K:$K,"*"&amp;AC$2&amp;".*",'Card Data'!$A:$A,$A3)=0,"",IF(COUNTIFS('Card Data'!$K:$K,"*"&amp;AC$2&amp;".*",'Card Data'!$A:$A,$A3,'Card Data'!$I:$I,"Hero")=0,COUNTIFS('Card Data'!$K:$K,"*"&amp;AC$2&amp;".*",'Card Data'!$A:$A,$A3),COUNTIFS('Card Data'!$K:$K,"*"&amp;AC$2&amp;".*",'Card Data'!$A:$A,$A3)&amp;" ("&amp;COUNTIFS('Card Data'!$K:$K,"*"&amp;AC$2&amp;".*",'Card Data'!$A:$A,$A3,'Card Data'!$I:$I,"Hero")&amp;")"))</f>
        <v>6 (2)</v>
      </c>
      <c r="AD3" s="37" t="str">
        <f>IF(COUNTIFS('Card Data'!$K:$K,"*"&amp;AD$2&amp;".*",'Card Data'!$A:$A,$A3)=0,"",IF(COUNTIFS('Card Data'!$K:$K,"*"&amp;AD$2&amp;".*",'Card Data'!$A:$A,$A3,'Card Data'!$I:$I,"Hero")=0,COUNTIFS('Card Data'!$K:$K,"*"&amp;AD$2&amp;".*",'Card Data'!$A:$A,$A3),COUNTIFS('Card Data'!$K:$K,"*"&amp;AD$2&amp;".*",'Card Data'!$A:$A,$A3)&amp;" ("&amp;COUNTIFS('Card Data'!$K:$K,"*"&amp;AD$2&amp;".*",'Card Data'!$A:$A,$A3,'Card Data'!$I:$I,"Hero")&amp;")"))</f>
        <v>6 (3)</v>
      </c>
      <c r="AE3" s="37" t="str">
        <f>IF(COUNTIFS('Card Data'!$K:$K,"*"&amp;AE$2&amp;".*",'Card Data'!$A:$A,$A3)=0,"",IF(COUNTIFS('Card Data'!$K:$K,"*"&amp;AE$2&amp;".*",'Card Data'!$A:$A,$A3,'Card Data'!$I:$I,"Hero")=0,COUNTIFS('Card Data'!$K:$K,"*"&amp;AE$2&amp;".*",'Card Data'!$A:$A,$A3),COUNTIFS('Card Data'!$K:$K,"*"&amp;AE$2&amp;".*",'Card Data'!$A:$A,$A3)&amp;" ("&amp;COUNTIFS('Card Data'!$K:$K,"*"&amp;AE$2&amp;".*",'Card Data'!$A:$A,$A3,'Card Data'!$I:$I,"Hero")&amp;")"))</f>
        <v>5 (1)</v>
      </c>
      <c r="AF3" s="37">
        <f>IF(COUNTIFS('Card Data'!$K:$K,"*"&amp;AF$2&amp;".*",'Card Data'!$A:$A,$A3)=0,"",IF(COUNTIFS('Card Data'!$K:$K,"*"&amp;AF$2&amp;".*",'Card Data'!$A:$A,$A3,'Card Data'!$I:$I,"Hero")=0,COUNTIFS('Card Data'!$K:$K,"*"&amp;AF$2&amp;".*",'Card Data'!$A:$A,$A3),COUNTIFS('Card Data'!$K:$K,"*"&amp;AF$2&amp;".*",'Card Data'!$A:$A,$A3)&amp;" ("&amp;COUNTIFS('Card Data'!$K:$K,"*"&amp;AF$2&amp;".*",'Card Data'!$A:$A,$A3,'Card Data'!$I:$I,"Hero")&amp;")"))</f>
        <v>1</v>
      </c>
      <c r="AG3" s="37" t="str">
        <f>IF(COUNTIFS('Card Data'!$K:$K,"*"&amp;AG$2&amp;".*",'Card Data'!$A:$A,$A3)=0,"",IF(COUNTIFS('Card Data'!$K:$K,"*"&amp;AG$2&amp;".*",'Card Data'!$A:$A,$A3,'Card Data'!$I:$I,"Hero")=0,COUNTIFS('Card Data'!$K:$K,"*"&amp;AG$2&amp;".*",'Card Data'!$A:$A,$A3),COUNTIFS('Card Data'!$K:$K,"*"&amp;AG$2&amp;".*",'Card Data'!$A:$A,$A3)&amp;" ("&amp;COUNTIFS('Card Data'!$K:$K,"*"&amp;AG$2&amp;".*",'Card Data'!$A:$A,$A3,'Card Data'!$I:$I,"Hero")&amp;")"))</f>
        <v/>
      </c>
      <c r="AH3" s="37" t="str">
        <f>IF(COUNTIFS('Card Data'!$K:$K,"*"&amp;AH$2&amp;".*",'Card Data'!$A:$A,$A3)=0,"",IF(COUNTIFS('Card Data'!$K:$K,"*"&amp;AH$2&amp;".*",'Card Data'!$A:$A,$A3,'Card Data'!$I:$I,"Hero")=0,COUNTIFS('Card Data'!$K:$K,"*"&amp;AH$2&amp;".*",'Card Data'!$A:$A,$A3),COUNTIFS('Card Data'!$K:$K,"*"&amp;AH$2&amp;".*",'Card Data'!$A:$A,$A3)&amp;" ("&amp;COUNTIFS('Card Data'!$K:$K,"*"&amp;AH$2&amp;".*",'Card Data'!$A:$A,$A3,'Card Data'!$I:$I,"Hero")&amp;")"))</f>
        <v>1 (1)</v>
      </c>
      <c r="AI3" s="37" t="str">
        <f>IF(COUNTIFS('Card Data'!$K:$K,"*"&amp;AI$2&amp;".*",'Card Data'!$A:$A,$A3)=0,"",IF(COUNTIFS('Card Data'!$K:$K,"*"&amp;AI$2&amp;".*",'Card Data'!$A:$A,$A3,'Card Data'!$I:$I,"Hero")=0,COUNTIFS('Card Data'!$K:$K,"*"&amp;AI$2&amp;".*",'Card Data'!$A:$A,$A3),COUNTIFS('Card Data'!$K:$K,"*"&amp;AI$2&amp;".*",'Card Data'!$A:$A,$A3)&amp;" ("&amp;COUNTIFS('Card Data'!$K:$K,"*"&amp;AI$2&amp;".*",'Card Data'!$A:$A,$A3,'Card Data'!$I:$I,"Hero")&amp;")"))</f>
        <v/>
      </c>
      <c r="AJ3" s="37" t="str">
        <f>IF(COUNTIFS('Card Data'!$K:$K,"*"&amp;AJ$2&amp;".*",'Card Data'!$A:$A,$A3)=0,"",IF(COUNTIFS('Card Data'!$K:$K,"*"&amp;AJ$2&amp;".*",'Card Data'!$A:$A,$A3,'Card Data'!$I:$I,"Hero")=0,COUNTIFS('Card Data'!$K:$K,"*"&amp;AJ$2&amp;".*",'Card Data'!$A:$A,$A3),COUNTIFS('Card Data'!$K:$K,"*"&amp;AJ$2&amp;".*",'Card Data'!$A:$A,$A3)&amp;" ("&amp;COUNTIFS('Card Data'!$K:$K,"*"&amp;AJ$2&amp;".*",'Card Data'!$A:$A,$A3,'Card Data'!$I:$I,"Hero")&amp;")"))</f>
        <v>4 (2)</v>
      </c>
      <c r="AK3" s="37" t="str">
        <f>IF(COUNTIFS('Card Data'!$K:$K,"*"&amp;AK$2&amp;".*",'Card Data'!$A:$A,$A3)=0,"",IF(COUNTIFS('Card Data'!$K:$K,"*"&amp;AK$2&amp;".*",'Card Data'!$A:$A,$A3,'Card Data'!$I:$I,"Hero")=0,COUNTIFS('Card Data'!$K:$K,"*"&amp;AK$2&amp;".*",'Card Data'!$A:$A,$A3),COUNTIFS('Card Data'!$K:$K,"*"&amp;AK$2&amp;".*",'Card Data'!$A:$A,$A3)&amp;" ("&amp;COUNTIFS('Card Data'!$K:$K,"*"&amp;AK$2&amp;".*",'Card Data'!$A:$A,$A3,'Card Data'!$I:$I,"Hero")&amp;")"))</f>
        <v>10 (9)</v>
      </c>
      <c r="AL3" s="37" t="str">
        <f>IF(COUNTIFS('Card Data'!$K:$K,"*"&amp;AL$2&amp;".*",'Card Data'!$A:$A,$A3)=0,"",IF(COUNTIFS('Card Data'!$K:$K,"*"&amp;AL$2&amp;".*",'Card Data'!$A:$A,$A3,'Card Data'!$I:$I,"Hero")=0,COUNTIFS('Card Data'!$K:$K,"*"&amp;AL$2&amp;".*",'Card Data'!$A:$A,$A3),COUNTIFS('Card Data'!$K:$K,"*"&amp;AL$2&amp;".*",'Card Data'!$A:$A,$A3)&amp;" ("&amp;COUNTIFS('Card Data'!$K:$K,"*"&amp;AL$2&amp;".*",'Card Data'!$A:$A,$A3,'Card Data'!$I:$I,"Hero")&amp;")"))</f>
        <v/>
      </c>
    </row>
    <row r="4" spans="1:38">
      <c r="A4" s="25" t="s">
        <v>4598</v>
      </c>
      <c r="B4" s="25" t="s">
        <v>3149</v>
      </c>
      <c r="C4" s="27" t="s">
        <v>5722</v>
      </c>
      <c r="D4" s="25"/>
      <c r="E4" s="28" t="s">
        <v>5819</v>
      </c>
      <c r="F4" s="33"/>
      <c r="G4" s="115">
        <f>SUMIF('Card Data'!$A:$A,$A4,'Card Data'!$E:$E)</f>
        <v>60</v>
      </c>
      <c r="H4" s="115">
        <f>COUNTIFS('Card Data'!$I:$I,N$2,'Card Data'!$A:$A,$A4)</f>
        <v>1</v>
      </c>
      <c r="I4" s="115">
        <f>SUMIFS('Card Data'!$E:$E,'Card Data'!$A:$A,$A4,'Card Data'!$J:$J,"&lt;&gt;",'Card Data'!$J:$J,"&lt;&gt;Burden",'Card Data'!$I:$I,"&lt;&gt;Hero")</f>
        <v>27</v>
      </c>
      <c r="J4" s="115">
        <f>SUMIFS('Card Data'!$E:$E,'Card Data'!$A:$A,$A4,'Card Data'!$J:$J,"",'Card Data'!$I:$I,"&lt;&gt;Campaign")+SUMIFS('Card Data'!$E:$E,'Card Data'!$A:$A,$A4,'Card Data'!$J:$J,"Burden")-K4</f>
        <v>29</v>
      </c>
      <c r="K4" s="115">
        <f>SUMIFS('Card Data'!$E:$E,'Card Data'!$I:$I,K$2,'Card Data'!$A:$A,$A4,'Card Data'!$K:$K,"&lt;&gt;*Side Quest.*")</f>
        <v>3</v>
      </c>
      <c r="L4" s="115">
        <f>COUNTIFS('Card Data'!$I:$I,L$2,'Card Data'!$A:$A,$A4,'Card Data'!$K:$K,"&lt;&gt;*Side Quest.*")</f>
        <v>0</v>
      </c>
      <c r="M4" s="121"/>
      <c r="N4" s="115">
        <f>COUNTIFS('Card Data'!$I:$I,N$2,'Card Data'!$A:$A,$A4)</f>
        <v>1</v>
      </c>
      <c r="O4" s="115">
        <f>COUNTIFS('Card Data'!$I:$I,O$2,'Card Data'!$A:$A,$A4)</f>
        <v>3</v>
      </c>
      <c r="P4" s="115">
        <f>COUNTIFS('Card Data'!$I:$I,P$2,'Card Data'!$A:$A,$A4)</f>
        <v>2</v>
      </c>
      <c r="Q4" s="115">
        <f>COUNTIFS('Card Data'!$I:$I,Q$2,'Card Data'!$A:$A,$A4)</f>
        <v>4</v>
      </c>
      <c r="R4" s="115">
        <f>COUNTIFS('Card Data'!$I:$I,R$2,'Card Data'!$A:$A,$A4)</f>
        <v>2</v>
      </c>
      <c r="S4" s="115">
        <f>COUNTIFS('Card Data'!$I:$I,S$2,'Card Data'!$A:$A,$A4)</f>
        <v>5</v>
      </c>
      <c r="T4" s="115">
        <f>COUNTIFS('Card Data'!$I:$I,T$2,'Card Data'!$A:$A,$A4)</f>
        <v>3</v>
      </c>
      <c r="U4" s="121"/>
      <c r="V4" s="115">
        <f>COUNTIFS('Card Data'!$J:$J,V$2,'Card Data'!$A:$A,$A4)</f>
        <v>2</v>
      </c>
      <c r="W4" s="115">
        <f>COUNTIFS('Card Data'!$J:$J,W$2,'Card Data'!$A:$A,$A4)</f>
        <v>2</v>
      </c>
      <c r="X4" s="115">
        <f>COUNTIFS('Card Data'!$J:$J,X$2,'Card Data'!$A:$A,$A4)</f>
        <v>2</v>
      </c>
      <c r="Y4" s="115">
        <f>COUNTIFS('Card Data'!$J:$J,Y$2,'Card Data'!$A:$A,$A4)</f>
        <v>3</v>
      </c>
      <c r="Z4" s="115">
        <f>COUNTIFS('Card Data'!$J:$J,Z$2,'Card Data'!$A:$A,$A4)</f>
        <v>1</v>
      </c>
      <c r="AA4" s="121"/>
      <c r="AB4" s="115" t="str">
        <f>IF(COUNTIFS('Card Data'!$K:$K,"*"&amp;AB$2&amp;".*",'Card Data'!$A:$A,$A4)=0,"",IF(COUNTIFS('Card Data'!$K:$K,"*"&amp;AB$2&amp;".*",'Card Data'!$A:$A,$A4,'Card Data'!$I:$I,"Hero")=0,COUNTIFS('Card Data'!$K:$K,"*"&amp;AB$2&amp;".*",'Card Data'!$A:$A,$A4),COUNTIFS('Card Data'!$K:$K,"*"&amp;AB$2&amp;".*",'Card Data'!$A:$A,$A4)&amp;" ("&amp;COUNTIFS('Card Data'!$K:$K,"*"&amp;AB$2&amp;".*",'Card Data'!$A:$A,$A4,'Card Data'!$I:$I,"Hero")&amp;")"))</f>
        <v/>
      </c>
      <c r="AC4" s="115" t="str">
        <f>IF(COUNTIFS('Card Data'!$K:$K,"*"&amp;AC$2&amp;".*",'Card Data'!$A:$A,$A4)=0,"",IF(COUNTIFS('Card Data'!$K:$K,"*"&amp;AC$2&amp;".*",'Card Data'!$A:$A,$A4,'Card Data'!$I:$I,"Hero")=0,COUNTIFS('Card Data'!$K:$K,"*"&amp;AC$2&amp;".*",'Card Data'!$A:$A,$A4),COUNTIFS('Card Data'!$K:$K,"*"&amp;AC$2&amp;".*",'Card Data'!$A:$A,$A4)&amp;" ("&amp;COUNTIFS('Card Data'!$K:$K,"*"&amp;AC$2&amp;".*",'Card Data'!$A:$A,$A4,'Card Data'!$I:$I,"Hero")&amp;")"))</f>
        <v/>
      </c>
      <c r="AD4" s="115">
        <f>IF(COUNTIFS('Card Data'!$K:$K,"*"&amp;AD$2&amp;".*",'Card Data'!$A:$A,$A4)=0,"",IF(COUNTIFS('Card Data'!$K:$K,"*"&amp;AD$2&amp;".*",'Card Data'!$A:$A,$A4,'Card Data'!$I:$I,"Hero")=0,COUNTIFS('Card Data'!$K:$K,"*"&amp;AD$2&amp;".*",'Card Data'!$A:$A,$A4),COUNTIFS('Card Data'!$K:$K,"*"&amp;AD$2&amp;".*",'Card Data'!$A:$A,$A4)&amp;" ("&amp;COUNTIFS('Card Data'!$K:$K,"*"&amp;AD$2&amp;".*",'Card Data'!$A:$A,$A4,'Card Data'!$I:$I,"Hero")&amp;")"))</f>
        <v>1</v>
      </c>
      <c r="AE4" s="115" t="str">
        <f>IF(COUNTIFS('Card Data'!$K:$K,"*"&amp;AE$2&amp;".*",'Card Data'!$A:$A,$A4)=0,"",IF(COUNTIFS('Card Data'!$K:$K,"*"&amp;AE$2&amp;".*",'Card Data'!$A:$A,$A4,'Card Data'!$I:$I,"Hero")=0,COUNTIFS('Card Data'!$K:$K,"*"&amp;AE$2&amp;".*",'Card Data'!$A:$A,$A4),COUNTIFS('Card Data'!$K:$K,"*"&amp;AE$2&amp;".*",'Card Data'!$A:$A,$A4)&amp;" ("&amp;COUNTIFS('Card Data'!$K:$K,"*"&amp;AE$2&amp;".*",'Card Data'!$A:$A,$A4,'Card Data'!$I:$I,"Hero")&amp;")"))</f>
        <v/>
      </c>
      <c r="AF4" s="115" t="str">
        <f>IF(COUNTIFS('Card Data'!$K:$K,"*"&amp;AF$2&amp;".*",'Card Data'!$A:$A,$A4)=0,"",IF(COUNTIFS('Card Data'!$K:$K,"*"&amp;AF$2&amp;".*",'Card Data'!$A:$A,$A4,'Card Data'!$I:$I,"Hero")=0,COUNTIFS('Card Data'!$K:$K,"*"&amp;AF$2&amp;".*",'Card Data'!$A:$A,$A4),COUNTIFS('Card Data'!$K:$K,"*"&amp;AF$2&amp;".*",'Card Data'!$A:$A,$A4)&amp;" ("&amp;COUNTIFS('Card Data'!$K:$K,"*"&amp;AF$2&amp;".*",'Card Data'!$A:$A,$A4,'Card Data'!$I:$I,"Hero")&amp;")"))</f>
        <v>1 (1)</v>
      </c>
      <c r="AG4" s="115" t="str">
        <f>IF(COUNTIFS('Card Data'!$K:$K,"*"&amp;AG$2&amp;".*",'Card Data'!$A:$A,$A4)=0,"",IF(COUNTIFS('Card Data'!$K:$K,"*"&amp;AG$2&amp;".*",'Card Data'!$A:$A,$A4,'Card Data'!$I:$I,"Hero")=0,COUNTIFS('Card Data'!$K:$K,"*"&amp;AG$2&amp;".*",'Card Data'!$A:$A,$A4),COUNTIFS('Card Data'!$K:$K,"*"&amp;AG$2&amp;".*",'Card Data'!$A:$A,$A4)&amp;" ("&amp;COUNTIFS('Card Data'!$K:$K,"*"&amp;AG$2&amp;".*",'Card Data'!$A:$A,$A4,'Card Data'!$I:$I,"Hero")&amp;")"))</f>
        <v/>
      </c>
      <c r="AH4" s="115">
        <f>IF(COUNTIFS('Card Data'!$K:$K,"*"&amp;AH$2&amp;".*",'Card Data'!$A:$A,$A4)=0,"",IF(COUNTIFS('Card Data'!$K:$K,"*"&amp;AH$2&amp;".*",'Card Data'!$A:$A,$A4,'Card Data'!$I:$I,"Hero")=0,COUNTIFS('Card Data'!$K:$K,"*"&amp;AH$2&amp;".*",'Card Data'!$A:$A,$A4),COUNTIFS('Card Data'!$K:$K,"*"&amp;AH$2&amp;".*",'Card Data'!$A:$A,$A4)&amp;" ("&amp;COUNTIFS('Card Data'!$K:$K,"*"&amp;AH$2&amp;".*",'Card Data'!$A:$A,$A4,'Card Data'!$I:$I,"Hero")&amp;")"))</f>
        <v>1</v>
      </c>
      <c r="AI4" s="115">
        <f>IF(COUNTIFS('Card Data'!$K:$K,"*"&amp;AI$2&amp;".*",'Card Data'!$A:$A,$A4)=0,"",IF(COUNTIFS('Card Data'!$K:$K,"*"&amp;AI$2&amp;".*",'Card Data'!$A:$A,$A4,'Card Data'!$I:$I,"Hero")=0,COUNTIFS('Card Data'!$K:$K,"*"&amp;AI$2&amp;".*",'Card Data'!$A:$A,$A4),COUNTIFS('Card Data'!$K:$K,"*"&amp;AI$2&amp;".*",'Card Data'!$A:$A,$A4)&amp;" ("&amp;COUNTIFS('Card Data'!$K:$K,"*"&amp;AI$2&amp;".*",'Card Data'!$A:$A,$A4,'Card Data'!$I:$I,"Hero")&amp;")"))</f>
        <v>2</v>
      </c>
      <c r="AJ4" s="115" t="str">
        <f>IF(COUNTIFS('Card Data'!$K:$K,"*"&amp;AJ$2&amp;".*",'Card Data'!$A:$A,$A4)=0,"",IF(COUNTIFS('Card Data'!$K:$K,"*"&amp;AJ$2&amp;".*",'Card Data'!$A:$A,$A4,'Card Data'!$I:$I,"Hero")=0,COUNTIFS('Card Data'!$K:$K,"*"&amp;AJ$2&amp;".*",'Card Data'!$A:$A,$A4),COUNTIFS('Card Data'!$K:$K,"*"&amp;AJ$2&amp;".*",'Card Data'!$A:$A,$A4)&amp;" ("&amp;COUNTIFS('Card Data'!$K:$K,"*"&amp;AJ$2&amp;".*",'Card Data'!$A:$A,$A4,'Card Data'!$I:$I,"Hero")&amp;")"))</f>
        <v/>
      </c>
      <c r="AK4" s="115" t="str">
        <f>IF(COUNTIFS('Card Data'!$K:$K,"*"&amp;AK$2&amp;".*",'Card Data'!$A:$A,$A4)=0,"",IF(COUNTIFS('Card Data'!$K:$K,"*"&amp;AK$2&amp;".*",'Card Data'!$A:$A,$A4,'Card Data'!$I:$I,"Hero")=0,COUNTIFS('Card Data'!$K:$K,"*"&amp;AK$2&amp;".*",'Card Data'!$A:$A,$A4),COUNTIFS('Card Data'!$K:$K,"*"&amp;AK$2&amp;".*",'Card Data'!$A:$A,$A4)&amp;" ("&amp;COUNTIFS('Card Data'!$K:$K,"*"&amp;AK$2&amp;".*",'Card Data'!$A:$A,$A4,'Card Data'!$I:$I,"Hero")&amp;")"))</f>
        <v/>
      </c>
      <c r="AL4" s="115">
        <f>IF(COUNTIFS('Card Data'!$K:$K,"*"&amp;AL$2&amp;".*",'Card Data'!$A:$A,$A4)=0,"",IF(COUNTIFS('Card Data'!$K:$K,"*"&amp;AL$2&amp;".*",'Card Data'!$A:$A,$A4,'Card Data'!$I:$I,"Hero")=0,COUNTIFS('Card Data'!$K:$K,"*"&amp;AL$2&amp;".*",'Card Data'!$A:$A,$A4),COUNTIFS('Card Data'!$K:$K,"*"&amp;AL$2&amp;".*",'Card Data'!$A:$A,$A4)&amp;" ("&amp;COUNTIFS('Card Data'!$K:$K,"*"&amp;AL$2&amp;".*",'Card Data'!$A:$A,$A4,'Card Data'!$I:$I,"Hero")&amp;")"))</f>
        <v>1</v>
      </c>
    </row>
    <row r="5" spans="1:38">
      <c r="A5" s="25" t="s">
        <v>239</v>
      </c>
      <c r="B5" s="25" t="s">
        <v>248</v>
      </c>
      <c r="C5" s="27" t="s">
        <v>5722</v>
      </c>
      <c r="D5" s="25"/>
      <c r="E5" s="28" t="s">
        <v>5820</v>
      </c>
      <c r="F5" s="33"/>
      <c r="G5" s="115">
        <f>SUMIF('Card Data'!$A:$A,$A5,'Card Data'!$E:$E)</f>
        <v>60</v>
      </c>
      <c r="H5" s="115">
        <f>COUNTIFS('Card Data'!$I:$I,N$2,'Card Data'!$A:$A,$A5)</f>
        <v>1</v>
      </c>
      <c r="I5" s="115">
        <f>SUMIFS('Card Data'!$E:$E,'Card Data'!$A:$A,$A5,'Card Data'!$J:$J,"&lt;&gt;",'Card Data'!$J:$J,"&lt;&gt;Burden",'Card Data'!$I:$I,"&lt;&gt;Hero")</f>
        <v>27</v>
      </c>
      <c r="J5" s="115">
        <f>SUMIFS('Card Data'!$E:$E,'Card Data'!$A:$A,$A5,'Card Data'!$J:$J,"",'Card Data'!$I:$I,"&lt;&gt;Campaign")+SUMIFS('Card Data'!$E:$E,'Card Data'!$A:$A,$A5,'Card Data'!$J:$J,"Burden")-K5</f>
        <v>30</v>
      </c>
      <c r="K5" s="115">
        <f>SUMIFS('Card Data'!$E:$E,'Card Data'!$I:$I,K$2,'Card Data'!$A:$A,$A5,'Card Data'!$K:$K,"&lt;&gt;*Side Quest.*")</f>
        <v>2</v>
      </c>
      <c r="L5" s="115">
        <f>COUNTIFS('Card Data'!$I:$I,L$2,'Card Data'!$A:$A,$A5,'Card Data'!$K:$K,"&lt;&gt;*Side Quest.*")</f>
        <v>0</v>
      </c>
      <c r="M5" s="121"/>
      <c r="N5" s="115">
        <f>COUNTIFS('Card Data'!$I:$I,N$2,'Card Data'!$A:$A,$A5)</f>
        <v>1</v>
      </c>
      <c r="O5" s="115">
        <f>COUNTIFS('Card Data'!$I:$I,O$2,'Card Data'!$A:$A,$A5)</f>
        <v>3</v>
      </c>
      <c r="P5" s="115">
        <f>COUNTIFS('Card Data'!$I:$I,P$2,'Card Data'!$A:$A,$A5)</f>
        <v>5</v>
      </c>
      <c r="Q5" s="115">
        <f>COUNTIFS('Card Data'!$I:$I,Q$2,'Card Data'!$A:$A,$A5)</f>
        <v>1</v>
      </c>
      <c r="R5" s="115">
        <f>COUNTIFS('Card Data'!$I:$I,R$2,'Card Data'!$A:$A,$A5)</f>
        <v>5</v>
      </c>
      <c r="S5" s="115">
        <f>COUNTIFS('Card Data'!$I:$I,S$2,'Card Data'!$A:$A,$A5)</f>
        <v>4</v>
      </c>
      <c r="T5" s="115">
        <f>COUNTIFS('Card Data'!$I:$I,T$2,'Card Data'!$A:$A,$A5)</f>
        <v>3</v>
      </c>
      <c r="U5" s="121"/>
      <c r="V5" s="115">
        <f>COUNTIFS('Card Data'!$J:$J,V$2,'Card Data'!$A:$A,$A5)</f>
        <v>2</v>
      </c>
      <c r="W5" s="115">
        <f>COUNTIFS('Card Data'!$J:$J,W$2,'Card Data'!$A:$A,$A5)</f>
        <v>2</v>
      </c>
      <c r="X5" s="115">
        <f>COUNTIFS('Card Data'!$J:$J,X$2,'Card Data'!$A:$A,$A5)</f>
        <v>3</v>
      </c>
      <c r="Y5" s="115">
        <f>COUNTIFS('Card Data'!$J:$J,Y$2,'Card Data'!$A:$A,$A5)</f>
        <v>2</v>
      </c>
      <c r="Z5" s="115">
        <f>COUNTIFS('Card Data'!$J:$J,Z$2,'Card Data'!$A:$A,$A5)</f>
        <v>1</v>
      </c>
      <c r="AA5" s="121"/>
      <c r="AB5" s="115">
        <f>IF(COUNTIFS('Card Data'!$K:$K,"*"&amp;AB$2&amp;".*",'Card Data'!$A:$A,$A5)=0,"",IF(COUNTIFS('Card Data'!$K:$K,"*"&amp;AB$2&amp;".*",'Card Data'!$A:$A,$A5,'Card Data'!$I:$I,"Hero")=0,COUNTIFS('Card Data'!$K:$K,"*"&amp;AB$2&amp;".*",'Card Data'!$A:$A,$A5),COUNTIFS('Card Data'!$K:$K,"*"&amp;AB$2&amp;".*",'Card Data'!$A:$A,$A5)&amp;" ("&amp;COUNTIFS('Card Data'!$K:$K,"*"&amp;AB$2&amp;".*",'Card Data'!$A:$A,$A5,'Card Data'!$I:$I,"Hero")&amp;")"))</f>
        <v>1</v>
      </c>
      <c r="AC5" s="115" t="str">
        <f>IF(COUNTIFS('Card Data'!$K:$K,"*"&amp;AC$2&amp;".*",'Card Data'!$A:$A,$A5)=0,"",IF(COUNTIFS('Card Data'!$K:$K,"*"&amp;AC$2&amp;".*",'Card Data'!$A:$A,$A5,'Card Data'!$I:$I,"Hero")=0,COUNTIFS('Card Data'!$K:$K,"*"&amp;AC$2&amp;".*",'Card Data'!$A:$A,$A5),COUNTIFS('Card Data'!$K:$K,"*"&amp;AC$2&amp;".*",'Card Data'!$A:$A,$A5)&amp;" ("&amp;COUNTIFS('Card Data'!$K:$K,"*"&amp;AC$2&amp;".*",'Card Data'!$A:$A,$A5,'Card Data'!$I:$I,"Hero")&amp;")"))</f>
        <v/>
      </c>
      <c r="AD5" s="115">
        <f>IF(COUNTIFS('Card Data'!$K:$K,"*"&amp;AD$2&amp;".*",'Card Data'!$A:$A,$A5)=0,"",IF(COUNTIFS('Card Data'!$K:$K,"*"&amp;AD$2&amp;".*",'Card Data'!$A:$A,$A5,'Card Data'!$I:$I,"Hero")=0,COUNTIFS('Card Data'!$K:$K,"*"&amp;AD$2&amp;".*",'Card Data'!$A:$A,$A5),COUNTIFS('Card Data'!$K:$K,"*"&amp;AD$2&amp;".*",'Card Data'!$A:$A,$A5)&amp;" ("&amp;COUNTIFS('Card Data'!$K:$K,"*"&amp;AD$2&amp;".*",'Card Data'!$A:$A,$A5,'Card Data'!$I:$I,"Hero")&amp;")"))</f>
        <v>1</v>
      </c>
      <c r="AE5" s="115" t="str">
        <f>IF(COUNTIFS('Card Data'!$K:$K,"*"&amp;AE$2&amp;".*",'Card Data'!$A:$A,$A5)=0,"",IF(COUNTIFS('Card Data'!$K:$K,"*"&amp;AE$2&amp;".*",'Card Data'!$A:$A,$A5,'Card Data'!$I:$I,"Hero")=0,COUNTIFS('Card Data'!$K:$K,"*"&amp;AE$2&amp;".*",'Card Data'!$A:$A,$A5),COUNTIFS('Card Data'!$K:$K,"*"&amp;AE$2&amp;".*",'Card Data'!$A:$A,$A5)&amp;" ("&amp;COUNTIFS('Card Data'!$K:$K,"*"&amp;AE$2&amp;".*",'Card Data'!$A:$A,$A5,'Card Data'!$I:$I,"Hero")&amp;")"))</f>
        <v/>
      </c>
      <c r="AF5" s="115" t="str">
        <f>IF(COUNTIFS('Card Data'!$K:$K,"*"&amp;AF$2&amp;".*",'Card Data'!$A:$A,$A5)=0,"",IF(COUNTIFS('Card Data'!$K:$K,"*"&amp;AF$2&amp;".*",'Card Data'!$A:$A,$A5,'Card Data'!$I:$I,"Hero")=0,COUNTIFS('Card Data'!$K:$K,"*"&amp;AF$2&amp;".*",'Card Data'!$A:$A,$A5),COUNTIFS('Card Data'!$K:$K,"*"&amp;AF$2&amp;".*",'Card Data'!$A:$A,$A5)&amp;" ("&amp;COUNTIFS('Card Data'!$K:$K,"*"&amp;AF$2&amp;".*",'Card Data'!$A:$A,$A5,'Card Data'!$I:$I,"Hero")&amp;")"))</f>
        <v>1 (1)</v>
      </c>
      <c r="AG5" s="115" t="str">
        <f>IF(COUNTIFS('Card Data'!$K:$K,"*"&amp;AG$2&amp;".*",'Card Data'!$A:$A,$A5)=0,"",IF(COUNTIFS('Card Data'!$K:$K,"*"&amp;AG$2&amp;".*",'Card Data'!$A:$A,$A5,'Card Data'!$I:$I,"Hero")=0,COUNTIFS('Card Data'!$K:$K,"*"&amp;AG$2&amp;".*",'Card Data'!$A:$A,$A5),COUNTIFS('Card Data'!$K:$K,"*"&amp;AG$2&amp;".*",'Card Data'!$A:$A,$A5)&amp;" ("&amp;COUNTIFS('Card Data'!$K:$K,"*"&amp;AG$2&amp;".*",'Card Data'!$A:$A,$A5,'Card Data'!$I:$I,"Hero")&amp;")"))</f>
        <v/>
      </c>
      <c r="AH5" s="115" t="str">
        <f>IF(COUNTIFS('Card Data'!$K:$K,"*"&amp;AH$2&amp;".*",'Card Data'!$A:$A,$A5)=0,"",IF(COUNTIFS('Card Data'!$K:$K,"*"&amp;AH$2&amp;".*",'Card Data'!$A:$A,$A5,'Card Data'!$I:$I,"Hero")=0,COUNTIFS('Card Data'!$K:$K,"*"&amp;AH$2&amp;".*",'Card Data'!$A:$A,$A5),COUNTIFS('Card Data'!$K:$K,"*"&amp;AH$2&amp;".*",'Card Data'!$A:$A,$A5)&amp;" ("&amp;COUNTIFS('Card Data'!$K:$K,"*"&amp;AH$2&amp;".*",'Card Data'!$A:$A,$A5,'Card Data'!$I:$I,"Hero")&amp;")"))</f>
        <v/>
      </c>
      <c r="AI5" s="115" t="str">
        <f>IF(COUNTIFS('Card Data'!$K:$K,"*"&amp;AI$2&amp;".*",'Card Data'!$A:$A,$A5)=0,"",IF(COUNTIFS('Card Data'!$K:$K,"*"&amp;AI$2&amp;".*",'Card Data'!$A:$A,$A5,'Card Data'!$I:$I,"Hero")=0,COUNTIFS('Card Data'!$K:$K,"*"&amp;AI$2&amp;".*",'Card Data'!$A:$A,$A5),COUNTIFS('Card Data'!$K:$K,"*"&amp;AI$2&amp;".*",'Card Data'!$A:$A,$A5)&amp;" ("&amp;COUNTIFS('Card Data'!$K:$K,"*"&amp;AI$2&amp;".*",'Card Data'!$A:$A,$A5,'Card Data'!$I:$I,"Hero")&amp;")"))</f>
        <v/>
      </c>
      <c r="AJ5" s="115" t="str">
        <f>IF(COUNTIFS('Card Data'!$K:$K,"*"&amp;AJ$2&amp;".*",'Card Data'!$A:$A,$A5)=0,"",IF(COUNTIFS('Card Data'!$K:$K,"*"&amp;AJ$2&amp;".*",'Card Data'!$A:$A,$A5,'Card Data'!$I:$I,"Hero")=0,COUNTIFS('Card Data'!$K:$K,"*"&amp;AJ$2&amp;".*",'Card Data'!$A:$A,$A5),COUNTIFS('Card Data'!$K:$K,"*"&amp;AJ$2&amp;".*",'Card Data'!$A:$A,$A5)&amp;" ("&amp;COUNTIFS('Card Data'!$K:$K,"*"&amp;AJ$2&amp;".*",'Card Data'!$A:$A,$A5,'Card Data'!$I:$I,"Hero")&amp;")"))</f>
        <v/>
      </c>
      <c r="AK5" s="115" t="str">
        <f>IF(COUNTIFS('Card Data'!$K:$K,"*"&amp;AK$2&amp;".*",'Card Data'!$A:$A,$A5)=0,"",IF(COUNTIFS('Card Data'!$K:$K,"*"&amp;AK$2&amp;".*",'Card Data'!$A:$A,$A5,'Card Data'!$I:$I,"Hero")=0,COUNTIFS('Card Data'!$K:$K,"*"&amp;AK$2&amp;".*",'Card Data'!$A:$A,$A5),COUNTIFS('Card Data'!$K:$K,"*"&amp;AK$2&amp;".*",'Card Data'!$A:$A,$A5)&amp;" ("&amp;COUNTIFS('Card Data'!$K:$K,"*"&amp;AK$2&amp;".*",'Card Data'!$A:$A,$A5,'Card Data'!$I:$I,"Hero")&amp;")"))</f>
        <v/>
      </c>
      <c r="AL5" s="115">
        <f>IF(COUNTIFS('Card Data'!$K:$K,"*"&amp;AL$2&amp;".*",'Card Data'!$A:$A,$A5)=0,"",IF(COUNTIFS('Card Data'!$K:$K,"*"&amp;AL$2&amp;".*",'Card Data'!$A:$A,$A5,'Card Data'!$I:$I,"Hero")=0,COUNTIFS('Card Data'!$K:$K,"*"&amp;AL$2&amp;".*",'Card Data'!$A:$A,$A5),COUNTIFS('Card Data'!$K:$K,"*"&amp;AL$2&amp;".*",'Card Data'!$A:$A,$A5)&amp;" ("&amp;COUNTIFS('Card Data'!$K:$K,"*"&amp;AL$2&amp;".*",'Card Data'!$A:$A,$A5,'Card Data'!$I:$I,"Hero")&amp;")"))</f>
        <v>1</v>
      </c>
    </row>
    <row r="6" spans="1:38">
      <c r="A6" s="25" t="s">
        <v>23</v>
      </c>
      <c r="B6" s="25" t="s">
        <v>85</v>
      </c>
      <c r="C6" s="27" t="s">
        <v>5722</v>
      </c>
      <c r="D6" s="25"/>
      <c r="E6" s="28" t="s">
        <v>5821</v>
      </c>
      <c r="F6" s="33"/>
      <c r="G6" s="115">
        <f>SUMIF('Card Data'!$A:$A,$A6,'Card Data'!$E:$E)</f>
        <v>60</v>
      </c>
      <c r="H6" s="115">
        <f>COUNTIFS('Card Data'!$I:$I,N$2,'Card Data'!$A:$A,$A6)</f>
        <v>1</v>
      </c>
      <c r="I6" s="115">
        <f>SUMIFS('Card Data'!$E:$E,'Card Data'!$A:$A,$A6,'Card Data'!$J:$J,"&lt;&gt;",'Card Data'!$J:$J,"&lt;&gt;Burden",'Card Data'!$I:$I,"&lt;&gt;Hero")</f>
        <v>27</v>
      </c>
      <c r="J6" s="115">
        <f>SUMIFS('Card Data'!$E:$E,'Card Data'!$A:$A,$A6,'Card Data'!$J:$J,"",'Card Data'!$I:$I,"&lt;&gt;Campaign")+SUMIFS('Card Data'!$E:$E,'Card Data'!$A:$A,$A6,'Card Data'!$J:$J,"Burden")-K6</f>
        <v>29</v>
      </c>
      <c r="K6" s="115">
        <f>SUMIFS('Card Data'!$E:$E,'Card Data'!$I:$I,K$2,'Card Data'!$A:$A,$A6,'Card Data'!$K:$K,"&lt;&gt;*Side Quest.*")</f>
        <v>3</v>
      </c>
      <c r="L6" s="115">
        <f>COUNTIFS('Card Data'!$I:$I,L$2,'Card Data'!$A:$A,$A6,'Card Data'!$K:$K,"&lt;&gt;*Side Quest.*")</f>
        <v>0</v>
      </c>
      <c r="M6" s="121"/>
      <c r="N6" s="115">
        <f>COUNTIFS('Card Data'!$I:$I,N$2,'Card Data'!$A:$A,$A6)</f>
        <v>1</v>
      </c>
      <c r="O6" s="115">
        <f>COUNTIFS('Card Data'!$I:$I,O$2,'Card Data'!$A:$A,$A6)</f>
        <v>4</v>
      </c>
      <c r="P6" s="115">
        <f>COUNTIFS('Card Data'!$I:$I,P$2,'Card Data'!$A:$A,$A6)</f>
        <v>2</v>
      </c>
      <c r="Q6" s="115">
        <f>COUNTIFS('Card Data'!$I:$I,Q$2,'Card Data'!$A:$A,$A6)</f>
        <v>3</v>
      </c>
      <c r="R6" s="115">
        <f>COUNTIFS('Card Data'!$I:$I,R$2,'Card Data'!$A:$A,$A6)</f>
        <v>2</v>
      </c>
      <c r="S6" s="115">
        <f>COUNTIFS('Card Data'!$I:$I,S$2,'Card Data'!$A:$A,$A6)</f>
        <v>2</v>
      </c>
      <c r="T6" s="115">
        <f>COUNTIFS('Card Data'!$I:$I,T$2,'Card Data'!$A:$A,$A6)</f>
        <v>3</v>
      </c>
      <c r="U6" s="121"/>
      <c r="V6" s="115">
        <f>COUNTIFS('Card Data'!$J:$J,V$2,'Card Data'!$A:$A,$A6)</f>
        <v>3</v>
      </c>
      <c r="W6" s="115">
        <f>COUNTIFS('Card Data'!$J:$J,W$2,'Card Data'!$A:$A,$A6)</f>
        <v>2</v>
      </c>
      <c r="X6" s="115">
        <f>COUNTIFS('Card Data'!$J:$J,X$2,'Card Data'!$A:$A,$A6)</f>
        <v>2</v>
      </c>
      <c r="Y6" s="115">
        <f>COUNTIFS('Card Data'!$J:$J,Y$2,'Card Data'!$A:$A,$A6)</f>
        <v>2</v>
      </c>
      <c r="Z6" s="115">
        <f>COUNTIFS('Card Data'!$J:$J,Z$2,'Card Data'!$A:$A,$A6)</f>
        <v>1</v>
      </c>
      <c r="AA6" s="121"/>
      <c r="AB6" s="115" t="str">
        <f>IF(COUNTIFS('Card Data'!$K:$K,"*"&amp;AB$2&amp;".*",'Card Data'!$A:$A,$A6)=0,"",IF(COUNTIFS('Card Data'!$K:$K,"*"&amp;AB$2&amp;".*",'Card Data'!$A:$A,$A6,'Card Data'!$I:$I,"Hero")=0,COUNTIFS('Card Data'!$K:$K,"*"&amp;AB$2&amp;".*",'Card Data'!$A:$A,$A6),COUNTIFS('Card Data'!$K:$K,"*"&amp;AB$2&amp;".*",'Card Data'!$A:$A,$A6)&amp;" ("&amp;COUNTIFS('Card Data'!$K:$K,"*"&amp;AB$2&amp;".*",'Card Data'!$A:$A,$A6,'Card Data'!$I:$I,"Hero")&amp;")"))</f>
        <v/>
      </c>
      <c r="AC6" s="115" t="str">
        <f>IF(COUNTIFS('Card Data'!$K:$K,"*"&amp;AC$2&amp;".*",'Card Data'!$A:$A,$A6)=0,"",IF(COUNTIFS('Card Data'!$K:$K,"*"&amp;AC$2&amp;".*",'Card Data'!$A:$A,$A6,'Card Data'!$I:$I,"Hero")=0,COUNTIFS('Card Data'!$K:$K,"*"&amp;AC$2&amp;".*",'Card Data'!$A:$A,$A6),COUNTIFS('Card Data'!$K:$K,"*"&amp;AC$2&amp;".*",'Card Data'!$A:$A,$A6)&amp;" ("&amp;COUNTIFS('Card Data'!$K:$K,"*"&amp;AC$2&amp;".*",'Card Data'!$A:$A,$A6,'Card Data'!$I:$I,"Hero")&amp;")"))</f>
        <v>1 (1)</v>
      </c>
      <c r="AD6" s="115">
        <f>IF(COUNTIFS('Card Data'!$K:$K,"*"&amp;AD$2&amp;".*",'Card Data'!$A:$A,$A6)=0,"",IF(COUNTIFS('Card Data'!$K:$K,"*"&amp;AD$2&amp;".*",'Card Data'!$A:$A,$A6,'Card Data'!$I:$I,"Hero")=0,COUNTIFS('Card Data'!$K:$K,"*"&amp;AD$2&amp;".*",'Card Data'!$A:$A,$A6),COUNTIFS('Card Data'!$K:$K,"*"&amp;AD$2&amp;".*",'Card Data'!$A:$A,$A6)&amp;" ("&amp;COUNTIFS('Card Data'!$K:$K,"*"&amp;AD$2&amp;".*",'Card Data'!$A:$A,$A6,'Card Data'!$I:$I,"Hero")&amp;")"))</f>
        <v>1</v>
      </c>
      <c r="AE6" s="115">
        <f>IF(COUNTIFS('Card Data'!$K:$K,"*"&amp;AE$2&amp;".*",'Card Data'!$A:$A,$A6)=0,"",IF(COUNTIFS('Card Data'!$K:$K,"*"&amp;AE$2&amp;".*",'Card Data'!$A:$A,$A6,'Card Data'!$I:$I,"Hero")=0,COUNTIFS('Card Data'!$K:$K,"*"&amp;AE$2&amp;".*",'Card Data'!$A:$A,$A6),COUNTIFS('Card Data'!$K:$K,"*"&amp;AE$2&amp;".*",'Card Data'!$A:$A,$A6)&amp;" ("&amp;COUNTIFS('Card Data'!$K:$K,"*"&amp;AE$2&amp;".*",'Card Data'!$A:$A,$A6,'Card Data'!$I:$I,"Hero")&amp;")"))</f>
        <v>1</v>
      </c>
      <c r="AF6" s="115" t="str">
        <f>IF(COUNTIFS('Card Data'!$K:$K,"*"&amp;AF$2&amp;".*",'Card Data'!$A:$A,$A6)=0,"",IF(COUNTIFS('Card Data'!$K:$K,"*"&amp;AF$2&amp;".*",'Card Data'!$A:$A,$A6,'Card Data'!$I:$I,"Hero")=0,COUNTIFS('Card Data'!$K:$K,"*"&amp;AF$2&amp;".*",'Card Data'!$A:$A,$A6),COUNTIFS('Card Data'!$K:$K,"*"&amp;AF$2&amp;".*",'Card Data'!$A:$A,$A6)&amp;" ("&amp;COUNTIFS('Card Data'!$K:$K,"*"&amp;AF$2&amp;".*",'Card Data'!$A:$A,$A6,'Card Data'!$I:$I,"Hero")&amp;")"))</f>
        <v/>
      </c>
      <c r="AG6" s="115" t="str">
        <f>IF(COUNTIFS('Card Data'!$K:$K,"*"&amp;AG$2&amp;".*",'Card Data'!$A:$A,$A6)=0,"",IF(COUNTIFS('Card Data'!$K:$K,"*"&amp;AG$2&amp;".*",'Card Data'!$A:$A,$A6,'Card Data'!$I:$I,"Hero")=0,COUNTIFS('Card Data'!$K:$K,"*"&amp;AG$2&amp;".*",'Card Data'!$A:$A,$A6),COUNTIFS('Card Data'!$K:$K,"*"&amp;AG$2&amp;".*",'Card Data'!$A:$A,$A6)&amp;" ("&amp;COUNTIFS('Card Data'!$K:$K,"*"&amp;AG$2&amp;".*",'Card Data'!$A:$A,$A6,'Card Data'!$I:$I,"Hero")&amp;")"))</f>
        <v/>
      </c>
      <c r="AH6" s="115" t="str">
        <f>IF(COUNTIFS('Card Data'!$K:$K,"*"&amp;AH$2&amp;".*",'Card Data'!$A:$A,$A6)=0,"",IF(COUNTIFS('Card Data'!$K:$K,"*"&amp;AH$2&amp;".*",'Card Data'!$A:$A,$A6,'Card Data'!$I:$I,"Hero")=0,COUNTIFS('Card Data'!$K:$K,"*"&amp;AH$2&amp;".*",'Card Data'!$A:$A,$A6),COUNTIFS('Card Data'!$K:$K,"*"&amp;AH$2&amp;".*",'Card Data'!$A:$A,$A6)&amp;" ("&amp;COUNTIFS('Card Data'!$K:$K,"*"&amp;AH$2&amp;".*",'Card Data'!$A:$A,$A6,'Card Data'!$I:$I,"Hero")&amp;")"))</f>
        <v/>
      </c>
      <c r="AI6" s="115">
        <f>IF(COUNTIFS('Card Data'!$K:$K,"*"&amp;AI$2&amp;".*",'Card Data'!$A:$A,$A6)=0,"",IF(COUNTIFS('Card Data'!$K:$K,"*"&amp;AI$2&amp;".*",'Card Data'!$A:$A,$A6,'Card Data'!$I:$I,"Hero")=0,COUNTIFS('Card Data'!$K:$K,"*"&amp;AI$2&amp;".*",'Card Data'!$A:$A,$A6),COUNTIFS('Card Data'!$K:$K,"*"&amp;AI$2&amp;".*",'Card Data'!$A:$A,$A6)&amp;" ("&amp;COUNTIFS('Card Data'!$K:$K,"*"&amp;AI$2&amp;".*",'Card Data'!$A:$A,$A6,'Card Data'!$I:$I,"Hero")&amp;")"))</f>
        <v>2</v>
      </c>
      <c r="AJ6" s="115" t="str">
        <f>IF(COUNTIFS('Card Data'!$K:$K,"*"&amp;AJ$2&amp;".*",'Card Data'!$A:$A,$A6)=0,"",IF(COUNTIFS('Card Data'!$K:$K,"*"&amp;AJ$2&amp;".*",'Card Data'!$A:$A,$A6,'Card Data'!$I:$I,"Hero")=0,COUNTIFS('Card Data'!$K:$K,"*"&amp;AJ$2&amp;".*",'Card Data'!$A:$A,$A6),COUNTIFS('Card Data'!$K:$K,"*"&amp;AJ$2&amp;".*",'Card Data'!$A:$A,$A6)&amp;" ("&amp;COUNTIFS('Card Data'!$K:$K,"*"&amp;AJ$2&amp;".*",'Card Data'!$A:$A,$A6,'Card Data'!$I:$I,"Hero")&amp;")"))</f>
        <v/>
      </c>
      <c r="AK6" s="115" t="str">
        <f>IF(COUNTIFS('Card Data'!$K:$K,"*"&amp;AK$2&amp;".*",'Card Data'!$A:$A,$A6)=0,"",IF(COUNTIFS('Card Data'!$K:$K,"*"&amp;AK$2&amp;".*",'Card Data'!$A:$A,$A6,'Card Data'!$I:$I,"Hero")=0,COUNTIFS('Card Data'!$K:$K,"*"&amp;AK$2&amp;".*",'Card Data'!$A:$A,$A6),COUNTIFS('Card Data'!$K:$K,"*"&amp;AK$2&amp;".*",'Card Data'!$A:$A,$A6)&amp;" ("&amp;COUNTIFS('Card Data'!$K:$K,"*"&amp;AK$2&amp;".*",'Card Data'!$A:$A,$A6,'Card Data'!$I:$I,"Hero")&amp;")"))</f>
        <v>1 (1)</v>
      </c>
      <c r="AL6" s="115" t="str">
        <f>IF(COUNTIFS('Card Data'!$K:$K,"*"&amp;AL$2&amp;".*",'Card Data'!$A:$A,$A6)=0,"",IF(COUNTIFS('Card Data'!$K:$K,"*"&amp;AL$2&amp;".*",'Card Data'!$A:$A,$A6,'Card Data'!$I:$I,"Hero")=0,COUNTIFS('Card Data'!$K:$K,"*"&amp;AL$2&amp;".*",'Card Data'!$A:$A,$A6),COUNTIFS('Card Data'!$K:$K,"*"&amp;AL$2&amp;".*",'Card Data'!$A:$A,$A6)&amp;" ("&amp;COUNTIFS('Card Data'!$K:$K,"*"&amp;AL$2&amp;".*",'Card Data'!$A:$A,$A6,'Card Data'!$I:$I,"Hero")&amp;")"))</f>
        <v/>
      </c>
    </row>
    <row r="7" spans="1:38">
      <c r="A7" s="25" t="s">
        <v>3939</v>
      </c>
      <c r="B7" s="25" t="s">
        <v>3147</v>
      </c>
      <c r="C7" s="27" t="s">
        <v>5722</v>
      </c>
      <c r="D7" s="25"/>
      <c r="E7" s="28" t="s">
        <v>5822</v>
      </c>
      <c r="F7" s="33"/>
      <c r="G7" s="115">
        <f>SUMIF('Card Data'!$A:$A,$A7,'Card Data'!$E:$E)</f>
        <v>60</v>
      </c>
      <c r="H7" s="115">
        <f>COUNTIFS('Card Data'!$I:$I,N$2,'Card Data'!$A:$A,$A7)</f>
        <v>1</v>
      </c>
      <c r="I7" s="115">
        <f>SUMIFS('Card Data'!$E:$E,'Card Data'!$A:$A,$A7,'Card Data'!$J:$J,"&lt;&gt;",'Card Data'!$J:$J,"&lt;&gt;Burden",'Card Data'!$I:$I,"&lt;&gt;Hero")</f>
        <v>27</v>
      </c>
      <c r="J7" s="115">
        <f>SUMIFS('Card Data'!$E:$E,'Card Data'!$A:$A,$A7,'Card Data'!$J:$J,"",'Card Data'!$I:$I,"&lt;&gt;Campaign")+SUMIFS('Card Data'!$E:$E,'Card Data'!$A:$A,$A7,'Card Data'!$J:$J,"Burden")-K7</f>
        <v>31</v>
      </c>
      <c r="K7" s="115">
        <f>SUMIFS('Card Data'!$E:$E,'Card Data'!$I:$I,K$2,'Card Data'!$A:$A,$A7,'Card Data'!$K:$K,"&lt;&gt;*Side Quest.*")</f>
        <v>1</v>
      </c>
      <c r="L7" s="115">
        <f>COUNTIFS('Card Data'!$I:$I,L$2,'Card Data'!$A:$A,$A7,'Card Data'!$K:$K,"&lt;&gt;*Side Quest.*")</f>
        <v>0</v>
      </c>
      <c r="M7" s="121"/>
      <c r="N7" s="115">
        <f>COUNTIFS('Card Data'!$I:$I,N$2,'Card Data'!$A:$A,$A7)</f>
        <v>1</v>
      </c>
      <c r="O7" s="115">
        <f>COUNTIFS('Card Data'!$I:$I,O$2,'Card Data'!$A:$A,$A7)</f>
        <v>4</v>
      </c>
      <c r="P7" s="115">
        <f>COUNTIFS('Card Data'!$I:$I,P$2,'Card Data'!$A:$A,$A7)</f>
        <v>1</v>
      </c>
      <c r="Q7" s="115">
        <f>COUNTIFS('Card Data'!$I:$I,Q$2,'Card Data'!$A:$A,$A7)</f>
        <v>4</v>
      </c>
      <c r="R7" s="115">
        <f>COUNTIFS('Card Data'!$I:$I,R$2,'Card Data'!$A:$A,$A7)</f>
        <v>1</v>
      </c>
      <c r="S7" s="115">
        <f>COUNTIFS('Card Data'!$I:$I,S$2,'Card Data'!$A:$A,$A7)</f>
        <v>8</v>
      </c>
      <c r="T7" s="115">
        <f>COUNTIFS('Card Data'!$I:$I,T$2,'Card Data'!$A:$A,$A7)</f>
        <v>3</v>
      </c>
      <c r="U7" s="121"/>
      <c r="V7" s="115">
        <f>COUNTIFS('Card Data'!$J:$J,V$2,'Card Data'!$A:$A,$A7)</f>
        <v>2</v>
      </c>
      <c r="W7" s="115">
        <f>COUNTIFS('Card Data'!$J:$J,W$2,'Card Data'!$A:$A,$A7)</f>
        <v>3</v>
      </c>
      <c r="X7" s="115">
        <f>COUNTIFS('Card Data'!$J:$J,X$2,'Card Data'!$A:$A,$A7)</f>
        <v>2</v>
      </c>
      <c r="Y7" s="115">
        <f>COUNTIFS('Card Data'!$J:$J,Y$2,'Card Data'!$A:$A,$A7)</f>
        <v>2</v>
      </c>
      <c r="Z7" s="115">
        <f>COUNTIFS('Card Data'!$J:$J,Z$2,'Card Data'!$A:$A,$A7)</f>
        <v>1</v>
      </c>
      <c r="AA7" s="121"/>
      <c r="AB7" s="115" t="str">
        <f>IF(COUNTIFS('Card Data'!$K:$K,"*"&amp;AB$2&amp;".*",'Card Data'!$A:$A,$A7)=0,"",IF(COUNTIFS('Card Data'!$K:$K,"*"&amp;AB$2&amp;".*",'Card Data'!$A:$A,$A7,'Card Data'!$I:$I,"Hero")=0,COUNTIFS('Card Data'!$K:$K,"*"&amp;AB$2&amp;".*",'Card Data'!$A:$A,$A7),COUNTIFS('Card Data'!$K:$K,"*"&amp;AB$2&amp;".*",'Card Data'!$A:$A,$A7)&amp;" ("&amp;COUNTIFS('Card Data'!$K:$K,"*"&amp;AB$2&amp;".*",'Card Data'!$A:$A,$A7,'Card Data'!$I:$I,"Hero")&amp;")"))</f>
        <v/>
      </c>
      <c r="AC7" s="115" t="str">
        <f>IF(COUNTIFS('Card Data'!$K:$K,"*"&amp;AC$2&amp;".*",'Card Data'!$A:$A,$A7)=0,"",IF(COUNTIFS('Card Data'!$K:$K,"*"&amp;AC$2&amp;".*",'Card Data'!$A:$A,$A7,'Card Data'!$I:$I,"Hero")=0,COUNTIFS('Card Data'!$K:$K,"*"&amp;AC$2&amp;".*",'Card Data'!$A:$A,$A7),COUNTIFS('Card Data'!$K:$K,"*"&amp;AC$2&amp;".*",'Card Data'!$A:$A,$A7)&amp;" ("&amp;COUNTIFS('Card Data'!$K:$K,"*"&amp;AC$2&amp;".*",'Card Data'!$A:$A,$A7,'Card Data'!$I:$I,"Hero")&amp;")"))</f>
        <v/>
      </c>
      <c r="AD7" s="115">
        <f>IF(COUNTIFS('Card Data'!$K:$K,"*"&amp;AD$2&amp;".*",'Card Data'!$A:$A,$A7)=0,"",IF(COUNTIFS('Card Data'!$K:$K,"*"&amp;AD$2&amp;".*",'Card Data'!$A:$A,$A7,'Card Data'!$I:$I,"Hero")=0,COUNTIFS('Card Data'!$K:$K,"*"&amp;AD$2&amp;".*",'Card Data'!$A:$A,$A7),COUNTIFS('Card Data'!$K:$K,"*"&amp;AD$2&amp;".*",'Card Data'!$A:$A,$A7)&amp;" ("&amp;COUNTIFS('Card Data'!$K:$K,"*"&amp;AD$2&amp;".*",'Card Data'!$A:$A,$A7,'Card Data'!$I:$I,"Hero")&amp;")"))</f>
        <v>1</v>
      </c>
      <c r="AE7" s="115" t="str">
        <f>IF(COUNTIFS('Card Data'!$K:$K,"*"&amp;AE$2&amp;".*",'Card Data'!$A:$A,$A7)=0,"",IF(COUNTIFS('Card Data'!$K:$K,"*"&amp;AE$2&amp;".*",'Card Data'!$A:$A,$A7,'Card Data'!$I:$I,"Hero")=0,COUNTIFS('Card Data'!$K:$K,"*"&amp;AE$2&amp;".*",'Card Data'!$A:$A,$A7),COUNTIFS('Card Data'!$K:$K,"*"&amp;AE$2&amp;".*",'Card Data'!$A:$A,$A7)&amp;" ("&amp;COUNTIFS('Card Data'!$K:$K,"*"&amp;AE$2&amp;".*",'Card Data'!$A:$A,$A7,'Card Data'!$I:$I,"Hero")&amp;")"))</f>
        <v/>
      </c>
      <c r="AF7" s="115">
        <f>IF(COUNTIFS('Card Data'!$K:$K,"*"&amp;AF$2&amp;".*",'Card Data'!$A:$A,$A7)=0,"",IF(COUNTIFS('Card Data'!$K:$K,"*"&amp;AF$2&amp;".*",'Card Data'!$A:$A,$A7,'Card Data'!$I:$I,"Hero")=0,COUNTIFS('Card Data'!$K:$K,"*"&amp;AF$2&amp;".*",'Card Data'!$A:$A,$A7),COUNTIFS('Card Data'!$K:$K,"*"&amp;AF$2&amp;".*",'Card Data'!$A:$A,$A7)&amp;" ("&amp;COUNTIFS('Card Data'!$K:$K,"*"&amp;AF$2&amp;".*",'Card Data'!$A:$A,$A7,'Card Data'!$I:$I,"Hero")&amp;")"))</f>
        <v>1</v>
      </c>
      <c r="AG7" s="115" t="str">
        <f>IF(COUNTIFS('Card Data'!$K:$K,"*"&amp;AG$2&amp;".*",'Card Data'!$A:$A,$A7)=0,"",IF(COUNTIFS('Card Data'!$K:$K,"*"&amp;AG$2&amp;".*",'Card Data'!$A:$A,$A7,'Card Data'!$I:$I,"Hero")=0,COUNTIFS('Card Data'!$K:$K,"*"&amp;AG$2&amp;".*",'Card Data'!$A:$A,$A7),COUNTIFS('Card Data'!$K:$K,"*"&amp;AG$2&amp;".*",'Card Data'!$A:$A,$A7)&amp;" ("&amp;COUNTIFS('Card Data'!$K:$K,"*"&amp;AG$2&amp;".*",'Card Data'!$A:$A,$A7,'Card Data'!$I:$I,"Hero")&amp;")"))</f>
        <v/>
      </c>
      <c r="AH7" s="115">
        <f>IF(COUNTIFS('Card Data'!$K:$K,"*"&amp;AH$2&amp;".*",'Card Data'!$A:$A,$A7)=0,"",IF(COUNTIFS('Card Data'!$K:$K,"*"&amp;AH$2&amp;".*",'Card Data'!$A:$A,$A7,'Card Data'!$I:$I,"Hero")=0,COUNTIFS('Card Data'!$K:$K,"*"&amp;AH$2&amp;".*",'Card Data'!$A:$A,$A7),COUNTIFS('Card Data'!$K:$K,"*"&amp;AH$2&amp;".*",'Card Data'!$A:$A,$A7)&amp;" ("&amp;COUNTIFS('Card Data'!$K:$K,"*"&amp;AH$2&amp;".*",'Card Data'!$A:$A,$A7,'Card Data'!$I:$I,"Hero")&amp;")"))</f>
        <v>1</v>
      </c>
      <c r="AI7" s="115">
        <f>IF(COUNTIFS('Card Data'!$K:$K,"*"&amp;AI$2&amp;".*",'Card Data'!$A:$A,$A7)=0,"",IF(COUNTIFS('Card Data'!$K:$K,"*"&amp;AI$2&amp;".*",'Card Data'!$A:$A,$A7,'Card Data'!$I:$I,"Hero")=0,COUNTIFS('Card Data'!$K:$K,"*"&amp;AI$2&amp;".*",'Card Data'!$A:$A,$A7),COUNTIFS('Card Data'!$K:$K,"*"&amp;AI$2&amp;".*",'Card Data'!$A:$A,$A7)&amp;" ("&amp;COUNTIFS('Card Data'!$K:$K,"*"&amp;AI$2&amp;".*",'Card Data'!$A:$A,$A7,'Card Data'!$I:$I,"Hero")&amp;")"))</f>
        <v>1</v>
      </c>
      <c r="AJ7" s="115" t="str">
        <f>IF(COUNTIFS('Card Data'!$K:$K,"*"&amp;AJ$2&amp;".*",'Card Data'!$A:$A,$A7)=0,"",IF(COUNTIFS('Card Data'!$K:$K,"*"&amp;AJ$2&amp;".*",'Card Data'!$A:$A,$A7,'Card Data'!$I:$I,"Hero")=0,COUNTIFS('Card Data'!$K:$K,"*"&amp;AJ$2&amp;".*",'Card Data'!$A:$A,$A7),COUNTIFS('Card Data'!$K:$K,"*"&amp;AJ$2&amp;".*",'Card Data'!$A:$A,$A7)&amp;" ("&amp;COUNTIFS('Card Data'!$K:$K,"*"&amp;AJ$2&amp;".*",'Card Data'!$A:$A,$A7,'Card Data'!$I:$I,"Hero")&amp;")"))</f>
        <v/>
      </c>
      <c r="AK7" s="115" t="str">
        <f>IF(COUNTIFS('Card Data'!$K:$K,"*"&amp;AK$2&amp;".*",'Card Data'!$A:$A,$A7)=0,"",IF(COUNTIFS('Card Data'!$K:$K,"*"&amp;AK$2&amp;".*",'Card Data'!$A:$A,$A7,'Card Data'!$I:$I,"Hero")=0,COUNTIFS('Card Data'!$K:$K,"*"&amp;AK$2&amp;".*",'Card Data'!$A:$A,$A7),COUNTIFS('Card Data'!$K:$K,"*"&amp;AK$2&amp;".*",'Card Data'!$A:$A,$A7)&amp;" ("&amp;COUNTIFS('Card Data'!$K:$K,"*"&amp;AK$2&amp;".*",'Card Data'!$A:$A,$A7,'Card Data'!$I:$I,"Hero")&amp;")"))</f>
        <v/>
      </c>
      <c r="AL7" s="115">
        <f>IF(COUNTIFS('Card Data'!$K:$K,"*"&amp;AL$2&amp;".*",'Card Data'!$A:$A,$A7)=0,"",IF(COUNTIFS('Card Data'!$K:$K,"*"&amp;AL$2&amp;".*",'Card Data'!$A:$A,$A7,'Card Data'!$I:$I,"Hero")=0,COUNTIFS('Card Data'!$K:$K,"*"&amp;AL$2&amp;".*",'Card Data'!$A:$A,$A7),COUNTIFS('Card Data'!$K:$K,"*"&amp;AL$2&amp;".*",'Card Data'!$A:$A,$A7)&amp;" ("&amp;COUNTIFS('Card Data'!$K:$K,"*"&amp;AL$2&amp;".*",'Card Data'!$A:$A,$A7,'Card Data'!$I:$I,"Hero")&amp;")"))</f>
        <v>1</v>
      </c>
    </row>
    <row r="8" spans="1:38">
      <c r="A8" s="25" t="s">
        <v>3797</v>
      </c>
      <c r="B8" s="25" t="s">
        <v>3181</v>
      </c>
      <c r="C8" s="27" t="s">
        <v>5722</v>
      </c>
      <c r="D8" s="25"/>
      <c r="E8" s="28" t="s">
        <v>5823</v>
      </c>
      <c r="F8" s="33"/>
      <c r="G8" s="115">
        <f>SUMIF('Card Data'!$A:$A,$A8,'Card Data'!$E:$E)</f>
        <v>60</v>
      </c>
      <c r="H8" s="115">
        <f>COUNTIFS('Card Data'!$I:$I,N$2,'Card Data'!$A:$A,$A8)</f>
        <v>1</v>
      </c>
      <c r="I8" s="115">
        <f>SUMIFS('Card Data'!$E:$E,'Card Data'!$A:$A,$A8,'Card Data'!$J:$J,"&lt;&gt;",'Card Data'!$J:$J,"&lt;&gt;Burden",'Card Data'!$I:$I,"&lt;&gt;Hero")</f>
        <v>27</v>
      </c>
      <c r="J8" s="115">
        <f>SUMIFS('Card Data'!$E:$E,'Card Data'!$A:$A,$A8,'Card Data'!$J:$J,"",'Card Data'!$I:$I,"&lt;&gt;Campaign")+SUMIFS('Card Data'!$E:$E,'Card Data'!$A:$A,$A8,'Card Data'!$J:$J,"Burden")-K8</f>
        <v>30</v>
      </c>
      <c r="K8" s="115">
        <f>SUMIFS('Card Data'!$E:$E,'Card Data'!$I:$I,K$2,'Card Data'!$A:$A,$A8,'Card Data'!$K:$K,"&lt;&gt;*Side Quest.*")</f>
        <v>2</v>
      </c>
      <c r="L8" s="115">
        <f>COUNTIFS('Card Data'!$I:$I,L$2,'Card Data'!$A:$A,$A8,'Card Data'!$K:$K,"&lt;&gt;*Side Quest.*")</f>
        <v>0</v>
      </c>
      <c r="M8" s="121"/>
      <c r="N8" s="115">
        <f>COUNTIFS('Card Data'!$I:$I,N$2,'Card Data'!$A:$A,$A8)</f>
        <v>1</v>
      </c>
      <c r="O8" s="115">
        <f>COUNTIFS('Card Data'!$I:$I,O$2,'Card Data'!$A:$A,$A8)</f>
        <v>4</v>
      </c>
      <c r="P8" s="115">
        <f>COUNTIFS('Card Data'!$I:$I,P$2,'Card Data'!$A:$A,$A8)</f>
        <v>4</v>
      </c>
      <c r="Q8" s="115">
        <f>COUNTIFS('Card Data'!$I:$I,Q$2,'Card Data'!$A:$A,$A8)</f>
        <v>1</v>
      </c>
      <c r="R8" s="115">
        <f>COUNTIFS('Card Data'!$I:$I,R$2,'Card Data'!$A:$A,$A8)</f>
        <v>1</v>
      </c>
      <c r="S8" s="115">
        <f>COUNTIFS('Card Data'!$I:$I,S$2,'Card Data'!$A:$A,$A8)</f>
        <v>3</v>
      </c>
      <c r="T8" s="115">
        <f>COUNTIFS('Card Data'!$I:$I,T$2,'Card Data'!$A:$A,$A8)</f>
        <v>4</v>
      </c>
      <c r="U8" s="121"/>
      <c r="V8" s="115">
        <f>COUNTIFS('Card Data'!$J:$J,V$2,'Card Data'!$A:$A,$A8)</f>
        <v>2</v>
      </c>
      <c r="W8" s="115">
        <f>COUNTIFS('Card Data'!$J:$J,W$2,'Card Data'!$A:$A,$A8)</f>
        <v>3</v>
      </c>
      <c r="X8" s="115">
        <f>COUNTIFS('Card Data'!$J:$J,X$2,'Card Data'!$A:$A,$A8)</f>
        <v>2</v>
      </c>
      <c r="Y8" s="115">
        <f>COUNTIFS('Card Data'!$J:$J,Y$2,'Card Data'!$A:$A,$A8)</f>
        <v>2</v>
      </c>
      <c r="Z8" s="115">
        <f>COUNTIFS('Card Data'!$J:$J,Z$2,'Card Data'!$A:$A,$A8)</f>
        <v>1</v>
      </c>
      <c r="AA8" s="121"/>
      <c r="AB8" s="115" t="str">
        <f>IF(COUNTIFS('Card Data'!$K:$K,"*"&amp;AB$2&amp;".*",'Card Data'!$A:$A,$A8)=0,"",IF(COUNTIFS('Card Data'!$K:$K,"*"&amp;AB$2&amp;".*",'Card Data'!$A:$A,$A8,'Card Data'!$I:$I,"Hero")=0,COUNTIFS('Card Data'!$K:$K,"*"&amp;AB$2&amp;".*",'Card Data'!$A:$A,$A8),COUNTIFS('Card Data'!$K:$K,"*"&amp;AB$2&amp;".*",'Card Data'!$A:$A,$A8)&amp;" ("&amp;COUNTIFS('Card Data'!$K:$K,"*"&amp;AB$2&amp;".*",'Card Data'!$A:$A,$A8,'Card Data'!$I:$I,"Hero")&amp;")"))</f>
        <v/>
      </c>
      <c r="AC8" s="115" t="str">
        <f>IF(COUNTIFS('Card Data'!$K:$K,"*"&amp;AC$2&amp;".*",'Card Data'!$A:$A,$A8)=0,"",IF(COUNTIFS('Card Data'!$K:$K,"*"&amp;AC$2&amp;".*",'Card Data'!$A:$A,$A8,'Card Data'!$I:$I,"Hero")=0,COUNTIFS('Card Data'!$K:$K,"*"&amp;AC$2&amp;".*",'Card Data'!$A:$A,$A8),COUNTIFS('Card Data'!$K:$K,"*"&amp;AC$2&amp;".*",'Card Data'!$A:$A,$A8)&amp;" ("&amp;COUNTIFS('Card Data'!$K:$K,"*"&amp;AC$2&amp;".*",'Card Data'!$A:$A,$A8,'Card Data'!$I:$I,"Hero")&amp;")"))</f>
        <v>1 (1)</v>
      </c>
      <c r="AD8" s="115">
        <f>IF(COUNTIFS('Card Data'!$K:$K,"*"&amp;AD$2&amp;".*",'Card Data'!$A:$A,$A8)=0,"",IF(COUNTIFS('Card Data'!$K:$K,"*"&amp;AD$2&amp;".*",'Card Data'!$A:$A,$A8,'Card Data'!$I:$I,"Hero")=0,COUNTIFS('Card Data'!$K:$K,"*"&amp;AD$2&amp;".*",'Card Data'!$A:$A,$A8),COUNTIFS('Card Data'!$K:$K,"*"&amp;AD$2&amp;".*",'Card Data'!$A:$A,$A8)&amp;" ("&amp;COUNTIFS('Card Data'!$K:$K,"*"&amp;AD$2&amp;".*",'Card Data'!$A:$A,$A8,'Card Data'!$I:$I,"Hero")&amp;")"))</f>
        <v>1</v>
      </c>
      <c r="AE8" s="115">
        <f>IF(COUNTIFS('Card Data'!$K:$K,"*"&amp;AE$2&amp;".*",'Card Data'!$A:$A,$A8)=0,"",IF(COUNTIFS('Card Data'!$K:$K,"*"&amp;AE$2&amp;".*",'Card Data'!$A:$A,$A8,'Card Data'!$I:$I,"Hero")=0,COUNTIFS('Card Data'!$K:$K,"*"&amp;AE$2&amp;".*",'Card Data'!$A:$A,$A8),COUNTIFS('Card Data'!$K:$K,"*"&amp;AE$2&amp;".*",'Card Data'!$A:$A,$A8)&amp;" ("&amp;COUNTIFS('Card Data'!$K:$K,"*"&amp;AE$2&amp;".*",'Card Data'!$A:$A,$A8,'Card Data'!$I:$I,"Hero")&amp;")"))</f>
        <v>1</v>
      </c>
      <c r="AF8" s="115" t="str">
        <f>IF(COUNTIFS('Card Data'!$K:$K,"*"&amp;AF$2&amp;".*",'Card Data'!$A:$A,$A8)=0,"",IF(COUNTIFS('Card Data'!$K:$K,"*"&amp;AF$2&amp;".*",'Card Data'!$A:$A,$A8,'Card Data'!$I:$I,"Hero")=0,COUNTIFS('Card Data'!$K:$K,"*"&amp;AF$2&amp;".*",'Card Data'!$A:$A,$A8),COUNTIFS('Card Data'!$K:$K,"*"&amp;AF$2&amp;".*",'Card Data'!$A:$A,$A8)&amp;" ("&amp;COUNTIFS('Card Data'!$K:$K,"*"&amp;AF$2&amp;".*",'Card Data'!$A:$A,$A8,'Card Data'!$I:$I,"Hero")&amp;")"))</f>
        <v/>
      </c>
      <c r="AG8" s="115" t="str">
        <f>IF(COUNTIFS('Card Data'!$K:$K,"*"&amp;AG$2&amp;".*",'Card Data'!$A:$A,$A8)=0,"",IF(COUNTIFS('Card Data'!$K:$K,"*"&amp;AG$2&amp;".*",'Card Data'!$A:$A,$A8,'Card Data'!$I:$I,"Hero")=0,COUNTIFS('Card Data'!$K:$K,"*"&amp;AG$2&amp;".*",'Card Data'!$A:$A,$A8),COUNTIFS('Card Data'!$K:$K,"*"&amp;AG$2&amp;".*",'Card Data'!$A:$A,$A8)&amp;" ("&amp;COUNTIFS('Card Data'!$K:$K,"*"&amp;AG$2&amp;".*",'Card Data'!$A:$A,$A8,'Card Data'!$I:$I,"Hero")&amp;")"))</f>
        <v/>
      </c>
      <c r="AH8" s="115" t="str">
        <f>IF(COUNTIFS('Card Data'!$K:$K,"*"&amp;AH$2&amp;".*",'Card Data'!$A:$A,$A8)=0,"",IF(COUNTIFS('Card Data'!$K:$K,"*"&amp;AH$2&amp;".*",'Card Data'!$A:$A,$A8,'Card Data'!$I:$I,"Hero")=0,COUNTIFS('Card Data'!$K:$K,"*"&amp;AH$2&amp;".*",'Card Data'!$A:$A,$A8),COUNTIFS('Card Data'!$K:$K,"*"&amp;AH$2&amp;".*",'Card Data'!$A:$A,$A8)&amp;" ("&amp;COUNTIFS('Card Data'!$K:$K,"*"&amp;AH$2&amp;".*",'Card Data'!$A:$A,$A8,'Card Data'!$I:$I,"Hero")&amp;")"))</f>
        <v/>
      </c>
      <c r="AI8" s="115">
        <f>IF(COUNTIFS('Card Data'!$K:$K,"*"&amp;AI$2&amp;".*",'Card Data'!$A:$A,$A8)=0,"",IF(COUNTIFS('Card Data'!$K:$K,"*"&amp;AI$2&amp;".*",'Card Data'!$A:$A,$A8,'Card Data'!$I:$I,"Hero")=0,COUNTIFS('Card Data'!$K:$K,"*"&amp;AI$2&amp;".*",'Card Data'!$A:$A,$A8),COUNTIFS('Card Data'!$K:$K,"*"&amp;AI$2&amp;".*",'Card Data'!$A:$A,$A8)&amp;" ("&amp;COUNTIFS('Card Data'!$K:$K,"*"&amp;AI$2&amp;".*",'Card Data'!$A:$A,$A8,'Card Data'!$I:$I,"Hero")&amp;")"))</f>
        <v>1</v>
      </c>
      <c r="AJ8" s="115" t="str">
        <f>IF(COUNTIFS('Card Data'!$K:$K,"*"&amp;AJ$2&amp;".*",'Card Data'!$A:$A,$A8)=0,"",IF(COUNTIFS('Card Data'!$K:$K,"*"&amp;AJ$2&amp;".*",'Card Data'!$A:$A,$A8,'Card Data'!$I:$I,"Hero")=0,COUNTIFS('Card Data'!$K:$K,"*"&amp;AJ$2&amp;".*",'Card Data'!$A:$A,$A8),COUNTIFS('Card Data'!$K:$K,"*"&amp;AJ$2&amp;".*",'Card Data'!$A:$A,$A8)&amp;" ("&amp;COUNTIFS('Card Data'!$K:$K,"*"&amp;AJ$2&amp;".*",'Card Data'!$A:$A,$A8,'Card Data'!$I:$I,"Hero")&amp;")"))</f>
        <v/>
      </c>
      <c r="AK8" s="115" t="str">
        <f>IF(COUNTIFS('Card Data'!$K:$K,"*"&amp;AK$2&amp;".*",'Card Data'!$A:$A,$A8)=0,"",IF(COUNTIFS('Card Data'!$K:$K,"*"&amp;AK$2&amp;".*",'Card Data'!$A:$A,$A8,'Card Data'!$I:$I,"Hero")=0,COUNTIFS('Card Data'!$K:$K,"*"&amp;AK$2&amp;".*",'Card Data'!$A:$A,$A8),COUNTIFS('Card Data'!$K:$K,"*"&amp;AK$2&amp;".*",'Card Data'!$A:$A,$A8)&amp;" ("&amp;COUNTIFS('Card Data'!$K:$K,"*"&amp;AK$2&amp;".*",'Card Data'!$A:$A,$A8,'Card Data'!$I:$I,"Hero")&amp;")"))</f>
        <v>1 (1)</v>
      </c>
      <c r="AL8" s="115">
        <f>IF(COUNTIFS('Card Data'!$K:$K,"*"&amp;AL$2&amp;".*",'Card Data'!$A:$A,$A8)=0,"",IF(COUNTIFS('Card Data'!$K:$K,"*"&amp;AL$2&amp;".*",'Card Data'!$A:$A,$A8,'Card Data'!$I:$I,"Hero")=0,COUNTIFS('Card Data'!$K:$K,"*"&amp;AL$2&amp;".*",'Card Data'!$A:$A,$A8),COUNTIFS('Card Data'!$K:$K,"*"&amp;AL$2&amp;".*",'Card Data'!$A:$A,$A8)&amp;" ("&amp;COUNTIFS('Card Data'!$K:$K,"*"&amp;AL$2&amp;".*",'Card Data'!$A:$A,$A8,'Card Data'!$I:$I,"Hero")&amp;")"))</f>
        <v>2</v>
      </c>
    </row>
    <row r="9" spans="1:38">
      <c r="A9" s="25" t="s">
        <v>2901</v>
      </c>
      <c r="B9" s="25" t="s">
        <v>2903</v>
      </c>
      <c r="C9" s="27" t="s">
        <v>5722</v>
      </c>
      <c r="D9" s="25"/>
      <c r="E9" s="28" t="s">
        <v>5824</v>
      </c>
      <c r="F9" s="33"/>
      <c r="G9" s="115">
        <f>SUMIF('Card Data'!$A:$A,$A9,'Card Data'!$E:$E)</f>
        <v>60</v>
      </c>
      <c r="H9" s="115">
        <f>COUNTIFS('Card Data'!$I:$I,N$2,'Card Data'!$A:$A,$A9)</f>
        <v>1</v>
      </c>
      <c r="I9" s="115">
        <f>SUMIFS('Card Data'!$E:$E,'Card Data'!$A:$A,$A9,'Card Data'!$J:$J,"&lt;&gt;",'Card Data'!$J:$J,"&lt;&gt;Burden",'Card Data'!$I:$I,"&lt;&gt;Hero")</f>
        <v>27</v>
      </c>
      <c r="J9" s="115">
        <f>SUMIFS('Card Data'!$E:$E,'Card Data'!$A:$A,$A9,'Card Data'!$J:$J,"",'Card Data'!$I:$I,"&lt;&gt;Campaign")+SUMIFS('Card Data'!$E:$E,'Card Data'!$A:$A,$A9,'Card Data'!$J:$J,"Burden")-K9</f>
        <v>28</v>
      </c>
      <c r="K9" s="115">
        <f>SUMIFS('Card Data'!$E:$E,'Card Data'!$I:$I,K$2,'Card Data'!$A:$A,$A9,'Card Data'!$K:$K,"&lt;&gt;*Side Quest.*")</f>
        <v>4</v>
      </c>
      <c r="L9" s="115">
        <f>COUNTIFS('Card Data'!$I:$I,L$2,'Card Data'!$A:$A,$A9,'Card Data'!$K:$K,"&lt;&gt;*Side Quest.*")</f>
        <v>0</v>
      </c>
      <c r="M9" s="121"/>
      <c r="N9" s="115">
        <f>COUNTIFS('Card Data'!$I:$I,N$2,'Card Data'!$A:$A,$A9)</f>
        <v>1</v>
      </c>
      <c r="O9" s="115">
        <f>COUNTIFS('Card Data'!$I:$I,O$2,'Card Data'!$A:$A,$A9)</f>
        <v>3</v>
      </c>
      <c r="P9" s="115">
        <f>COUNTIFS('Card Data'!$I:$I,P$2,'Card Data'!$A:$A,$A9)</f>
        <v>2</v>
      </c>
      <c r="Q9" s="115">
        <f>COUNTIFS('Card Data'!$I:$I,Q$2,'Card Data'!$A:$A,$A9)</f>
        <v>4</v>
      </c>
      <c r="R9" s="115">
        <f>COUNTIFS('Card Data'!$I:$I,R$2,'Card Data'!$A:$A,$A9)</f>
        <v>2</v>
      </c>
      <c r="S9" s="115">
        <f>COUNTIFS('Card Data'!$I:$I,S$2,'Card Data'!$A:$A,$A9)</f>
        <v>4</v>
      </c>
      <c r="T9" s="115">
        <f>COUNTIFS('Card Data'!$I:$I,T$2,'Card Data'!$A:$A,$A9)</f>
        <v>3</v>
      </c>
      <c r="U9" s="121"/>
      <c r="V9" s="115">
        <f>COUNTIFS('Card Data'!$J:$J,V$2,'Card Data'!$A:$A,$A9)</f>
        <v>3</v>
      </c>
      <c r="W9" s="115">
        <f>COUNTIFS('Card Data'!$J:$J,W$2,'Card Data'!$A:$A,$A9)</f>
        <v>2</v>
      </c>
      <c r="X9" s="115">
        <f>COUNTIFS('Card Data'!$J:$J,X$2,'Card Data'!$A:$A,$A9)</f>
        <v>2</v>
      </c>
      <c r="Y9" s="115">
        <f>COUNTIFS('Card Data'!$J:$J,Y$2,'Card Data'!$A:$A,$A9)</f>
        <v>2</v>
      </c>
      <c r="Z9" s="115">
        <f>COUNTIFS('Card Data'!$J:$J,Z$2,'Card Data'!$A:$A,$A9)</f>
        <v>1</v>
      </c>
      <c r="AA9" s="121"/>
      <c r="AB9" s="115" t="str">
        <f>IF(COUNTIFS('Card Data'!$K:$K,"*"&amp;AB$2&amp;".*",'Card Data'!$A:$A,$A9)=0,"",IF(COUNTIFS('Card Data'!$K:$K,"*"&amp;AB$2&amp;".*",'Card Data'!$A:$A,$A9,'Card Data'!$I:$I,"Hero")=0,COUNTIFS('Card Data'!$K:$K,"*"&amp;AB$2&amp;".*",'Card Data'!$A:$A,$A9),COUNTIFS('Card Data'!$K:$K,"*"&amp;AB$2&amp;".*",'Card Data'!$A:$A,$A9)&amp;" ("&amp;COUNTIFS('Card Data'!$K:$K,"*"&amp;AB$2&amp;".*",'Card Data'!$A:$A,$A9,'Card Data'!$I:$I,"Hero")&amp;")"))</f>
        <v>1 (1)</v>
      </c>
      <c r="AC9" s="115" t="str">
        <f>IF(COUNTIFS('Card Data'!$K:$K,"*"&amp;AC$2&amp;".*",'Card Data'!$A:$A,$A9)=0,"",IF(COUNTIFS('Card Data'!$K:$K,"*"&amp;AC$2&amp;".*",'Card Data'!$A:$A,$A9,'Card Data'!$I:$I,"Hero")=0,COUNTIFS('Card Data'!$K:$K,"*"&amp;AC$2&amp;".*",'Card Data'!$A:$A,$A9),COUNTIFS('Card Data'!$K:$K,"*"&amp;AC$2&amp;".*",'Card Data'!$A:$A,$A9)&amp;" ("&amp;COUNTIFS('Card Data'!$K:$K,"*"&amp;AC$2&amp;".*",'Card Data'!$A:$A,$A9,'Card Data'!$I:$I,"Hero")&amp;")"))</f>
        <v/>
      </c>
      <c r="AD9" s="115">
        <f>IF(COUNTIFS('Card Data'!$K:$K,"*"&amp;AD$2&amp;".*",'Card Data'!$A:$A,$A9)=0,"",IF(COUNTIFS('Card Data'!$K:$K,"*"&amp;AD$2&amp;".*",'Card Data'!$A:$A,$A9,'Card Data'!$I:$I,"Hero")=0,COUNTIFS('Card Data'!$K:$K,"*"&amp;AD$2&amp;".*",'Card Data'!$A:$A,$A9),COUNTIFS('Card Data'!$K:$K,"*"&amp;AD$2&amp;".*",'Card Data'!$A:$A,$A9)&amp;" ("&amp;COUNTIFS('Card Data'!$K:$K,"*"&amp;AD$2&amp;".*",'Card Data'!$A:$A,$A9,'Card Data'!$I:$I,"Hero")&amp;")"))</f>
        <v>1</v>
      </c>
      <c r="AE9" s="115">
        <f>IF(COUNTIFS('Card Data'!$K:$K,"*"&amp;AE$2&amp;".*",'Card Data'!$A:$A,$A9)=0,"",IF(COUNTIFS('Card Data'!$K:$K,"*"&amp;AE$2&amp;".*",'Card Data'!$A:$A,$A9,'Card Data'!$I:$I,"Hero")=0,COUNTIFS('Card Data'!$K:$K,"*"&amp;AE$2&amp;".*",'Card Data'!$A:$A,$A9),COUNTIFS('Card Data'!$K:$K,"*"&amp;AE$2&amp;".*",'Card Data'!$A:$A,$A9)&amp;" ("&amp;COUNTIFS('Card Data'!$K:$K,"*"&amp;AE$2&amp;".*",'Card Data'!$A:$A,$A9,'Card Data'!$I:$I,"Hero")&amp;")"))</f>
        <v>1</v>
      </c>
      <c r="AF9" s="115" t="str">
        <f>IF(COUNTIFS('Card Data'!$K:$K,"*"&amp;AF$2&amp;".*",'Card Data'!$A:$A,$A9)=0,"",IF(COUNTIFS('Card Data'!$K:$K,"*"&amp;AF$2&amp;".*",'Card Data'!$A:$A,$A9,'Card Data'!$I:$I,"Hero")=0,COUNTIFS('Card Data'!$K:$K,"*"&amp;AF$2&amp;".*",'Card Data'!$A:$A,$A9),COUNTIFS('Card Data'!$K:$K,"*"&amp;AF$2&amp;".*",'Card Data'!$A:$A,$A9)&amp;" ("&amp;COUNTIFS('Card Data'!$K:$K,"*"&amp;AF$2&amp;".*",'Card Data'!$A:$A,$A9,'Card Data'!$I:$I,"Hero")&amp;")"))</f>
        <v/>
      </c>
      <c r="AG9" s="115" t="str">
        <f>IF(COUNTIFS('Card Data'!$K:$K,"*"&amp;AG$2&amp;".*",'Card Data'!$A:$A,$A9)=0,"",IF(COUNTIFS('Card Data'!$K:$K,"*"&amp;AG$2&amp;".*",'Card Data'!$A:$A,$A9,'Card Data'!$I:$I,"Hero")=0,COUNTIFS('Card Data'!$K:$K,"*"&amp;AG$2&amp;".*",'Card Data'!$A:$A,$A9),COUNTIFS('Card Data'!$K:$K,"*"&amp;AG$2&amp;".*",'Card Data'!$A:$A,$A9)&amp;" ("&amp;COUNTIFS('Card Data'!$K:$K,"*"&amp;AG$2&amp;".*",'Card Data'!$A:$A,$A9,'Card Data'!$I:$I,"Hero")&amp;")"))</f>
        <v/>
      </c>
      <c r="AH9" s="115" t="str">
        <f>IF(COUNTIFS('Card Data'!$K:$K,"*"&amp;AH$2&amp;".*",'Card Data'!$A:$A,$A9)=0,"",IF(COUNTIFS('Card Data'!$K:$K,"*"&amp;AH$2&amp;".*",'Card Data'!$A:$A,$A9,'Card Data'!$I:$I,"Hero")=0,COUNTIFS('Card Data'!$K:$K,"*"&amp;AH$2&amp;".*",'Card Data'!$A:$A,$A9),COUNTIFS('Card Data'!$K:$K,"*"&amp;AH$2&amp;".*",'Card Data'!$A:$A,$A9)&amp;" ("&amp;COUNTIFS('Card Data'!$K:$K,"*"&amp;AH$2&amp;".*",'Card Data'!$A:$A,$A9,'Card Data'!$I:$I,"Hero")&amp;")"))</f>
        <v/>
      </c>
      <c r="AI9" s="115">
        <f>IF(COUNTIFS('Card Data'!$K:$K,"*"&amp;AI$2&amp;".*",'Card Data'!$A:$A,$A9)=0,"",IF(COUNTIFS('Card Data'!$K:$K,"*"&amp;AI$2&amp;".*",'Card Data'!$A:$A,$A9,'Card Data'!$I:$I,"Hero")=0,COUNTIFS('Card Data'!$K:$K,"*"&amp;AI$2&amp;".*",'Card Data'!$A:$A,$A9),COUNTIFS('Card Data'!$K:$K,"*"&amp;AI$2&amp;".*",'Card Data'!$A:$A,$A9)&amp;" ("&amp;COUNTIFS('Card Data'!$K:$K,"*"&amp;AI$2&amp;".*",'Card Data'!$A:$A,$A9,'Card Data'!$I:$I,"Hero")&amp;")"))</f>
        <v>1</v>
      </c>
      <c r="AJ9" s="115" t="str">
        <f>IF(COUNTIFS('Card Data'!$K:$K,"*"&amp;AJ$2&amp;".*",'Card Data'!$A:$A,$A9)=0,"",IF(COUNTIFS('Card Data'!$K:$K,"*"&amp;AJ$2&amp;".*",'Card Data'!$A:$A,$A9,'Card Data'!$I:$I,"Hero")=0,COUNTIFS('Card Data'!$K:$K,"*"&amp;AJ$2&amp;".*",'Card Data'!$A:$A,$A9),COUNTIFS('Card Data'!$K:$K,"*"&amp;AJ$2&amp;".*",'Card Data'!$A:$A,$A9)&amp;" ("&amp;COUNTIFS('Card Data'!$K:$K,"*"&amp;AJ$2&amp;".*",'Card Data'!$A:$A,$A9,'Card Data'!$I:$I,"Hero")&amp;")"))</f>
        <v/>
      </c>
      <c r="AK9" s="115" t="str">
        <f>IF(COUNTIFS('Card Data'!$K:$K,"*"&amp;AK$2&amp;".*",'Card Data'!$A:$A,$A9)=0,"",IF(COUNTIFS('Card Data'!$K:$K,"*"&amp;AK$2&amp;".*",'Card Data'!$A:$A,$A9,'Card Data'!$I:$I,"Hero")=0,COUNTIFS('Card Data'!$K:$K,"*"&amp;AK$2&amp;".*",'Card Data'!$A:$A,$A9),COUNTIFS('Card Data'!$K:$K,"*"&amp;AK$2&amp;".*",'Card Data'!$A:$A,$A9)&amp;" ("&amp;COUNTIFS('Card Data'!$K:$K,"*"&amp;AK$2&amp;".*",'Card Data'!$A:$A,$A9,'Card Data'!$I:$I,"Hero")&amp;")"))</f>
        <v/>
      </c>
      <c r="AL9" s="115" t="str">
        <f>IF(COUNTIFS('Card Data'!$K:$K,"*"&amp;AL$2&amp;".*",'Card Data'!$A:$A,$A9)=0,"",IF(COUNTIFS('Card Data'!$K:$K,"*"&amp;AL$2&amp;".*",'Card Data'!$A:$A,$A9,'Card Data'!$I:$I,"Hero")=0,COUNTIFS('Card Data'!$K:$K,"*"&amp;AL$2&amp;".*",'Card Data'!$A:$A,$A9),COUNTIFS('Card Data'!$K:$K,"*"&amp;AL$2&amp;".*",'Card Data'!$A:$A,$A9)&amp;" ("&amp;COUNTIFS('Card Data'!$K:$K,"*"&amp;AL$2&amp;".*",'Card Data'!$A:$A,$A9,'Card Data'!$I:$I,"Hero")&amp;")"))</f>
        <v/>
      </c>
    </row>
    <row r="10" spans="1:38" s="36" customFormat="1">
      <c r="A10" s="34" t="s">
        <v>2640</v>
      </c>
      <c r="B10" s="34" t="s">
        <v>5300</v>
      </c>
      <c r="C10" s="35" t="s">
        <v>5722</v>
      </c>
      <c r="D10" s="34"/>
      <c r="E10" s="34" t="s">
        <v>5825</v>
      </c>
      <c r="F10" s="118"/>
      <c r="G10" s="37">
        <f>SUMIF('Card Data'!$A:$A,$A10,'Card Data'!$E:$E)</f>
        <v>165</v>
      </c>
      <c r="H10" s="37">
        <f>COUNTIFS('Card Data'!$I:$I,N$2,'Card Data'!$A:$A,$A10)</f>
        <v>2</v>
      </c>
      <c r="I10" s="37">
        <f>SUMIFS('Card Data'!$E:$E,'Card Data'!$A:$A,$A10,'Card Data'!$J:$J,"&lt;&gt;",'Card Data'!$J:$J,"&lt;&gt;Burden",'Card Data'!$I:$I,"&lt;&gt;Hero")</f>
        <v>33</v>
      </c>
      <c r="J10" s="37">
        <f>SUMIFS('Card Data'!$E:$E,'Card Data'!$A:$A,$A10,'Card Data'!$J:$J,"",'Card Data'!$I:$I,"&lt;&gt;Campaign")+SUMIFS('Card Data'!$E:$E,'Card Data'!$A:$A,$A10,'Card Data'!$J:$J,"Burden")-K10</f>
        <v>117</v>
      </c>
      <c r="K10" s="37">
        <f>SUMIFS('Card Data'!$E:$E,'Card Data'!$I:$I,K$2,'Card Data'!$A:$A,$A10,'Card Data'!$K:$K,"&lt;&gt;*Side Quest.*")</f>
        <v>13</v>
      </c>
      <c r="L10" s="37">
        <f>COUNTIFS('Card Data'!$I:$I,L$2,'Card Data'!$A:$A,$A10,'Card Data'!$K:$K,"&lt;&gt;*Side Quest.*")</f>
        <v>0</v>
      </c>
      <c r="M10" s="121"/>
      <c r="N10" s="37">
        <f>COUNTIFS('Card Data'!$I:$I,N$2,'Card Data'!$A:$A,$A10)</f>
        <v>2</v>
      </c>
      <c r="O10" s="37">
        <f>COUNTIFS('Card Data'!$I:$I,O$2,'Card Data'!$A:$A,$A10)</f>
        <v>3</v>
      </c>
      <c r="P10" s="37">
        <f>COUNTIFS('Card Data'!$I:$I,P$2,'Card Data'!$A:$A,$A10)</f>
        <v>3</v>
      </c>
      <c r="Q10" s="37">
        <f>COUNTIFS('Card Data'!$I:$I,Q$2,'Card Data'!$A:$A,$A10)</f>
        <v>5</v>
      </c>
      <c r="R10" s="37">
        <f>COUNTIFS('Card Data'!$I:$I,R$2,'Card Data'!$A:$A,$A10)</f>
        <v>15</v>
      </c>
      <c r="S10" s="37">
        <f>COUNTIFS('Card Data'!$I:$I,S$2,'Card Data'!$A:$A,$A10)</f>
        <v>16</v>
      </c>
      <c r="T10" s="37">
        <f>COUNTIFS('Card Data'!$I:$I,T$2,'Card Data'!$A:$A,$A10)</f>
        <v>16</v>
      </c>
      <c r="U10" s="121"/>
      <c r="V10" s="37">
        <f>COUNTIFS('Card Data'!$J:$J,V$2,'Card Data'!$A:$A,$A10)</f>
        <v>3</v>
      </c>
      <c r="W10" s="37">
        <f>COUNTIFS('Card Data'!$J:$J,W$2,'Card Data'!$A:$A,$A10)</f>
        <v>3</v>
      </c>
      <c r="X10" s="37">
        <f>COUNTIFS('Card Data'!$J:$J,X$2,'Card Data'!$A:$A,$A10)</f>
        <v>3</v>
      </c>
      <c r="Y10" s="37">
        <f>COUNTIFS('Card Data'!$J:$J,Y$2,'Card Data'!$A:$A,$A10)</f>
        <v>3</v>
      </c>
      <c r="Z10" s="37">
        <f>COUNTIFS('Card Data'!$J:$J,Z$2,'Card Data'!$A:$A,$A10)</f>
        <v>1</v>
      </c>
      <c r="AA10" s="121"/>
      <c r="AB10" s="37" t="str">
        <f>IF(COUNTIFS('Card Data'!$K:$K,"*"&amp;AB$2&amp;".*",'Card Data'!$A:$A,$A10)=0,"",IF(COUNTIFS('Card Data'!$K:$K,"*"&amp;AB$2&amp;".*",'Card Data'!$A:$A,$A10,'Card Data'!$I:$I,"Hero")=0,COUNTIFS('Card Data'!$K:$K,"*"&amp;AB$2&amp;".*",'Card Data'!$A:$A,$A10),COUNTIFS('Card Data'!$K:$K,"*"&amp;AB$2&amp;".*",'Card Data'!$A:$A,$A10)&amp;" ("&amp;COUNTIFS('Card Data'!$K:$K,"*"&amp;AB$2&amp;".*",'Card Data'!$A:$A,$A10,'Card Data'!$I:$I,"Hero")&amp;")"))</f>
        <v>5 (2)</v>
      </c>
      <c r="AC10" s="37" t="str">
        <f>IF(COUNTIFS('Card Data'!$K:$K,"*"&amp;AC$2&amp;".*",'Card Data'!$A:$A,$A10)=0,"",IF(COUNTIFS('Card Data'!$K:$K,"*"&amp;AC$2&amp;".*",'Card Data'!$A:$A,$A10,'Card Data'!$I:$I,"Hero")=0,COUNTIFS('Card Data'!$K:$K,"*"&amp;AC$2&amp;".*",'Card Data'!$A:$A,$A10),COUNTIFS('Card Data'!$K:$K,"*"&amp;AC$2&amp;".*",'Card Data'!$A:$A,$A10)&amp;" ("&amp;COUNTIFS('Card Data'!$K:$K,"*"&amp;AC$2&amp;".*",'Card Data'!$A:$A,$A10,'Card Data'!$I:$I,"Hero")&amp;")"))</f>
        <v/>
      </c>
      <c r="AD10" s="37" t="str">
        <f>IF(COUNTIFS('Card Data'!$K:$K,"*"&amp;AD$2&amp;".*",'Card Data'!$A:$A,$A10)=0,"",IF(COUNTIFS('Card Data'!$K:$K,"*"&amp;AD$2&amp;".*",'Card Data'!$A:$A,$A10,'Card Data'!$I:$I,"Hero")=0,COUNTIFS('Card Data'!$K:$K,"*"&amp;AD$2&amp;".*",'Card Data'!$A:$A,$A10),COUNTIFS('Card Data'!$K:$K,"*"&amp;AD$2&amp;".*",'Card Data'!$A:$A,$A10)&amp;" ("&amp;COUNTIFS('Card Data'!$K:$K,"*"&amp;AD$2&amp;".*",'Card Data'!$A:$A,$A10,'Card Data'!$I:$I,"Hero")&amp;")"))</f>
        <v/>
      </c>
      <c r="AE10" s="37" t="str">
        <f>IF(COUNTIFS('Card Data'!$K:$K,"*"&amp;AE$2&amp;".*",'Card Data'!$A:$A,$A10)=0,"",IF(COUNTIFS('Card Data'!$K:$K,"*"&amp;AE$2&amp;".*",'Card Data'!$A:$A,$A10,'Card Data'!$I:$I,"Hero")=0,COUNTIFS('Card Data'!$K:$K,"*"&amp;AE$2&amp;".*",'Card Data'!$A:$A,$A10),COUNTIFS('Card Data'!$K:$K,"*"&amp;AE$2&amp;".*",'Card Data'!$A:$A,$A10)&amp;" ("&amp;COUNTIFS('Card Data'!$K:$K,"*"&amp;AE$2&amp;".*",'Card Data'!$A:$A,$A10,'Card Data'!$I:$I,"Hero")&amp;")"))</f>
        <v/>
      </c>
      <c r="AF10" s="37" t="str">
        <f>IF(COUNTIFS('Card Data'!$K:$K,"*"&amp;AF$2&amp;".*",'Card Data'!$A:$A,$A10)=0,"",IF(COUNTIFS('Card Data'!$K:$K,"*"&amp;AF$2&amp;".*",'Card Data'!$A:$A,$A10,'Card Data'!$I:$I,"Hero")=0,COUNTIFS('Card Data'!$K:$K,"*"&amp;AF$2&amp;".*",'Card Data'!$A:$A,$A10),COUNTIFS('Card Data'!$K:$K,"*"&amp;AF$2&amp;".*",'Card Data'!$A:$A,$A10)&amp;" ("&amp;COUNTIFS('Card Data'!$K:$K,"*"&amp;AF$2&amp;".*",'Card Data'!$A:$A,$A10,'Card Data'!$I:$I,"Hero")&amp;")"))</f>
        <v/>
      </c>
      <c r="AG10" s="37" t="str">
        <f>IF(COUNTIFS('Card Data'!$K:$K,"*"&amp;AG$2&amp;".*",'Card Data'!$A:$A,$A10)=0,"",IF(COUNTIFS('Card Data'!$K:$K,"*"&amp;AG$2&amp;".*",'Card Data'!$A:$A,$A10,'Card Data'!$I:$I,"Hero")=0,COUNTIFS('Card Data'!$K:$K,"*"&amp;AG$2&amp;".*",'Card Data'!$A:$A,$A10),COUNTIFS('Card Data'!$K:$K,"*"&amp;AG$2&amp;".*",'Card Data'!$A:$A,$A10)&amp;" ("&amp;COUNTIFS('Card Data'!$K:$K,"*"&amp;AG$2&amp;".*",'Card Data'!$A:$A,$A10,'Card Data'!$I:$I,"Hero")&amp;")"))</f>
        <v/>
      </c>
      <c r="AH10" s="37" t="str">
        <f>IF(COUNTIFS('Card Data'!$K:$K,"*"&amp;AH$2&amp;".*",'Card Data'!$A:$A,$A10)=0,"",IF(COUNTIFS('Card Data'!$K:$K,"*"&amp;AH$2&amp;".*",'Card Data'!$A:$A,$A10,'Card Data'!$I:$I,"Hero")=0,COUNTIFS('Card Data'!$K:$K,"*"&amp;AH$2&amp;".*",'Card Data'!$A:$A,$A10),COUNTIFS('Card Data'!$K:$K,"*"&amp;AH$2&amp;".*",'Card Data'!$A:$A,$A10)&amp;" ("&amp;COUNTIFS('Card Data'!$K:$K,"*"&amp;AH$2&amp;".*",'Card Data'!$A:$A,$A10,'Card Data'!$I:$I,"Hero")&amp;")"))</f>
        <v/>
      </c>
      <c r="AI10" s="37" t="str">
        <f>IF(COUNTIFS('Card Data'!$K:$K,"*"&amp;AI$2&amp;".*",'Card Data'!$A:$A,$A10)=0,"",IF(COUNTIFS('Card Data'!$K:$K,"*"&amp;AI$2&amp;".*",'Card Data'!$A:$A,$A10,'Card Data'!$I:$I,"Hero")=0,COUNTIFS('Card Data'!$K:$K,"*"&amp;AI$2&amp;".*",'Card Data'!$A:$A,$A10),COUNTIFS('Card Data'!$K:$K,"*"&amp;AI$2&amp;".*",'Card Data'!$A:$A,$A10)&amp;" ("&amp;COUNTIFS('Card Data'!$K:$K,"*"&amp;AI$2&amp;".*",'Card Data'!$A:$A,$A10,'Card Data'!$I:$I,"Hero")&amp;")"))</f>
        <v/>
      </c>
      <c r="AJ10" s="37" t="str">
        <f>IF(COUNTIFS('Card Data'!$K:$K,"*"&amp;AJ$2&amp;".*",'Card Data'!$A:$A,$A10)=0,"",IF(COUNTIFS('Card Data'!$K:$K,"*"&amp;AJ$2&amp;".*",'Card Data'!$A:$A,$A10,'Card Data'!$I:$I,"Hero")=0,COUNTIFS('Card Data'!$K:$K,"*"&amp;AJ$2&amp;".*",'Card Data'!$A:$A,$A10),COUNTIFS('Card Data'!$K:$K,"*"&amp;AJ$2&amp;".*",'Card Data'!$A:$A,$A10)&amp;" ("&amp;COUNTIFS('Card Data'!$K:$K,"*"&amp;AJ$2&amp;".*",'Card Data'!$A:$A,$A10,'Card Data'!$I:$I,"Hero")&amp;")"))</f>
        <v/>
      </c>
      <c r="AK10" s="37" t="str">
        <f>IF(COUNTIFS('Card Data'!$K:$K,"*"&amp;AK$2&amp;".*",'Card Data'!$A:$A,$A10)=0,"",IF(COUNTIFS('Card Data'!$K:$K,"*"&amp;AK$2&amp;".*",'Card Data'!$A:$A,$A10,'Card Data'!$I:$I,"Hero")=0,COUNTIFS('Card Data'!$K:$K,"*"&amp;AK$2&amp;".*",'Card Data'!$A:$A,$A10),COUNTIFS('Card Data'!$K:$K,"*"&amp;AK$2&amp;".*",'Card Data'!$A:$A,$A10)&amp;" ("&amp;COUNTIFS('Card Data'!$K:$K,"*"&amp;AK$2&amp;".*",'Card Data'!$A:$A,$A10,'Card Data'!$I:$I,"Hero")&amp;")"))</f>
        <v/>
      </c>
      <c r="AL10" s="37">
        <f>IF(COUNTIFS('Card Data'!$K:$K,"*"&amp;AL$2&amp;".*",'Card Data'!$A:$A,$A10)=0,"",IF(COUNTIFS('Card Data'!$K:$K,"*"&amp;AL$2&amp;".*",'Card Data'!$A:$A,$A10,'Card Data'!$I:$I,"Hero")=0,COUNTIFS('Card Data'!$K:$K,"*"&amp;AL$2&amp;".*",'Card Data'!$A:$A,$A10),COUNTIFS('Card Data'!$K:$K,"*"&amp;AL$2&amp;".*",'Card Data'!$A:$A,$A10)&amp;" ("&amp;COUNTIFS('Card Data'!$K:$K,"*"&amp;AL$2&amp;".*",'Card Data'!$A:$A,$A10,'Card Data'!$I:$I,"Hero")&amp;")"))</f>
        <v>1</v>
      </c>
    </row>
    <row r="11" spans="1:38">
      <c r="A11" s="25" t="s">
        <v>4936</v>
      </c>
      <c r="B11" s="25" t="s">
        <v>4938</v>
      </c>
      <c r="C11" s="27" t="s">
        <v>5722</v>
      </c>
      <c r="D11" s="25"/>
      <c r="E11" s="28" t="s">
        <v>5826</v>
      </c>
      <c r="G11" s="115">
        <f>SUMIF('Card Data'!$A:$A,$A11,'Card Data'!$E:$E)</f>
        <v>60</v>
      </c>
      <c r="H11" s="115">
        <f>COUNTIFS('Card Data'!$I:$I,N$2,'Card Data'!$A:$A,$A11)</f>
        <v>1</v>
      </c>
      <c r="I11" s="115">
        <f>SUMIFS('Card Data'!$E:$E,'Card Data'!$A:$A,$A11,'Card Data'!$J:$J,"&lt;&gt;",'Card Data'!$J:$J,"&lt;&gt;Burden",'Card Data'!$I:$I,"&lt;&gt;Hero")</f>
        <v>27</v>
      </c>
      <c r="J11" s="115">
        <f>SUMIFS('Card Data'!$E:$E,'Card Data'!$A:$A,$A11,'Card Data'!$J:$J,"",'Card Data'!$I:$I,"&lt;&gt;Campaign")+SUMIFS('Card Data'!$E:$E,'Card Data'!$A:$A,$A11,'Card Data'!$J:$J,"Burden")-K11</f>
        <v>29</v>
      </c>
      <c r="K11" s="115">
        <f>SUMIFS('Card Data'!$E:$E,'Card Data'!$I:$I,K$2,'Card Data'!$A:$A,$A11,'Card Data'!$K:$K,"&lt;&gt;*Side Quest.*")</f>
        <v>3</v>
      </c>
      <c r="L11" s="115">
        <f>COUNTIFS('Card Data'!$I:$I,L$2,'Card Data'!$A:$A,$A11,'Card Data'!$K:$K,"&lt;&gt;*Side Quest.*")</f>
        <v>0</v>
      </c>
      <c r="M11" s="121"/>
      <c r="N11" s="115">
        <f>COUNTIFS('Card Data'!$I:$I,N$2,'Card Data'!$A:$A,$A11)</f>
        <v>1</v>
      </c>
      <c r="O11" s="115">
        <f>COUNTIFS('Card Data'!$I:$I,O$2,'Card Data'!$A:$A,$A11)</f>
        <v>2</v>
      </c>
      <c r="P11" s="115">
        <f>COUNTIFS('Card Data'!$I:$I,P$2,'Card Data'!$A:$A,$A11)</f>
        <v>2</v>
      </c>
      <c r="Q11" s="115">
        <f>COUNTIFS('Card Data'!$I:$I,Q$2,'Card Data'!$A:$A,$A11)</f>
        <v>5</v>
      </c>
      <c r="R11" s="115">
        <f>COUNTIFS('Card Data'!$I:$I,R$2,'Card Data'!$A:$A,$A11)</f>
        <v>3</v>
      </c>
      <c r="S11" s="115">
        <f>COUNTIFS('Card Data'!$I:$I,S$2,'Card Data'!$A:$A,$A11)</f>
        <v>5</v>
      </c>
      <c r="T11" s="115">
        <f>COUNTIFS('Card Data'!$I:$I,T$2,'Card Data'!$A:$A,$A11)</f>
        <v>5</v>
      </c>
      <c r="U11" s="121"/>
      <c r="V11" s="115">
        <f>COUNTIFS('Card Data'!$J:$J,V$2,'Card Data'!$A:$A,$A11)</f>
        <v>3</v>
      </c>
      <c r="W11" s="115">
        <f>COUNTIFS('Card Data'!$J:$J,W$2,'Card Data'!$A:$A,$A11)</f>
        <v>2</v>
      </c>
      <c r="X11" s="115">
        <f>COUNTIFS('Card Data'!$J:$J,X$2,'Card Data'!$A:$A,$A11)</f>
        <v>2</v>
      </c>
      <c r="Y11" s="115">
        <f>COUNTIFS('Card Data'!$J:$J,Y$2,'Card Data'!$A:$A,$A11)</f>
        <v>2</v>
      </c>
      <c r="Z11" s="115">
        <f>COUNTIFS('Card Data'!$J:$J,Z$2,'Card Data'!$A:$A,$A11)</f>
        <v>1</v>
      </c>
      <c r="AA11" s="121"/>
      <c r="AB11" s="115">
        <f>IF(COUNTIFS('Card Data'!$K:$K,"*"&amp;AB$2&amp;".*",'Card Data'!$A:$A,$A11)=0,"",IF(COUNTIFS('Card Data'!$K:$K,"*"&amp;AB$2&amp;".*",'Card Data'!$A:$A,$A11,'Card Data'!$I:$I,"Hero")=0,COUNTIFS('Card Data'!$K:$K,"*"&amp;AB$2&amp;".*",'Card Data'!$A:$A,$A11),COUNTIFS('Card Data'!$K:$K,"*"&amp;AB$2&amp;".*",'Card Data'!$A:$A,$A11)&amp;" ("&amp;COUNTIFS('Card Data'!$K:$K,"*"&amp;AB$2&amp;".*",'Card Data'!$A:$A,$A11,'Card Data'!$I:$I,"Hero")&amp;")"))</f>
        <v>1</v>
      </c>
      <c r="AC11" s="115" t="str">
        <f>IF(COUNTIFS('Card Data'!$K:$K,"*"&amp;AC$2&amp;".*",'Card Data'!$A:$A,$A11)=0,"",IF(COUNTIFS('Card Data'!$K:$K,"*"&amp;AC$2&amp;".*",'Card Data'!$A:$A,$A11,'Card Data'!$I:$I,"Hero")=0,COUNTIFS('Card Data'!$K:$K,"*"&amp;AC$2&amp;".*",'Card Data'!$A:$A,$A11),COUNTIFS('Card Data'!$K:$K,"*"&amp;AC$2&amp;".*",'Card Data'!$A:$A,$A11)&amp;" ("&amp;COUNTIFS('Card Data'!$K:$K,"*"&amp;AC$2&amp;".*",'Card Data'!$A:$A,$A11,'Card Data'!$I:$I,"Hero")&amp;")"))</f>
        <v/>
      </c>
      <c r="AD11" s="115" t="str">
        <f>IF(COUNTIFS('Card Data'!$K:$K,"*"&amp;AD$2&amp;".*",'Card Data'!$A:$A,$A11)=0,"",IF(COUNTIFS('Card Data'!$K:$K,"*"&amp;AD$2&amp;".*",'Card Data'!$A:$A,$A11,'Card Data'!$I:$I,"Hero")=0,COUNTIFS('Card Data'!$K:$K,"*"&amp;AD$2&amp;".*",'Card Data'!$A:$A,$A11),COUNTIFS('Card Data'!$K:$K,"*"&amp;AD$2&amp;".*",'Card Data'!$A:$A,$A11)&amp;" ("&amp;COUNTIFS('Card Data'!$K:$K,"*"&amp;AD$2&amp;".*",'Card Data'!$A:$A,$A11,'Card Data'!$I:$I,"Hero")&amp;")"))</f>
        <v/>
      </c>
      <c r="AE11" s="115" t="str">
        <f>IF(COUNTIFS('Card Data'!$K:$K,"*"&amp;AE$2&amp;".*",'Card Data'!$A:$A,$A11)=0,"",IF(COUNTIFS('Card Data'!$K:$K,"*"&amp;AE$2&amp;".*",'Card Data'!$A:$A,$A11,'Card Data'!$I:$I,"Hero")=0,COUNTIFS('Card Data'!$K:$K,"*"&amp;AE$2&amp;".*",'Card Data'!$A:$A,$A11),COUNTIFS('Card Data'!$K:$K,"*"&amp;AE$2&amp;".*",'Card Data'!$A:$A,$A11)&amp;" ("&amp;COUNTIFS('Card Data'!$K:$K,"*"&amp;AE$2&amp;".*",'Card Data'!$A:$A,$A11,'Card Data'!$I:$I,"Hero")&amp;")"))</f>
        <v/>
      </c>
      <c r="AF11" s="115" t="str">
        <f>IF(COUNTIFS('Card Data'!$K:$K,"*"&amp;AF$2&amp;".*",'Card Data'!$A:$A,$A11)=0,"",IF(COUNTIFS('Card Data'!$K:$K,"*"&amp;AF$2&amp;".*",'Card Data'!$A:$A,$A11,'Card Data'!$I:$I,"Hero")=0,COUNTIFS('Card Data'!$K:$K,"*"&amp;AF$2&amp;".*",'Card Data'!$A:$A,$A11),COUNTIFS('Card Data'!$K:$K,"*"&amp;AF$2&amp;".*",'Card Data'!$A:$A,$A11)&amp;" ("&amp;COUNTIFS('Card Data'!$K:$K,"*"&amp;AF$2&amp;".*",'Card Data'!$A:$A,$A11,'Card Data'!$I:$I,"Hero")&amp;")"))</f>
        <v/>
      </c>
      <c r="AG11" s="115" t="str">
        <f>IF(COUNTIFS('Card Data'!$K:$K,"*"&amp;AG$2&amp;".*",'Card Data'!$A:$A,$A11)=0,"",IF(COUNTIFS('Card Data'!$K:$K,"*"&amp;AG$2&amp;".*",'Card Data'!$A:$A,$A11,'Card Data'!$I:$I,"Hero")=0,COUNTIFS('Card Data'!$K:$K,"*"&amp;AG$2&amp;".*",'Card Data'!$A:$A,$A11),COUNTIFS('Card Data'!$K:$K,"*"&amp;AG$2&amp;".*",'Card Data'!$A:$A,$A11)&amp;" ("&amp;COUNTIFS('Card Data'!$K:$K,"*"&amp;AG$2&amp;".*",'Card Data'!$A:$A,$A11,'Card Data'!$I:$I,"Hero")&amp;")"))</f>
        <v/>
      </c>
      <c r="AH11" s="115" t="str">
        <f>IF(COUNTIFS('Card Data'!$K:$K,"*"&amp;AH$2&amp;".*",'Card Data'!$A:$A,$A11)=0,"",IF(COUNTIFS('Card Data'!$K:$K,"*"&amp;AH$2&amp;".*",'Card Data'!$A:$A,$A11,'Card Data'!$I:$I,"Hero")=0,COUNTIFS('Card Data'!$K:$K,"*"&amp;AH$2&amp;".*",'Card Data'!$A:$A,$A11),COUNTIFS('Card Data'!$K:$K,"*"&amp;AH$2&amp;".*",'Card Data'!$A:$A,$A11)&amp;" ("&amp;COUNTIFS('Card Data'!$K:$K,"*"&amp;AH$2&amp;".*",'Card Data'!$A:$A,$A11,'Card Data'!$I:$I,"Hero")&amp;")"))</f>
        <v>2 (1)</v>
      </c>
      <c r="AI11" s="115" t="str">
        <f>IF(COUNTIFS('Card Data'!$K:$K,"*"&amp;AI$2&amp;".*",'Card Data'!$A:$A,$A11)=0,"",IF(COUNTIFS('Card Data'!$K:$K,"*"&amp;AI$2&amp;".*",'Card Data'!$A:$A,$A11,'Card Data'!$I:$I,"Hero")=0,COUNTIFS('Card Data'!$K:$K,"*"&amp;AI$2&amp;".*",'Card Data'!$A:$A,$A11),COUNTIFS('Card Data'!$K:$K,"*"&amp;AI$2&amp;".*",'Card Data'!$A:$A,$A11)&amp;" ("&amp;COUNTIFS('Card Data'!$K:$K,"*"&amp;AI$2&amp;".*",'Card Data'!$A:$A,$A11,'Card Data'!$I:$I,"Hero")&amp;")"))</f>
        <v/>
      </c>
      <c r="AJ11" s="115" t="str">
        <f>IF(COUNTIFS('Card Data'!$K:$K,"*"&amp;AJ$2&amp;".*",'Card Data'!$A:$A,$A11)=0,"",IF(COUNTIFS('Card Data'!$K:$K,"*"&amp;AJ$2&amp;".*",'Card Data'!$A:$A,$A11,'Card Data'!$I:$I,"Hero")=0,COUNTIFS('Card Data'!$K:$K,"*"&amp;AJ$2&amp;".*",'Card Data'!$A:$A,$A11),COUNTIFS('Card Data'!$K:$K,"*"&amp;AJ$2&amp;".*",'Card Data'!$A:$A,$A11)&amp;" ("&amp;COUNTIFS('Card Data'!$K:$K,"*"&amp;AJ$2&amp;".*",'Card Data'!$A:$A,$A11,'Card Data'!$I:$I,"Hero")&amp;")"))</f>
        <v>1 (1)</v>
      </c>
      <c r="AK11" s="115" t="str">
        <f>IF(COUNTIFS('Card Data'!$K:$K,"*"&amp;AK$2&amp;".*",'Card Data'!$A:$A,$A11)=0,"",IF(COUNTIFS('Card Data'!$K:$K,"*"&amp;AK$2&amp;".*",'Card Data'!$A:$A,$A11,'Card Data'!$I:$I,"Hero")=0,COUNTIFS('Card Data'!$K:$K,"*"&amp;AK$2&amp;".*",'Card Data'!$A:$A,$A11),COUNTIFS('Card Data'!$K:$K,"*"&amp;AK$2&amp;".*",'Card Data'!$A:$A,$A11)&amp;" ("&amp;COUNTIFS('Card Data'!$K:$K,"*"&amp;AK$2&amp;".*",'Card Data'!$A:$A,$A11,'Card Data'!$I:$I,"Hero")&amp;")"))</f>
        <v>2 (1)</v>
      </c>
      <c r="AL11" s="115" t="str">
        <f>IF(COUNTIFS('Card Data'!$K:$K,"*"&amp;AL$2&amp;".*",'Card Data'!$A:$A,$A11)=0,"",IF(COUNTIFS('Card Data'!$K:$K,"*"&amp;AL$2&amp;".*",'Card Data'!$A:$A,$A11,'Card Data'!$I:$I,"Hero")=0,COUNTIFS('Card Data'!$K:$K,"*"&amp;AL$2&amp;".*",'Card Data'!$A:$A,$A11),COUNTIFS('Card Data'!$K:$K,"*"&amp;AL$2&amp;".*",'Card Data'!$A:$A,$A11)&amp;" ("&amp;COUNTIFS('Card Data'!$K:$K,"*"&amp;AL$2&amp;".*",'Card Data'!$A:$A,$A11,'Card Data'!$I:$I,"Hero")&amp;")"))</f>
        <v/>
      </c>
    </row>
    <row r="12" spans="1:38">
      <c r="A12" s="25" t="s">
        <v>2975</v>
      </c>
      <c r="B12" s="25" t="s">
        <v>2977</v>
      </c>
      <c r="C12" s="27" t="s">
        <v>5722</v>
      </c>
      <c r="D12" s="25"/>
      <c r="E12" s="28" t="s">
        <v>5827</v>
      </c>
      <c r="G12" s="115">
        <f>SUMIF('Card Data'!$A:$A,$A12,'Card Data'!$E:$E)</f>
        <v>60</v>
      </c>
      <c r="H12" s="115">
        <f>COUNTIFS('Card Data'!$I:$I,N$2,'Card Data'!$A:$A,$A12)</f>
        <v>1</v>
      </c>
      <c r="I12" s="115">
        <f>SUMIFS('Card Data'!$E:$E,'Card Data'!$A:$A,$A12,'Card Data'!$J:$J,"&lt;&gt;",'Card Data'!$J:$J,"&lt;&gt;Burden",'Card Data'!$I:$I,"&lt;&gt;Hero")</f>
        <v>27</v>
      </c>
      <c r="J12" s="115">
        <f>SUMIFS('Card Data'!$E:$E,'Card Data'!$A:$A,$A12,'Card Data'!$J:$J,"",'Card Data'!$I:$I,"&lt;&gt;Campaign")+SUMIFS('Card Data'!$E:$E,'Card Data'!$A:$A,$A12,'Card Data'!$J:$J,"Burden")-K12</f>
        <v>29</v>
      </c>
      <c r="K12" s="115">
        <f>SUMIFS('Card Data'!$E:$E,'Card Data'!$I:$I,K$2,'Card Data'!$A:$A,$A12,'Card Data'!$K:$K,"&lt;&gt;*Side Quest.*")</f>
        <v>3</v>
      </c>
      <c r="L12" s="115">
        <f>COUNTIFS('Card Data'!$I:$I,L$2,'Card Data'!$A:$A,$A12,'Card Data'!$K:$K,"&lt;&gt;*Side Quest.*")</f>
        <v>0</v>
      </c>
      <c r="M12" s="121"/>
      <c r="N12" s="115">
        <f>COUNTIFS('Card Data'!$I:$I,N$2,'Card Data'!$A:$A,$A12)</f>
        <v>1</v>
      </c>
      <c r="O12" s="115">
        <f>COUNTIFS('Card Data'!$I:$I,O$2,'Card Data'!$A:$A,$A12)</f>
        <v>3</v>
      </c>
      <c r="P12" s="115">
        <f>COUNTIFS('Card Data'!$I:$I,P$2,'Card Data'!$A:$A,$A12)</f>
        <v>2</v>
      </c>
      <c r="Q12" s="115">
        <f>COUNTIFS('Card Data'!$I:$I,Q$2,'Card Data'!$A:$A,$A12)</f>
        <v>4</v>
      </c>
      <c r="R12" s="115">
        <f>COUNTIFS('Card Data'!$I:$I,R$2,'Card Data'!$A:$A,$A12)</f>
        <v>4</v>
      </c>
      <c r="S12" s="115">
        <f>COUNTIFS('Card Data'!$I:$I,S$2,'Card Data'!$A:$A,$A12)</f>
        <v>4</v>
      </c>
      <c r="T12" s="115">
        <f>COUNTIFS('Card Data'!$I:$I,T$2,'Card Data'!$A:$A,$A12)</f>
        <v>3</v>
      </c>
      <c r="U12" s="121"/>
      <c r="V12" s="115">
        <f>COUNTIFS('Card Data'!$J:$J,V$2,'Card Data'!$A:$A,$A12)</f>
        <v>2</v>
      </c>
      <c r="W12" s="115">
        <f>COUNTIFS('Card Data'!$J:$J,W$2,'Card Data'!$A:$A,$A12)</f>
        <v>3</v>
      </c>
      <c r="X12" s="115">
        <f>COUNTIFS('Card Data'!$J:$J,X$2,'Card Data'!$A:$A,$A12)</f>
        <v>2</v>
      </c>
      <c r="Y12" s="115">
        <f>COUNTIFS('Card Data'!$J:$J,Y$2,'Card Data'!$A:$A,$A12)</f>
        <v>2</v>
      </c>
      <c r="Z12" s="115">
        <f>COUNTIFS('Card Data'!$J:$J,Z$2,'Card Data'!$A:$A,$A12)</f>
        <v>1</v>
      </c>
      <c r="AA12" s="121"/>
      <c r="AB12" s="115">
        <f>IF(COUNTIFS('Card Data'!$K:$K,"*"&amp;AB$2&amp;".*",'Card Data'!$A:$A,$A12)=0,"",IF(COUNTIFS('Card Data'!$K:$K,"*"&amp;AB$2&amp;".*",'Card Data'!$A:$A,$A12,'Card Data'!$I:$I,"Hero")=0,COUNTIFS('Card Data'!$K:$K,"*"&amp;AB$2&amp;".*",'Card Data'!$A:$A,$A12),COUNTIFS('Card Data'!$K:$K,"*"&amp;AB$2&amp;".*",'Card Data'!$A:$A,$A12)&amp;" ("&amp;COUNTIFS('Card Data'!$K:$K,"*"&amp;AB$2&amp;".*",'Card Data'!$A:$A,$A12,'Card Data'!$I:$I,"Hero")&amp;")"))</f>
        <v>1</v>
      </c>
      <c r="AC12" s="115" t="str">
        <f>IF(COUNTIFS('Card Data'!$K:$K,"*"&amp;AC$2&amp;".*",'Card Data'!$A:$A,$A12)=0,"",IF(COUNTIFS('Card Data'!$K:$K,"*"&amp;AC$2&amp;".*",'Card Data'!$A:$A,$A12,'Card Data'!$I:$I,"Hero")=0,COUNTIFS('Card Data'!$K:$K,"*"&amp;AC$2&amp;".*",'Card Data'!$A:$A,$A12),COUNTIFS('Card Data'!$K:$K,"*"&amp;AC$2&amp;".*",'Card Data'!$A:$A,$A12)&amp;" ("&amp;COUNTIFS('Card Data'!$K:$K,"*"&amp;AC$2&amp;".*",'Card Data'!$A:$A,$A12,'Card Data'!$I:$I,"Hero")&amp;")"))</f>
        <v/>
      </c>
      <c r="AD12" s="115">
        <f>IF(COUNTIFS('Card Data'!$K:$K,"*"&amp;AD$2&amp;".*",'Card Data'!$A:$A,$A12)=0,"",IF(COUNTIFS('Card Data'!$K:$K,"*"&amp;AD$2&amp;".*",'Card Data'!$A:$A,$A12,'Card Data'!$I:$I,"Hero")=0,COUNTIFS('Card Data'!$K:$K,"*"&amp;AD$2&amp;".*",'Card Data'!$A:$A,$A12),COUNTIFS('Card Data'!$K:$K,"*"&amp;AD$2&amp;".*",'Card Data'!$A:$A,$A12)&amp;" ("&amp;COUNTIFS('Card Data'!$K:$K,"*"&amp;AD$2&amp;".*",'Card Data'!$A:$A,$A12,'Card Data'!$I:$I,"Hero")&amp;")"))</f>
        <v>1</v>
      </c>
      <c r="AE12" s="115" t="str">
        <f>IF(COUNTIFS('Card Data'!$K:$K,"*"&amp;AE$2&amp;".*",'Card Data'!$A:$A,$A12)=0,"",IF(COUNTIFS('Card Data'!$K:$K,"*"&amp;AE$2&amp;".*",'Card Data'!$A:$A,$A12,'Card Data'!$I:$I,"Hero")=0,COUNTIFS('Card Data'!$K:$K,"*"&amp;AE$2&amp;".*",'Card Data'!$A:$A,$A12),COUNTIFS('Card Data'!$K:$K,"*"&amp;AE$2&amp;".*",'Card Data'!$A:$A,$A12)&amp;" ("&amp;COUNTIFS('Card Data'!$K:$K,"*"&amp;AE$2&amp;".*",'Card Data'!$A:$A,$A12,'Card Data'!$I:$I,"Hero")&amp;")"))</f>
        <v/>
      </c>
      <c r="AF12" s="115" t="str">
        <f>IF(COUNTIFS('Card Data'!$K:$K,"*"&amp;AF$2&amp;".*",'Card Data'!$A:$A,$A12)=0,"",IF(COUNTIFS('Card Data'!$K:$K,"*"&amp;AF$2&amp;".*",'Card Data'!$A:$A,$A12,'Card Data'!$I:$I,"Hero")=0,COUNTIFS('Card Data'!$K:$K,"*"&amp;AF$2&amp;".*",'Card Data'!$A:$A,$A12),COUNTIFS('Card Data'!$K:$K,"*"&amp;AF$2&amp;".*",'Card Data'!$A:$A,$A12)&amp;" ("&amp;COUNTIFS('Card Data'!$K:$K,"*"&amp;AF$2&amp;".*",'Card Data'!$A:$A,$A12,'Card Data'!$I:$I,"Hero")&amp;")"))</f>
        <v/>
      </c>
      <c r="AG12" s="115" t="str">
        <f>IF(COUNTIFS('Card Data'!$K:$K,"*"&amp;AG$2&amp;".*",'Card Data'!$A:$A,$A12)=0,"",IF(COUNTIFS('Card Data'!$K:$K,"*"&amp;AG$2&amp;".*",'Card Data'!$A:$A,$A12,'Card Data'!$I:$I,"Hero")=0,COUNTIFS('Card Data'!$K:$K,"*"&amp;AG$2&amp;".*",'Card Data'!$A:$A,$A12),COUNTIFS('Card Data'!$K:$K,"*"&amp;AG$2&amp;".*",'Card Data'!$A:$A,$A12)&amp;" ("&amp;COUNTIFS('Card Data'!$K:$K,"*"&amp;AG$2&amp;".*",'Card Data'!$A:$A,$A12,'Card Data'!$I:$I,"Hero")&amp;")"))</f>
        <v/>
      </c>
      <c r="AH12" s="115" t="str">
        <f>IF(COUNTIFS('Card Data'!$K:$K,"*"&amp;AH$2&amp;".*",'Card Data'!$A:$A,$A12)=0,"",IF(COUNTIFS('Card Data'!$K:$K,"*"&amp;AH$2&amp;".*",'Card Data'!$A:$A,$A12,'Card Data'!$I:$I,"Hero")=0,COUNTIFS('Card Data'!$K:$K,"*"&amp;AH$2&amp;".*",'Card Data'!$A:$A,$A12),COUNTIFS('Card Data'!$K:$K,"*"&amp;AH$2&amp;".*",'Card Data'!$A:$A,$A12)&amp;" ("&amp;COUNTIFS('Card Data'!$K:$K,"*"&amp;AH$2&amp;".*",'Card Data'!$A:$A,$A12,'Card Data'!$I:$I,"Hero")&amp;")"))</f>
        <v>2 (1)</v>
      </c>
      <c r="AI12" s="115" t="str">
        <f>IF(COUNTIFS('Card Data'!$K:$K,"*"&amp;AI$2&amp;".*",'Card Data'!$A:$A,$A12)=0,"",IF(COUNTIFS('Card Data'!$K:$K,"*"&amp;AI$2&amp;".*",'Card Data'!$A:$A,$A12,'Card Data'!$I:$I,"Hero")=0,COUNTIFS('Card Data'!$K:$K,"*"&amp;AI$2&amp;".*",'Card Data'!$A:$A,$A12),COUNTIFS('Card Data'!$K:$K,"*"&amp;AI$2&amp;".*",'Card Data'!$A:$A,$A12)&amp;" ("&amp;COUNTIFS('Card Data'!$K:$K,"*"&amp;AI$2&amp;".*",'Card Data'!$A:$A,$A12,'Card Data'!$I:$I,"Hero")&amp;")"))</f>
        <v/>
      </c>
      <c r="AJ12" s="115" t="str">
        <f>IF(COUNTIFS('Card Data'!$K:$K,"*"&amp;AJ$2&amp;".*",'Card Data'!$A:$A,$A12)=0,"",IF(COUNTIFS('Card Data'!$K:$K,"*"&amp;AJ$2&amp;".*",'Card Data'!$A:$A,$A12,'Card Data'!$I:$I,"Hero")=0,COUNTIFS('Card Data'!$K:$K,"*"&amp;AJ$2&amp;".*",'Card Data'!$A:$A,$A12),COUNTIFS('Card Data'!$K:$K,"*"&amp;AJ$2&amp;".*",'Card Data'!$A:$A,$A12)&amp;" ("&amp;COUNTIFS('Card Data'!$K:$K,"*"&amp;AJ$2&amp;".*",'Card Data'!$A:$A,$A12,'Card Data'!$I:$I,"Hero")&amp;")"))</f>
        <v>2 (1)</v>
      </c>
      <c r="AK12" s="115" t="str">
        <f>IF(COUNTIFS('Card Data'!$K:$K,"*"&amp;AK$2&amp;".*",'Card Data'!$A:$A,$A12)=0,"",IF(COUNTIFS('Card Data'!$K:$K,"*"&amp;AK$2&amp;".*",'Card Data'!$A:$A,$A12,'Card Data'!$I:$I,"Hero")=0,COUNTIFS('Card Data'!$K:$K,"*"&amp;AK$2&amp;".*",'Card Data'!$A:$A,$A12),COUNTIFS('Card Data'!$K:$K,"*"&amp;AK$2&amp;".*",'Card Data'!$A:$A,$A12)&amp;" ("&amp;COUNTIFS('Card Data'!$K:$K,"*"&amp;AK$2&amp;".*",'Card Data'!$A:$A,$A12,'Card Data'!$I:$I,"Hero")&amp;")"))</f>
        <v>2 (1)</v>
      </c>
      <c r="AL12" s="115">
        <f>IF(COUNTIFS('Card Data'!$K:$K,"*"&amp;AL$2&amp;".*",'Card Data'!$A:$A,$A12)=0,"",IF(COUNTIFS('Card Data'!$K:$K,"*"&amp;AL$2&amp;".*",'Card Data'!$A:$A,$A12,'Card Data'!$I:$I,"Hero")=0,COUNTIFS('Card Data'!$K:$K,"*"&amp;AL$2&amp;".*",'Card Data'!$A:$A,$A12),COUNTIFS('Card Data'!$K:$K,"*"&amp;AL$2&amp;".*",'Card Data'!$A:$A,$A12)&amp;" ("&amp;COUNTIFS('Card Data'!$K:$K,"*"&amp;AL$2&amp;".*",'Card Data'!$A:$A,$A12,'Card Data'!$I:$I,"Hero")&amp;")"))</f>
        <v>1</v>
      </c>
    </row>
    <row r="13" spans="1:38">
      <c r="A13" s="25" t="s">
        <v>5221</v>
      </c>
      <c r="B13" s="25" t="s">
        <v>5228</v>
      </c>
      <c r="C13" s="27" t="s">
        <v>5722</v>
      </c>
      <c r="D13" s="25"/>
      <c r="E13" s="28" t="s">
        <v>5828</v>
      </c>
      <c r="G13" s="115">
        <f>SUMIF('Card Data'!$A:$A,$A13,'Card Data'!$E:$E)</f>
        <v>60</v>
      </c>
      <c r="H13" s="115">
        <f>COUNTIFS('Card Data'!$I:$I,N$2,'Card Data'!$A:$A,$A13)</f>
        <v>1</v>
      </c>
      <c r="I13" s="115">
        <f>SUMIFS('Card Data'!$E:$E,'Card Data'!$A:$A,$A13,'Card Data'!$J:$J,"&lt;&gt;",'Card Data'!$J:$J,"&lt;&gt;Burden",'Card Data'!$I:$I,"&lt;&gt;Hero")</f>
        <v>27</v>
      </c>
      <c r="J13" s="115">
        <f>SUMIFS('Card Data'!$E:$E,'Card Data'!$A:$A,$A13,'Card Data'!$J:$J,"",'Card Data'!$I:$I,"&lt;&gt;Campaign")+SUMIFS('Card Data'!$E:$E,'Card Data'!$A:$A,$A13,'Card Data'!$J:$J,"Burden")-K13</f>
        <v>30</v>
      </c>
      <c r="K13" s="115">
        <f>SUMIFS('Card Data'!$E:$E,'Card Data'!$I:$I,K$2,'Card Data'!$A:$A,$A13,'Card Data'!$K:$K,"&lt;&gt;*Side Quest.*")</f>
        <v>2</v>
      </c>
      <c r="L13" s="115">
        <f>COUNTIFS('Card Data'!$I:$I,L$2,'Card Data'!$A:$A,$A13,'Card Data'!$K:$K,"&lt;&gt;*Side Quest.*")</f>
        <v>0</v>
      </c>
      <c r="M13" s="121"/>
      <c r="N13" s="115">
        <f>COUNTIFS('Card Data'!$I:$I,N$2,'Card Data'!$A:$A,$A13)</f>
        <v>1</v>
      </c>
      <c r="O13" s="115">
        <f>COUNTIFS('Card Data'!$I:$I,O$2,'Card Data'!$A:$A,$A13)</f>
        <v>2</v>
      </c>
      <c r="P13" s="115">
        <f>COUNTIFS('Card Data'!$I:$I,P$2,'Card Data'!$A:$A,$A13)</f>
        <v>4</v>
      </c>
      <c r="Q13" s="115">
        <f>COUNTIFS('Card Data'!$I:$I,Q$2,'Card Data'!$A:$A,$A13)</f>
        <v>3</v>
      </c>
      <c r="R13" s="115">
        <f>COUNTIFS('Card Data'!$I:$I,R$2,'Card Data'!$A:$A,$A13)</f>
        <v>4</v>
      </c>
      <c r="S13" s="115">
        <f>COUNTIFS('Card Data'!$I:$I,S$2,'Card Data'!$A:$A,$A13)</f>
        <v>5</v>
      </c>
      <c r="T13" s="115">
        <f>COUNTIFS('Card Data'!$I:$I,T$2,'Card Data'!$A:$A,$A13)</f>
        <v>3</v>
      </c>
      <c r="U13" s="121"/>
      <c r="V13" s="115">
        <f>COUNTIFS('Card Data'!$J:$J,V$2,'Card Data'!$A:$A,$A13)</f>
        <v>2</v>
      </c>
      <c r="W13" s="115">
        <f>COUNTIFS('Card Data'!$J:$J,W$2,'Card Data'!$A:$A,$A13)</f>
        <v>2</v>
      </c>
      <c r="X13" s="115">
        <f>COUNTIFS('Card Data'!$J:$J,X$2,'Card Data'!$A:$A,$A13)</f>
        <v>2</v>
      </c>
      <c r="Y13" s="115">
        <f>COUNTIFS('Card Data'!$J:$J,Y$2,'Card Data'!$A:$A,$A13)</f>
        <v>3</v>
      </c>
      <c r="Z13" s="115">
        <f>COUNTIFS('Card Data'!$J:$J,Z$2,'Card Data'!$A:$A,$A13)</f>
        <v>1</v>
      </c>
      <c r="AA13" s="121"/>
      <c r="AB13" s="115" t="str">
        <f>IF(COUNTIFS('Card Data'!$K:$K,"*"&amp;AB$2&amp;".*",'Card Data'!$A:$A,$A13)=0,"",IF(COUNTIFS('Card Data'!$K:$K,"*"&amp;AB$2&amp;".*",'Card Data'!$A:$A,$A13,'Card Data'!$I:$I,"Hero")=0,COUNTIFS('Card Data'!$K:$K,"*"&amp;AB$2&amp;".*",'Card Data'!$A:$A,$A13),COUNTIFS('Card Data'!$K:$K,"*"&amp;AB$2&amp;".*",'Card Data'!$A:$A,$A13)&amp;" ("&amp;COUNTIFS('Card Data'!$K:$K,"*"&amp;AB$2&amp;".*",'Card Data'!$A:$A,$A13,'Card Data'!$I:$I,"Hero")&amp;")"))</f>
        <v/>
      </c>
      <c r="AC13" s="115" t="str">
        <f>IF(COUNTIFS('Card Data'!$K:$K,"*"&amp;AC$2&amp;".*",'Card Data'!$A:$A,$A13)=0,"",IF(COUNTIFS('Card Data'!$K:$K,"*"&amp;AC$2&amp;".*",'Card Data'!$A:$A,$A13,'Card Data'!$I:$I,"Hero")=0,COUNTIFS('Card Data'!$K:$K,"*"&amp;AC$2&amp;".*",'Card Data'!$A:$A,$A13),COUNTIFS('Card Data'!$K:$K,"*"&amp;AC$2&amp;".*",'Card Data'!$A:$A,$A13)&amp;" ("&amp;COUNTIFS('Card Data'!$K:$K,"*"&amp;AC$2&amp;".*",'Card Data'!$A:$A,$A13,'Card Data'!$I:$I,"Hero")&amp;")"))</f>
        <v/>
      </c>
      <c r="AD13" s="115" t="str">
        <f>IF(COUNTIFS('Card Data'!$K:$K,"*"&amp;AD$2&amp;".*",'Card Data'!$A:$A,$A13)=0,"",IF(COUNTIFS('Card Data'!$K:$K,"*"&amp;AD$2&amp;".*",'Card Data'!$A:$A,$A13,'Card Data'!$I:$I,"Hero")=0,COUNTIFS('Card Data'!$K:$K,"*"&amp;AD$2&amp;".*",'Card Data'!$A:$A,$A13),COUNTIFS('Card Data'!$K:$K,"*"&amp;AD$2&amp;".*",'Card Data'!$A:$A,$A13)&amp;" ("&amp;COUNTIFS('Card Data'!$K:$K,"*"&amp;AD$2&amp;".*",'Card Data'!$A:$A,$A13,'Card Data'!$I:$I,"Hero")&amp;")"))</f>
        <v/>
      </c>
      <c r="AE13" s="115" t="str">
        <f>IF(COUNTIFS('Card Data'!$K:$K,"*"&amp;AE$2&amp;".*",'Card Data'!$A:$A,$A13)=0,"",IF(COUNTIFS('Card Data'!$K:$K,"*"&amp;AE$2&amp;".*",'Card Data'!$A:$A,$A13,'Card Data'!$I:$I,"Hero")=0,COUNTIFS('Card Data'!$K:$K,"*"&amp;AE$2&amp;".*",'Card Data'!$A:$A,$A13),COUNTIFS('Card Data'!$K:$K,"*"&amp;AE$2&amp;".*",'Card Data'!$A:$A,$A13)&amp;" ("&amp;COUNTIFS('Card Data'!$K:$K,"*"&amp;AE$2&amp;".*",'Card Data'!$A:$A,$A13,'Card Data'!$I:$I,"Hero")&amp;")"))</f>
        <v/>
      </c>
      <c r="AF13" s="115" t="str">
        <f>IF(COUNTIFS('Card Data'!$K:$K,"*"&amp;AF$2&amp;".*",'Card Data'!$A:$A,$A13)=0,"",IF(COUNTIFS('Card Data'!$K:$K,"*"&amp;AF$2&amp;".*",'Card Data'!$A:$A,$A13,'Card Data'!$I:$I,"Hero")=0,COUNTIFS('Card Data'!$K:$K,"*"&amp;AF$2&amp;".*",'Card Data'!$A:$A,$A13),COUNTIFS('Card Data'!$K:$K,"*"&amp;AF$2&amp;".*",'Card Data'!$A:$A,$A13)&amp;" ("&amp;COUNTIFS('Card Data'!$K:$K,"*"&amp;AF$2&amp;".*",'Card Data'!$A:$A,$A13,'Card Data'!$I:$I,"Hero")&amp;")"))</f>
        <v/>
      </c>
      <c r="AG13" s="115" t="str">
        <f>IF(COUNTIFS('Card Data'!$K:$K,"*"&amp;AG$2&amp;".*",'Card Data'!$A:$A,$A13)=0,"",IF(COUNTIFS('Card Data'!$K:$K,"*"&amp;AG$2&amp;".*",'Card Data'!$A:$A,$A13,'Card Data'!$I:$I,"Hero")=0,COUNTIFS('Card Data'!$K:$K,"*"&amp;AG$2&amp;".*",'Card Data'!$A:$A,$A13),COUNTIFS('Card Data'!$K:$K,"*"&amp;AG$2&amp;".*",'Card Data'!$A:$A,$A13)&amp;" ("&amp;COUNTIFS('Card Data'!$K:$K,"*"&amp;AG$2&amp;".*",'Card Data'!$A:$A,$A13,'Card Data'!$I:$I,"Hero")&amp;")"))</f>
        <v/>
      </c>
      <c r="AH13" s="115">
        <f>IF(COUNTIFS('Card Data'!$K:$K,"*"&amp;AH$2&amp;".*",'Card Data'!$A:$A,$A13)=0,"",IF(COUNTIFS('Card Data'!$K:$K,"*"&amp;AH$2&amp;".*",'Card Data'!$A:$A,$A13,'Card Data'!$I:$I,"Hero")=0,COUNTIFS('Card Data'!$K:$K,"*"&amp;AH$2&amp;".*",'Card Data'!$A:$A,$A13),COUNTIFS('Card Data'!$K:$K,"*"&amp;AH$2&amp;".*",'Card Data'!$A:$A,$A13)&amp;" ("&amp;COUNTIFS('Card Data'!$K:$K,"*"&amp;AH$2&amp;".*",'Card Data'!$A:$A,$A13,'Card Data'!$I:$I,"Hero")&amp;")"))</f>
        <v>2</v>
      </c>
      <c r="AI13" s="115" t="str">
        <f>IF(COUNTIFS('Card Data'!$K:$K,"*"&amp;AI$2&amp;".*",'Card Data'!$A:$A,$A13)=0,"",IF(COUNTIFS('Card Data'!$K:$K,"*"&amp;AI$2&amp;".*",'Card Data'!$A:$A,$A13,'Card Data'!$I:$I,"Hero")=0,COUNTIFS('Card Data'!$K:$K,"*"&amp;AI$2&amp;".*",'Card Data'!$A:$A,$A13),COUNTIFS('Card Data'!$K:$K,"*"&amp;AI$2&amp;".*",'Card Data'!$A:$A,$A13)&amp;" ("&amp;COUNTIFS('Card Data'!$K:$K,"*"&amp;AI$2&amp;".*",'Card Data'!$A:$A,$A13,'Card Data'!$I:$I,"Hero")&amp;")"))</f>
        <v/>
      </c>
      <c r="AJ13" s="115" t="str">
        <f>IF(COUNTIFS('Card Data'!$K:$K,"*"&amp;AJ$2&amp;".*",'Card Data'!$A:$A,$A13)=0,"",IF(COUNTIFS('Card Data'!$K:$K,"*"&amp;AJ$2&amp;".*",'Card Data'!$A:$A,$A13,'Card Data'!$I:$I,"Hero")=0,COUNTIFS('Card Data'!$K:$K,"*"&amp;AJ$2&amp;".*",'Card Data'!$A:$A,$A13),COUNTIFS('Card Data'!$K:$K,"*"&amp;AJ$2&amp;".*",'Card Data'!$A:$A,$A13)&amp;" ("&amp;COUNTIFS('Card Data'!$K:$K,"*"&amp;AJ$2&amp;".*",'Card Data'!$A:$A,$A13,'Card Data'!$I:$I,"Hero")&amp;")"))</f>
        <v>1 (1)</v>
      </c>
      <c r="AK13" s="115">
        <f>IF(COUNTIFS('Card Data'!$K:$K,"*"&amp;AK$2&amp;".*",'Card Data'!$A:$A,$A13)=0,"",IF(COUNTIFS('Card Data'!$K:$K,"*"&amp;AK$2&amp;".*",'Card Data'!$A:$A,$A13,'Card Data'!$I:$I,"Hero")=0,COUNTIFS('Card Data'!$K:$K,"*"&amp;AK$2&amp;".*",'Card Data'!$A:$A,$A13),COUNTIFS('Card Data'!$K:$K,"*"&amp;AK$2&amp;".*",'Card Data'!$A:$A,$A13)&amp;" ("&amp;COUNTIFS('Card Data'!$K:$K,"*"&amp;AK$2&amp;".*",'Card Data'!$A:$A,$A13,'Card Data'!$I:$I,"Hero")&amp;")"))</f>
        <v>1</v>
      </c>
      <c r="AL13" s="115" t="str">
        <f>IF(COUNTIFS('Card Data'!$K:$K,"*"&amp;AL$2&amp;".*",'Card Data'!$A:$A,$A13)=0,"",IF(COUNTIFS('Card Data'!$K:$K,"*"&amp;AL$2&amp;".*",'Card Data'!$A:$A,$A13,'Card Data'!$I:$I,"Hero")=0,COUNTIFS('Card Data'!$K:$K,"*"&amp;AL$2&amp;".*",'Card Data'!$A:$A,$A13),COUNTIFS('Card Data'!$K:$K,"*"&amp;AL$2&amp;".*",'Card Data'!$A:$A,$A13)&amp;" ("&amp;COUNTIFS('Card Data'!$K:$K,"*"&amp;AL$2&amp;".*",'Card Data'!$A:$A,$A13,'Card Data'!$I:$I,"Hero")&amp;")"))</f>
        <v/>
      </c>
    </row>
    <row r="14" spans="1:38">
      <c r="A14" s="25" t="s">
        <v>4677</v>
      </c>
      <c r="B14" s="25" t="s">
        <v>4681</v>
      </c>
      <c r="C14" s="27" t="s">
        <v>5722</v>
      </c>
      <c r="D14" s="25"/>
      <c r="E14" s="28" t="s">
        <v>5829</v>
      </c>
      <c r="G14" s="115">
        <f>SUMIF('Card Data'!$A:$A,$A14,'Card Data'!$E:$E)</f>
        <v>60</v>
      </c>
      <c r="H14" s="115">
        <f>COUNTIFS('Card Data'!$I:$I,N$2,'Card Data'!$A:$A,$A14)</f>
        <v>1</v>
      </c>
      <c r="I14" s="115">
        <f>SUMIFS('Card Data'!$E:$E,'Card Data'!$A:$A,$A14,'Card Data'!$J:$J,"&lt;&gt;",'Card Data'!$J:$J,"&lt;&gt;Burden",'Card Data'!$I:$I,"&lt;&gt;Hero")</f>
        <v>27</v>
      </c>
      <c r="J14" s="115">
        <f>SUMIFS('Card Data'!$E:$E,'Card Data'!$A:$A,$A14,'Card Data'!$J:$J,"",'Card Data'!$I:$I,"&lt;&gt;Campaign")+SUMIFS('Card Data'!$E:$E,'Card Data'!$A:$A,$A14,'Card Data'!$J:$J,"Burden")-K14</f>
        <v>30</v>
      </c>
      <c r="K14" s="115">
        <f>SUMIFS('Card Data'!$E:$E,'Card Data'!$I:$I,K$2,'Card Data'!$A:$A,$A14,'Card Data'!$K:$K,"&lt;&gt;*Side Quest.*")</f>
        <v>2</v>
      </c>
      <c r="L14" s="115">
        <f>COUNTIFS('Card Data'!$I:$I,L$2,'Card Data'!$A:$A,$A14,'Card Data'!$K:$K,"&lt;&gt;*Side Quest.*")</f>
        <v>0</v>
      </c>
      <c r="M14" s="121"/>
      <c r="N14" s="115">
        <f>COUNTIFS('Card Data'!$I:$I,N$2,'Card Data'!$A:$A,$A14)</f>
        <v>1</v>
      </c>
      <c r="O14" s="115">
        <f>COUNTIFS('Card Data'!$I:$I,O$2,'Card Data'!$A:$A,$A14)</f>
        <v>3</v>
      </c>
      <c r="P14" s="115">
        <f>COUNTIFS('Card Data'!$I:$I,P$2,'Card Data'!$A:$A,$A14)</f>
        <v>3</v>
      </c>
      <c r="Q14" s="115">
        <f>COUNTIFS('Card Data'!$I:$I,Q$2,'Card Data'!$A:$A,$A14)</f>
        <v>3</v>
      </c>
      <c r="R14" s="115">
        <f>COUNTIFS('Card Data'!$I:$I,R$2,'Card Data'!$A:$A,$A14)</f>
        <v>4</v>
      </c>
      <c r="S14" s="115">
        <f>COUNTIFS('Card Data'!$I:$I,S$2,'Card Data'!$A:$A,$A14)</f>
        <v>4</v>
      </c>
      <c r="T14" s="115">
        <f>COUNTIFS('Card Data'!$I:$I,T$2,'Card Data'!$A:$A,$A14)</f>
        <v>4</v>
      </c>
      <c r="U14" s="121"/>
      <c r="V14" s="115">
        <f>COUNTIFS('Card Data'!$J:$J,V$2,'Card Data'!$A:$A,$A14)</f>
        <v>2</v>
      </c>
      <c r="W14" s="115">
        <f>COUNTIFS('Card Data'!$J:$J,W$2,'Card Data'!$A:$A,$A14)</f>
        <v>3</v>
      </c>
      <c r="X14" s="115">
        <f>COUNTIFS('Card Data'!$J:$J,X$2,'Card Data'!$A:$A,$A14)</f>
        <v>2</v>
      </c>
      <c r="Y14" s="115">
        <f>COUNTIFS('Card Data'!$J:$J,Y$2,'Card Data'!$A:$A,$A14)</f>
        <v>3</v>
      </c>
      <c r="Z14" s="115">
        <f>COUNTIFS('Card Data'!$J:$J,Z$2,'Card Data'!$A:$A,$A14)</f>
        <v>0</v>
      </c>
      <c r="AA14" s="121"/>
      <c r="AB14" s="115">
        <f>IF(COUNTIFS('Card Data'!$K:$K,"*"&amp;AB$2&amp;".*",'Card Data'!$A:$A,$A14)=0,"",IF(COUNTIFS('Card Data'!$K:$K,"*"&amp;AB$2&amp;".*",'Card Data'!$A:$A,$A14,'Card Data'!$I:$I,"Hero")=0,COUNTIFS('Card Data'!$K:$K,"*"&amp;AB$2&amp;".*",'Card Data'!$A:$A,$A14),COUNTIFS('Card Data'!$K:$K,"*"&amp;AB$2&amp;".*",'Card Data'!$A:$A,$A14)&amp;" ("&amp;COUNTIFS('Card Data'!$K:$K,"*"&amp;AB$2&amp;".*",'Card Data'!$A:$A,$A14,'Card Data'!$I:$I,"Hero")&amp;")"))</f>
        <v>1</v>
      </c>
      <c r="AC14" s="115">
        <f>IF(COUNTIFS('Card Data'!$K:$K,"*"&amp;AC$2&amp;".*",'Card Data'!$A:$A,$A14)=0,"",IF(COUNTIFS('Card Data'!$K:$K,"*"&amp;AC$2&amp;".*",'Card Data'!$A:$A,$A14,'Card Data'!$I:$I,"Hero")=0,COUNTIFS('Card Data'!$K:$K,"*"&amp;AC$2&amp;".*",'Card Data'!$A:$A,$A14),COUNTIFS('Card Data'!$K:$K,"*"&amp;AC$2&amp;".*",'Card Data'!$A:$A,$A14)&amp;" ("&amp;COUNTIFS('Card Data'!$K:$K,"*"&amp;AC$2&amp;".*",'Card Data'!$A:$A,$A14,'Card Data'!$I:$I,"Hero")&amp;")"))</f>
        <v>1</v>
      </c>
      <c r="AD14" s="115" t="str">
        <f>IF(COUNTIFS('Card Data'!$K:$K,"*"&amp;AD$2&amp;".*",'Card Data'!$A:$A,$A14)=0,"",IF(COUNTIFS('Card Data'!$K:$K,"*"&amp;AD$2&amp;".*",'Card Data'!$A:$A,$A14,'Card Data'!$I:$I,"Hero")=0,COUNTIFS('Card Data'!$K:$K,"*"&amp;AD$2&amp;".*",'Card Data'!$A:$A,$A14),COUNTIFS('Card Data'!$K:$K,"*"&amp;AD$2&amp;".*",'Card Data'!$A:$A,$A14)&amp;" ("&amp;COUNTIFS('Card Data'!$K:$K,"*"&amp;AD$2&amp;".*",'Card Data'!$A:$A,$A14,'Card Data'!$I:$I,"Hero")&amp;")"))</f>
        <v>1 (1)</v>
      </c>
      <c r="AE14" s="115" t="str">
        <f>IF(COUNTIFS('Card Data'!$K:$K,"*"&amp;AE$2&amp;".*",'Card Data'!$A:$A,$A14)=0,"",IF(COUNTIFS('Card Data'!$K:$K,"*"&amp;AE$2&amp;".*",'Card Data'!$A:$A,$A14,'Card Data'!$I:$I,"Hero")=0,COUNTIFS('Card Data'!$K:$K,"*"&amp;AE$2&amp;".*",'Card Data'!$A:$A,$A14),COUNTIFS('Card Data'!$K:$K,"*"&amp;AE$2&amp;".*",'Card Data'!$A:$A,$A14)&amp;" ("&amp;COUNTIFS('Card Data'!$K:$K,"*"&amp;AE$2&amp;".*",'Card Data'!$A:$A,$A14,'Card Data'!$I:$I,"Hero")&amp;")"))</f>
        <v/>
      </c>
      <c r="AF14" s="115" t="str">
        <f>IF(COUNTIFS('Card Data'!$K:$K,"*"&amp;AF$2&amp;".*",'Card Data'!$A:$A,$A14)=0,"",IF(COUNTIFS('Card Data'!$K:$K,"*"&amp;AF$2&amp;".*",'Card Data'!$A:$A,$A14,'Card Data'!$I:$I,"Hero")=0,COUNTIFS('Card Data'!$K:$K,"*"&amp;AF$2&amp;".*",'Card Data'!$A:$A,$A14),COUNTIFS('Card Data'!$K:$K,"*"&amp;AF$2&amp;".*",'Card Data'!$A:$A,$A14)&amp;" ("&amp;COUNTIFS('Card Data'!$K:$K,"*"&amp;AF$2&amp;".*",'Card Data'!$A:$A,$A14,'Card Data'!$I:$I,"Hero")&amp;")"))</f>
        <v/>
      </c>
      <c r="AG14" s="115" t="str">
        <f>IF(COUNTIFS('Card Data'!$K:$K,"*"&amp;AG$2&amp;".*",'Card Data'!$A:$A,$A14)=0,"",IF(COUNTIFS('Card Data'!$K:$K,"*"&amp;AG$2&amp;".*",'Card Data'!$A:$A,$A14,'Card Data'!$I:$I,"Hero")=0,COUNTIFS('Card Data'!$K:$K,"*"&amp;AG$2&amp;".*",'Card Data'!$A:$A,$A14),COUNTIFS('Card Data'!$K:$K,"*"&amp;AG$2&amp;".*",'Card Data'!$A:$A,$A14)&amp;" ("&amp;COUNTIFS('Card Data'!$K:$K,"*"&amp;AG$2&amp;".*",'Card Data'!$A:$A,$A14,'Card Data'!$I:$I,"Hero")&amp;")"))</f>
        <v/>
      </c>
      <c r="AH14" s="115">
        <f>IF(COUNTIFS('Card Data'!$K:$K,"*"&amp;AH$2&amp;".*",'Card Data'!$A:$A,$A14)=0,"",IF(COUNTIFS('Card Data'!$K:$K,"*"&amp;AH$2&amp;".*",'Card Data'!$A:$A,$A14,'Card Data'!$I:$I,"Hero")=0,COUNTIFS('Card Data'!$K:$K,"*"&amp;AH$2&amp;".*",'Card Data'!$A:$A,$A14),COUNTIFS('Card Data'!$K:$K,"*"&amp;AH$2&amp;".*",'Card Data'!$A:$A,$A14)&amp;" ("&amp;COUNTIFS('Card Data'!$K:$K,"*"&amp;AH$2&amp;".*",'Card Data'!$A:$A,$A14,'Card Data'!$I:$I,"Hero")&amp;")"))</f>
        <v>1</v>
      </c>
      <c r="AI14" s="115" t="str">
        <f>IF(COUNTIFS('Card Data'!$K:$K,"*"&amp;AI$2&amp;".*",'Card Data'!$A:$A,$A14)=0,"",IF(COUNTIFS('Card Data'!$K:$K,"*"&amp;AI$2&amp;".*",'Card Data'!$A:$A,$A14,'Card Data'!$I:$I,"Hero")=0,COUNTIFS('Card Data'!$K:$K,"*"&amp;AI$2&amp;".*",'Card Data'!$A:$A,$A14),COUNTIFS('Card Data'!$K:$K,"*"&amp;AI$2&amp;".*",'Card Data'!$A:$A,$A14)&amp;" ("&amp;COUNTIFS('Card Data'!$K:$K,"*"&amp;AI$2&amp;".*",'Card Data'!$A:$A,$A14,'Card Data'!$I:$I,"Hero")&amp;")"))</f>
        <v/>
      </c>
      <c r="AJ14" s="115" t="str">
        <f>IF(COUNTIFS('Card Data'!$K:$K,"*"&amp;AJ$2&amp;".*",'Card Data'!$A:$A,$A14)=0,"",IF(COUNTIFS('Card Data'!$K:$K,"*"&amp;AJ$2&amp;".*",'Card Data'!$A:$A,$A14,'Card Data'!$I:$I,"Hero")=0,COUNTIFS('Card Data'!$K:$K,"*"&amp;AJ$2&amp;".*",'Card Data'!$A:$A,$A14),COUNTIFS('Card Data'!$K:$K,"*"&amp;AJ$2&amp;".*",'Card Data'!$A:$A,$A14)&amp;" ("&amp;COUNTIFS('Card Data'!$K:$K,"*"&amp;AJ$2&amp;".*",'Card Data'!$A:$A,$A14,'Card Data'!$I:$I,"Hero")&amp;")"))</f>
        <v/>
      </c>
      <c r="AK14" s="115" t="str">
        <f>IF(COUNTIFS('Card Data'!$K:$K,"*"&amp;AK$2&amp;".*",'Card Data'!$A:$A,$A14)=0,"",IF(COUNTIFS('Card Data'!$K:$K,"*"&amp;AK$2&amp;".*",'Card Data'!$A:$A,$A14,'Card Data'!$I:$I,"Hero")=0,COUNTIFS('Card Data'!$K:$K,"*"&amp;AK$2&amp;".*",'Card Data'!$A:$A,$A14),COUNTIFS('Card Data'!$K:$K,"*"&amp;AK$2&amp;".*",'Card Data'!$A:$A,$A14)&amp;" ("&amp;COUNTIFS('Card Data'!$K:$K,"*"&amp;AK$2&amp;".*",'Card Data'!$A:$A,$A14,'Card Data'!$I:$I,"Hero")&amp;")"))</f>
        <v/>
      </c>
      <c r="AL14" s="115" t="str">
        <f>IF(COUNTIFS('Card Data'!$K:$K,"*"&amp;AL$2&amp;".*",'Card Data'!$A:$A,$A14)=0,"",IF(COUNTIFS('Card Data'!$K:$K,"*"&amp;AL$2&amp;".*",'Card Data'!$A:$A,$A14,'Card Data'!$I:$I,"Hero")=0,COUNTIFS('Card Data'!$K:$K,"*"&amp;AL$2&amp;".*",'Card Data'!$A:$A,$A14),COUNTIFS('Card Data'!$K:$K,"*"&amp;AL$2&amp;".*",'Card Data'!$A:$A,$A14)&amp;" ("&amp;COUNTIFS('Card Data'!$K:$K,"*"&amp;AL$2&amp;".*",'Card Data'!$A:$A,$A14,'Card Data'!$I:$I,"Hero")&amp;")"))</f>
        <v/>
      </c>
    </row>
    <row r="15" spans="1:38">
      <c r="A15" s="25" t="s">
        <v>2283</v>
      </c>
      <c r="B15" s="25" t="s">
        <v>2289</v>
      </c>
      <c r="C15" s="27" t="s">
        <v>5722</v>
      </c>
      <c r="D15" s="25"/>
      <c r="E15" s="28" t="s">
        <v>5830</v>
      </c>
      <c r="F15" s="33"/>
      <c r="G15" s="115">
        <f>SUMIF('Card Data'!$A:$A,$A15,'Card Data'!$E:$E)</f>
        <v>60</v>
      </c>
      <c r="H15" s="115">
        <f>COUNTIFS('Card Data'!$I:$I,N$2,'Card Data'!$A:$A,$A15)</f>
        <v>1</v>
      </c>
      <c r="I15" s="115">
        <f>SUMIFS('Card Data'!$E:$E,'Card Data'!$A:$A,$A15,'Card Data'!$J:$J,"&lt;&gt;",'Card Data'!$J:$J,"&lt;&gt;Burden",'Card Data'!$I:$I,"&lt;&gt;Hero")</f>
        <v>27</v>
      </c>
      <c r="J15" s="115">
        <f>SUMIFS('Card Data'!$E:$E,'Card Data'!$A:$A,$A15,'Card Data'!$J:$J,"",'Card Data'!$I:$I,"&lt;&gt;Campaign")+SUMIFS('Card Data'!$E:$E,'Card Data'!$A:$A,$A15,'Card Data'!$J:$J,"Burden")-K15</f>
        <v>24</v>
      </c>
      <c r="K15" s="115">
        <f>SUMIFS('Card Data'!$E:$E,'Card Data'!$I:$I,K$2,'Card Data'!$A:$A,$A15,'Card Data'!$K:$K,"&lt;&gt;*Side Quest.*")</f>
        <v>8</v>
      </c>
      <c r="L15" s="115">
        <f>COUNTIFS('Card Data'!$I:$I,L$2,'Card Data'!$A:$A,$A15,'Card Data'!$K:$K,"&lt;&gt;*Side Quest.*")</f>
        <v>0</v>
      </c>
      <c r="M15" s="121"/>
      <c r="N15" s="115">
        <f>COUNTIFS('Card Data'!$I:$I,N$2,'Card Data'!$A:$A,$A15)</f>
        <v>1</v>
      </c>
      <c r="O15" s="115">
        <f>COUNTIFS('Card Data'!$I:$I,O$2,'Card Data'!$A:$A,$A15)</f>
        <v>3</v>
      </c>
      <c r="P15" s="115">
        <f>COUNTIFS('Card Data'!$I:$I,P$2,'Card Data'!$A:$A,$A15)</f>
        <v>4</v>
      </c>
      <c r="Q15" s="115">
        <f>COUNTIFS('Card Data'!$I:$I,Q$2,'Card Data'!$A:$A,$A15)</f>
        <v>2</v>
      </c>
      <c r="R15" s="115">
        <f>COUNTIFS('Card Data'!$I:$I,R$2,'Card Data'!$A:$A,$A15)</f>
        <v>3</v>
      </c>
      <c r="S15" s="115">
        <f>COUNTIFS('Card Data'!$I:$I,S$2,'Card Data'!$A:$A,$A15)</f>
        <v>2</v>
      </c>
      <c r="T15" s="115">
        <f>COUNTIFS('Card Data'!$I:$I,T$2,'Card Data'!$A:$A,$A15)</f>
        <v>2</v>
      </c>
      <c r="U15" s="121"/>
      <c r="V15" s="115">
        <f>COUNTIFS('Card Data'!$J:$J,V$2,'Card Data'!$A:$A,$A15)</f>
        <v>2</v>
      </c>
      <c r="W15" s="115">
        <f>COUNTIFS('Card Data'!$J:$J,W$2,'Card Data'!$A:$A,$A15)</f>
        <v>2</v>
      </c>
      <c r="X15" s="115">
        <f>COUNTIFS('Card Data'!$J:$J,X$2,'Card Data'!$A:$A,$A15)</f>
        <v>3</v>
      </c>
      <c r="Y15" s="115">
        <f>COUNTIFS('Card Data'!$J:$J,Y$2,'Card Data'!$A:$A,$A15)</f>
        <v>3</v>
      </c>
      <c r="Z15" s="115">
        <f>COUNTIFS('Card Data'!$J:$J,Z$2,'Card Data'!$A:$A,$A15)</f>
        <v>0</v>
      </c>
      <c r="AA15" s="121"/>
      <c r="AB15" s="115">
        <f>IF(COUNTIFS('Card Data'!$K:$K,"*"&amp;AB$2&amp;".*",'Card Data'!$A:$A,$A15)=0,"",IF(COUNTIFS('Card Data'!$K:$K,"*"&amp;AB$2&amp;".*",'Card Data'!$A:$A,$A15,'Card Data'!$I:$I,"Hero")=0,COUNTIFS('Card Data'!$K:$K,"*"&amp;AB$2&amp;".*",'Card Data'!$A:$A,$A15),COUNTIFS('Card Data'!$K:$K,"*"&amp;AB$2&amp;".*",'Card Data'!$A:$A,$A15)&amp;" ("&amp;COUNTIFS('Card Data'!$K:$K,"*"&amp;AB$2&amp;".*",'Card Data'!$A:$A,$A15,'Card Data'!$I:$I,"Hero")&amp;")"))</f>
        <v>1</v>
      </c>
      <c r="AC15" s="115" t="str">
        <f>IF(COUNTIFS('Card Data'!$K:$K,"*"&amp;AC$2&amp;".*",'Card Data'!$A:$A,$A15)=0,"",IF(COUNTIFS('Card Data'!$K:$K,"*"&amp;AC$2&amp;".*",'Card Data'!$A:$A,$A15,'Card Data'!$I:$I,"Hero")=0,COUNTIFS('Card Data'!$K:$K,"*"&amp;AC$2&amp;".*",'Card Data'!$A:$A,$A15),COUNTIFS('Card Data'!$K:$K,"*"&amp;AC$2&amp;".*",'Card Data'!$A:$A,$A15)&amp;" ("&amp;COUNTIFS('Card Data'!$K:$K,"*"&amp;AC$2&amp;".*",'Card Data'!$A:$A,$A15,'Card Data'!$I:$I,"Hero")&amp;")"))</f>
        <v/>
      </c>
      <c r="AD15" s="115" t="str">
        <f>IF(COUNTIFS('Card Data'!$K:$K,"*"&amp;AD$2&amp;".*",'Card Data'!$A:$A,$A15)=0,"",IF(COUNTIFS('Card Data'!$K:$K,"*"&amp;AD$2&amp;".*",'Card Data'!$A:$A,$A15,'Card Data'!$I:$I,"Hero")=0,COUNTIFS('Card Data'!$K:$K,"*"&amp;AD$2&amp;".*",'Card Data'!$A:$A,$A15),COUNTIFS('Card Data'!$K:$K,"*"&amp;AD$2&amp;".*",'Card Data'!$A:$A,$A15)&amp;" ("&amp;COUNTIFS('Card Data'!$K:$K,"*"&amp;AD$2&amp;".*",'Card Data'!$A:$A,$A15,'Card Data'!$I:$I,"Hero")&amp;")"))</f>
        <v/>
      </c>
      <c r="AE15" s="115" t="str">
        <f>IF(COUNTIFS('Card Data'!$K:$K,"*"&amp;AE$2&amp;".*",'Card Data'!$A:$A,$A15)=0,"",IF(COUNTIFS('Card Data'!$K:$K,"*"&amp;AE$2&amp;".*",'Card Data'!$A:$A,$A15,'Card Data'!$I:$I,"Hero")=0,COUNTIFS('Card Data'!$K:$K,"*"&amp;AE$2&amp;".*",'Card Data'!$A:$A,$A15),COUNTIFS('Card Data'!$K:$K,"*"&amp;AE$2&amp;".*",'Card Data'!$A:$A,$A15)&amp;" ("&amp;COUNTIFS('Card Data'!$K:$K,"*"&amp;AE$2&amp;".*",'Card Data'!$A:$A,$A15,'Card Data'!$I:$I,"Hero")&amp;")"))</f>
        <v/>
      </c>
      <c r="AF15" s="115" t="str">
        <f>IF(COUNTIFS('Card Data'!$K:$K,"*"&amp;AF$2&amp;".*",'Card Data'!$A:$A,$A15)=0,"",IF(COUNTIFS('Card Data'!$K:$K,"*"&amp;AF$2&amp;".*",'Card Data'!$A:$A,$A15,'Card Data'!$I:$I,"Hero")=0,COUNTIFS('Card Data'!$K:$K,"*"&amp;AF$2&amp;".*",'Card Data'!$A:$A,$A15),COUNTIFS('Card Data'!$K:$K,"*"&amp;AF$2&amp;".*",'Card Data'!$A:$A,$A15)&amp;" ("&amp;COUNTIFS('Card Data'!$K:$K,"*"&amp;AF$2&amp;".*",'Card Data'!$A:$A,$A15,'Card Data'!$I:$I,"Hero")&amp;")"))</f>
        <v/>
      </c>
      <c r="AG15" s="115" t="str">
        <f>IF(COUNTIFS('Card Data'!$K:$K,"*"&amp;AG$2&amp;".*",'Card Data'!$A:$A,$A15)=0,"",IF(COUNTIFS('Card Data'!$K:$K,"*"&amp;AG$2&amp;".*",'Card Data'!$A:$A,$A15,'Card Data'!$I:$I,"Hero")=0,COUNTIFS('Card Data'!$K:$K,"*"&amp;AG$2&amp;".*",'Card Data'!$A:$A,$A15),COUNTIFS('Card Data'!$K:$K,"*"&amp;AG$2&amp;".*",'Card Data'!$A:$A,$A15)&amp;" ("&amp;COUNTIFS('Card Data'!$K:$K,"*"&amp;AG$2&amp;".*",'Card Data'!$A:$A,$A15,'Card Data'!$I:$I,"Hero")&amp;")"))</f>
        <v/>
      </c>
      <c r="AH15" s="115" t="str">
        <f>IF(COUNTIFS('Card Data'!$K:$K,"*"&amp;AH$2&amp;".*",'Card Data'!$A:$A,$A15)=0,"",IF(COUNTIFS('Card Data'!$K:$K,"*"&amp;AH$2&amp;".*",'Card Data'!$A:$A,$A15,'Card Data'!$I:$I,"Hero")=0,COUNTIFS('Card Data'!$K:$K,"*"&amp;AH$2&amp;".*",'Card Data'!$A:$A,$A15),COUNTIFS('Card Data'!$K:$K,"*"&amp;AH$2&amp;".*",'Card Data'!$A:$A,$A15)&amp;" ("&amp;COUNTIFS('Card Data'!$K:$K,"*"&amp;AH$2&amp;".*",'Card Data'!$A:$A,$A15,'Card Data'!$I:$I,"Hero")&amp;")"))</f>
        <v>3 (1)</v>
      </c>
      <c r="AI15" s="115" t="str">
        <f>IF(COUNTIFS('Card Data'!$K:$K,"*"&amp;AI$2&amp;".*",'Card Data'!$A:$A,$A15)=0,"",IF(COUNTIFS('Card Data'!$K:$K,"*"&amp;AI$2&amp;".*",'Card Data'!$A:$A,$A15,'Card Data'!$I:$I,"Hero")=0,COUNTIFS('Card Data'!$K:$K,"*"&amp;AI$2&amp;".*",'Card Data'!$A:$A,$A15),COUNTIFS('Card Data'!$K:$K,"*"&amp;AI$2&amp;".*",'Card Data'!$A:$A,$A15)&amp;" ("&amp;COUNTIFS('Card Data'!$K:$K,"*"&amp;AI$2&amp;".*",'Card Data'!$A:$A,$A15,'Card Data'!$I:$I,"Hero")&amp;")"))</f>
        <v/>
      </c>
      <c r="AJ15" s="115" t="str">
        <f>IF(COUNTIFS('Card Data'!$K:$K,"*"&amp;AJ$2&amp;".*",'Card Data'!$A:$A,$A15)=0,"",IF(COUNTIFS('Card Data'!$K:$K,"*"&amp;AJ$2&amp;".*",'Card Data'!$A:$A,$A15,'Card Data'!$I:$I,"Hero")=0,COUNTIFS('Card Data'!$K:$K,"*"&amp;AJ$2&amp;".*",'Card Data'!$A:$A,$A15),COUNTIFS('Card Data'!$K:$K,"*"&amp;AJ$2&amp;".*",'Card Data'!$A:$A,$A15)&amp;" ("&amp;COUNTIFS('Card Data'!$K:$K,"*"&amp;AJ$2&amp;".*",'Card Data'!$A:$A,$A15,'Card Data'!$I:$I,"Hero")&amp;")"))</f>
        <v/>
      </c>
      <c r="AK15" s="115" t="str">
        <f>IF(COUNTIFS('Card Data'!$K:$K,"*"&amp;AK$2&amp;".*",'Card Data'!$A:$A,$A15)=0,"",IF(COUNTIFS('Card Data'!$K:$K,"*"&amp;AK$2&amp;".*",'Card Data'!$A:$A,$A15,'Card Data'!$I:$I,"Hero")=0,COUNTIFS('Card Data'!$K:$K,"*"&amp;AK$2&amp;".*",'Card Data'!$A:$A,$A15),COUNTIFS('Card Data'!$K:$K,"*"&amp;AK$2&amp;".*",'Card Data'!$A:$A,$A15)&amp;" ("&amp;COUNTIFS('Card Data'!$K:$K,"*"&amp;AK$2&amp;".*",'Card Data'!$A:$A,$A15,'Card Data'!$I:$I,"Hero")&amp;")"))</f>
        <v>1 (1)</v>
      </c>
      <c r="AL15" s="115" t="str">
        <f>IF(COUNTIFS('Card Data'!$K:$K,"*"&amp;AL$2&amp;".*",'Card Data'!$A:$A,$A15)=0,"",IF(COUNTIFS('Card Data'!$K:$K,"*"&amp;AL$2&amp;".*",'Card Data'!$A:$A,$A15,'Card Data'!$I:$I,"Hero")=0,COUNTIFS('Card Data'!$K:$K,"*"&amp;AL$2&amp;".*",'Card Data'!$A:$A,$A15),COUNTIFS('Card Data'!$K:$K,"*"&amp;AL$2&amp;".*",'Card Data'!$A:$A,$A15)&amp;" ("&amp;COUNTIFS('Card Data'!$K:$K,"*"&amp;AL$2&amp;".*",'Card Data'!$A:$A,$A15,'Card Data'!$I:$I,"Hero")&amp;")"))</f>
        <v/>
      </c>
    </row>
    <row r="16" spans="1:38">
      <c r="A16" s="25" t="s">
        <v>3052</v>
      </c>
      <c r="B16" s="25" t="s">
        <v>3057</v>
      </c>
      <c r="C16" s="27" t="s">
        <v>5722</v>
      </c>
      <c r="D16" s="25"/>
      <c r="E16" s="28" t="s">
        <v>5831</v>
      </c>
      <c r="F16" s="33"/>
      <c r="G16" s="115">
        <f>SUMIF('Card Data'!$A:$A,$A16,'Card Data'!$E:$E)</f>
        <v>60</v>
      </c>
      <c r="H16" s="115">
        <f>COUNTIFS('Card Data'!$I:$I,N$2,'Card Data'!$A:$A,$A16)</f>
        <v>1</v>
      </c>
      <c r="I16" s="115">
        <f>SUMIFS('Card Data'!$E:$E,'Card Data'!$A:$A,$A16,'Card Data'!$J:$J,"&lt;&gt;",'Card Data'!$J:$J,"&lt;&gt;Burden",'Card Data'!$I:$I,"&lt;&gt;Hero")</f>
        <v>27</v>
      </c>
      <c r="J16" s="115">
        <f>SUMIFS('Card Data'!$E:$E,'Card Data'!$A:$A,$A16,'Card Data'!$J:$J,"",'Card Data'!$I:$I,"&lt;&gt;Campaign")+SUMIFS('Card Data'!$E:$E,'Card Data'!$A:$A,$A16,'Card Data'!$J:$J,"Burden")-K16</f>
        <v>29</v>
      </c>
      <c r="K16" s="115">
        <f>SUMIFS('Card Data'!$E:$E,'Card Data'!$I:$I,K$2,'Card Data'!$A:$A,$A16,'Card Data'!$K:$K,"&lt;&gt;*Side Quest.*")</f>
        <v>3</v>
      </c>
      <c r="L16" s="115">
        <f>COUNTIFS('Card Data'!$I:$I,L$2,'Card Data'!$A:$A,$A16,'Card Data'!$K:$K,"&lt;&gt;*Side Quest.*")</f>
        <v>0</v>
      </c>
      <c r="M16" s="121"/>
      <c r="N16" s="115">
        <f>COUNTIFS('Card Data'!$I:$I,N$2,'Card Data'!$A:$A,$A16)</f>
        <v>1</v>
      </c>
      <c r="O16" s="115">
        <f>COUNTIFS('Card Data'!$I:$I,O$2,'Card Data'!$A:$A,$A16)</f>
        <v>1</v>
      </c>
      <c r="P16" s="115">
        <f>COUNTIFS('Card Data'!$I:$I,P$2,'Card Data'!$A:$A,$A16)</f>
        <v>3</v>
      </c>
      <c r="Q16" s="115">
        <f>COUNTIFS('Card Data'!$I:$I,Q$2,'Card Data'!$A:$A,$A16)</f>
        <v>5</v>
      </c>
      <c r="R16" s="115">
        <f>COUNTIFS('Card Data'!$I:$I,R$2,'Card Data'!$A:$A,$A16)</f>
        <v>2</v>
      </c>
      <c r="S16" s="115">
        <f>COUNTIFS('Card Data'!$I:$I,S$2,'Card Data'!$A:$A,$A16)</f>
        <v>3</v>
      </c>
      <c r="T16" s="115">
        <f>COUNTIFS('Card Data'!$I:$I,T$2,'Card Data'!$A:$A,$A16)</f>
        <v>8</v>
      </c>
      <c r="U16" s="121"/>
      <c r="V16" s="115">
        <f>COUNTIFS('Card Data'!$J:$J,V$2,'Card Data'!$A:$A,$A16)</f>
        <v>2</v>
      </c>
      <c r="W16" s="115">
        <f>COUNTIFS('Card Data'!$J:$J,W$2,'Card Data'!$A:$A,$A16)</f>
        <v>1</v>
      </c>
      <c r="X16" s="115">
        <f>COUNTIFS('Card Data'!$J:$J,X$2,'Card Data'!$A:$A,$A16)</f>
        <v>2</v>
      </c>
      <c r="Y16" s="115">
        <f>COUNTIFS('Card Data'!$J:$J,Y$2,'Card Data'!$A:$A,$A16)</f>
        <v>4</v>
      </c>
      <c r="Z16" s="115">
        <f>COUNTIFS('Card Data'!$J:$J,Z$2,'Card Data'!$A:$A,$A16)</f>
        <v>1</v>
      </c>
      <c r="AA16" s="121"/>
      <c r="AB16" s="115" t="str">
        <f>IF(COUNTIFS('Card Data'!$K:$K,"*"&amp;AB$2&amp;".*",'Card Data'!$A:$A,$A16)=0,"",IF(COUNTIFS('Card Data'!$K:$K,"*"&amp;AB$2&amp;".*",'Card Data'!$A:$A,$A16,'Card Data'!$I:$I,"Hero")=0,COUNTIFS('Card Data'!$K:$K,"*"&amp;AB$2&amp;".*",'Card Data'!$A:$A,$A16),COUNTIFS('Card Data'!$K:$K,"*"&amp;AB$2&amp;".*",'Card Data'!$A:$A,$A16)&amp;" ("&amp;COUNTIFS('Card Data'!$K:$K,"*"&amp;AB$2&amp;".*",'Card Data'!$A:$A,$A16,'Card Data'!$I:$I,"Hero")&amp;")"))</f>
        <v/>
      </c>
      <c r="AC16" s="115" t="str">
        <f>IF(COUNTIFS('Card Data'!$K:$K,"*"&amp;AC$2&amp;".*",'Card Data'!$A:$A,$A16)=0,"",IF(COUNTIFS('Card Data'!$K:$K,"*"&amp;AC$2&amp;".*",'Card Data'!$A:$A,$A16,'Card Data'!$I:$I,"Hero")=0,COUNTIFS('Card Data'!$K:$K,"*"&amp;AC$2&amp;".*",'Card Data'!$A:$A,$A16),COUNTIFS('Card Data'!$K:$K,"*"&amp;AC$2&amp;".*",'Card Data'!$A:$A,$A16)&amp;" ("&amp;COUNTIFS('Card Data'!$K:$K,"*"&amp;AC$2&amp;".*",'Card Data'!$A:$A,$A16,'Card Data'!$I:$I,"Hero")&amp;")"))</f>
        <v/>
      </c>
      <c r="AD16" s="115" t="str">
        <f>IF(COUNTIFS('Card Data'!$K:$K,"*"&amp;AD$2&amp;".*",'Card Data'!$A:$A,$A16)=0,"",IF(COUNTIFS('Card Data'!$K:$K,"*"&amp;AD$2&amp;".*",'Card Data'!$A:$A,$A16,'Card Data'!$I:$I,"Hero")=0,COUNTIFS('Card Data'!$K:$K,"*"&amp;AD$2&amp;".*",'Card Data'!$A:$A,$A16),COUNTIFS('Card Data'!$K:$K,"*"&amp;AD$2&amp;".*",'Card Data'!$A:$A,$A16)&amp;" ("&amp;COUNTIFS('Card Data'!$K:$K,"*"&amp;AD$2&amp;".*",'Card Data'!$A:$A,$A16,'Card Data'!$I:$I,"Hero")&amp;")"))</f>
        <v/>
      </c>
      <c r="AE16" s="115" t="str">
        <f>IF(COUNTIFS('Card Data'!$K:$K,"*"&amp;AE$2&amp;".*",'Card Data'!$A:$A,$A16)=0,"",IF(COUNTIFS('Card Data'!$K:$K,"*"&amp;AE$2&amp;".*",'Card Data'!$A:$A,$A16,'Card Data'!$I:$I,"Hero")=0,COUNTIFS('Card Data'!$K:$K,"*"&amp;AE$2&amp;".*",'Card Data'!$A:$A,$A16),COUNTIFS('Card Data'!$K:$K,"*"&amp;AE$2&amp;".*",'Card Data'!$A:$A,$A16)&amp;" ("&amp;COUNTIFS('Card Data'!$K:$K,"*"&amp;AE$2&amp;".*",'Card Data'!$A:$A,$A16,'Card Data'!$I:$I,"Hero")&amp;")"))</f>
        <v/>
      </c>
      <c r="AF16" s="115" t="str">
        <f>IF(COUNTIFS('Card Data'!$K:$K,"*"&amp;AF$2&amp;".*",'Card Data'!$A:$A,$A16)=0,"",IF(COUNTIFS('Card Data'!$K:$K,"*"&amp;AF$2&amp;".*",'Card Data'!$A:$A,$A16,'Card Data'!$I:$I,"Hero")=0,COUNTIFS('Card Data'!$K:$K,"*"&amp;AF$2&amp;".*",'Card Data'!$A:$A,$A16),COUNTIFS('Card Data'!$K:$K,"*"&amp;AF$2&amp;".*",'Card Data'!$A:$A,$A16)&amp;" ("&amp;COUNTIFS('Card Data'!$K:$K,"*"&amp;AF$2&amp;".*",'Card Data'!$A:$A,$A16,'Card Data'!$I:$I,"Hero")&amp;")"))</f>
        <v/>
      </c>
      <c r="AG16" s="115" t="str">
        <f>IF(COUNTIFS('Card Data'!$K:$K,"*"&amp;AG$2&amp;".*",'Card Data'!$A:$A,$A16)=0,"",IF(COUNTIFS('Card Data'!$K:$K,"*"&amp;AG$2&amp;".*",'Card Data'!$A:$A,$A16,'Card Data'!$I:$I,"Hero")=0,COUNTIFS('Card Data'!$K:$K,"*"&amp;AG$2&amp;".*",'Card Data'!$A:$A,$A16),COUNTIFS('Card Data'!$K:$K,"*"&amp;AG$2&amp;".*",'Card Data'!$A:$A,$A16)&amp;" ("&amp;COUNTIFS('Card Data'!$K:$K,"*"&amp;AG$2&amp;".*",'Card Data'!$A:$A,$A16,'Card Data'!$I:$I,"Hero")&amp;")"))</f>
        <v/>
      </c>
      <c r="AH16" s="115" t="str">
        <f>IF(COUNTIFS('Card Data'!$K:$K,"*"&amp;AH$2&amp;".*",'Card Data'!$A:$A,$A16)=0,"",IF(COUNTIFS('Card Data'!$K:$K,"*"&amp;AH$2&amp;".*",'Card Data'!$A:$A,$A16,'Card Data'!$I:$I,"Hero")=0,COUNTIFS('Card Data'!$K:$K,"*"&amp;AH$2&amp;".*",'Card Data'!$A:$A,$A16),COUNTIFS('Card Data'!$K:$K,"*"&amp;AH$2&amp;".*",'Card Data'!$A:$A,$A16)&amp;" ("&amp;COUNTIFS('Card Data'!$K:$K,"*"&amp;AH$2&amp;".*",'Card Data'!$A:$A,$A16,'Card Data'!$I:$I,"Hero")&amp;")"))</f>
        <v>2 (1)</v>
      </c>
      <c r="AI16" s="115" t="str">
        <f>IF(COUNTIFS('Card Data'!$K:$K,"*"&amp;AI$2&amp;".*",'Card Data'!$A:$A,$A16)=0,"",IF(COUNTIFS('Card Data'!$K:$K,"*"&amp;AI$2&amp;".*",'Card Data'!$A:$A,$A16,'Card Data'!$I:$I,"Hero")=0,COUNTIFS('Card Data'!$K:$K,"*"&amp;AI$2&amp;".*",'Card Data'!$A:$A,$A16),COUNTIFS('Card Data'!$K:$K,"*"&amp;AI$2&amp;".*",'Card Data'!$A:$A,$A16)&amp;" ("&amp;COUNTIFS('Card Data'!$K:$K,"*"&amp;AI$2&amp;".*",'Card Data'!$A:$A,$A16,'Card Data'!$I:$I,"Hero")&amp;")"))</f>
        <v/>
      </c>
      <c r="AJ16" s="115" t="str">
        <f>IF(COUNTIFS('Card Data'!$K:$K,"*"&amp;AJ$2&amp;".*",'Card Data'!$A:$A,$A16)=0,"",IF(COUNTIFS('Card Data'!$K:$K,"*"&amp;AJ$2&amp;".*",'Card Data'!$A:$A,$A16,'Card Data'!$I:$I,"Hero")=0,COUNTIFS('Card Data'!$K:$K,"*"&amp;AJ$2&amp;".*",'Card Data'!$A:$A,$A16),COUNTIFS('Card Data'!$K:$K,"*"&amp;AJ$2&amp;".*",'Card Data'!$A:$A,$A16)&amp;" ("&amp;COUNTIFS('Card Data'!$K:$K,"*"&amp;AJ$2&amp;".*",'Card Data'!$A:$A,$A16,'Card Data'!$I:$I,"Hero")&amp;")"))</f>
        <v/>
      </c>
      <c r="AK16" s="115" t="str">
        <f>IF(COUNTIFS('Card Data'!$K:$K,"*"&amp;AK$2&amp;".*",'Card Data'!$A:$A,$A16)=0,"",IF(COUNTIFS('Card Data'!$K:$K,"*"&amp;AK$2&amp;".*",'Card Data'!$A:$A,$A16,'Card Data'!$I:$I,"Hero")=0,COUNTIFS('Card Data'!$K:$K,"*"&amp;AK$2&amp;".*",'Card Data'!$A:$A,$A16),COUNTIFS('Card Data'!$K:$K,"*"&amp;AK$2&amp;".*",'Card Data'!$A:$A,$A16)&amp;" ("&amp;COUNTIFS('Card Data'!$K:$K,"*"&amp;AK$2&amp;".*",'Card Data'!$A:$A,$A16,'Card Data'!$I:$I,"Hero")&amp;")"))</f>
        <v>1 (1)</v>
      </c>
      <c r="AL16" s="115" t="str">
        <f>IF(COUNTIFS('Card Data'!$K:$K,"*"&amp;AL$2&amp;".*",'Card Data'!$A:$A,$A16)=0,"",IF(COUNTIFS('Card Data'!$K:$K,"*"&amp;AL$2&amp;".*",'Card Data'!$A:$A,$A16,'Card Data'!$I:$I,"Hero")=0,COUNTIFS('Card Data'!$K:$K,"*"&amp;AL$2&amp;".*",'Card Data'!$A:$A,$A16),COUNTIFS('Card Data'!$K:$K,"*"&amp;AL$2&amp;".*",'Card Data'!$A:$A,$A16)&amp;" ("&amp;COUNTIFS('Card Data'!$K:$K,"*"&amp;AL$2&amp;".*",'Card Data'!$A:$A,$A16,'Card Data'!$I:$I,"Hero")&amp;")"))</f>
        <v/>
      </c>
    </row>
    <row r="17" spans="1:38" s="36" customFormat="1">
      <c r="A17" s="34" t="s">
        <v>2368</v>
      </c>
      <c r="B17" s="34" t="s">
        <v>11973</v>
      </c>
      <c r="C17" s="35" t="s">
        <v>5722</v>
      </c>
      <c r="D17" s="34"/>
      <c r="E17" s="34" t="s">
        <v>5832</v>
      </c>
      <c r="F17" s="118"/>
      <c r="G17" s="37">
        <f>SUMIF('Card Data'!$A:$A,$A17,'Card Data'!$E:$E)</f>
        <v>165</v>
      </c>
      <c r="H17" s="37">
        <f>COUNTIFS('Card Data'!$I:$I,N$2,'Card Data'!$A:$A,$A17)</f>
        <v>2</v>
      </c>
      <c r="I17" s="37">
        <f>SUMIFS('Card Data'!$E:$E,'Card Data'!$A:$A,$A17,'Card Data'!$J:$J,"&lt;&gt;",'Card Data'!$J:$J,"&lt;&gt;Burden",'Card Data'!$I:$I,"&lt;&gt;Hero")</f>
        <v>48</v>
      </c>
      <c r="J17" s="37">
        <f>SUMIFS('Card Data'!$E:$E,'Card Data'!$A:$A,$A17,'Card Data'!$J:$J,"",'Card Data'!$I:$I,"&lt;&gt;Campaign")+SUMIFS('Card Data'!$E:$E,'Card Data'!$A:$A,$A17,'Card Data'!$J:$J,"Burden")-K17</f>
        <v>103</v>
      </c>
      <c r="K17" s="37">
        <f>SUMIFS('Card Data'!$E:$E,'Card Data'!$I:$I,K$2,'Card Data'!$A:$A,$A17,'Card Data'!$K:$K,"&lt;&gt;*Side Quest.*")</f>
        <v>12</v>
      </c>
      <c r="L17" s="37">
        <f>COUNTIFS('Card Data'!$I:$I,L$2,'Card Data'!$A:$A,$A17,'Card Data'!$K:$K,"&lt;&gt;*Side Quest.*")</f>
        <v>0</v>
      </c>
      <c r="M17" s="121"/>
      <c r="N17" s="37">
        <f>COUNTIFS('Card Data'!$I:$I,N$2,'Card Data'!$A:$A,$A17)</f>
        <v>2</v>
      </c>
      <c r="O17" s="37">
        <f>COUNTIFS('Card Data'!$I:$I,O$2,'Card Data'!$A:$A,$A17)</f>
        <v>8</v>
      </c>
      <c r="P17" s="37">
        <f>COUNTIFS('Card Data'!$I:$I,P$2,'Card Data'!$A:$A,$A17)</f>
        <v>3</v>
      </c>
      <c r="Q17" s="37">
        <f>COUNTIFS('Card Data'!$I:$I,Q$2,'Card Data'!$A:$A,$A17)</f>
        <v>5</v>
      </c>
      <c r="R17" s="37">
        <f>COUNTIFS('Card Data'!$I:$I,R$2,'Card Data'!$A:$A,$A17)</f>
        <v>19</v>
      </c>
      <c r="S17" s="37">
        <f>COUNTIFS('Card Data'!$I:$I,S$2,'Card Data'!$A:$A,$A17)</f>
        <v>12</v>
      </c>
      <c r="T17" s="37">
        <f>COUNTIFS('Card Data'!$I:$I,T$2,'Card Data'!$A:$A,$A17)</f>
        <v>12</v>
      </c>
      <c r="U17" s="121"/>
      <c r="V17" s="37">
        <f>COUNTIFS('Card Data'!$J:$J,V$2,'Card Data'!$A:$A,$A17)</f>
        <v>5</v>
      </c>
      <c r="W17" s="37">
        <f>COUNTIFS('Card Data'!$J:$J,W$2,'Card Data'!$A:$A,$A17)</f>
        <v>4</v>
      </c>
      <c r="X17" s="37">
        <f>COUNTIFS('Card Data'!$J:$J,X$2,'Card Data'!$A:$A,$A17)</f>
        <v>4</v>
      </c>
      <c r="Y17" s="37">
        <f>COUNTIFS('Card Data'!$J:$J,Y$2,'Card Data'!$A:$A,$A17)</f>
        <v>4</v>
      </c>
      <c r="Z17" s="37">
        <f>COUNTIFS('Card Data'!$J:$J,Z$2,'Card Data'!$A:$A,$A17)</f>
        <v>1</v>
      </c>
      <c r="AA17" s="121"/>
      <c r="AB17" s="37" t="str">
        <f>IF(COUNTIFS('Card Data'!$K:$K,"*"&amp;AB$2&amp;".*",'Card Data'!$A:$A,$A17)=0,"",IF(COUNTIFS('Card Data'!$K:$K,"*"&amp;AB$2&amp;".*",'Card Data'!$A:$A,$A17,'Card Data'!$I:$I,"Hero")=0,COUNTIFS('Card Data'!$K:$K,"*"&amp;AB$2&amp;".*",'Card Data'!$A:$A,$A17),COUNTIFS('Card Data'!$K:$K,"*"&amp;AB$2&amp;".*",'Card Data'!$A:$A,$A17)&amp;" ("&amp;COUNTIFS('Card Data'!$K:$K,"*"&amp;AB$2&amp;".*",'Card Data'!$A:$A,$A17,'Card Data'!$I:$I,"Hero")&amp;")"))</f>
        <v/>
      </c>
      <c r="AC17" s="37" t="str">
        <f>IF(COUNTIFS('Card Data'!$K:$K,"*"&amp;AC$2&amp;".*",'Card Data'!$A:$A,$A17)=0,"",IF(COUNTIFS('Card Data'!$K:$K,"*"&amp;AC$2&amp;".*",'Card Data'!$A:$A,$A17,'Card Data'!$I:$I,"Hero")=0,COUNTIFS('Card Data'!$K:$K,"*"&amp;AC$2&amp;".*",'Card Data'!$A:$A,$A17),COUNTIFS('Card Data'!$K:$K,"*"&amp;AC$2&amp;".*",'Card Data'!$A:$A,$A17)&amp;" ("&amp;COUNTIFS('Card Data'!$K:$K,"*"&amp;AC$2&amp;".*",'Card Data'!$A:$A,$A17,'Card Data'!$I:$I,"Hero")&amp;")"))</f>
        <v>12 (2)</v>
      </c>
      <c r="AD17" s="37" t="str">
        <f>IF(COUNTIFS('Card Data'!$K:$K,"*"&amp;AD$2&amp;".*",'Card Data'!$A:$A,$A17)=0,"",IF(COUNTIFS('Card Data'!$K:$K,"*"&amp;AD$2&amp;".*",'Card Data'!$A:$A,$A17,'Card Data'!$I:$I,"Hero")=0,COUNTIFS('Card Data'!$K:$K,"*"&amp;AD$2&amp;".*",'Card Data'!$A:$A,$A17),COUNTIFS('Card Data'!$K:$K,"*"&amp;AD$2&amp;".*",'Card Data'!$A:$A,$A17)&amp;" ("&amp;COUNTIFS('Card Data'!$K:$K,"*"&amp;AD$2&amp;".*",'Card Data'!$A:$A,$A17,'Card Data'!$I:$I,"Hero")&amp;")"))</f>
        <v/>
      </c>
      <c r="AE17" s="37" t="str">
        <f>IF(COUNTIFS('Card Data'!$K:$K,"*"&amp;AE$2&amp;".*",'Card Data'!$A:$A,$A17)=0,"",IF(COUNTIFS('Card Data'!$K:$K,"*"&amp;AE$2&amp;".*",'Card Data'!$A:$A,$A17,'Card Data'!$I:$I,"Hero")=0,COUNTIFS('Card Data'!$K:$K,"*"&amp;AE$2&amp;".*",'Card Data'!$A:$A,$A17),COUNTIFS('Card Data'!$K:$K,"*"&amp;AE$2&amp;".*",'Card Data'!$A:$A,$A17)&amp;" ("&amp;COUNTIFS('Card Data'!$K:$K,"*"&amp;AE$2&amp;".*",'Card Data'!$A:$A,$A17,'Card Data'!$I:$I,"Hero")&amp;")"))</f>
        <v/>
      </c>
      <c r="AF17" s="37" t="str">
        <f>IF(COUNTIFS('Card Data'!$K:$K,"*"&amp;AF$2&amp;".*",'Card Data'!$A:$A,$A17)=0,"",IF(COUNTIFS('Card Data'!$K:$K,"*"&amp;AF$2&amp;".*",'Card Data'!$A:$A,$A17,'Card Data'!$I:$I,"Hero")=0,COUNTIFS('Card Data'!$K:$K,"*"&amp;AF$2&amp;".*",'Card Data'!$A:$A,$A17),COUNTIFS('Card Data'!$K:$K,"*"&amp;AF$2&amp;".*",'Card Data'!$A:$A,$A17)&amp;" ("&amp;COUNTIFS('Card Data'!$K:$K,"*"&amp;AF$2&amp;".*",'Card Data'!$A:$A,$A17,'Card Data'!$I:$I,"Hero")&amp;")"))</f>
        <v/>
      </c>
      <c r="AG17" s="37">
        <f>IF(COUNTIFS('Card Data'!$K:$K,"*"&amp;AG$2&amp;".*",'Card Data'!$A:$A,$A17)=0,"",IF(COUNTIFS('Card Data'!$K:$K,"*"&amp;AG$2&amp;".*",'Card Data'!$A:$A,$A17,'Card Data'!$I:$I,"Hero")=0,COUNTIFS('Card Data'!$K:$K,"*"&amp;AG$2&amp;".*",'Card Data'!$A:$A,$A17),COUNTIFS('Card Data'!$K:$K,"*"&amp;AG$2&amp;".*",'Card Data'!$A:$A,$A17)&amp;" ("&amp;COUNTIFS('Card Data'!$K:$K,"*"&amp;AG$2&amp;".*",'Card Data'!$A:$A,$A17,'Card Data'!$I:$I,"Hero")&amp;")"))</f>
        <v>1</v>
      </c>
      <c r="AH17" s="37" t="str">
        <f>IF(COUNTIFS('Card Data'!$K:$K,"*"&amp;AH$2&amp;".*",'Card Data'!$A:$A,$A17)=0,"",IF(COUNTIFS('Card Data'!$K:$K,"*"&amp;AH$2&amp;".*",'Card Data'!$A:$A,$A17,'Card Data'!$I:$I,"Hero")=0,COUNTIFS('Card Data'!$K:$K,"*"&amp;AH$2&amp;".*",'Card Data'!$A:$A,$A17),COUNTIFS('Card Data'!$K:$K,"*"&amp;AH$2&amp;".*",'Card Data'!$A:$A,$A17)&amp;" ("&amp;COUNTIFS('Card Data'!$K:$K,"*"&amp;AH$2&amp;".*",'Card Data'!$A:$A,$A17,'Card Data'!$I:$I,"Hero")&amp;")"))</f>
        <v/>
      </c>
      <c r="AI17" s="37" t="str">
        <f>IF(COUNTIFS('Card Data'!$K:$K,"*"&amp;AI$2&amp;".*",'Card Data'!$A:$A,$A17)=0,"",IF(COUNTIFS('Card Data'!$K:$K,"*"&amp;AI$2&amp;".*",'Card Data'!$A:$A,$A17,'Card Data'!$I:$I,"Hero")=0,COUNTIFS('Card Data'!$K:$K,"*"&amp;AI$2&amp;".*",'Card Data'!$A:$A,$A17),COUNTIFS('Card Data'!$K:$K,"*"&amp;AI$2&amp;".*",'Card Data'!$A:$A,$A17)&amp;" ("&amp;COUNTIFS('Card Data'!$K:$K,"*"&amp;AI$2&amp;".*",'Card Data'!$A:$A,$A17,'Card Data'!$I:$I,"Hero")&amp;")"))</f>
        <v/>
      </c>
      <c r="AJ17" s="37">
        <f>IF(COUNTIFS('Card Data'!$K:$K,"*"&amp;AJ$2&amp;".*",'Card Data'!$A:$A,$A17)=0,"",IF(COUNTIFS('Card Data'!$K:$K,"*"&amp;AJ$2&amp;".*",'Card Data'!$A:$A,$A17,'Card Data'!$I:$I,"Hero")=0,COUNTIFS('Card Data'!$K:$K,"*"&amp;AJ$2&amp;".*",'Card Data'!$A:$A,$A17),COUNTIFS('Card Data'!$K:$K,"*"&amp;AJ$2&amp;".*",'Card Data'!$A:$A,$A17)&amp;" ("&amp;COUNTIFS('Card Data'!$K:$K,"*"&amp;AJ$2&amp;".*",'Card Data'!$A:$A,$A17,'Card Data'!$I:$I,"Hero")&amp;")"))</f>
        <v>4</v>
      </c>
      <c r="AK17" s="37" t="str">
        <f>IF(COUNTIFS('Card Data'!$K:$K,"*"&amp;AK$2&amp;".*",'Card Data'!$A:$A,$A17)=0,"",IF(COUNTIFS('Card Data'!$K:$K,"*"&amp;AK$2&amp;".*",'Card Data'!$A:$A,$A17,'Card Data'!$I:$I,"Hero")=0,COUNTIFS('Card Data'!$K:$K,"*"&amp;AK$2&amp;".*",'Card Data'!$A:$A,$A17),COUNTIFS('Card Data'!$K:$K,"*"&amp;AK$2&amp;".*",'Card Data'!$A:$A,$A17)&amp;" ("&amp;COUNTIFS('Card Data'!$K:$K,"*"&amp;AK$2&amp;".*",'Card Data'!$A:$A,$A17,'Card Data'!$I:$I,"Hero")&amp;")"))</f>
        <v>1 (1)</v>
      </c>
      <c r="AL17" s="37" t="str">
        <f>IF(COUNTIFS('Card Data'!$K:$K,"*"&amp;AL$2&amp;".*",'Card Data'!$A:$A,$A17)=0,"",IF(COUNTIFS('Card Data'!$K:$K,"*"&amp;AL$2&amp;".*",'Card Data'!$A:$A,$A17,'Card Data'!$I:$I,"Hero")=0,COUNTIFS('Card Data'!$K:$K,"*"&amp;AL$2&amp;".*",'Card Data'!$A:$A,$A17),COUNTIFS('Card Data'!$K:$K,"*"&amp;AL$2&amp;".*",'Card Data'!$A:$A,$A17)&amp;" ("&amp;COUNTIFS('Card Data'!$K:$K,"*"&amp;AL$2&amp;".*",'Card Data'!$A:$A,$A17,'Card Data'!$I:$I,"Hero")&amp;")"))</f>
        <v/>
      </c>
    </row>
    <row r="18" spans="1:38">
      <c r="A18" s="25" t="s">
        <v>5021</v>
      </c>
      <c r="B18" s="25" t="s">
        <v>5640</v>
      </c>
      <c r="C18" s="27" t="s">
        <v>5722</v>
      </c>
      <c r="D18" s="25"/>
      <c r="E18" s="28" t="s">
        <v>5833</v>
      </c>
      <c r="F18" s="33"/>
      <c r="G18" s="115">
        <f>SUMIF('Card Data'!$A:$A,$A18,'Card Data'!$E:$E)</f>
        <v>60</v>
      </c>
      <c r="H18" s="115">
        <f>COUNTIFS('Card Data'!$I:$I,N$2,'Card Data'!$A:$A,$A18)</f>
        <v>1</v>
      </c>
      <c r="I18" s="115">
        <f>SUMIFS('Card Data'!$E:$E,'Card Data'!$A:$A,$A18,'Card Data'!$J:$J,"&lt;&gt;",'Card Data'!$J:$J,"&lt;&gt;Burden",'Card Data'!$I:$I,"&lt;&gt;Hero")</f>
        <v>27</v>
      </c>
      <c r="J18" s="115">
        <f>SUMIFS('Card Data'!$E:$E,'Card Data'!$A:$A,$A18,'Card Data'!$J:$J,"",'Card Data'!$I:$I,"&lt;&gt;Campaign")+SUMIFS('Card Data'!$E:$E,'Card Data'!$A:$A,$A18,'Card Data'!$J:$J,"Burden")-K18</f>
        <v>29</v>
      </c>
      <c r="K18" s="115">
        <f>SUMIFS('Card Data'!$E:$E,'Card Data'!$I:$I,K$2,'Card Data'!$A:$A,$A18,'Card Data'!$K:$K,"&lt;&gt;*Side Quest.*")</f>
        <v>3</v>
      </c>
      <c r="L18" s="115">
        <f>COUNTIFS('Card Data'!$I:$I,L$2,'Card Data'!$A:$A,$A18,'Card Data'!$K:$K,"&lt;&gt;*Side Quest.*")</f>
        <v>0</v>
      </c>
      <c r="M18" s="121"/>
      <c r="N18" s="115">
        <f>COUNTIFS('Card Data'!$I:$I,N$2,'Card Data'!$A:$A,$A18)</f>
        <v>1</v>
      </c>
      <c r="O18" s="115">
        <f>COUNTIFS('Card Data'!$I:$I,O$2,'Card Data'!$A:$A,$A18)</f>
        <v>4</v>
      </c>
      <c r="P18" s="115">
        <f>COUNTIFS('Card Data'!$I:$I,P$2,'Card Data'!$A:$A,$A18)</f>
        <v>2</v>
      </c>
      <c r="Q18" s="115">
        <f>COUNTIFS('Card Data'!$I:$I,Q$2,'Card Data'!$A:$A,$A18)</f>
        <v>3</v>
      </c>
      <c r="R18" s="115">
        <f>COUNTIFS('Card Data'!$I:$I,R$2,'Card Data'!$A:$A,$A18)</f>
        <v>4</v>
      </c>
      <c r="S18" s="115">
        <f>COUNTIFS('Card Data'!$I:$I,S$2,'Card Data'!$A:$A,$A18)</f>
        <v>5</v>
      </c>
      <c r="T18" s="115">
        <f>COUNTIFS('Card Data'!$I:$I,T$2,'Card Data'!$A:$A,$A18)</f>
        <v>3</v>
      </c>
      <c r="U18" s="121"/>
      <c r="V18" s="115">
        <f>COUNTIFS('Card Data'!$J:$J,V$2,'Card Data'!$A:$A,$A18)</f>
        <v>3</v>
      </c>
      <c r="W18" s="115">
        <f>COUNTIFS('Card Data'!$J:$J,W$2,'Card Data'!$A:$A,$A18)</f>
        <v>2</v>
      </c>
      <c r="X18" s="115">
        <f>COUNTIFS('Card Data'!$J:$J,X$2,'Card Data'!$A:$A,$A18)</f>
        <v>2</v>
      </c>
      <c r="Y18" s="115">
        <f>COUNTIFS('Card Data'!$J:$J,Y$2,'Card Data'!$A:$A,$A18)</f>
        <v>2</v>
      </c>
      <c r="Z18" s="115">
        <f>COUNTIFS('Card Data'!$J:$J,Z$2,'Card Data'!$A:$A,$A18)</f>
        <v>1</v>
      </c>
      <c r="AA18" s="121"/>
      <c r="AB18" s="115" t="str">
        <f>IF(COUNTIFS('Card Data'!$K:$K,"*"&amp;AB$2&amp;".*",'Card Data'!$A:$A,$A18)=0,"",IF(COUNTIFS('Card Data'!$K:$K,"*"&amp;AB$2&amp;".*",'Card Data'!$A:$A,$A18,'Card Data'!$I:$I,"Hero")=0,COUNTIFS('Card Data'!$K:$K,"*"&amp;AB$2&amp;".*",'Card Data'!$A:$A,$A18),COUNTIFS('Card Data'!$K:$K,"*"&amp;AB$2&amp;".*",'Card Data'!$A:$A,$A18)&amp;" ("&amp;COUNTIFS('Card Data'!$K:$K,"*"&amp;AB$2&amp;".*",'Card Data'!$A:$A,$A18,'Card Data'!$I:$I,"Hero")&amp;")"))</f>
        <v/>
      </c>
      <c r="AC18" s="115">
        <f>IF(COUNTIFS('Card Data'!$K:$K,"*"&amp;AC$2&amp;".*",'Card Data'!$A:$A,$A18)=0,"",IF(COUNTIFS('Card Data'!$K:$K,"*"&amp;AC$2&amp;".*",'Card Data'!$A:$A,$A18,'Card Data'!$I:$I,"Hero")=0,COUNTIFS('Card Data'!$K:$K,"*"&amp;AC$2&amp;".*",'Card Data'!$A:$A,$A18),COUNTIFS('Card Data'!$K:$K,"*"&amp;AC$2&amp;".*",'Card Data'!$A:$A,$A18)&amp;" ("&amp;COUNTIFS('Card Data'!$K:$K,"*"&amp;AC$2&amp;".*",'Card Data'!$A:$A,$A18,'Card Data'!$I:$I,"Hero")&amp;")"))</f>
        <v>3</v>
      </c>
      <c r="AD18" s="115" t="str">
        <f>IF(COUNTIFS('Card Data'!$K:$K,"*"&amp;AD$2&amp;".*",'Card Data'!$A:$A,$A18)=0,"",IF(COUNTIFS('Card Data'!$K:$K,"*"&amp;AD$2&amp;".*",'Card Data'!$A:$A,$A18,'Card Data'!$I:$I,"Hero")=0,COUNTIFS('Card Data'!$K:$K,"*"&amp;AD$2&amp;".*",'Card Data'!$A:$A,$A18),COUNTIFS('Card Data'!$K:$K,"*"&amp;AD$2&amp;".*",'Card Data'!$A:$A,$A18)&amp;" ("&amp;COUNTIFS('Card Data'!$K:$K,"*"&amp;AD$2&amp;".*",'Card Data'!$A:$A,$A18,'Card Data'!$I:$I,"Hero")&amp;")"))</f>
        <v/>
      </c>
      <c r="AE18" s="115" t="str">
        <f>IF(COUNTIFS('Card Data'!$K:$K,"*"&amp;AE$2&amp;".*",'Card Data'!$A:$A,$A18)=0,"",IF(COUNTIFS('Card Data'!$K:$K,"*"&amp;AE$2&amp;".*",'Card Data'!$A:$A,$A18,'Card Data'!$I:$I,"Hero")=0,COUNTIFS('Card Data'!$K:$K,"*"&amp;AE$2&amp;".*",'Card Data'!$A:$A,$A18),COUNTIFS('Card Data'!$K:$K,"*"&amp;AE$2&amp;".*",'Card Data'!$A:$A,$A18)&amp;" ("&amp;COUNTIFS('Card Data'!$K:$K,"*"&amp;AE$2&amp;".*",'Card Data'!$A:$A,$A18,'Card Data'!$I:$I,"Hero")&amp;")"))</f>
        <v/>
      </c>
      <c r="AF18" s="115" t="str">
        <f>IF(COUNTIFS('Card Data'!$K:$K,"*"&amp;AF$2&amp;".*",'Card Data'!$A:$A,$A18)=0,"",IF(COUNTIFS('Card Data'!$K:$K,"*"&amp;AF$2&amp;".*",'Card Data'!$A:$A,$A18,'Card Data'!$I:$I,"Hero")=0,COUNTIFS('Card Data'!$K:$K,"*"&amp;AF$2&amp;".*",'Card Data'!$A:$A,$A18),COUNTIFS('Card Data'!$K:$K,"*"&amp;AF$2&amp;".*",'Card Data'!$A:$A,$A18)&amp;" ("&amp;COUNTIFS('Card Data'!$K:$K,"*"&amp;AF$2&amp;".*",'Card Data'!$A:$A,$A18,'Card Data'!$I:$I,"Hero")&amp;")"))</f>
        <v/>
      </c>
      <c r="AG18" s="115" t="str">
        <f>IF(COUNTIFS('Card Data'!$K:$K,"*"&amp;AG$2&amp;".*",'Card Data'!$A:$A,$A18)=0,"",IF(COUNTIFS('Card Data'!$K:$K,"*"&amp;AG$2&amp;".*",'Card Data'!$A:$A,$A18,'Card Data'!$I:$I,"Hero")=0,COUNTIFS('Card Data'!$K:$K,"*"&amp;AG$2&amp;".*",'Card Data'!$A:$A,$A18),COUNTIFS('Card Data'!$K:$K,"*"&amp;AG$2&amp;".*",'Card Data'!$A:$A,$A18)&amp;" ("&amp;COUNTIFS('Card Data'!$K:$K,"*"&amp;AG$2&amp;".*",'Card Data'!$A:$A,$A18,'Card Data'!$I:$I,"Hero")&amp;")"))</f>
        <v>5 (1)</v>
      </c>
      <c r="AH18" s="115" t="str">
        <f>IF(COUNTIFS('Card Data'!$K:$K,"*"&amp;AH$2&amp;".*",'Card Data'!$A:$A,$A18)=0,"",IF(COUNTIFS('Card Data'!$K:$K,"*"&amp;AH$2&amp;".*",'Card Data'!$A:$A,$A18,'Card Data'!$I:$I,"Hero")=0,COUNTIFS('Card Data'!$K:$K,"*"&amp;AH$2&amp;".*",'Card Data'!$A:$A,$A18),COUNTIFS('Card Data'!$K:$K,"*"&amp;AH$2&amp;".*",'Card Data'!$A:$A,$A18)&amp;" ("&amp;COUNTIFS('Card Data'!$K:$K,"*"&amp;AH$2&amp;".*",'Card Data'!$A:$A,$A18,'Card Data'!$I:$I,"Hero")&amp;")"))</f>
        <v/>
      </c>
      <c r="AI18" s="115" t="str">
        <f>IF(COUNTIFS('Card Data'!$K:$K,"*"&amp;AI$2&amp;".*",'Card Data'!$A:$A,$A18)=0,"",IF(COUNTIFS('Card Data'!$K:$K,"*"&amp;AI$2&amp;".*",'Card Data'!$A:$A,$A18,'Card Data'!$I:$I,"Hero")=0,COUNTIFS('Card Data'!$K:$K,"*"&amp;AI$2&amp;".*",'Card Data'!$A:$A,$A18),COUNTIFS('Card Data'!$K:$K,"*"&amp;AI$2&amp;".*",'Card Data'!$A:$A,$A18)&amp;" ("&amp;COUNTIFS('Card Data'!$K:$K,"*"&amp;AI$2&amp;".*",'Card Data'!$A:$A,$A18,'Card Data'!$I:$I,"Hero")&amp;")"))</f>
        <v/>
      </c>
      <c r="AJ18" s="115" t="str">
        <f>IF(COUNTIFS('Card Data'!$K:$K,"*"&amp;AJ$2&amp;".*",'Card Data'!$A:$A,$A18)=0,"",IF(COUNTIFS('Card Data'!$K:$K,"*"&amp;AJ$2&amp;".*",'Card Data'!$A:$A,$A18,'Card Data'!$I:$I,"Hero")=0,COUNTIFS('Card Data'!$K:$K,"*"&amp;AJ$2&amp;".*",'Card Data'!$A:$A,$A18),COUNTIFS('Card Data'!$K:$K,"*"&amp;AJ$2&amp;".*",'Card Data'!$A:$A,$A18)&amp;" ("&amp;COUNTIFS('Card Data'!$K:$K,"*"&amp;AJ$2&amp;".*",'Card Data'!$A:$A,$A18,'Card Data'!$I:$I,"Hero")&amp;")"))</f>
        <v/>
      </c>
      <c r="AK18" s="115" t="str">
        <f>IF(COUNTIFS('Card Data'!$K:$K,"*"&amp;AK$2&amp;".*",'Card Data'!$A:$A,$A18)=0,"",IF(COUNTIFS('Card Data'!$K:$K,"*"&amp;AK$2&amp;".*",'Card Data'!$A:$A,$A18,'Card Data'!$I:$I,"Hero")=0,COUNTIFS('Card Data'!$K:$K,"*"&amp;AK$2&amp;".*",'Card Data'!$A:$A,$A18),COUNTIFS('Card Data'!$K:$K,"*"&amp;AK$2&amp;".*",'Card Data'!$A:$A,$A18)&amp;" ("&amp;COUNTIFS('Card Data'!$K:$K,"*"&amp;AK$2&amp;".*",'Card Data'!$A:$A,$A18,'Card Data'!$I:$I,"Hero")&amp;")"))</f>
        <v/>
      </c>
      <c r="AL18" s="115" t="str">
        <f>IF(COUNTIFS('Card Data'!$K:$K,"*"&amp;AL$2&amp;".*",'Card Data'!$A:$A,$A18)=0,"",IF(COUNTIFS('Card Data'!$K:$K,"*"&amp;AL$2&amp;".*",'Card Data'!$A:$A,$A18,'Card Data'!$I:$I,"Hero")=0,COUNTIFS('Card Data'!$K:$K,"*"&amp;AL$2&amp;".*",'Card Data'!$A:$A,$A18),COUNTIFS('Card Data'!$K:$K,"*"&amp;AL$2&amp;".*",'Card Data'!$A:$A,$A18)&amp;" ("&amp;COUNTIFS('Card Data'!$K:$K,"*"&amp;AL$2&amp;".*",'Card Data'!$A:$A,$A18,'Card Data'!$I:$I,"Hero")&amp;")"))</f>
        <v/>
      </c>
    </row>
    <row r="19" spans="1:38">
      <c r="A19" s="25" t="s">
        <v>3858</v>
      </c>
      <c r="B19" s="25" t="s">
        <v>3865</v>
      </c>
      <c r="C19" s="27" t="s">
        <v>5722</v>
      </c>
      <c r="D19" s="25"/>
      <c r="E19" s="28" t="s">
        <v>5834</v>
      </c>
      <c r="F19" s="33"/>
      <c r="G19" s="115">
        <f>SUMIF('Card Data'!$A:$A,$A19,'Card Data'!$E:$E)</f>
        <v>60</v>
      </c>
      <c r="H19" s="115">
        <f>COUNTIFS('Card Data'!$I:$I,N$2,'Card Data'!$A:$A,$A19)</f>
        <v>1</v>
      </c>
      <c r="I19" s="115">
        <f>SUMIFS('Card Data'!$E:$E,'Card Data'!$A:$A,$A19,'Card Data'!$J:$J,"&lt;&gt;",'Card Data'!$J:$J,"&lt;&gt;Burden",'Card Data'!$I:$I,"&lt;&gt;Hero")</f>
        <v>27</v>
      </c>
      <c r="J19" s="115">
        <f>SUMIFS('Card Data'!$E:$E,'Card Data'!$A:$A,$A19,'Card Data'!$J:$J,"",'Card Data'!$I:$I,"&lt;&gt;Campaign")+SUMIFS('Card Data'!$E:$E,'Card Data'!$A:$A,$A19,'Card Data'!$J:$J,"Burden")-K19</f>
        <v>29</v>
      </c>
      <c r="K19" s="115">
        <f>SUMIFS('Card Data'!$E:$E,'Card Data'!$I:$I,K$2,'Card Data'!$A:$A,$A19,'Card Data'!$K:$K,"&lt;&gt;*Side Quest.*")</f>
        <v>3</v>
      </c>
      <c r="L19" s="115">
        <f>COUNTIFS('Card Data'!$I:$I,L$2,'Card Data'!$A:$A,$A19,'Card Data'!$K:$K,"&lt;&gt;*Side Quest.*")</f>
        <v>0</v>
      </c>
      <c r="M19" s="121"/>
      <c r="N19" s="115">
        <f>COUNTIFS('Card Data'!$I:$I,N$2,'Card Data'!$A:$A,$A19)</f>
        <v>1</v>
      </c>
      <c r="O19" s="115">
        <f>COUNTIFS('Card Data'!$I:$I,O$2,'Card Data'!$A:$A,$A19)</f>
        <v>4</v>
      </c>
      <c r="P19" s="115">
        <f>COUNTIFS('Card Data'!$I:$I,P$2,'Card Data'!$A:$A,$A19)</f>
        <v>1</v>
      </c>
      <c r="Q19" s="115">
        <f>COUNTIFS('Card Data'!$I:$I,Q$2,'Card Data'!$A:$A,$A19)</f>
        <v>4</v>
      </c>
      <c r="R19" s="115">
        <f>COUNTIFS('Card Data'!$I:$I,R$2,'Card Data'!$A:$A,$A19)</f>
        <v>5</v>
      </c>
      <c r="S19" s="115">
        <f>COUNTIFS('Card Data'!$I:$I,S$2,'Card Data'!$A:$A,$A19)</f>
        <v>3</v>
      </c>
      <c r="T19" s="115">
        <f>COUNTIFS('Card Data'!$I:$I,T$2,'Card Data'!$A:$A,$A19)</f>
        <v>3</v>
      </c>
      <c r="U19" s="121"/>
      <c r="V19" s="115">
        <f>COUNTIFS('Card Data'!$J:$J,V$2,'Card Data'!$A:$A,$A19)</f>
        <v>2</v>
      </c>
      <c r="W19" s="115">
        <f>COUNTIFS('Card Data'!$J:$J,W$2,'Card Data'!$A:$A,$A19)</f>
        <v>2</v>
      </c>
      <c r="X19" s="115">
        <f>COUNTIFS('Card Data'!$J:$J,X$2,'Card Data'!$A:$A,$A19)</f>
        <v>2</v>
      </c>
      <c r="Y19" s="115">
        <f>COUNTIFS('Card Data'!$J:$J,Y$2,'Card Data'!$A:$A,$A19)</f>
        <v>3</v>
      </c>
      <c r="Z19" s="115">
        <f>COUNTIFS('Card Data'!$J:$J,Z$2,'Card Data'!$A:$A,$A19)</f>
        <v>1</v>
      </c>
      <c r="AA19" s="121"/>
      <c r="AB19" s="115" t="str">
        <f>IF(COUNTIFS('Card Data'!$K:$K,"*"&amp;AB$2&amp;".*",'Card Data'!$A:$A,$A19)=0,"",IF(COUNTIFS('Card Data'!$K:$K,"*"&amp;AB$2&amp;".*",'Card Data'!$A:$A,$A19,'Card Data'!$I:$I,"Hero")=0,COUNTIFS('Card Data'!$K:$K,"*"&amp;AB$2&amp;".*",'Card Data'!$A:$A,$A19),COUNTIFS('Card Data'!$K:$K,"*"&amp;AB$2&amp;".*",'Card Data'!$A:$A,$A19)&amp;" ("&amp;COUNTIFS('Card Data'!$K:$K,"*"&amp;AB$2&amp;".*",'Card Data'!$A:$A,$A19,'Card Data'!$I:$I,"Hero")&amp;")"))</f>
        <v/>
      </c>
      <c r="AC19" s="115">
        <f>IF(COUNTIFS('Card Data'!$K:$K,"*"&amp;AC$2&amp;".*",'Card Data'!$A:$A,$A19)=0,"",IF(COUNTIFS('Card Data'!$K:$K,"*"&amp;AC$2&amp;".*",'Card Data'!$A:$A,$A19,'Card Data'!$I:$I,"Hero")=0,COUNTIFS('Card Data'!$K:$K,"*"&amp;AC$2&amp;".*",'Card Data'!$A:$A,$A19),COUNTIFS('Card Data'!$K:$K,"*"&amp;AC$2&amp;".*",'Card Data'!$A:$A,$A19)&amp;" ("&amp;COUNTIFS('Card Data'!$K:$K,"*"&amp;AC$2&amp;".*",'Card Data'!$A:$A,$A19,'Card Data'!$I:$I,"Hero")&amp;")"))</f>
        <v>1</v>
      </c>
      <c r="AD19" s="115" t="str">
        <f>IF(COUNTIFS('Card Data'!$K:$K,"*"&amp;AD$2&amp;".*",'Card Data'!$A:$A,$A19)=0,"",IF(COUNTIFS('Card Data'!$K:$K,"*"&amp;AD$2&amp;".*",'Card Data'!$A:$A,$A19,'Card Data'!$I:$I,"Hero")=0,COUNTIFS('Card Data'!$K:$K,"*"&amp;AD$2&amp;".*",'Card Data'!$A:$A,$A19),COUNTIFS('Card Data'!$K:$K,"*"&amp;AD$2&amp;".*",'Card Data'!$A:$A,$A19)&amp;" ("&amp;COUNTIFS('Card Data'!$K:$K,"*"&amp;AD$2&amp;".*",'Card Data'!$A:$A,$A19,'Card Data'!$I:$I,"Hero")&amp;")"))</f>
        <v/>
      </c>
      <c r="AE19" s="115" t="str">
        <f>IF(COUNTIFS('Card Data'!$K:$K,"*"&amp;AE$2&amp;".*",'Card Data'!$A:$A,$A19)=0,"",IF(COUNTIFS('Card Data'!$K:$K,"*"&amp;AE$2&amp;".*",'Card Data'!$A:$A,$A19,'Card Data'!$I:$I,"Hero")=0,COUNTIFS('Card Data'!$K:$K,"*"&amp;AE$2&amp;".*",'Card Data'!$A:$A,$A19),COUNTIFS('Card Data'!$K:$K,"*"&amp;AE$2&amp;".*",'Card Data'!$A:$A,$A19)&amp;" ("&amp;COUNTIFS('Card Data'!$K:$K,"*"&amp;AE$2&amp;".*",'Card Data'!$A:$A,$A19,'Card Data'!$I:$I,"Hero")&amp;")"))</f>
        <v>2 (1)</v>
      </c>
      <c r="AF19" s="115" t="str">
        <f>IF(COUNTIFS('Card Data'!$K:$K,"*"&amp;AF$2&amp;".*",'Card Data'!$A:$A,$A19)=0,"",IF(COUNTIFS('Card Data'!$K:$K,"*"&amp;AF$2&amp;".*",'Card Data'!$A:$A,$A19,'Card Data'!$I:$I,"Hero")=0,COUNTIFS('Card Data'!$K:$K,"*"&amp;AF$2&amp;".*",'Card Data'!$A:$A,$A19),COUNTIFS('Card Data'!$K:$K,"*"&amp;AF$2&amp;".*",'Card Data'!$A:$A,$A19)&amp;" ("&amp;COUNTIFS('Card Data'!$K:$K,"*"&amp;AF$2&amp;".*",'Card Data'!$A:$A,$A19,'Card Data'!$I:$I,"Hero")&amp;")"))</f>
        <v/>
      </c>
      <c r="AG19" s="115">
        <f>IF(COUNTIFS('Card Data'!$K:$K,"*"&amp;AG$2&amp;".*",'Card Data'!$A:$A,$A19)=0,"",IF(COUNTIFS('Card Data'!$K:$K,"*"&amp;AG$2&amp;".*",'Card Data'!$A:$A,$A19,'Card Data'!$I:$I,"Hero")=0,COUNTIFS('Card Data'!$K:$K,"*"&amp;AG$2&amp;".*",'Card Data'!$A:$A,$A19),COUNTIFS('Card Data'!$K:$K,"*"&amp;AG$2&amp;".*",'Card Data'!$A:$A,$A19)&amp;" ("&amp;COUNTIFS('Card Data'!$K:$K,"*"&amp;AG$2&amp;".*",'Card Data'!$A:$A,$A19,'Card Data'!$I:$I,"Hero")&amp;")"))</f>
        <v>1</v>
      </c>
      <c r="AH19" s="115">
        <f>IF(COUNTIFS('Card Data'!$K:$K,"*"&amp;AH$2&amp;".*",'Card Data'!$A:$A,$A19)=0,"",IF(COUNTIFS('Card Data'!$K:$K,"*"&amp;AH$2&amp;".*",'Card Data'!$A:$A,$A19,'Card Data'!$I:$I,"Hero")=0,COUNTIFS('Card Data'!$K:$K,"*"&amp;AH$2&amp;".*",'Card Data'!$A:$A,$A19),COUNTIFS('Card Data'!$K:$K,"*"&amp;AH$2&amp;".*",'Card Data'!$A:$A,$A19)&amp;" ("&amp;COUNTIFS('Card Data'!$K:$K,"*"&amp;AH$2&amp;".*",'Card Data'!$A:$A,$A19,'Card Data'!$I:$I,"Hero")&amp;")"))</f>
        <v>1</v>
      </c>
      <c r="AI19" s="115" t="str">
        <f>IF(COUNTIFS('Card Data'!$K:$K,"*"&amp;AI$2&amp;".*",'Card Data'!$A:$A,$A19)=0,"",IF(COUNTIFS('Card Data'!$K:$K,"*"&amp;AI$2&amp;".*",'Card Data'!$A:$A,$A19,'Card Data'!$I:$I,"Hero")=0,COUNTIFS('Card Data'!$K:$K,"*"&amp;AI$2&amp;".*",'Card Data'!$A:$A,$A19),COUNTIFS('Card Data'!$K:$K,"*"&amp;AI$2&amp;".*",'Card Data'!$A:$A,$A19)&amp;" ("&amp;COUNTIFS('Card Data'!$K:$K,"*"&amp;AI$2&amp;".*",'Card Data'!$A:$A,$A19,'Card Data'!$I:$I,"Hero")&amp;")"))</f>
        <v/>
      </c>
      <c r="AJ19" s="115" t="str">
        <f>IF(COUNTIFS('Card Data'!$K:$K,"*"&amp;AJ$2&amp;".*",'Card Data'!$A:$A,$A19)=0,"",IF(COUNTIFS('Card Data'!$K:$K,"*"&amp;AJ$2&amp;".*",'Card Data'!$A:$A,$A19,'Card Data'!$I:$I,"Hero")=0,COUNTIFS('Card Data'!$K:$K,"*"&amp;AJ$2&amp;".*",'Card Data'!$A:$A,$A19),COUNTIFS('Card Data'!$K:$K,"*"&amp;AJ$2&amp;".*",'Card Data'!$A:$A,$A19)&amp;" ("&amp;COUNTIFS('Card Data'!$K:$K,"*"&amp;AJ$2&amp;".*",'Card Data'!$A:$A,$A19,'Card Data'!$I:$I,"Hero")&amp;")"))</f>
        <v/>
      </c>
      <c r="AK19" s="115" t="str">
        <f>IF(COUNTIFS('Card Data'!$K:$K,"*"&amp;AK$2&amp;".*",'Card Data'!$A:$A,$A19)=0,"",IF(COUNTIFS('Card Data'!$K:$K,"*"&amp;AK$2&amp;".*",'Card Data'!$A:$A,$A19,'Card Data'!$I:$I,"Hero")=0,COUNTIFS('Card Data'!$K:$K,"*"&amp;AK$2&amp;".*",'Card Data'!$A:$A,$A19),COUNTIFS('Card Data'!$K:$K,"*"&amp;AK$2&amp;".*",'Card Data'!$A:$A,$A19)&amp;" ("&amp;COUNTIFS('Card Data'!$K:$K,"*"&amp;AK$2&amp;".*",'Card Data'!$A:$A,$A19,'Card Data'!$I:$I,"Hero")&amp;")"))</f>
        <v/>
      </c>
      <c r="AL19" s="115" t="str">
        <f>IF(COUNTIFS('Card Data'!$K:$K,"*"&amp;AL$2&amp;".*",'Card Data'!$A:$A,$A19)=0,"",IF(COUNTIFS('Card Data'!$K:$K,"*"&amp;AL$2&amp;".*",'Card Data'!$A:$A,$A19,'Card Data'!$I:$I,"Hero")=0,COUNTIFS('Card Data'!$K:$K,"*"&amp;AL$2&amp;".*",'Card Data'!$A:$A,$A19),COUNTIFS('Card Data'!$K:$K,"*"&amp;AL$2&amp;".*",'Card Data'!$A:$A,$A19)&amp;" ("&amp;COUNTIFS('Card Data'!$K:$K,"*"&amp;AL$2&amp;".*",'Card Data'!$A:$A,$A19,'Card Data'!$I:$I,"Hero")&amp;")"))</f>
        <v/>
      </c>
    </row>
    <row r="20" spans="1:38">
      <c r="A20" s="25" t="s">
        <v>2193</v>
      </c>
      <c r="B20" s="25" t="s">
        <v>2228</v>
      </c>
      <c r="C20" s="27" t="s">
        <v>5722</v>
      </c>
      <c r="D20" s="25"/>
      <c r="E20" s="28" t="s">
        <v>5835</v>
      </c>
      <c r="F20" s="33"/>
      <c r="G20" s="115">
        <f>SUMIF('Card Data'!$A:$A,$A20,'Card Data'!$E:$E)</f>
        <v>60</v>
      </c>
      <c r="H20" s="115">
        <f>COUNTIFS('Card Data'!$I:$I,N$2,'Card Data'!$A:$A,$A20)</f>
        <v>1</v>
      </c>
      <c r="I20" s="115">
        <f>SUMIFS('Card Data'!$E:$E,'Card Data'!$A:$A,$A20,'Card Data'!$J:$J,"&lt;&gt;",'Card Data'!$J:$J,"&lt;&gt;Burden",'Card Data'!$I:$I,"&lt;&gt;Hero")</f>
        <v>27</v>
      </c>
      <c r="J20" s="115">
        <f>SUMIFS('Card Data'!$E:$E,'Card Data'!$A:$A,$A20,'Card Data'!$J:$J,"",'Card Data'!$I:$I,"&lt;&gt;Campaign")+SUMIFS('Card Data'!$E:$E,'Card Data'!$A:$A,$A20,'Card Data'!$J:$J,"Burden")-K20</f>
        <v>30</v>
      </c>
      <c r="K20" s="115">
        <f>SUMIFS('Card Data'!$E:$E,'Card Data'!$I:$I,K$2,'Card Data'!$A:$A,$A20,'Card Data'!$K:$K,"&lt;&gt;*Side Quest.*")</f>
        <v>2</v>
      </c>
      <c r="L20" s="115">
        <f>COUNTIFS('Card Data'!$I:$I,L$2,'Card Data'!$A:$A,$A20,'Card Data'!$K:$K,"&lt;&gt;*Side Quest.*")</f>
        <v>0</v>
      </c>
      <c r="M20" s="121"/>
      <c r="N20" s="115">
        <f>COUNTIFS('Card Data'!$I:$I,N$2,'Card Data'!$A:$A,$A20)</f>
        <v>1</v>
      </c>
      <c r="O20" s="115">
        <f>COUNTIFS('Card Data'!$I:$I,O$2,'Card Data'!$A:$A,$A20)</f>
        <v>3</v>
      </c>
      <c r="P20" s="115">
        <f>COUNTIFS('Card Data'!$I:$I,P$2,'Card Data'!$A:$A,$A20)</f>
        <v>3</v>
      </c>
      <c r="Q20" s="115">
        <f>COUNTIFS('Card Data'!$I:$I,Q$2,'Card Data'!$A:$A,$A20)</f>
        <v>3</v>
      </c>
      <c r="R20" s="115">
        <f>COUNTIFS('Card Data'!$I:$I,R$2,'Card Data'!$A:$A,$A20)</f>
        <v>4</v>
      </c>
      <c r="S20" s="115">
        <f>COUNTIFS('Card Data'!$I:$I,S$2,'Card Data'!$A:$A,$A20)</f>
        <v>3</v>
      </c>
      <c r="T20" s="115">
        <f>COUNTIFS('Card Data'!$I:$I,T$2,'Card Data'!$A:$A,$A20)</f>
        <v>3</v>
      </c>
      <c r="U20" s="121"/>
      <c r="V20" s="115">
        <f>COUNTIFS('Card Data'!$J:$J,V$2,'Card Data'!$A:$A,$A20)</f>
        <v>2</v>
      </c>
      <c r="W20" s="115">
        <f>COUNTIFS('Card Data'!$J:$J,W$2,'Card Data'!$A:$A,$A20)</f>
        <v>2</v>
      </c>
      <c r="X20" s="115">
        <f>COUNTIFS('Card Data'!$J:$J,X$2,'Card Data'!$A:$A,$A20)</f>
        <v>3</v>
      </c>
      <c r="Y20" s="115">
        <f>COUNTIFS('Card Data'!$J:$J,Y$2,'Card Data'!$A:$A,$A20)</f>
        <v>2</v>
      </c>
      <c r="Z20" s="115">
        <f>COUNTIFS('Card Data'!$J:$J,Z$2,'Card Data'!$A:$A,$A20)</f>
        <v>1</v>
      </c>
      <c r="AA20" s="121"/>
      <c r="AB20" s="115" t="str">
        <f>IF(COUNTIFS('Card Data'!$K:$K,"*"&amp;AB$2&amp;".*",'Card Data'!$A:$A,$A20)=0,"",IF(COUNTIFS('Card Data'!$K:$K,"*"&amp;AB$2&amp;".*",'Card Data'!$A:$A,$A20,'Card Data'!$I:$I,"Hero")=0,COUNTIFS('Card Data'!$K:$K,"*"&amp;AB$2&amp;".*",'Card Data'!$A:$A,$A20),COUNTIFS('Card Data'!$K:$K,"*"&amp;AB$2&amp;".*",'Card Data'!$A:$A,$A20)&amp;" ("&amp;COUNTIFS('Card Data'!$K:$K,"*"&amp;AB$2&amp;".*",'Card Data'!$A:$A,$A20,'Card Data'!$I:$I,"Hero")&amp;")"))</f>
        <v/>
      </c>
      <c r="AC20" s="115">
        <f>IF(COUNTIFS('Card Data'!$K:$K,"*"&amp;AC$2&amp;".*",'Card Data'!$A:$A,$A20)=0,"",IF(COUNTIFS('Card Data'!$K:$K,"*"&amp;AC$2&amp;".*",'Card Data'!$A:$A,$A20,'Card Data'!$I:$I,"Hero")=0,COUNTIFS('Card Data'!$K:$K,"*"&amp;AC$2&amp;".*",'Card Data'!$A:$A,$A20),COUNTIFS('Card Data'!$K:$K,"*"&amp;AC$2&amp;".*",'Card Data'!$A:$A,$A20)&amp;" ("&amp;COUNTIFS('Card Data'!$K:$K,"*"&amp;AC$2&amp;".*",'Card Data'!$A:$A,$A20,'Card Data'!$I:$I,"Hero")&amp;")"))</f>
        <v>8</v>
      </c>
      <c r="AD20" s="115" t="str">
        <f>IF(COUNTIFS('Card Data'!$K:$K,"*"&amp;AD$2&amp;".*",'Card Data'!$A:$A,$A20)=0,"",IF(COUNTIFS('Card Data'!$K:$K,"*"&amp;AD$2&amp;".*",'Card Data'!$A:$A,$A20,'Card Data'!$I:$I,"Hero")=0,COUNTIFS('Card Data'!$K:$K,"*"&amp;AD$2&amp;".*",'Card Data'!$A:$A,$A20),COUNTIFS('Card Data'!$K:$K,"*"&amp;AD$2&amp;".*",'Card Data'!$A:$A,$A20)&amp;" ("&amp;COUNTIFS('Card Data'!$K:$K,"*"&amp;AD$2&amp;".*",'Card Data'!$A:$A,$A20,'Card Data'!$I:$I,"Hero")&amp;")"))</f>
        <v/>
      </c>
      <c r="AE20" s="115" t="str">
        <f>IF(COUNTIFS('Card Data'!$K:$K,"*"&amp;AE$2&amp;".*",'Card Data'!$A:$A,$A20)=0,"",IF(COUNTIFS('Card Data'!$K:$K,"*"&amp;AE$2&amp;".*",'Card Data'!$A:$A,$A20,'Card Data'!$I:$I,"Hero")=0,COUNTIFS('Card Data'!$K:$K,"*"&amp;AE$2&amp;".*",'Card Data'!$A:$A,$A20),COUNTIFS('Card Data'!$K:$K,"*"&amp;AE$2&amp;".*",'Card Data'!$A:$A,$A20)&amp;" ("&amp;COUNTIFS('Card Data'!$K:$K,"*"&amp;AE$2&amp;".*",'Card Data'!$A:$A,$A20,'Card Data'!$I:$I,"Hero")&amp;")"))</f>
        <v/>
      </c>
      <c r="AF20" s="115" t="str">
        <f>IF(COUNTIFS('Card Data'!$K:$K,"*"&amp;AF$2&amp;".*",'Card Data'!$A:$A,$A20)=0,"",IF(COUNTIFS('Card Data'!$K:$K,"*"&amp;AF$2&amp;".*",'Card Data'!$A:$A,$A20,'Card Data'!$I:$I,"Hero")=0,COUNTIFS('Card Data'!$K:$K,"*"&amp;AF$2&amp;".*",'Card Data'!$A:$A,$A20),COUNTIFS('Card Data'!$K:$K,"*"&amp;AF$2&amp;".*",'Card Data'!$A:$A,$A20)&amp;" ("&amp;COUNTIFS('Card Data'!$K:$K,"*"&amp;AF$2&amp;".*",'Card Data'!$A:$A,$A20,'Card Data'!$I:$I,"Hero")&amp;")"))</f>
        <v>1 (1)</v>
      </c>
      <c r="AG20" s="115" t="str">
        <f>IF(COUNTIFS('Card Data'!$K:$K,"*"&amp;AG$2&amp;".*",'Card Data'!$A:$A,$A20)=0,"",IF(COUNTIFS('Card Data'!$K:$K,"*"&amp;AG$2&amp;".*",'Card Data'!$A:$A,$A20,'Card Data'!$I:$I,"Hero")=0,COUNTIFS('Card Data'!$K:$K,"*"&amp;AG$2&amp;".*",'Card Data'!$A:$A,$A20),COUNTIFS('Card Data'!$K:$K,"*"&amp;AG$2&amp;".*",'Card Data'!$A:$A,$A20)&amp;" ("&amp;COUNTIFS('Card Data'!$K:$K,"*"&amp;AG$2&amp;".*",'Card Data'!$A:$A,$A20,'Card Data'!$I:$I,"Hero")&amp;")"))</f>
        <v/>
      </c>
      <c r="AH20" s="115" t="str">
        <f>IF(COUNTIFS('Card Data'!$K:$K,"*"&amp;AH$2&amp;".*",'Card Data'!$A:$A,$A20)=0,"",IF(COUNTIFS('Card Data'!$K:$K,"*"&amp;AH$2&amp;".*",'Card Data'!$A:$A,$A20,'Card Data'!$I:$I,"Hero")=0,COUNTIFS('Card Data'!$K:$K,"*"&amp;AH$2&amp;".*",'Card Data'!$A:$A,$A20),COUNTIFS('Card Data'!$K:$K,"*"&amp;AH$2&amp;".*",'Card Data'!$A:$A,$A20)&amp;" ("&amp;COUNTIFS('Card Data'!$K:$K,"*"&amp;AH$2&amp;".*",'Card Data'!$A:$A,$A20,'Card Data'!$I:$I,"Hero")&amp;")"))</f>
        <v/>
      </c>
      <c r="AI20" s="115">
        <f>IF(COUNTIFS('Card Data'!$K:$K,"*"&amp;AI$2&amp;".*",'Card Data'!$A:$A,$A20)=0,"",IF(COUNTIFS('Card Data'!$K:$K,"*"&amp;AI$2&amp;".*",'Card Data'!$A:$A,$A20,'Card Data'!$I:$I,"Hero")=0,COUNTIFS('Card Data'!$K:$K,"*"&amp;AI$2&amp;".*",'Card Data'!$A:$A,$A20),COUNTIFS('Card Data'!$K:$K,"*"&amp;AI$2&amp;".*",'Card Data'!$A:$A,$A20)&amp;" ("&amp;COUNTIFS('Card Data'!$K:$K,"*"&amp;AI$2&amp;".*",'Card Data'!$A:$A,$A20,'Card Data'!$I:$I,"Hero")&amp;")"))</f>
        <v>1</v>
      </c>
      <c r="AJ20" s="115">
        <f>IF(COUNTIFS('Card Data'!$K:$K,"*"&amp;AJ$2&amp;".*",'Card Data'!$A:$A,$A20)=0,"",IF(COUNTIFS('Card Data'!$K:$K,"*"&amp;AJ$2&amp;".*",'Card Data'!$A:$A,$A20,'Card Data'!$I:$I,"Hero")=0,COUNTIFS('Card Data'!$K:$K,"*"&amp;AJ$2&amp;".*",'Card Data'!$A:$A,$A20),COUNTIFS('Card Data'!$K:$K,"*"&amp;AJ$2&amp;".*",'Card Data'!$A:$A,$A20)&amp;" ("&amp;COUNTIFS('Card Data'!$K:$K,"*"&amp;AJ$2&amp;".*",'Card Data'!$A:$A,$A20,'Card Data'!$I:$I,"Hero")&amp;")"))</f>
        <v>1</v>
      </c>
      <c r="AK20" s="115">
        <f>IF(COUNTIFS('Card Data'!$K:$K,"*"&amp;AK$2&amp;".*",'Card Data'!$A:$A,$A20)=0,"",IF(COUNTIFS('Card Data'!$K:$K,"*"&amp;AK$2&amp;".*",'Card Data'!$A:$A,$A20,'Card Data'!$I:$I,"Hero")=0,COUNTIFS('Card Data'!$K:$K,"*"&amp;AK$2&amp;".*",'Card Data'!$A:$A,$A20),COUNTIFS('Card Data'!$K:$K,"*"&amp;AK$2&amp;".*",'Card Data'!$A:$A,$A20)&amp;" ("&amp;COUNTIFS('Card Data'!$K:$K,"*"&amp;AK$2&amp;".*",'Card Data'!$A:$A,$A20,'Card Data'!$I:$I,"Hero")&amp;")"))</f>
        <v>2</v>
      </c>
      <c r="AL20" s="115" t="str">
        <f>IF(COUNTIFS('Card Data'!$K:$K,"*"&amp;AL$2&amp;".*",'Card Data'!$A:$A,$A20)=0,"",IF(COUNTIFS('Card Data'!$K:$K,"*"&amp;AL$2&amp;".*",'Card Data'!$A:$A,$A20,'Card Data'!$I:$I,"Hero")=0,COUNTIFS('Card Data'!$K:$K,"*"&amp;AL$2&amp;".*",'Card Data'!$A:$A,$A20),COUNTIFS('Card Data'!$K:$K,"*"&amp;AL$2&amp;".*",'Card Data'!$A:$A,$A20)&amp;" ("&amp;COUNTIFS('Card Data'!$K:$K,"*"&amp;AL$2&amp;".*",'Card Data'!$A:$A,$A20,'Card Data'!$I:$I,"Hero")&amp;")"))</f>
        <v/>
      </c>
    </row>
    <row r="21" spans="1:38">
      <c r="A21" s="25" t="s">
        <v>132</v>
      </c>
      <c r="B21" s="25" t="s">
        <v>137</v>
      </c>
      <c r="C21" s="27" t="s">
        <v>5722</v>
      </c>
      <c r="D21" s="25"/>
      <c r="E21" s="28" t="s">
        <v>5836</v>
      </c>
      <c r="F21" s="33"/>
      <c r="G21" s="115">
        <f>SUMIF('Card Data'!$A:$A,$A21,'Card Data'!$E:$E)</f>
        <v>60</v>
      </c>
      <c r="H21" s="115">
        <f>COUNTIFS('Card Data'!$I:$I,N$2,'Card Data'!$A:$A,$A21)</f>
        <v>1</v>
      </c>
      <c r="I21" s="115">
        <f>SUMIFS('Card Data'!$E:$E,'Card Data'!$A:$A,$A21,'Card Data'!$J:$J,"&lt;&gt;",'Card Data'!$J:$J,"&lt;&gt;Burden",'Card Data'!$I:$I,"&lt;&gt;Hero")</f>
        <v>27</v>
      </c>
      <c r="J21" s="115">
        <f>SUMIFS('Card Data'!$E:$E,'Card Data'!$A:$A,$A21,'Card Data'!$J:$J,"",'Card Data'!$I:$I,"&lt;&gt;Campaign")+SUMIFS('Card Data'!$E:$E,'Card Data'!$A:$A,$A21,'Card Data'!$J:$J,"Burden")-K21</f>
        <v>31</v>
      </c>
      <c r="K21" s="115">
        <f>SUMIFS('Card Data'!$E:$E,'Card Data'!$I:$I,K$2,'Card Data'!$A:$A,$A21,'Card Data'!$K:$K,"&lt;&gt;*Side Quest.*")</f>
        <v>1</v>
      </c>
      <c r="L21" s="115">
        <f>COUNTIFS('Card Data'!$I:$I,L$2,'Card Data'!$A:$A,$A21,'Card Data'!$K:$K,"&lt;&gt;*Side Quest.*")</f>
        <v>0</v>
      </c>
      <c r="M21" s="121"/>
      <c r="N21" s="115">
        <f>COUNTIFS('Card Data'!$I:$I,N$2,'Card Data'!$A:$A,$A21)</f>
        <v>1</v>
      </c>
      <c r="O21" s="115">
        <f>COUNTIFS('Card Data'!$I:$I,O$2,'Card Data'!$A:$A,$A21)</f>
        <v>2</v>
      </c>
      <c r="P21" s="115">
        <f>COUNTIFS('Card Data'!$I:$I,P$2,'Card Data'!$A:$A,$A21)</f>
        <v>5</v>
      </c>
      <c r="Q21" s="115">
        <f>COUNTIFS('Card Data'!$I:$I,Q$2,'Card Data'!$A:$A,$A21)</f>
        <v>2</v>
      </c>
      <c r="R21" s="115">
        <f>COUNTIFS('Card Data'!$I:$I,R$2,'Card Data'!$A:$A,$A21)</f>
        <v>4</v>
      </c>
      <c r="S21" s="115">
        <f>COUNTIFS('Card Data'!$I:$I,S$2,'Card Data'!$A:$A,$A21)</f>
        <v>8</v>
      </c>
      <c r="T21" s="115">
        <f>COUNTIFS('Card Data'!$I:$I,T$2,'Card Data'!$A:$A,$A21)</f>
        <v>3</v>
      </c>
      <c r="U21" s="121"/>
      <c r="V21" s="115">
        <f>COUNTIFS('Card Data'!$J:$J,V$2,'Card Data'!$A:$A,$A21)</f>
        <v>2</v>
      </c>
      <c r="W21" s="115">
        <f>COUNTIFS('Card Data'!$J:$J,W$2,'Card Data'!$A:$A,$A21)</f>
        <v>2</v>
      </c>
      <c r="X21" s="115">
        <f>COUNTIFS('Card Data'!$J:$J,X$2,'Card Data'!$A:$A,$A21)</f>
        <v>2</v>
      </c>
      <c r="Y21" s="115">
        <f>COUNTIFS('Card Data'!$J:$J,Y$2,'Card Data'!$A:$A,$A21)</f>
        <v>3</v>
      </c>
      <c r="Z21" s="115">
        <f>COUNTIFS('Card Data'!$J:$J,Z$2,'Card Data'!$A:$A,$A21)</f>
        <v>1</v>
      </c>
      <c r="AA21" s="121"/>
      <c r="AB21" s="115" t="str">
        <f>IF(COUNTIFS('Card Data'!$K:$K,"*"&amp;AB$2&amp;".*",'Card Data'!$A:$A,$A21)=0,"",IF(COUNTIFS('Card Data'!$K:$K,"*"&amp;AB$2&amp;".*",'Card Data'!$A:$A,$A21,'Card Data'!$I:$I,"Hero")=0,COUNTIFS('Card Data'!$K:$K,"*"&amp;AB$2&amp;".*",'Card Data'!$A:$A,$A21),COUNTIFS('Card Data'!$K:$K,"*"&amp;AB$2&amp;".*",'Card Data'!$A:$A,$A21)&amp;" ("&amp;COUNTIFS('Card Data'!$K:$K,"*"&amp;AB$2&amp;".*",'Card Data'!$A:$A,$A21,'Card Data'!$I:$I,"Hero")&amp;")"))</f>
        <v/>
      </c>
      <c r="AC21" s="115" t="str">
        <f>IF(COUNTIFS('Card Data'!$K:$K,"*"&amp;AC$2&amp;".*",'Card Data'!$A:$A,$A21)=0,"",IF(COUNTIFS('Card Data'!$K:$K,"*"&amp;AC$2&amp;".*",'Card Data'!$A:$A,$A21,'Card Data'!$I:$I,"Hero")=0,COUNTIFS('Card Data'!$K:$K,"*"&amp;AC$2&amp;".*",'Card Data'!$A:$A,$A21),COUNTIFS('Card Data'!$K:$K,"*"&amp;AC$2&amp;".*",'Card Data'!$A:$A,$A21)&amp;" ("&amp;COUNTIFS('Card Data'!$K:$K,"*"&amp;AC$2&amp;".*",'Card Data'!$A:$A,$A21,'Card Data'!$I:$I,"Hero")&amp;")"))</f>
        <v>4 (1)</v>
      </c>
      <c r="AD21" s="115" t="str">
        <f>IF(COUNTIFS('Card Data'!$K:$K,"*"&amp;AD$2&amp;".*",'Card Data'!$A:$A,$A21)=0,"",IF(COUNTIFS('Card Data'!$K:$K,"*"&amp;AD$2&amp;".*",'Card Data'!$A:$A,$A21,'Card Data'!$I:$I,"Hero")=0,COUNTIFS('Card Data'!$K:$K,"*"&amp;AD$2&amp;".*",'Card Data'!$A:$A,$A21),COUNTIFS('Card Data'!$K:$K,"*"&amp;AD$2&amp;".*",'Card Data'!$A:$A,$A21)&amp;" ("&amp;COUNTIFS('Card Data'!$K:$K,"*"&amp;AD$2&amp;".*",'Card Data'!$A:$A,$A21,'Card Data'!$I:$I,"Hero")&amp;")"))</f>
        <v/>
      </c>
      <c r="AE21" s="115" t="str">
        <f>IF(COUNTIFS('Card Data'!$K:$K,"*"&amp;AE$2&amp;".*",'Card Data'!$A:$A,$A21)=0,"",IF(COUNTIFS('Card Data'!$K:$K,"*"&amp;AE$2&amp;".*",'Card Data'!$A:$A,$A21,'Card Data'!$I:$I,"Hero")=0,COUNTIFS('Card Data'!$K:$K,"*"&amp;AE$2&amp;".*",'Card Data'!$A:$A,$A21),COUNTIFS('Card Data'!$K:$K,"*"&amp;AE$2&amp;".*",'Card Data'!$A:$A,$A21)&amp;" ("&amp;COUNTIFS('Card Data'!$K:$K,"*"&amp;AE$2&amp;".*",'Card Data'!$A:$A,$A21,'Card Data'!$I:$I,"Hero")&amp;")"))</f>
        <v/>
      </c>
      <c r="AF21" s="115" t="str">
        <f>IF(COUNTIFS('Card Data'!$K:$K,"*"&amp;AF$2&amp;".*",'Card Data'!$A:$A,$A21)=0,"",IF(COUNTIFS('Card Data'!$K:$K,"*"&amp;AF$2&amp;".*",'Card Data'!$A:$A,$A21,'Card Data'!$I:$I,"Hero")=0,COUNTIFS('Card Data'!$K:$K,"*"&amp;AF$2&amp;".*",'Card Data'!$A:$A,$A21),COUNTIFS('Card Data'!$K:$K,"*"&amp;AF$2&amp;".*",'Card Data'!$A:$A,$A21)&amp;" ("&amp;COUNTIFS('Card Data'!$K:$K,"*"&amp;AF$2&amp;".*",'Card Data'!$A:$A,$A21,'Card Data'!$I:$I,"Hero")&amp;")"))</f>
        <v/>
      </c>
      <c r="AG21" s="115">
        <f>IF(COUNTIFS('Card Data'!$K:$K,"*"&amp;AG$2&amp;".*",'Card Data'!$A:$A,$A21)=0,"",IF(COUNTIFS('Card Data'!$K:$K,"*"&amp;AG$2&amp;".*",'Card Data'!$A:$A,$A21,'Card Data'!$I:$I,"Hero")=0,COUNTIFS('Card Data'!$K:$K,"*"&amp;AG$2&amp;".*",'Card Data'!$A:$A,$A21),COUNTIFS('Card Data'!$K:$K,"*"&amp;AG$2&amp;".*",'Card Data'!$A:$A,$A21)&amp;" ("&amp;COUNTIFS('Card Data'!$K:$K,"*"&amp;AG$2&amp;".*",'Card Data'!$A:$A,$A21,'Card Data'!$I:$I,"Hero")&amp;")"))</f>
        <v>1</v>
      </c>
      <c r="AH21" s="115" t="str">
        <f>IF(COUNTIFS('Card Data'!$K:$K,"*"&amp;AH$2&amp;".*",'Card Data'!$A:$A,$A21)=0,"",IF(COUNTIFS('Card Data'!$K:$K,"*"&amp;AH$2&amp;".*",'Card Data'!$A:$A,$A21,'Card Data'!$I:$I,"Hero")=0,COUNTIFS('Card Data'!$K:$K,"*"&amp;AH$2&amp;".*",'Card Data'!$A:$A,$A21),COUNTIFS('Card Data'!$K:$K,"*"&amp;AH$2&amp;".*",'Card Data'!$A:$A,$A21)&amp;" ("&amp;COUNTIFS('Card Data'!$K:$K,"*"&amp;AH$2&amp;".*",'Card Data'!$A:$A,$A21,'Card Data'!$I:$I,"Hero")&amp;")"))</f>
        <v/>
      </c>
      <c r="AI21" s="115" t="str">
        <f>IF(COUNTIFS('Card Data'!$K:$K,"*"&amp;AI$2&amp;".*",'Card Data'!$A:$A,$A21)=0,"",IF(COUNTIFS('Card Data'!$K:$K,"*"&amp;AI$2&amp;".*",'Card Data'!$A:$A,$A21,'Card Data'!$I:$I,"Hero")=0,COUNTIFS('Card Data'!$K:$K,"*"&amp;AI$2&amp;".*",'Card Data'!$A:$A,$A21),COUNTIFS('Card Data'!$K:$K,"*"&amp;AI$2&amp;".*",'Card Data'!$A:$A,$A21)&amp;" ("&amp;COUNTIFS('Card Data'!$K:$K,"*"&amp;AI$2&amp;".*",'Card Data'!$A:$A,$A21,'Card Data'!$I:$I,"Hero")&amp;")"))</f>
        <v/>
      </c>
      <c r="AJ21" s="115" t="str">
        <f>IF(COUNTIFS('Card Data'!$K:$K,"*"&amp;AJ$2&amp;".*",'Card Data'!$A:$A,$A21)=0,"",IF(COUNTIFS('Card Data'!$K:$K,"*"&amp;AJ$2&amp;".*",'Card Data'!$A:$A,$A21,'Card Data'!$I:$I,"Hero")=0,COUNTIFS('Card Data'!$K:$K,"*"&amp;AJ$2&amp;".*",'Card Data'!$A:$A,$A21),COUNTIFS('Card Data'!$K:$K,"*"&amp;AJ$2&amp;".*",'Card Data'!$A:$A,$A21)&amp;" ("&amp;COUNTIFS('Card Data'!$K:$K,"*"&amp;AJ$2&amp;".*",'Card Data'!$A:$A,$A21,'Card Data'!$I:$I,"Hero")&amp;")"))</f>
        <v>1 (1)</v>
      </c>
      <c r="AK21" s="115" t="str">
        <f>IF(COUNTIFS('Card Data'!$K:$K,"*"&amp;AK$2&amp;".*",'Card Data'!$A:$A,$A21)=0,"",IF(COUNTIFS('Card Data'!$K:$K,"*"&amp;AK$2&amp;".*",'Card Data'!$A:$A,$A21,'Card Data'!$I:$I,"Hero")=0,COUNTIFS('Card Data'!$K:$K,"*"&amp;AK$2&amp;".*",'Card Data'!$A:$A,$A21),COUNTIFS('Card Data'!$K:$K,"*"&amp;AK$2&amp;".*",'Card Data'!$A:$A,$A21)&amp;" ("&amp;COUNTIFS('Card Data'!$K:$K,"*"&amp;AK$2&amp;".*",'Card Data'!$A:$A,$A21,'Card Data'!$I:$I,"Hero")&amp;")"))</f>
        <v>1 (1)</v>
      </c>
      <c r="AL21" s="115" t="str">
        <f>IF(COUNTIFS('Card Data'!$K:$K,"*"&amp;AL$2&amp;".*",'Card Data'!$A:$A,$A21)=0,"",IF(COUNTIFS('Card Data'!$K:$K,"*"&amp;AL$2&amp;".*",'Card Data'!$A:$A,$A21,'Card Data'!$I:$I,"Hero")=0,COUNTIFS('Card Data'!$K:$K,"*"&amp;AL$2&amp;".*",'Card Data'!$A:$A,$A21),COUNTIFS('Card Data'!$K:$K,"*"&amp;AL$2&amp;".*",'Card Data'!$A:$A,$A21)&amp;" ("&amp;COUNTIFS('Card Data'!$K:$K,"*"&amp;AL$2&amp;".*",'Card Data'!$A:$A,$A21,'Card Data'!$I:$I,"Hero")&amp;")"))</f>
        <v/>
      </c>
    </row>
    <row r="22" spans="1:38">
      <c r="A22" s="25" t="s">
        <v>3744</v>
      </c>
      <c r="B22" s="25" t="s">
        <v>3748</v>
      </c>
      <c r="C22" s="27" t="s">
        <v>5722</v>
      </c>
      <c r="D22" s="25"/>
      <c r="E22" s="28" t="s">
        <v>5837</v>
      </c>
      <c r="F22" s="33"/>
      <c r="G22" s="115">
        <f>SUMIF('Card Data'!$A:$A,$A22,'Card Data'!$E:$E)</f>
        <v>60</v>
      </c>
      <c r="H22" s="115">
        <f>COUNTIFS('Card Data'!$I:$I,N$2,'Card Data'!$A:$A,$A22)</f>
        <v>1</v>
      </c>
      <c r="I22" s="115">
        <f>SUMIFS('Card Data'!$E:$E,'Card Data'!$A:$A,$A22,'Card Data'!$J:$J,"&lt;&gt;",'Card Data'!$J:$J,"&lt;&gt;Burden",'Card Data'!$I:$I,"&lt;&gt;Hero")</f>
        <v>27</v>
      </c>
      <c r="J22" s="115">
        <f>SUMIFS('Card Data'!$E:$E,'Card Data'!$A:$A,$A22,'Card Data'!$J:$J,"",'Card Data'!$I:$I,"&lt;&gt;Campaign")+SUMIFS('Card Data'!$E:$E,'Card Data'!$A:$A,$A22,'Card Data'!$J:$J,"Burden")-K22</f>
        <v>30</v>
      </c>
      <c r="K22" s="115">
        <f>SUMIFS('Card Data'!$E:$E,'Card Data'!$I:$I,K$2,'Card Data'!$A:$A,$A22,'Card Data'!$K:$K,"&lt;&gt;*Side Quest.*")</f>
        <v>2</v>
      </c>
      <c r="L22" s="115">
        <f>COUNTIFS('Card Data'!$I:$I,L$2,'Card Data'!$A:$A,$A22,'Card Data'!$K:$K,"&lt;&gt;*Side Quest.*")</f>
        <v>0</v>
      </c>
      <c r="M22" s="121"/>
      <c r="N22" s="115">
        <f>COUNTIFS('Card Data'!$I:$I,N$2,'Card Data'!$A:$A,$A22)</f>
        <v>1</v>
      </c>
      <c r="O22" s="115">
        <f>COUNTIFS('Card Data'!$I:$I,O$2,'Card Data'!$A:$A,$A22)</f>
        <v>4</v>
      </c>
      <c r="P22" s="115">
        <f>COUNTIFS('Card Data'!$I:$I,P$2,'Card Data'!$A:$A,$A22)</f>
        <v>2</v>
      </c>
      <c r="Q22" s="115">
        <f>COUNTIFS('Card Data'!$I:$I,Q$2,'Card Data'!$A:$A,$A22)</f>
        <v>3</v>
      </c>
      <c r="R22" s="115">
        <f>COUNTIFS('Card Data'!$I:$I,R$2,'Card Data'!$A:$A,$A22)</f>
        <v>4</v>
      </c>
      <c r="S22" s="115">
        <f>COUNTIFS('Card Data'!$I:$I,S$2,'Card Data'!$A:$A,$A22)</f>
        <v>6</v>
      </c>
      <c r="T22" s="115">
        <f>COUNTIFS('Card Data'!$I:$I,T$2,'Card Data'!$A:$A,$A22)</f>
        <v>3</v>
      </c>
      <c r="U22" s="121"/>
      <c r="V22" s="115">
        <f>COUNTIFS('Card Data'!$J:$J,V$2,'Card Data'!$A:$A,$A22)</f>
        <v>2</v>
      </c>
      <c r="W22" s="115">
        <f>COUNTIFS('Card Data'!$J:$J,W$2,'Card Data'!$A:$A,$A22)</f>
        <v>2</v>
      </c>
      <c r="X22" s="115">
        <f>COUNTIFS('Card Data'!$J:$J,X$2,'Card Data'!$A:$A,$A22)</f>
        <v>3</v>
      </c>
      <c r="Y22" s="115">
        <f>COUNTIFS('Card Data'!$J:$J,Y$2,'Card Data'!$A:$A,$A22)</f>
        <v>2</v>
      </c>
      <c r="Z22" s="115">
        <f>COUNTIFS('Card Data'!$J:$J,Z$2,'Card Data'!$A:$A,$A22)</f>
        <v>1</v>
      </c>
      <c r="AA22" s="121"/>
      <c r="AB22" s="115" t="str">
        <f>IF(COUNTIFS('Card Data'!$K:$K,"*"&amp;AB$2&amp;".*",'Card Data'!$A:$A,$A22)=0,"",IF(COUNTIFS('Card Data'!$K:$K,"*"&amp;AB$2&amp;".*",'Card Data'!$A:$A,$A22,'Card Data'!$I:$I,"Hero")=0,COUNTIFS('Card Data'!$K:$K,"*"&amp;AB$2&amp;".*",'Card Data'!$A:$A,$A22),COUNTIFS('Card Data'!$K:$K,"*"&amp;AB$2&amp;".*",'Card Data'!$A:$A,$A22)&amp;" ("&amp;COUNTIFS('Card Data'!$K:$K,"*"&amp;AB$2&amp;".*",'Card Data'!$A:$A,$A22,'Card Data'!$I:$I,"Hero")&amp;")"))</f>
        <v/>
      </c>
      <c r="AC22" s="115" t="str">
        <f>IF(COUNTIFS('Card Data'!$K:$K,"*"&amp;AC$2&amp;".*",'Card Data'!$A:$A,$A22)=0,"",IF(COUNTIFS('Card Data'!$K:$K,"*"&amp;AC$2&amp;".*",'Card Data'!$A:$A,$A22,'Card Data'!$I:$I,"Hero")=0,COUNTIFS('Card Data'!$K:$K,"*"&amp;AC$2&amp;".*",'Card Data'!$A:$A,$A22),COUNTIFS('Card Data'!$K:$K,"*"&amp;AC$2&amp;".*",'Card Data'!$A:$A,$A22)&amp;" ("&amp;COUNTIFS('Card Data'!$K:$K,"*"&amp;AC$2&amp;".*",'Card Data'!$A:$A,$A22,'Card Data'!$I:$I,"Hero")&amp;")"))</f>
        <v>6 (1)</v>
      </c>
      <c r="AD22" s="115">
        <f>IF(COUNTIFS('Card Data'!$K:$K,"*"&amp;AD$2&amp;".*",'Card Data'!$A:$A,$A22)=0,"",IF(COUNTIFS('Card Data'!$K:$K,"*"&amp;AD$2&amp;".*",'Card Data'!$A:$A,$A22,'Card Data'!$I:$I,"Hero")=0,COUNTIFS('Card Data'!$K:$K,"*"&amp;AD$2&amp;".*",'Card Data'!$A:$A,$A22),COUNTIFS('Card Data'!$K:$K,"*"&amp;AD$2&amp;".*",'Card Data'!$A:$A,$A22)&amp;" ("&amp;COUNTIFS('Card Data'!$K:$K,"*"&amp;AD$2&amp;".*",'Card Data'!$A:$A,$A22,'Card Data'!$I:$I,"Hero")&amp;")"))</f>
        <v>1</v>
      </c>
      <c r="AE22" s="115" t="str">
        <f>IF(COUNTIFS('Card Data'!$K:$K,"*"&amp;AE$2&amp;".*",'Card Data'!$A:$A,$A22)=0,"",IF(COUNTIFS('Card Data'!$K:$K,"*"&amp;AE$2&amp;".*",'Card Data'!$A:$A,$A22,'Card Data'!$I:$I,"Hero")=0,COUNTIFS('Card Data'!$K:$K,"*"&amp;AE$2&amp;".*",'Card Data'!$A:$A,$A22),COUNTIFS('Card Data'!$K:$K,"*"&amp;AE$2&amp;".*",'Card Data'!$A:$A,$A22)&amp;" ("&amp;COUNTIFS('Card Data'!$K:$K,"*"&amp;AE$2&amp;".*",'Card Data'!$A:$A,$A22,'Card Data'!$I:$I,"Hero")&amp;")"))</f>
        <v/>
      </c>
      <c r="AF22" s="115" t="str">
        <f>IF(COUNTIFS('Card Data'!$K:$K,"*"&amp;AF$2&amp;".*",'Card Data'!$A:$A,$A22)=0,"",IF(COUNTIFS('Card Data'!$K:$K,"*"&amp;AF$2&amp;".*",'Card Data'!$A:$A,$A22,'Card Data'!$I:$I,"Hero")=0,COUNTIFS('Card Data'!$K:$K,"*"&amp;AF$2&amp;".*",'Card Data'!$A:$A,$A22),COUNTIFS('Card Data'!$K:$K,"*"&amp;AF$2&amp;".*",'Card Data'!$A:$A,$A22)&amp;" ("&amp;COUNTIFS('Card Data'!$K:$K,"*"&amp;AF$2&amp;".*",'Card Data'!$A:$A,$A22,'Card Data'!$I:$I,"Hero")&amp;")"))</f>
        <v/>
      </c>
      <c r="AG22" s="115" t="str">
        <f>IF(COUNTIFS('Card Data'!$K:$K,"*"&amp;AG$2&amp;".*",'Card Data'!$A:$A,$A22)=0,"",IF(COUNTIFS('Card Data'!$K:$K,"*"&amp;AG$2&amp;".*",'Card Data'!$A:$A,$A22,'Card Data'!$I:$I,"Hero")=0,COUNTIFS('Card Data'!$K:$K,"*"&amp;AG$2&amp;".*",'Card Data'!$A:$A,$A22),COUNTIFS('Card Data'!$K:$K,"*"&amp;AG$2&amp;".*",'Card Data'!$A:$A,$A22)&amp;" ("&amp;COUNTIFS('Card Data'!$K:$K,"*"&amp;AG$2&amp;".*",'Card Data'!$A:$A,$A22,'Card Data'!$I:$I,"Hero")&amp;")"))</f>
        <v/>
      </c>
      <c r="AH22" s="115" t="str">
        <f>IF(COUNTIFS('Card Data'!$K:$K,"*"&amp;AH$2&amp;".*",'Card Data'!$A:$A,$A22)=0,"",IF(COUNTIFS('Card Data'!$K:$K,"*"&amp;AH$2&amp;".*",'Card Data'!$A:$A,$A22,'Card Data'!$I:$I,"Hero")=0,COUNTIFS('Card Data'!$K:$K,"*"&amp;AH$2&amp;".*",'Card Data'!$A:$A,$A22),COUNTIFS('Card Data'!$K:$K,"*"&amp;AH$2&amp;".*",'Card Data'!$A:$A,$A22)&amp;" ("&amp;COUNTIFS('Card Data'!$K:$K,"*"&amp;AH$2&amp;".*",'Card Data'!$A:$A,$A22,'Card Data'!$I:$I,"Hero")&amp;")"))</f>
        <v/>
      </c>
      <c r="AI22" s="115" t="str">
        <f>IF(COUNTIFS('Card Data'!$K:$K,"*"&amp;AI$2&amp;".*",'Card Data'!$A:$A,$A22)=0,"",IF(COUNTIFS('Card Data'!$K:$K,"*"&amp;AI$2&amp;".*",'Card Data'!$A:$A,$A22,'Card Data'!$I:$I,"Hero")=0,COUNTIFS('Card Data'!$K:$K,"*"&amp;AI$2&amp;".*",'Card Data'!$A:$A,$A22),COUNTIFS('Card Data'!$K:$K,"*"&amp;AI$2&amp;".*",'Card Data'!$A:$A,$A22)&amp;" ("&amp;COUNTIFS('Card Data'!$K:$K,"*"&amp;AI$2&amp;".*",'Card Data'!$A:$A,$A22,'Card Data'!$I:$I,"Hero")&amp;")"))</f>
        <v/>
      </c>
      <c r="AJ22" s="115">
        <f>IF(COUNTIFS('Card Data'!$K:$K,"*"&amp;AJ$2&amp;".*",'Card Data'!$A:$A,$A22)=0,"",IF(COUNTIFS('Card Data'!$K:$K,"*"&amp;AJ$2&amp;".*",'Card Data'!$A:$A,$A22,'Card Data'!$I:$I,"Hero")=0,COUNTIFS('Card Data'!$K:$K,"*"&amp;AJ$2&amp;".*",'Card Data'!$A:$A,$A22),COUNTIFS('Card Data'!$K:$K,"*"&amp;AJ$2&amp;".*",'Card Data'!$A:$A,$A22)&amp;" ("&amp;COUNTIFS('Card Data'!$K:$K,"*"&amp;AJ$2&amp;".*",'Card Data'!$A:$A,$A22,'Card Data'!$I:$I,"Hero")&amp;")"))</f>
        <v>2</v>
      </c>
      <c r="AK22" s="115">
        <f>IF(COUNTIFS('Card Data'!$K:$K,"*"&amp;AK$2&amp;".*",'Card Data'!$A:$A,$A22)=0,"",IF(COUNTIFS('Card Data'!$K:$K,"*"&amp;AK$2&amp;".*",'Card Data'!$A:$A,$A22,'Card Data'!$I:$I,"Hero")=0,COUNTIFS('Card Data'!$K:$K,"*"&amp;AK$2&amp;".*",'Card Data'!$A:$A,$A22),COUNTIFS('Card Data'!$K:$K,"*"&amp;AK$2&amp;".*",'Card Data'!$A:$A,$A22)&amp;" ("&amp;COUNTIFS('Card Data'!$K:$K,"*"&amp;AK$2&amp;".*",'Card Data'!$A:$A,$A22,'Card Data'!$I:$I,"Hero")&amp;")"))</f>
        <v>2</v>
      </c>
      <c r="AL22" s="115" t="str">
        <f>IF(COUNTIFS('Card Data'!$K:$K,"*"&amp;AL$2&amp;".*",'Card Data'!$A:$A,$A22)=0,"",IF(COUNTIFS('Card Data'!$K:$K,"*"&amp;AL$2&amp;".*",'Card Data'!$A:$A,$A22,'Card Data'!$I:$I,"Hero")=0,COUNTIFS('Card Data'!$K:$K,"*"&amp;AL$2&amp;".*",'Card Data'!$A:$A,$A22),COUNTIFS('Card Data'!$K:$K,"*"&amp;AL$2&amp;".*",'Card Data'!$A:$A,$A22)&amp;" ("&amp;COUNTIFS('Card Data'!$K:$K,"*"&amp;AL$2&amp;".*",'Card Data'!$A:$A,$A22,'Card Data'!$I:$I,"Hero")&amp;")"))</f>
        <v/>
      </c>
    </row>
    <row r="23" spans="1:38">
      <c r="A23" s="25" t="s">
        <v>4838</v>
      </c>
      <c r="B23" s="25" t="s">
        <v>4843</v>
      </c>
      <c r="C23" s="27" t="s">
        <v>5722</v>
      </c>
      <c r="D23" s="25"/>
      <c r="E23" s="28" t="s">
        <v>5838</v>
      </c>
      <c r="F23" s="33"/>
      <c r="G23" s="115">
        <f>SUMIF('Card Data'!$A:$A,$A23,'Card Data'!$E:$E)</f>
        <v>60</v>
      </c>
      <c r="H23" s="115">
        <f>COUNTIFS('Card Data'!$I:$I,N$2,'Card Data'!$A:$A,$A23)</f>
        <v>1</v>
      </c>
      <c r="I23" s="115">
        <f>SUMIFS('Card Data'!$E:$E,'Card Data'!$A:$A,$A23,'Card Data'!$J:$J,"&lt;&gt;",'Card Data'!$J:$J,"&lt;&gt;Burden",'Card Data'!$I:$I,"&lt;&gt;Hero")</f>
        <v>27</v>
      </c>
      <c r="J23" s="115">
        <f>SUMIFS('Card Data'!$E:$E,'Card Data'!$A:$A,$A23,'Card Data'!$J:$J,"",'Card Data'!$I:$I,"&lt;&gt;Campaign")+SUMIFS('Card Data'!$E:$E,'Card Data'!$A:$A,$A23,'Card Data'!$J:$J,"Burden")-K23</f>
        <v>29</v>
      </c>
      <c r="K23" s="115">
        <f>SUMIFS('Card Data'!$E:$E,'Card Data'!$I:$I,K$2,'Card Data'!$A:$A,$A23,'Card Data'!$K:$K,"&lt;&gt;*Side Quest.*")</f>
        <v>3</v>
      </c>
      <c r="L23" s="115">
        <f>COUNTIFS('Card Data'!$I:$I,L$2,'Card Data'!$A:$A,$A23,'Card Data'!$K:$K,"&lt;&gt;*Side Quest.*")</f>
        <v>0</v>
      </c>
      <c r="M23" s="121"/>
      <c r="N23" s="115">
        <f>COUNTIFS('Card Data'!$I:$I,N$2,'Card Data'!$A:$A,$A23)</f>
        <v>1</v>
      </c>
      <c r="O23" s="115">
        <f>COUNTIFS('Card Data'!$I:$I,O$2,'Card Data'!$A:$A,$A23)</f>
        <v>2</v>
      </c>
      <c r="P23" s="115">
        <f>COUNTIFS('Card Data'!$I:$I,P$2,'Card Data'!$A:$A,$A23)</f>
        <v>4</v>
      </c>
      <c r="Q23" s="115">
        <f>COUNTIFS('Card Data'!$I:$I,Q$2,'Card Data'!$A:$A,$A23)</f>
        <v>3</v>
      </c>
      <c r="R23" s="115">
        <f>COUNTIFS('Card Data'!$I:$I,R$2,'Card Data'!$A:$A,$A23)</f>
        <v>6</v>
      </c>
      <c r="S23" s="115">
        <f>COUNTIFS('Card Data'!$I:$I,S$2,'Card Data'!$A:$A,$A23)</f>
        <v>3</v>
      </c>
      <c r="T23" s="115">
        <f>COUNTIFS('Card Data'!$I:$I,T$2,'Card Data'!$A:$A,$A23)</f>
        <v>4</v>
      </c>
      <c r="U23" s="121"/>
      <c r="V23" s="115">
        <f>COUNTIFS('Card Data'!$J:$J,V$2,'Card Data'!$A:$A,$A23)</f>
        <v>2</v>
      </c>
      <c r="W23" s="115">
        <f>COUNTIFS('Card Data'!$J:$J,W$2,'Card Data'!$A:$A,$A23)</f>
        <v>3</v>
      </c>
      <c r="X23" s="115">
        <f>COUNTIFS('Card Data'!$J:$J,X$2,'Card Data'!$A:$A,$A23)</f>
        <v>2</v>
      </c>
      <c r="Y23" s="115">
        <f>COUNTIFS('Card Data'!$J:$J,Y$2,'Card Data'!$A:$A,$A23)</f>
        <v>2</v>
      </c>
      <c r="Z23" s="115">
        <f>COUNTIFS('Card Data'!$J:$J,Z$2,'Card Data'!$A:$A,$A23)</f>
        <v>1</v>
      </c>
      <c r="AA23" s="121"/>
      <c r="AB23" s="115">
        <f>IF(COUNTIFS('Card Data'!$K:$K,"*"&amp;AB$2&amp;".*",'Card Data'!$A:$A,$A23)=0,"",IF(COUNTIFS('Card Data'!$K:$K,"*"&amp;AB$2&amp;".*",'Card Data'!$A:$A,$A23,'Card Data'!$I:$I,"Hero")=0,COUNTIFS('Card Data'!$K:$K,"*"&amp;AB$2&amp;".*",'Card Data'!$A:$A,$A23),COUNTIFS('Card Data'!$K:$K,"*"&amp;AB$2&amp;".*",'Card Data'!$A:$A,$A23)&amp;" ("&amp;COUNTIFS('Card Data'!$K:$K,"*"&amp;AB$2&amp;".*",'Card Data'!$A:$A,$A23,'Card Data'!$I:$I,"Hero")&amp;")"))</f>
        <v>1</v>
      </c>
      <c r="AC23" s="115">
        <f>IF(COUNTIFS('Card Data'!$K:$K,"*"&amp;AC$2&amp;".*",'Card Data'!$A:$A,$A23)=0,"",IF(COUNTIFS('Card Data'!$K:$K,"*"&amp;AC$2&amp;".*",'Card Data'!$A:$A,$A23,'Card Data'!$I:$I,"Hero")=0,COUNTIFS('Card Data'!$K:$K,"*"&amp;AC$2&amp;".*",'Card Data'!$A:$A,$A23),COUNTIFS('Card Data'!$K:$K,"*"&amp;AC$2&amp;".*",'Card Data'!$A:$A,$A23)&amp;" ("&amp;COUNTIFS('Card Data'!$K:$K,"*"&amp;AC$2&amp;".*",'Card Data'!$A:$A,$A23,'Card Data'!$I:$I,"Hero")&amp;")"))</f>
        <v>2</v>
      </c>
      <c r="AD23" s="115" t="str">
        <f>IF(COUNTIFS('Card Data'!$K:$K,"*"&amp;AD$2&amp;".*",'Card Data'!$A:$A,$A23)=0,"",IF(COUNTIFS('Card Data'!$K:$K,"*"&amp;AD$2&amp;".*",'Card Data'!$A:$A,$A23,'Card Data'!$I:$I,"Hero")=0,COUNTIFS('Card Data'!$K:$K,"*"&amp;AD$2&amp;".*",'Card Data'!$A:$A,$A23),COUNTIFS('Card Data'!$K:$K,"*"&amp;AD$2&amp;".*",'Card Data'!$A:$A,$A23)&amp;" ("&amp;COUNTIFS('Card Data'!$K:$K,"*"&amp;AD$2&amp;".*",'Card Data'!$A:$A,$A23,'Card Data'!$I:$I,"Hero")&amp;")"))</f>
        <v>1 (1)</v>
      </c>
      <c r="AE23" s="115" t="str">
        <f>IF(COUNTIFS('Card Data'!$K:$K,"*"&amp;AE$2&amp;".*",'Card Data'!$A:$A,$A23)=0,"",IF(COUNTIFS('Card Data'!$K:$K,"*"&amp;AE$2&amp;".*",'Card Data'!$A:$A,$A23,'Card Data'!$I:$I,"Hero")=0,COUNTIFS('Card Data'!$K:$K,"*"&amp;AE$2&amp;".*",'Card Data'!$A:$A,$A23),COUNTIFS('Card Data'!$K:$K,"*"&amp;AE$2&amp;".*",'Card Data'!$A:$A,$A23)&amp;" ("&amp;COUNTIFS('Card Data'!$K:$K,"*"&amp;AE$2&amp;".*",'Card Data'!$A:$A,$A23,'Card Data'!$I:$I,"Hero")&amp;")"))</f>
        <v/>
      </c>
      <c r="AF23" s="115" t="str">
        <f>IF(COUNTIFS('Card Data'!$K:$K,"*"&amp;AF$2&amp;".*",'Card Data'!$A:$A,$A23)=0,"",IF(COUNTIFS('Card Data'!$K:$K,"*"&amp;AF$2&amp;".*",'Card Data'!$A:$A,$A23,'Card Data'!$I:$I,"Hero")=0,COUNTIFS('Card Data'!$K:$K,"*"&amp;AF$2&amp;".*",'Card Data'!$A:$A,$A23),COUNTIFS('Card Data'!$K:$K,"*"&amp;AF$2&amp;".*",'Card Data'!$A:$A,$A23)&amp;" ("&amp;COUNTIFS('Card Data'!$K:$K,"*"&amp;AF$2&amp;".*",'Card Data'!$A:$A,$A23,'Card Data'!$I:$I,"Hero")&amp;")"))</f>
        <v/>
      </c>
      <c r="AG23" s="115" t="str">
        <f>IF(COUNTIFS('Card Data'!$K:$K,"*"&amp;AG$2&amp;".*",'Card Data'!$A:$A,$A23)=0,"",IF(COUNTIFS('Card Data'!$K:$K,"*"&amp;AG$2&amp;".*",'Card Data'!$A:$A,$A23,'Card Data'!$I:$I,"Hero")=0,COUNTIFS('Card Data'!$K:$K,"*"&amp;AG$2&amp;".*",'Card Data'!$A:$A,$A23),COUNTIFS('Card Data'!$K:$K,"*"&amp;AG$2&amp;".*",'Card Data'!$A:$A,$A23)&amp;" ("&amp;COUNTIFS('Card Data'!$K:$K,"*"&amp;AG$2&amp;".*",'Card Data'!$A:$A,$A23,'Card Data'!$I:$I,"Hero")&amp;")"))</f>
        <v/>
      </c>
      <c r="AH23" s="115" t="str">
        <f>IF(COUNTIFS('Card Data'!$K:$K,"*"&amp;AH$2&amp;".*",'Card Data'!$A:$A,$A23)=0,"",IF(COUNTIFS('Card Data'!$K:$K,"*"&amp;AH$2&amp;".*",'Card Data'!$A:$A,$A23,'Card Data'!$I:$I,"Hero")=0,COUNTIFS('Card Data'!$K:$K,"*"&amp;AH$2&amp;".*",'Card Data'!$A:$A,$A23),COUNTIFS('Card Data'!$K:$K,"*"&amp;AH$2&amp;".*",'Card Data'!$A:$A,$A23)&amp;" ("&amp;COUNTIFS('Card Data'!$K:$K,"*"&amp;AH$2&amp;".*",'Card Data'!$A:$A,$A23,'Card Data'!$I:$I,"Hero")&amp;")"))</f>
        <v/>
      </c>
      <c r="AI23" s="115" t="str">
        <f>IF(COUNTIFS('Card Data'!$K:$K,"*"&amp;AI$2&amp;".*",'Card Data'!$A:$A,$A23)=0,"",IF(COUNTIFS('Card Data'!$K:$K,"*"&amp;AI$2&amp;".*",'Card Data'!$A:$A,$A23,'Card Data'!$I:$I,"Hero")=0,COUNTIFS('Card Data'!$K:$K,"*"&amp;AI$2&amp;".*",'Card Data'!$A:$A,$A23),COUNTIFS('Card Data'!$K:$K,"*"&amp;AI$2&amp;".*",'Card Data'!$A:$A,$A23)&amp;" ("&amp;COUNTIFS('Card Data'!$K:$K,"*"&amp;AI$2&amp;".*",'Card Data'!$A:$A,$A23,'Card Data'!$I:$I,"Hero")&amp;")"))</f>
        <v/>
      </c>
      <c r="AJ23" s="115" t="str">
        <f>IF(COUNTIFS('Card Data'!$K:$K,"*"&amp;AJ$2&amp;".*",'Card Data'!$A:$A,$A23)=0,"",IF(COUNTIFS('Card Data'!$K:$K,"*"&amp;AJ$2&amp;".*",'Card Data'!$A:$A,$A23,'Card Data'!$I:$I,"Hero")=0,COUNTIFS('Card Data'!$K:$K,"*"&amp;AJ$2&amp;".*",'Card Data'!$A:$A,$A23),COUNTIFS('Card Data'!$K:$K,"*"&amp;AJ$2&amp;".*",'Card Data'!$A:$A,$A23)&amp;" ("&amp;COUNTIFS('Card Data'!$K:$K,"*"&amp;AJ$2&amp;".*",'Card Data'!$A:$A,$A23,'Card Data'!$I:$I,"Hero")&amp;")"))</f>
        <v/>
      </c>
      <c r="AK23" s="115" t="str">
        <f>IF(COUNTIFS('Card Data'!$K:$K,"*"&amp;AK$2&amp;".*",'Card Data'!$A:$A,$A23)=0,"",IF(COUNTIFS('Card Data'!$K:$K,"*"&amp;AK$2&amp;".*",'Card Data'!$A:$A,$A23,'Card Data'!$I:$I,"Hero")=0,COUNTIFS('Card Data'!$K:$K,"*"&amp;AK$2&amp;".*",'Card Data'!$A:$A,$A23),COUNTIFS('Card Data'!$K:$K,"*"&amp;AK$2&amp;".*",'Card Data'!$A:$A,$A23)&amp;" ("&amp;COUNTIFS('Card Data'!$K:$K,"*"&amp;AK$2&amp;".*",'Card Data'!$A:$A,$A23,'Card Data'!$I:$I,"Hero")&amp;")"))</f>
        <v>1 (1)</v>
      </c>
      <c r="AL23" s="115">
        <f>IF(COUNTIFS('Card Data'!$K:$K,"*"&amp;AL$2&amp;".*",'Card Data'!$A:$A,$A23)=0,"",IF(COUNTIFS('Card Data'!$K:$K,"*"&amp;AL$2&amp;".*",'Card Data'!$A:$A,$A23,'Card Data'!$I:$I,"Hero")=0,COUNTIFS('Card Data'!$K:$K,"*"&amp;AL$2&amp;".*",'Card Data'!$A:$A,$A23),COUNTIFS('Card Data'!$K:$K,"*"&amp;AL$2&amp;".*",'Card Data'!$A:$A,$A23)&amp;" ("&amp;COUNTIFS('Card Data'!$K:$K,"*"&amp;AL$2&amp;".*",'Card Data'!$A:$A,$A23,'Card Data'!$I:$I,"Hero")&amp;")"))</f>
        <v>1</v>
      </c>
    </row>
    <row r="24" spans="1:38" s="36" customFormat="1">
      <c r="A24" s="34" t="s">
        <v>5318</v>
      </c>
      <c r="B24" s="34" t="s">
        <v>5573</v>
      </c>
      <c r="C24" s="35" t="s">
        <v>5722</v>
      </c>
      <c r="D24" s="34"/>
      <c r="E24" s="34" t="s">
        <v>5839</v>
      </c>
      <c r="F24" s="118"/>
      <c r="G24" s="37">
        <f>SUMIF('Card Data'!$A:$A,$A24,'Card Data'!$E:$E)</f>
        <v>156</v>
      </c>
      <c r="H24" s="37">
        <f>COUNTIFS('Card Data'!$I:$I,N$2,'Card Data'!$A:$A,$A24)</f>
        <v>2</v>
      </c>
      <c r="I24" s="37">
        <f>SUMIFS('Card Data'!$E:$E,'Card Data'!$A:$A,$A24,'Card Data'!$J:$J,"&lt;&gt;",'Card Data'!$J:$J,"&lt;&gt;Burden",'Card Data'!$I:$I,"&lt;&gt;Hero")</f>
        <v>40</v>
      </c>
      <c r="J24" s="37">
        <f>SUMIFS('Card Data'!$E:$E,'Card Data'!$A:$A,$A24,'Card Data'!$J:$J,"",'Card Data'!$I:$I,"&lt;&gt;Campaign")+SUMIFS('Card Data'!$E:$E,'Card Data'!$A:$A,$A24,'Card Data'!$J:$J,"Burden")-K24</f>
        <v>105</v>
      </c>
      <c r="K24" s="37">
        <f>SUMIFS('Card Data'!$E:$E,'Card Data'!$I:$I,K$2,'Card Data'!$A:$A,$A24,'Card Data'!$K:$K,"&lt;&gt;*Side Quest.*")</f>
        <v>9</v>
      </c>
      <c r="L24" s="37">
        <f>COUNTIFS('Card Data'!$I:$I,L$2,'Card Data'!$A:$A,$A24,'Card Data'!$K:$K,"&lt;&gt;*Side Quest.*")</f>
        <v>0</v>
      </c>
      <c r="M24" s="121"/>
      <c r="N24" s="37">
        <f>COUNTIFS('Card Data'!$I:$I,N$2,'Card Data'!$A:$A,$A24)</f>
        <v>2</v>
      </c>
      <c r="O24" s="37">
        <f>COUNTIFS('Card Data'!$I:$I,O$2,'Card Data'!$A:$A,$A24)</f>
        <v>5</v>
      </c>
      <c r="P24" s="37">
        <f>COUNTIFS('Card Data'!$I:$I,P$2,'Card Data'!$A:$A,$A24)</f>
        <v>3</v>
      </c>
      <c r="Q24" s="37">
        <f>COUNTIFS('Card Data'!$I:$I,Q$2,'Card Data'!$A:$A,$A24)</f>
        <v>5</v>
      </c>
      <c r="R24" s="37">
        <f>COUNTIFS('Card Data'!$I:$I,R$2,'Card Data'!$A:$A,$A24)</f>
        <v>16</v>
      </c>
      <c r="S24" s="37">
        <f>COUNTIFS('Card Data'!$I:$I,S$2,'Card Data'!$A:$A,$A24)</f>
        <v>12</v>
      </c>
      <c r="T24" s="37">
        <f>COUNTIFS('Card Data'!$I:$I,T$2,'Card Data'!$A:$A,$A24)</f>
        <v>13</v>
      </c>
      <c r="U24" s="121"/>
      <c r="V24" s="37">
        <f>COUNTIFS('Card Data'!$J:$J,V$2,'Card Data'!$A:$A,$A24)</f>
        <v>2</v>
      </c>
      <c r="W24" s="37">
        <f>COUNTIFS('Card Data'!$J:$J,W$2,'Card Data'!$A:$A,$A24)</f>
        <v>4</v>
      </c>
      <c r="X24" s="37">
        <f>COUNTIFS('Card Data'!$J:$J,X$2,'Card Data'!$A:$A,$A24)</f>
        <v>3</v>
      </c>
      <c r="Y24" s="37">
        <f>COUNTIFS('Card Data'!$J:$J,Y$2,'Card Data'!$A:$A,$A24)</f>
        <v>3</v>
      </c>
      <c r="Z24" s="37">
        <f>COUNTIFS('Card Data'!$J:$J,Z$2,'Card Data'!$A:$A,$A24)</f>
        <v>4</v>
      </c>
      <c r="AA24" s="121"/>
      <c r="AB24" s="37" t="str">
        <f>IF(COUNTIFS('Card Data'!$K:$K,"*"&amp;AB$2&amp;".*",'Card Data'!$A:$A,$A24)=0,"",IF(COUNTIFS('Card Data'!$K:$K,"*"&amp;AB$2&amp;".*",'Card Data'!$A:$A,$A24,'Card Data'!$I:$I,"Hero")=0,COUNTIFS('Card Data'!$K:$K,"*"&amp;AB$2&amp;".*",'Card Data'!$A:$A,$A24),COUNTIFS('Card Data'!$K:$K,"*"&amp;AB$2&amp;".*",'Card Data'!$A:$A,$A24)&amp;" ("&amp;COUNTIFS('Card Data'!$K:$K,"*"&amp;AB$2&amp;".*",'Card Data'!$A:$A,$A24,'Card Data'!$I:$I,"Hero")&amp;")"))</f>
        <v/>
      </c>
      <c r="AC24" s="37" t="str">
        <f>IF(COUNTIFS('Card Data'!$K:$K,"*"&amp;AC$2&amp;".*",'Card Data'!$A:$A,$A24)=0,"",IF(COUNTIFS('Card Data'!$K:$K,"*"&amp;AC$2&amp;".*",'Card Data'!$A:$A,$A24,'Card Data'!$I:$I,"Hero")=0,COUNTIFS('Card Data'!$K:$K,"*"&amp;AC$2&amp;".*",'Card Data'!$A:$A,$A24),COUNTIFS('Card Data'!$K:$K,"*"&amp;AC$2&amp;".*",'Card Data'!$A:$A,$A24)&amp;" ("&amp;COUNTIFS('Card Data'!$K:$K,"*"&amp;AC$2&amp;".*",'Card Data'!$A:$A,$A24,'Card Data'!$I:$I,"Hero")&amp;")"))</f>
        <v/>
      </c>
      <c r="AD24" s="37" t="str">
        <f>IF(COUNTIFS('Card Data'!$K:$K,"*"&amp;AD$2&amp;".*",'Card Data'!$A:$A,$A24)=0,"",IF(COUNTIFS('Card Data'!$K:$K,"*"&amp;AD$2&amp;".*",'Card Data'!$A:$A,$A24,'Card Data'!$I:$I,"Hero")=0,COUNTIFS('Card Data'!$K:$K,"*"&amp;AD$2&amp;".*",'Card Data'!$A:$A,$A24),COUNTIFS('Card Data'!$K:$K,"*"&amp;AD$2&amp;".*",'Card Data'!$A:$A,$A24)&amp;" ("&amp;COUNTIFS('Card Data'!$K:$K,"*"&amp;AD$2&amp;".*",'Card Data'!$A:$A,$A24,'Card Data'!$I:$I,"Hero")&amp;")"))</f>
        <v>5 (2)</v>
      </c>
      <c r="AE24" s="37" t="str">
        <f>IF(COUNTIFS('Card Data'!$K:$K,"*"&amp;AE$2&amp;".*",'Card Data'!$A:$A,$A24)=0,"",IF(COUNTIFS('Card Data'!$K:$K,"*"&amp;AE$2&amp;".*",'Card Data'!$A:$A,$A24,'Card Data'!$I:$I,"Hero")=0,COUNTIFS('Card Data'!$K:$K,"*"&amp;AE$2&amp;".*",'Card Data'!$A:$A,$A24),COUNTIFS('Card Data'!$K:$K,"*"&amp;AE$2&amp;".*",'Card Data'!$A:$A,$A24)&amp;" ("&amp;COUNTIFS('Card Data'!$K:$K,"*"&amp;AE$2&amp;".*",'Card Data'!$A:$A,$A24,'Card Data'!$I:$I,"Hero")&amp;")"))</f>
        <v/>
      </c>
      <c r="AF24" s="37" t="str">
        <f>IF(COUNTIFS('Card Data'!$K:$K,"*"&amp;AF$2&amp;".*",'Card Data'!$A:$A,$A24)=0,"",IF(COUNTIFS('Card Data'!$K:$K,"*"&amp;AF$2&amp;".*",'Card Data'!$A:$A,$A24,'Card Data'!$I:$I,"Hero")=0,COUNTIFS('Card Data'!$K:$K,"*"&amp;AF$2&amp;".*",'Card Data'!$A:$A,$A24),COUNTIFS('Card Data'!$K:$K,"*"&amp;AF$2&amp;".*",'Card Data'!$A:$A,$A24)&amp;" ("&amp;COUNTIFS('Card Data'!$K:$K,"*"&amp;AF$2&amp;".*",'Card Data'!$A:$A,$A24,'Card Data'!$I:$I,"Hero")&amp;")"))</f>
        <v/>
      </c>
      <c r="AG24" s="37" t="str">
        <f>IF(COUNTIFS('Card Data'!$K:$K,"*"&amp;AG$2&amp;".*",'Card Data'!$A:$A,$A24)=0,"",IF(COUNTIFS('Card Data'!$K:$K,"*"&amp;AG$2&amp;".*",'Card Data'!$A:$A,$A24,'Card Data'!$I:$I,"Hero")=0,COUNTIFS('Card Data'!$K:$K,"*"&amp;AG$2&amp;".*",'Card Data'!$A:$A,$A24),COUNTIFS('Card Data'!$K:$K,"*"&amp;AG$2&amp;".*",'Card Data'!$A:$A,$A24)&amp;" ("&amp;COUNTIFS('Card Data'!$K:$K,"*"&amp;AG$2&amp;".*",'Card Data'!$A:$A,$A24,'Card Data'!$I:$I,"Hero")&amp;")"))</f>
        <v/>
      </c>
      <c r="AH24" s="37" t="str">
        <f>IF(COUNTIFS('Card Data'!$K:$K,"*"&amp;AH$2&amp;".*",'Card Data'!$A:$A,$A24)=0,"",IF(COUNTIFS('Card Data'!$K:$K,"*"&amp;AH$2&amp;".*",'Card Data'!$A:$A,$A24,'Card Data'!$I:$I,"Hero")=0,COUNTIFS('Card Data'!$K:$K,"*"&amp;AH$2&amp;".*",'Card Data'!$A:$A,$A24),COUNTIFS('Card Data'!$K:$K,"*"&amp;AH$2&amp;".*",'Card Data'!$A:$A,$A24)&amp;" ("&amp;COUNTIFS('Card Data'!$K:$K,"*"&amp;AH$2&amp;".*",'Card Data'!$A:$A,$A24,'Card Data'!$I:$I,"Hero")&amp;")"))</f>
        <v/>
      </c>
      <c r="AI24" s="37" t="str">
        <f>IF(COUNTIFS('Card Data'!$K:$K,"*"&amp;AI$2&amp;".*",'Card Data'!$A:$A,$A24)=0,"",IF(COUNTIFS('Card Data'!$K:$K,"*"&amp;AI$2&amp;".*",'Card Data'!$A:$A,$A24,'Card Data'!$I:$I,"Hero")=0,COUNTIFS('Card Data'!$K:$K,"*"&amp;AI$2&amp;".*",'Card Data'!$A:$A,$A24),COUNTIFS('Card Data'!$K:$K,"*"&amp;AI$2&amp;".*",'Card Data'!$A:$A,$A24)&amp;" ("&amp;COUNTIFS('Card Data'!$K:$K,"*"&amp;AI$2&amp;".*",'Card Data'!$A:$A,$A24,'Card Data'!$I:$I,"Hero")&amp;")"))</f>
        <v/>
      </c>
      <c r="AJ24" s="37" t="str">
        <f>IF(COUNTIFS('Card Data'!$K:$K,"*"&amp;AJ$2&amp;".*",'Card Data'!$A:$A,$A24)=0,"",IF(COUNTIFS('Card Data'!$K:$K,"*"&amp;AJ$2&amp;".*",'Card Data'!$A:$A,$A24,'Card Data'!$I:$I,"Hero")=0,COUNTIFS('Card Data'!$K:$K,"*"&amp;AJ$2&amp;".*",'Card Data'!$A:$A,$A24),COUNTIFS('Card Data'!$K:$K,"*"&amp;AJ$2&amp;".*",'Card Data'!$A:$A,$A24)&amp;" ("&amp;COUNTIFS('Card Data'!$K:$K,"*"&amp;AJ$2&amp;".*",'Card Data'!$A:$A,$A24,'Card Data'!$I:$I,"Hero")&amp;")"))</f>
        <v/>
      </c>
      <c r="AK24" s="37" t="str">
        <f>IF(COUNTIFS('Card Data'!$K:$K,"*"&amp;AK$2&amp;".*",'Card Data'!$A:$A,$A24)=0,"",IF(COUNTIFS('Card Data'!$K:$K,"*"&amp;AK$2&amp;".*",'Card Data'!$A:$A,$A24,'Card Data'!$I:$I,"Hero")=0,COUNTIFS('Card Data'!$K:$K,"*"&amp;AK$2&amp;".*",'Card Data'!$A:$A,$A24),COUNTIFS('Card Data'!$K:$K,"*"&amp;AK$2&amp;".*",'Card Data'!$A:$A,$A24)&amp;" ("&amp;COUNTIFS('Card Data'!$K:$K,"*"&amp;AK$2&amp;".*",'Card Data'!$A:$A,$A24,'Card Data'!$I:$I,"Hero")&amp;")"))</f>
        <v>1 (1)</v>
      </c>
      <c r="AL24" s="37" t="str">
        <f>IF(COUNTIFS('Card Data'!$K:$K,"*"&amp;AL$2&amp;".*",'Card Data'!$A:$A,$A24)=0,"",IF(COUNTIFS('Card Data'!$K:$K,"*"&amp;AL$2&amp;".*",'Card Data'!$A:$A,$A24,'Card Data'!$I:$I,"Hero")=0,COUNTIFS('Card Data'!$K:$K,"*"&amp;AL$2&amp;".*",'Card Data'!$A:$A,$A24),COUNTIFS('Card Data'!$K:$K,"*"&amp;AL$2&amp;".*",'Card Data'!$A:$A,$A24)&amp;" ("&amp;COUNTIFS('Card Data'!$K:$K,"*"&amp;AL$2&amp;".*",'Card Data'!$A:$A,$A24,'Card Data'!$I:$I,"Hero")&amp;")"))</f>
        <v/>
      </c>
    </row>
    <row r="25" spans="1:38">
      <c r="A25" s="25" t="s">
        <v>5643</v>
      </c>
      <c r="B25" s="25" t="s">
        <v>5580</v>
      </c>
      <c r="C25" s="27" t="s">
        <v>5722</v>
      </c>
      <c r="D25" s="25"/>
      <c r="E25" s="28" t="s">
        <v>5840</v>
      </c>
      <c r="F25" s="33"/>
      <c r="G25" s="115">
        <f>SUMIF('Card Data'!$A:$A,$A25,'Card Data'!$E:$E)</f>
        <v>60</v>
      </c>
      <c r="H25" s="115">
        <f>COUNTIFS('Card Data'!$I:$I,N$2,'Card Data'!$A:$A,$A25)</f>
        <v>1</v>
      </c>
      <c r="I25" s="115">
        <f>SUMIFS('Card Data'!$E:$E,'Card Data'!$A:$A,$A25,'Card Data'!$J:$J,"&lt;&gt;",'Card Data'!$J:$J,"&lt;&gt;Burden",'Card Data'!$I:$I,"&lt;&gt;Hero")</f>
        <v>27</v>
      </c>
      <c r="J25" s="115">
        <f>SUMIFS('Card Data'!$E:$E,'Card Data'!$A:$A,$A25,'Card Data'!$J:$J,"",'Card Data'!$I:$I,"&lt;&gt;Campaign")+SUMIFS('Card Data'!$E:$E,'Card Data'!$A:$A,$A25,'Card Data'!$J:$J,"Burden")-K25</f>
        <v>29</v>
      </c>
      <c r="K25" s="115">
        <f>SUMIFS('Card Data'!$E:$E,'Card Data'!$I:$I,K$2,'Card Data'!$A:$A,$A25,'Card Data'!$K:$K,"&lt;&gt;*Side Quest.*")</f>
        <v>3</v>
      </c>
      <c r="L25" s="115">
        <f>COUNTIFS('Card Data'!$I:$I,L$2,'Card Data'!$A:$A,$A25,'Card Data'!$K:$K,"&lt;&gt;*Side Quest.*")</f>
        <v>0</v>
      </c>
      <c r="M25" s="121"/>
      <c r="N25" s="115">
        <f>COUNTIFS('Card Data'!$I:$I,N$2,'Card Data'!$A:$A,$A25)</f>
        <v>1</v>
      </c>
      <c r="O25" s="115">
        <f>COUNTIFS('Card Data'!$I:$I,O$2,'Card Data'!$A:$A,$A25)</f>
        <v>3</v>
      </c>
      <c r="P25" s="115">
        <f>COUNTIFS('Card Data'!$I:$I,P$2,'Card Data'!$A:$A,$A25)</f>
        <v>2</v>
      </c>
      <c r="Q25" s="115">
        <f>COUNTIFS('Card Data'!$I:$I,Q$2,'Card Data'!$A:$A,$A25)</f>
        <v>4</v>
      </c>
      <c r="R25" s="115">
        <f>COUNTIFS('Card Data'!$I:$I,R$2,'Card Data'!$A:$A,$A25)</f>
        <v>3</v>
      </c>
      <c r="S25" s="115">
        <f>COUNTIFS('Card Data'!$I:$I,S$2,'Card Data'!$A:$A,$A25)</f>
        <v>6</v>
      </c>
      <c r="T25" s="115">
        <f>COUNTIFS('Card Data'!$I:$I,T$2,'Card Data'!$A:$A,$A25)</f>
        <v>2</v>
      </c>
      <c r="U25" s="121"/>
      <c r="V25" s="115">
        <f>COUNTIFS('Card Data'!$J:$J,V$2,'Card Data'!$A:$A,$A25)</f>
        <v>3</v>
      </c>
      <c r="W25" s="115">
        <f>COUNTIFS('Card Data'!$J:$J,W$2,'Card Data'!$A:$A,$A25)</f>
        <v>2</v>
      </c>
      <c r="X25" s="115">
        <f>COUNTIFS('Card Data'!$J:$J,X$2,'Card Data'!$A:$A,$A25)</f>
        <v>2</v>
      </c>
      <c r="Y25" s="115">
        <f>COUNTIFS('Card Data'!$J:$J,Y$2,'Card Data'!$A:$A,$A25)</f>
        <v>2</v>
      </c>
      <c r="Z25" s="115">
        <f>COUNTIFS('Card Data'!$J:$J,Z$2,'Card Data'!$A:$A,$A25)</f>
        <v>1</v>
      </c>
      <c r="AA25" s="121"/>
      <c r="AB25" s="115">
        <f>IF(COUNTIFS('Card Data'!$K:$K,"*"&amp;AB$2&amp;".*",'Card Data'!$A:$A,$A25)=0,"",IF(COUNTIFS('Card Data'!$K:$K,"*"&amp;AB$2&amp;".*",'Card Data'!$A:$A,$A25,'Card Data'!$I:$I,"Hero")=0,COUNTIFS('Card Data'!$K:$K,"*"&amp;AB$2&amp;".*",'Card Data'!$A:$A,$A25),COUNTIFS('Card Data'!$K:$K,"*"&amp;AB$2&amp;".*",'Card Data'!$A:$A,$A25)&amp;" ("&amp;COUNTIFS('Card Data'!$K:$K,"*"&amp;AB$2&amp;".*",'Card Data'!$A:$A,$A25,'Card Data'!$I:$I,"Hero")&amp;")"))</f>
        <v>1</v>
      </c>
      <c r="AC25" s="115">
        <f>IF(COUNTIFS('Card Data'!$K:$K,"*"&amp;AC$2&amp;".*",'Card Data'!$A:$A,$A25)=0,"",IF(COUNTIFS('Card Data'!$K:$K,"*"&amp;AC$2&amp;".*",'Card Data'!$A:$A,$A25,'Card Data'!$I:$I,"Hero")=0,COUNTIFS('Card Data'!$K:$K,"*"&amp;AC$2&amp;".*",'Card Data'!$A:$A,$A25),COUNTIFS('Card Data'!$K:$K,"*"&amp;AC$2&amp;".*",'Card Data'!$A:$A,$A25)&amp;" ("&amp;COUNTIFS('Card Data'!$K:$K,"*"&amp;AC$2&amp;".*",'Card Data'!$A:$A,$A25,'Card Data'!$I:$I,"Hero")&amp;")"))</f>
        <v>1</v>
      </c>
      <c r="AD25" s="115" t="str">
        <f>IF(COUNTIFS('Card Data'!$K:$K,"*"&amp;AD$2&amp;".*",'Card Data'!$A:$A,$A25)=0,"",IF(COUNTIFS('Card Data'!$K:$K,"*"&amp;AD$2&amp;".*",'Card Data'!$A:$A,$A25,'Card Data'!$I:$I,"Hero")=0,COUNTIFS('Card Data'!$K:$K,"*"&amp;AD$2&amp;".*",'Card Data'!$A:$A,$A25),COUNTIFS('Card Data'!$K:$K,"*"&amp;AD$2&amp;".*",'Card Data'!$A:$A,$A25)&amp;" ("&amp;COUNTIFS('Card Data'!$K:$K,"*"&amp;AD$2&amp;".*",'Card Data'!$A:$A,$A25,'Card Data'!$I:$I,"Hero")&amp;")"))</f>
        <v/>
      </c>
      <c r="AE25" s="115" t="str">
        <f>IF(COUNTIFS('Card Data'!$K:$K,"*"&amp;AE$2&amp;".*",'Card Data'!$A:$A,$A25)=0,"",IF(COUNTIFS('Card Data'!$K:$K,"*"&amp;AE$2&amp;".*",'Card Data'!$A:$A,$A25,'Card Data'!$I:$I,"Hero")=0,COUNTIFS('Card Data'!$K:$K,"*"&amp;AE$2&amp;".*",'Card Data'!$A:$A,$A25),COUNTIFS('Card Data'!$K:$K,"*"&amp;AE$2&amp;".*",'Card Data'!$A:$A,$A25)&amp;" ("&amp;COUNTIFS('Card Data'!$K:$K,"*"&amp;AE$2&amp;".*",'Card Data'!$A:$A,$A25,'Card Data'!$I:$I,"Hero")&amp;")"))</f>
        <v>2 (1)</v>
      </c>
      <c r="AF25" s="115" t="str">
        <f>IF(COUNTIFS('Card Data'!$K:$K,"*"&amp;AF$2&amp;".*",'Card Data'!$A:$A,$A25)=0,"",IF(COUNTIFS('Card Data'!$K:$K,"*"&amp;AF$2&amp;".*",'Card Data'!$A:$A,$A25,'Card Data'!$I:$I,"Hero")=0,COUNTIFS('Card Data'!$K:$K,"*"&amp;AF$2&amp;".*",'Card Data'!$A:$A,$A25),COUNTIFS('Card Data'!$K:$K,"*"&amp;AF$2&amp;".*",'Card Data'!$A:$A,$A25)&amp;" ("&amp;COUNTIFS('Card Data'!$K:$K,"*"&amp;AF$2&amp;".*",'Card Data'!$A:$A,$A25,'Card Data'!$I:$I,"Hero")&amp;")"))</f>
        <v/>
      </c>
      <c r="AG25" s="115" t="str">
        <f>IF(COUNTIFS('Card Data'!$K:$K,"*"&amp;AG$2&amp;".*",'Card Data'!$A:$A,$A25)=0,"",IF(COUNTIFS('Card Data'!$K:$K,"*"&amp;AG$2&amp;".*",'Card Data'!$A:$A,$A25,'Card Data'!$I:$I,"Hero")=0,COUNTIFS('Card Data'!$K:$K,"*"&amp;AG$2&amp;".*",'Card Data'!$A:$A,$A25),COUNTIFS('Card Data'!$K:$K,"*"&amp;AG$2&amp;".*",'Card Data'!$A:$A,$A25)&amp;" ("&amp;COUNTIFS('Card Data'!$K:$K,"*"&amp;AG$2&amp;".*",'Card Data'!$A:$A,$A25,'Card Data'!$I:$I,"Hero")&amp;")"))</f>
        <v/>
      </c>
      <c r="AH25" s="115" t="str">
        <f>IF(COUNTIFS('Card Data'!$K:$K,"*"&amp;AH$2&amp;".*",'Card Data'!$A:$A,$A25)=0,"",IF(COUNTIFS('Card Data'!$K:$K,"*"&amp;AH$2&amp;".*",'Card Data'!$A:$A,$A25,'Card Data'!$I:$I,"Hero")=0,COUNTIFS('Card Data'!$K:$K,"*"&amp;AH$2&amp;".*",'Card Data'!$A:$A,$A25),COUNTIFS('Card Data'!$K:$K,"*"&amp;AH$2&amp;".*",'Card Data'!$A:$A,$A25)&amp;" ("&amp;COUNTIFS('Card Data'!$K:$K,"*"&amp;AH$2&amp;".*",'Card Data'!$A:$A,$A25,'Card Data'!$I:$I,"Hero")&amp;")"))</f>
        <v/>
      </c>
      <c r="AI25" s="115" t="str">
        <f>IF(COUNTIFS('Card Data'!$K:$K,"*"&amp;AI$2&amp;".*",'Card Data'!$A:$A,$A25)=0,"",IF(COUNTIFS('Card Data'!$K:$K,"*"&amp;AI$2&amp;".*",'Card Data'!$A:$A,$A25,'Card Data'!$I:$I,"Hero")=0,COUNTIFS('Card Data'!$K:$K,"*"&amp;AI$2&amp;".*",'Card Data'!$A:$A,$A25),COUNTIFS('Card Data'!$K:$K,"*"&amp;AI$2&amp;".*",'Card Data'!$A:$A,$A25)&amp;" ("&amp;COUNTIFS('Card Data'!$K:$K,"*"&amp;AI$2&amp;".*",'Card Data'!$A:$A,$A25,'Card Data'!$I:$I,"Hero")&amp;")"))</f>
        <v/>
      </c>
      <c r="AJ25" s="115">
        <f>IF(COUNTIFS('Card Data'!$K:$K,"*"&amp;AJ$2&amp;".*",'Card Data'!$A:$A,$A25)=0,"",IF(COUNTIFS('Card Data'!$K:$K,"*"&amp;AJ$2&amp;".*",'Card Data'!$A:$A,$A25,'Card Data'!$I:$I,"Hero")=0,COUNTIFS('Card Data'!$K:$K,"*"&amp;AJ$2&amp;".*",'Card Data'!$A:$A,$A25),COUNTIFS('Card Data'!$K:$K,"*"&amp;AJ$2&amp;".*",'Card Data'!$A:$A,$A25)&amp;" ("&amp;COUNTIFS('Card Data'!$K:$K,"*"&amp;AJ$2&amp;".*",'Card Data'!$A:$A,$A25,'Card Data'!$I:$I,"Hero")&amp;")"))</f>
        <v>1</v>
      </c>
      <c r="AK25" s="115" t="str">
        <f>IF(COUNTIFS('Card Data'!$K:$K,"*"&amp;AK$2&amp;".*",'Card Data'!$A:$A,$A25)=0,"",IF(COUNTIFS('Card Data'!$K:$K,"*"&amp;AK$2&amp;".*",'Card Data'!$A:$A,$A25,'Card Data'!$I:$I,"Hero")=0,COUNTIFS('Card Data'!$K:$K,"*"&amp;AK$2&amp;".*",'Card Data'!$A:$A,$A25),COUNTIFS('Card Data'!$K:$K,"*"&amp;AK$2&amp;".*",'Card Data'!$A:$A,$A25)&amp;" ("&amp;COUNTIFS('Card Data'!$K:$K,"*"&amp;AK$2&amp;".*",'Card Data'!$A:$A,$A25,'Card Data'!$I:$I,"Hero")&amp;")"))</f>
        <v>1 (1)</v>
      </c>
      <c r="AL25" s="115" t="str">
        <f>IF(COUNTIFS('Card Data'!$K:$K,"*"&amp;AL$2&amp;".*",'Card Data'!$A:$A,$A25)=0,"",IF(COUNTIFS('Card Data'!$K:$K,"*"&amp;AL$2&amp;".*",'Card Data'!$A:$A,$A25,'Card Data'!$I:$I,"Hero")=0,COUNTIFS('Card Data'!$K:$K,"*"&amp;AL$2&amp;".*",'Card Data'!$A:$A,$A25),COUNTIFS('Card Data'!$K:$K,"*"&amp;AL$2&amp;".*",'Card Data'!$A:$A,$A25)&amp;" ("&amp;COUNTIFS('Card Data'!$K:$K,"*"&amp;AL$2&amp;".*",'Card Data'!$A:$A,$A25,'Card Data'!$I:$I,"Hero")&amp;")"))</f>
        <v/>
      </c>
    </row>
    <row r="26" spans="1:38">
      <c r="A26" s="25" t="s">
        <v>8072</v>
      </c>
      <c r="B26" s="25" t="s">
        <v>8071</v>
      </c>
      <c r="C26" s="27" t="s">
        <v>5722</v>
      </c>
      <c r="D26" s="25"/>
      <c r="E26" s="28" t="s">
        <v>8070</v>
      </c>
      <c r="F26" s="33"/>
      <c r="G26" s="115">
        <f>SUMIF('Card Data'!$A:$A,$A26,'Card Data'!$E:$E)</f>
        <v>60</v>
      </c>
      <c r="H26" s="115">
        <f>COUNTIFS('Card Data'!$I:$I,N$2,'Card Data'!$A:$A,$A26)</f>
        <v>1</v>
      </c>
      <c r="I26" s="115">
        <f>SUMIFS('Card Data'!$E:$E,'Card Data'!$A:$A,$A26,'Card Data'!$J:$J,"&lt;&gt;",'Card Data'!$J:$J,"&lt;&gt;Burden",'Card Data'!$I:$I,"&lt;&gt;Hero")</f>
        <v>27</v>
      </c>
      <c r="J26" s="115">
        <f>SUMIFS('Card Data'!$E:$E,'Card Data'!$A:$A,$A26,'Card Data'!$J:$J,"",'Card Data'!$I:$I,"&lt;&gt;Campaign")+SUMIFS('Card Data'!$E:$E,'Card Data'!$A:$A,$A26,'Card Data'!$J:$J,"Burden")-K26</f>
        <v>27</v>
      </c>
      <c r="K26" s="115">
        <f>SUMIFS('Card Data'!$E:$E,'Card Data'!$I:$I,K$2,'Card Data'!$A:$A,$A26,'Card Data'!$K:$K,"&lt;&gt;*Side Quest.*")</f>
        <v>5</v>
      </c>
      <c r="L26" s="115">
        <f>COUNTIFS('Card Data'!$I:$I,L$2,'Card Data'!$A:$A,$A26,'Card Data'!$K:$K,"&lt;&gt;*Side Quest.*")</f>
        <v>0</v>
      </c>
      <c r="M26" s="121"/>
      <c r="N26" s="115">
        <f>COUNTIFS('Card Data'!$I:$I,N$2,'Card Data'!$A:$A,$A26)</f>
        <v>1</v>
      </c>
      <c r="O26" s="115">
        <f>COUNTIFS('Card Data'!$I:$I,O$2,'Card Data'!$A:$A,$A26)</f>
        <v>3</v>
      </c>
      <c r="P26" s="115">
        <f>COUNTIFS('Card Data'!$I:$I,P$2,'Card Data'!$A:$A,$A26)</f>
        <v>3</v>
      </c>
      <c r="Q26" s="115">
        <f>COUNTIFS('Card Data'!$I:$I,Q$2,'Card Data'!$A:$A,$A26)</f>
        <v>3</v>
      </c>
      <c r="R26" s="115">
        <f>COUNTIFS('Card Data'!$I:$I,R$2,'Card Data'!$A:$A,$A26)</f>
        <v>4</v>
      </c>
      <c r="S26" s="115">
        <f>COUNTIFS('Card Data'!$I:$I,S$2,'Card Data'!$A:$A,$A26)</f>
        <v>6</v>
      </c>
      <c r="T26" s="115">
        <f>COUNTIFS('Card Data'!$I:$I,T$2,'Card Data'!$A:$A,$A26)</f>
        <v>3</v>
      </c>
      <c r="U26" s="121"/>
      <c r="V26" s="115">
        <f>COUNTIFS('Card Data'!$J:$J,V$2,'Card Data'!$A:$A,$A26)</f>
        <v>2</v>
      </c>
      <c r="W26" s="115">
        <f>COUNTIFS('Card Data'!$J:$J,W$2,'Card Data'!$A:$A,$A26)</f>
        <v>2</v>
      </c>
      <c r="X26" s="115">
        <f>COUNTIFS('Card Data'!$J:$J,X$2,'Card Data'!$A:$A,$A26)</f>
        <v>3</v>
      </c>
      <c r="Y26" s="115">
        <f>COUNTIFS('Card Data'!$J:$J,Y$2,'Card Data'!$A:$A,$A26)</f>
        <v>2</v>
      </c>
      <c r="Z26" s="115">
        <f>COUNTIFS('Card Data'!$J:$J,Z$2,'Card Data'!$A:$A,$A26)</f>
        <v>1</v>
      </c>
      <c r="AA26" s="121"/>
      <c r="AB26" s="115" t="str">
        <f>IF(COUNTIFS('Card Data'!$K:$K,"*"&amp;AB$2&amp;".*",'Card Data'!$A:$A,$A26)=0,"",IF(COUNTIFS('Card Data'!$K:$K,"*"&amp;AB$2&amp;".*",'Card Data'!$A:$A,$A26,'Card Data'!$I:$I,"Hero")=0,COUNTIFS('Card Data'!$K:$K,"*"&amp;AB$2&amp;".*",'Card Data'!$A:$A,$A26),COUNTIFS('Card Data'!$K:$K,"*"&amp;AB$2&amp;".*",'Card Data'!$A:$A,$A26)&amp;" ("&amp;COUNTIFS('Card Data'!$K:$K,"*"&amp;AB$2&amp;".*",'Card Data'!$A:$A,$A26,'Card Data'!$I:$I,"Hero")&amp;")"))</f>
        <v/>
      </c>
      <c r="AC26" s="115" t="str">
        <f>IF(COUNTIFS('Card Data'!$K:$K,"*"&amp;AC$2&amp;".*",'Card Data'!$A:$A,$A26)=0,"",IF(COUNTIFS('Card Data'!$K:$K,"*"&amp;AC$2&amp;".*",'Card Data'!$A:$A,$A26,'Card Data'!$I:$I,"Hero")=0,COUNTIFS('Card Data'!$K:$K,"*"&amp;AC$2&amp;".*",'Card Data'!$A:$A,$A26),COUNTIFS('Card Data'!$K:$K,"*"&amp;AC$2&amp;".*",'Card Data'!$A:$A,$A26)&amp;" ("&amp;COUNTIFS('Card Data'!$K:$K,"*"&amp;AC$2&amp;".*",'Card Data'!$A:$A,$A26,'Card Data'!$I:$I,"Hero")&amp;")"))</f>
        <v/>
      </c>
      <c r="AD26" s="115" t="str">
        <f>IF(COUNTIFS('Card Data'!$K:$K,"*"&amp;AD$2&amp;".*",'Card Data'!$A:$A,$A26)=0,"",IF(COUNTIFS('Card Data'!$K:$K,"*"&amp;AD$2&amp;".*",'Card Data'!$A:$A,$A26,'Card Data'!$I:$I,"Hero")=0,COUNTIFS('Card Data'!$K:$K,"*"&amp;AD$2&amp;".*",'Card Data'!$A:$A,$A26),COUNTIFS('Card Data'!$K:$K,"*"&amp;AD$2&amp;".*",'Card Data'!$A:$A,$A26)&amp;" ("&amp;COUNTIFS('Card Data'!$K:$K,"*"&amp;AD$2&amp;".*",'Card Data'!$A:$A,$A26,'Card Data'!$I:$I,"Hero")&amp;")"))</f>
        <v/>
      </c>
      <c r="AE26" s="115">
        <f>IF(COUNTIFS('Card Data'!$K:$K,"*"&amp;AE$2&amp;".*",'Card Data'!$A:$A,$A26)=0,"",IF(COUNTIFS('Card Data'!$K:$K,"*"&amp;AE$2&amp;".*",'Card Data'!$A:$A,$A26,'Card Data'!$I:$I,"Hero")=0,COUNTIFS('Card Data'!$K:$K,"*"&amp;AE$2&amp;".*",'Card Data'!$A:$A,$A26),COUNTIFS('Card Data'!$K:$K,"*"&amp;AE$2&amp;".*",'Card Data'!$A:$A,$A26)&amp;" ("&amp;COUNTIFS('Card Data'!$K:$K,"*"&amp;AE$2&amp;".*",'Card Data'!$A:$A,$A26,'Card Data'!$I:$I,"Hero")&amp;")"))</f>
        <v>1</v>
      </c>
      <c r="AF26" s="115" t="str">
        <f>IF(COUNTIFS('Card Data'!$K:$K,"*"&amp;AF$2&amp;".*",'Card Data'!$A:$A,$A26)=0,"",IF(COUNTIFS('Card Data'!$K:$K,"*"&amp;AF$2&amp;".*",'Card Data'!$A:$A,$A26,'Card Data'!$I:$I,"Hero")=0,COUNTIFS('Card Data'!$K:$K,"*"&amp;AF$2&amp;".*",'Card Data'!$A:$A,$A26),COUNTIFS('Card Data'!$K:$K,"*"&amp;AF$2&amp;".*",'Card Data'!$A:$A,$A26)&amp;" ("&amp;COUNTIFS('Card Data'!$K:$K,"*"&amp;AF$2&amp;".*",'Card Data'!$A:$A,$A26,'Card Data'!$I:$I,"Hero")&amp;")"))</f>
        <v/>
      </c>
      <c r="AG26" s="115" t="str">
        <f>IF(COUNTIFS('Card Data'!$K:$K,"*"&amp;AG$2&amp;".*",'Card Data'!$A:$A,$A26)=0,"",IF(COUNTIFS('Card Data'!$K:$K,"*"&amp;AG$2&amp;".*",'Card Data'!$A:$A,$A26,'Card Data'!$I:$I,"Hero")=0,COUNTIFS('Card Data'!$K:$K,"*"&amp;AG$2&amp;".*",'Card Data'!$A:$A,$A26),COUNTIFS('Card Data'!$K:$K,"*"&amp;AG$2&amp;".*",'Card Data'!$A:$A,$A26)&amp;" ("&amp;COUNTIFS('Card Data'!$K:$K,"*"&amp;AG$2&amp;".*",'Card Data'!$A:$A,$A26,'Card Data'!$I:$I,"Hero")&amp;")"))</f>
        <v/>
      </c>
      <c r="AH26" s="115">
        <f>IF(COUNTIFS('Card Data'!$K:$K,"*"&amp;AH$2&amp;".*",'Card Data'!$A:$A,$A26)=0,"",IF(COUNTIFS('Card Data'!$K:$K,"*"&amp;AH$2&amp;".*",'Card Data'!$A:$A,$A26,'Card Data'!$I:$I,"Hero")=0,COUNTIFS('Card Data'!$K:$K,"*"&amp;AH$2&amp;".*",'Card Data'!$A:$A,$A26),COUNTIFS('Card Data'!$K:$K,"*"&amp;AH$2&amp;".*",'Card Data'!$A:$A,$A26)&amp;" ("&amp;COUNTIFS('Card Data'!$K:$K,"*"&amp;AH$2&amp;".*",'Card Data'!$A:$A,$A26,'Card Data'!$I:$I,"Hero")&amp;")"))</f>
        <v>1</v>
      </c>
      <c r="AI26" s="115" t="str">
        <f>IF(COUNTIFS('Card Data'!$K:$K,"*"&amp;AI$2&amp;".*",'Card Data'!$A:$A,$A26)=0,"",IF(COUNTIFS('Card Data'!$K:$K,"*"&amp;AI$2&amp;".*",'Card Data'!$A:$A,$A26,'Card Data'!$I:$I,"Hero")=0,COUNTIFS('Card Data'!$K:$K,"*"&amp;AI$2&amp;".*",'Card Data'!$A:$A,$A26),COUNTIFS('Card Data'!$K:$K,"*"&amp;AI$2&amp;".*",'Card Data'!$A:$A,$A26)&amp;" ("&amp;COUNTIFS('Card Data'!$K:$K,"*"&amp;AI$2&amp;".*",'Card Data'!$A:$A,$A26,'Card Data'!$I:$I,"Hero")&amp;")"))</f>
        <v/>
      </c>
      <c r="AJ26" s="115" t="str">
        <f>IF(COUNTIFS('Card Data'!$K:$K,"*"&amp;AJ$2&amp;".*",'Card Data'!$A:$A,$A26)=0,"",IF(COUNTIFS('Card Data'!$K:$K,"*"&amp;AJ$2&amp;".*",'Card Data'!$A:$A,$A26,'Card Data'!$I:$I,"Hero")=0,COUNTIFS('Card Data'!$K:$K,"*"&amp;AJ$2&amp;".*",'Card Data'!$A:$A,$A26),COUNTIFS('Card Data'!$K:$K,"*"&amp;AJ$2&amp;".*",'Card Data'!$A:$A,$A26)&amp;" ("&amp;COUNTIFS('Card Data'!$K:$K,"*"&amp;AJ$2&amp;".*",'Card Data'!$A:$A,$A26,'Card Data'!$I:$I,"Hero")&amp;")"))</f>
        <v>1 (1)</v>
      </c>
      <c r="AK26" s="115" t="str">
        <f>IF(COUNTIFS('Card Data'!$K:$K,"*"&amp;AK$2&amp;".*",'Card Data'!$A:$A,$A26)=0,"",IF(COUNTIFS('Card Data'!$K:$K,"*"&amp;AK$2&amp;".*",'Card Data'!$A:$A,$A26,'Card Data'!$I:$I,"Hero")=0,COUNTIFS('Card Data'!$K:$K,"*"&amp;AK$2&amp;".*",'Card Data'!$A:$A,$A26),COUNTIFS('Card Data'!$K:$K,"*"&amp;AK$2&amp;".*",'Card Data'!$A:$A,$A26)&amp;" ("&amp;COUNTIFS('Card Data'!$K:$K,"*"&amp;AK$2&amp;".*",'Card Data'!$A:$A,$A26,'Card Data'!$I:$I,"Hero")&amp;")"))</f>
        <v/>
      </c>
      <c r="AL26" s="115" t="str">
        <f>IF(COUNTIFS('Card Data'!$K:$K,"*"&amp;AL$2&amp;".*",'Card Data'!$A:$A,$A26)=0,"",IF(COUNTIFS('Card Data'!$K:$K,"*"&amp;AL$2&amp;".*",'Card Data'!$A:$A,$A26,'Card Data'!$I:$I,"Hero")=0,COUNTIFS('Card Data'!$K:$K,"*"&amp;AL$2&amp;".*",'Card Data'!$A:$A,$A26),COUNTIFS('Card Data'!$K:$K,"*"&amp;AL$2&amp;".*",'Card Data'!$A:$A,$A26)&amp;" ("&amp;COUNTIFS('Card Data'!$K:$K,"*"&amp;AL$2&amp;".*",'Card Data'!$A:$A,$A26,'Card Data'!$I:$I,"Hero")&amp;")"))</f>
        <v/>
      </c>
    </row>
    <row r="27" spans="1:38">
      <c r="A27" s="25" t="s">
        <v>9399</v>
      </c>
      <c r="B27" s="25" t="s">
        <v>9400</v>
      </c>
      <c r="C27" s="27" t="s">
        <v>5722</v>
      </c>
      <c r="D27" s="25"/>
      <c r="E27" s="28" t="s">
        <v>9401</v>
      </c>
      <c r="F27" s="33"/>
      <c r="G27" s="115">
        <f>SUMIF('Card Data'!$A:$A,$A27,'Card Data'!$E:$E)</f>
        <v>60</v>
      </c>
      <c r="H27" s="115">
        <f>COUNTIFS('Card Data'!$I:$I,N$2,'Card Data'!$A:$A,$A27)</f>
        <v>1</v>
      </c>
      <c r="I27" s="115">
        <f>SUMIFS('Card Data'!$E:$E,'Card Data'!$A:$A,$A27,'Card Data'!$J:$J,"&lt;&gt;",'Card Data'!$J:$J,"&lt;&gt;Burden",'Card Data'!$I:$I,"&lt;&gt;Hero")</f>
        <v>27</v>
      </c>
      <c r="J27" s="115">
        <f>SUMIFS('Card Data'!$E:$E,'Card Data'!$A:$A,$A27,'Card Data'!$J:$J,"",'Card Data'!$I:$I,"&lt;&gt;Campaign")+SUMIFS('Card Data'!$E:$E,'Card Data'!$A:$A,$A27,'Card Data'!$J:$J,"Burden")-K27</f>
        <v>30</v>
      </c>
      <c r="K27" s="115">
        <f>SUMIFS('Card Data'!$E:$E,'Card Data'!$I:$I,K$2,'Card Data'!$A:$A,$A27,'Card Data'!$K:$K,"&lt;&gt;*Side Quest.*")</f>
        <v>2</v>
      </c>
      <c r="L27" s="115">
        <f>COUNTIFS('Card Data'!$I:$I,L$2,'Card Data'!$A:$A,$A27,'Card Data'!$K:$K,"&lt;&gt;*Side Quest.*")</f>
        <v>0</v>
      </c>
      <c r="M27" s="121"/>
      <c r="N27" s="115">
        <f>COUNTIFS('Card Data'!$I:$I,N$2,'Card Data'!$A:$A,$A27)</f>
        <v>1</v>
      </c>
      <c r="O27" s="115">
        <f>COUNTIFS('Card Data'!$I:$I,O$2,'Card Data'!$A:$A,$A27)</f>
        <v>4</v>
      </c>
      <c r="P27" s="115">
        <f>COUNTIFS('Card Data'!$I:$I,P$2,'Card Data'!$A:$A,$A27)</f>
        <v>2</v>
      </c>
      <c r="Q27" s="115">
        <f>COUNTIFS('Card Data'!$I:$I,Q$2,'Card Data'!$A:$A,$A27)</f>
        <v>3</v>
      </c>
      <c r="R27" s="115">
        <f>COUNTIFS('Card Data'!$I:$I,R$2,'Card Data'!$A:$A,$A27)</f>
        <v>3</v>
      </c>
      <c r="S27" s="115">
        <f>COUNTIFS('Card Data'!$I:$I,S$2,'Card Data'!$A:$A,$A27)</f>
        <v>8</v>
      </c>
      <c r="T27" s="115">
        <f>COUNTIFS('Card Data'!$I:$I,T$2,'Card Data'!$A:$A,$A27)</f>
        <v>4</v>
      </c>
      <c r="U27" s="121"/>
      <c r="V27" s="115">
        <f>COUNTIFS('Card Data'!$J:$J,V$2,'Card Data'!$A:$A,$A27)</f>
        <v>2</v>
      </c>
      <c r="W27" s="115">
        <f>COUNTIFS('Card Data'!$J:$J,W$2,'Card Data'!$A:$A,$A27)</f>
        <v>2</v>
      </c>
      <c r="X27" s="115">
        <f>COUNTIFS('Card Data'!$J:$J,X$2,'Card Data'!$A:$A,$A27)</f>
        <v>2</v>
      </c>
      <c r="Y27" s="115">
        <f>COUNTIFS('Card Data'!$J:$J,Y$2,'Card Data'!$A:$A,$A27)</f>
        <v>3</v>
      </c>
      <c r="Z27" s="115">
        <f>COUNTIFS('Card Data'!$J:$J,Z$2,'Card Data'!$A:$A,$A27)</f>
        <v>1</v>
      </c>
      <c r="AA27" s="121"/>
      <c r="AB27" s="115">
        <f>IF(COUNTIFS('Card Data'!$K:$K,"*"&amp;AB$2&amp;".*",'Card Data'!$A:$A,$A27)=0,"",IF(COUNTIFS('Card Data'!$K:$K,"*"&amp;AB$2&amp;".*",'Card Data'!$A:$A,$A27,'Card Data'!$I:$I,"Hero")=0,COUNTIFS('Card Data'!$K:$K,"*"&amp;AB$2&amp;".*",'Card Data'!$A:$A,$A27),COUNTIFS('Card Data'!$K:$K,"*"&amp;AB$2&amp;".*",'Card Data'!$A:$A,$A27)&amp;" ("&amp;COUNTIFS('Card Data'!$K:$K,"*"&amp;AB$2&amp;".*",'Card Data'!$A:$A,$A27,'Card Data'!$I:$I,"Hero")&amp;")"))</f>
        <v>1</v>
      </c>
      <c r="AC27" s="115">
        <f>IF(COUNTIFS('Card Data'!$K:$K,"*"&amp;AC$2&amp;".*",'Card Data'!$A:$A,$A27)=0,"",IF(COUNTIFS('Card Data'!$K:$K,"*"&amp;AC$2&amp;".*",'Card Data'!$A:$A,$A27,'Card Data'!$I:$I,"Hero")=0,COUNTIFS('Card Data'!$K:$K,"*"&amp;AC$2&amp;".*",'Card Data'!$A:$A,$A27),COUNTIFS('Card Data'!$K:$K,"*"&amp;AC$2&amp;".*",'Card Data'!$A:$A,$A27)&amp;" ("&amp;COUNTIFS('Card Data'!$K:$K,"*"&amp;AC$2&amp;".*",'Card Data'!$A:$A,$A27,'Card Data'!$I:$I,"Hero")&amp;")"))</f>
        <v>1</v>
      </c>
      <c r="AD27" s="115" t="str">
        <f>IF(COUNTIFS('Card Data'!$K:$K,"*"&amp;AD$2&amp;".*",'Card Data'!$A:$A,$A27)=0,"",IF(COUNTIFS('Card Data'!$K:$K,"*"&amp;AD$2&amp;".*",'Card Data'!$A:$A,$A27,'Card Data'!$I:$I,"Hero")=0,COUNTIFS('Card Data'!$K:$K,"*"&amp;AD$2&amp;".*",'Card Data'!$A:$A,$A27),COUNTIFS('Card Data'!$K:$K,"*"&amp;AD$2&amp;".*",'Card Data'!$A:$A,$A27)&amp;" ("&amp;COUNTIFS('Card Data'!$K:$K,"*"&amp;AD$2&amp;".*",'Card Data'!$A:$A,$A27,'Card Data'!$I:$I,"Hero")&amp;")"))</f>
        <v/>
      </c>
      <c r="AE27" s="115" t="str">
        <f>IF(COUNTIFS('Card Data'!$K:$K,"*"&amp;AE$2&amp;".*",'Card Data'!$A:$A,$A27)=0,"",IF(COUNTIFS('Card Data'!$K:$K,"*"&amp;AE$2&amp;".*",'Card Data'!$A:$A,$A27,'Card Data'!$I:$I,"Hero")=0,COUNTIFS('Card Data'!$K:$K,"*"&amp;AE$2&amp;".*",'Card Data'!$A:$A,$A27),COUNTIFS('Card Data'!$K:$K,"*"&amp;AE$2&amp;".*",'Card Data'!$A:$A,$A27)&amp;" ("&amp;COUNTIFS('Card Data'!$K:$K,"*"&amp;AE$2&amp;".*",'Card Data'!$A:$A,$A27,'Card Data'!$I:$I,"Hero")&amp;")"))</f>
        <v>3 (1)</v>
      </c>
      <c r="AF27" s="115" t="str">
        <f>IF(COUNTIFS('Card Data'!$K:$K,"*"&amp;AF$2&amp;".*",'Card Data'!$A:$A,$A27)=0,"",IF(COUNTIFS('Card Data'!$K:$K,"*"&amp;AF$2&amp;".*",'Card Data'!$A:$A,$A27,'Card Data'!$I:$I,"Hero")=0,COUNTIFS('Card Data'!$K:$K,"*"&amp;AF$2&amp;".*",'Card Data'!$A:$A,$A27),COUNTIFS('Card Data'!$K:$K,"*"&amp;AF$2&amp;".*",'Card Data'!$A:$A,$A27)&amp;" ("&amp;COUNTIFS('Card Data'!$K:$K,"*"&amp;AF$2&amp;".*",'Card Data'!$A:$A,$A27,'Card Data'!$I:$I,"Hero")&amp;")"))</f>
        <v/>
      </c>
      <c r="AG27" s="115" t="str">
        <f>IF(COUNTIFS('Card Data'!$K:$K,"*"&amp;AG$2&amp;".*",'Card Data'!$A:$A,$A27)=0,"",IF(COUNTIFS('Card Data'!$K:$K,"*"&amp;AG$2&amp;".*",'Card Data'!$A:$A,$A27,'Card Data'!$I:$I,"Hero")=0,COUNTIFS('Card Data'!$K:$K,"*"&amp;AG$2&amp;".*",'Card Data'!$A:$A,$A27),COUNTIFS('Card Data'!$K:$K,"*"&amp;AG$2&amp;".*",'Card Data'!$A:$A,$A27)&amp;" ("&amp;COUNTIFS('Card Data'!$K:$K,"*"&amp;AG$2&amp;".*",'Card Data'!$A:$A,$A27,'Card Data'!$I:$I,"Hero")&amp;")"))</f>
        <v/>
      </c>
      <c r="AH27" s="115" t="str">
        <f>IF(COUNTIFS('Card Data'!$K:$K,"*"&amp;AH$2&amp;".*",'Card Data'!$A:$A,$A27)=0,"",IF(COUNTIFS('Card Data'!$K:$K,"*"&amp;AH$2&amp;".*",'Card Data'!$A:$A,$A27,'Card Data'!$I:$I,"Hero")=0,COUNTIFS('Card Data'!$K:$K,"*"&amp;AH$2&amp;".*",'Card Data'!$A:$A,$A27),COUNTIFS('Card Data'!$K:$K,"*"&amp;AH$2&amp;".*",'Card Data'!$A:$A,$A27)&amp;" ("&amp;COUNTIFS('Card Data'!$K:$K,"*"&amp;AH$2&amp;".*",'Card Data'!$A:$A,$A27,'Card Data'!$I:$I,"Hero")&amp;")"))</f>
        <v/>
      </c>
      <c r="AI27" s="115">
        <f>IF(COUNTIFS('Card Data'!$K:$K,"*"&amp;AI$2&amp;".*",'Card Data'!$A:$A,$A27)=0,"",IF(COUNTIFS('Card Data'!$K:$K,"*"&amp;AI$2&amp;".*",'Card Data'!$A:$A,$A27,'Card Data'!$I:$I,"Hero")=0,COUNTIFS('Card Data'!$K:$K,"*"&amp;AI$2&amp;".*",'Card Data'!$A:$A,$A27),COUNTIFS('Card Data'!$K:$K,"*"&amp;AI$2&amp;".*",'Card Data'!$A:$A,$A27)&amp;" ("&amp;COUNTIFS('Card Data'!$K:$K,"*"&amp;AI$2&amp;".*",'Card Data'!$A:$A,$A27,'Card Data'!$I:$I,"Hero")&amp;")"))</f>
        <v>1</v>
      </c>
      <c r="AJ27" s="115" t="str">
        <f>IF(COUNTIFS('Card Data'!$K:$K,"*"&amp;AJ$2&amp;".*",'Card Data'!$A:$A,$A27)=0,"",IF(COUNTIFS('Card Data'!$K:$K,"*"&amp;AJ$2&amp;".*",'Card Data'!$A:$A,$A27,'Card Data'!$I:$I,"Hero")=0,COUNTIFS('Card Data'!$K:$K,"*"&amp;AJ$2&amp;".*",'Card Data'!$A:$A,$A27),COUNTIFS('Card Data'!$K:$K,"*"&amp;AJ$2&amp;".*",'Card Data'!$A:$A,$A27)&amp;" ("&amp;COUNTIFS('Card Data'!$K:$K,"*"&amp;AJ$2&amp;".*",'Card Data'!$A:$A,$A27,'Card Data'!$I:$I,"Hero")&amp;")"))</f>
        <v>1 (1)</v>
      </c>
      <c r="AK27" s="115" t="str">
        <f>IF(COUNTIFS('Card Data'!$K:$K,"*"&amp;AK$2&amp;".*",'Card Data'!$A:$A,$A27)=0,"",IF(COUNTIFS('Card Data'!$K:$K,"*"&amp;AK$2&amp;".*",'Card Data'!$A:$A,$A27,'Card Data'!$I:$I,"Hero")=0,COUNTIFS('Card Data'!$K:$K,"*"&amp;AK$2&amp;".*",'Card Data'!$A:$A,$A27),COUNTIFS('Card Data'!$K:$K,"*"&amp;AK$2&amp;".*",'Card Data'!$A:$A,$A27)&amp;" ("&amp;COUNTIFS('Card Data'!$K:$K,"*"&amp;AK$2&amp;".*",'Card Data'!$A:$A,$A27,'Card Data'!$I:$I,"Hero")&amp;")"))</f>
        <v/>
      </c>
      <c r="AL27" s="115">
        <f>IF(COUNTIFS('Card Data'!$K:$K,"*"&amp;AL$2&amp;".*",'Card Data'!$A:$A,$A27)=0,"",IF(COUNTIFS('Card Data'!$K:$K,"*"&amp;AL$2&amp;".*",'Card Data'!$A:$A,$A27,'Card Data'!$I:$I,"Hero")=0,COUNTIFS('Card Data'!$K:$K,"*"&amp;AL$2&amp;".*",'Card Data'!$A:$A,$A27),COUNTIFS('Card Data'!$K:$K,"*"&amp;AL$2&amp;".*",'Card Data'!$A:$A,$A27)&amp;" ("&amp;COUNTIFS('Card Data'!$K:$K,"*"&amp;AL$2&amp;".*",'Card Data'!$A:$A,$A27,'Card Data'!$I:$I,"Hero")&amp;")"))</f>
        <v>1</v>
      </c>
    </row>
    <row r="28" spans="1:38">
      <c r="A28" s="25" t="s">
        <v>11071</v>
      </c>
      <c r="B28" s="25" t="s">
        <v>11072</v>
      </c>
      <c r="C28" s="27" t="s">
        <v>8042</v>
      </c>
      <c r="D28" s="25"/>
      <c r="E28" s="28" t="s">
        <v>11073</v>
      </c>
      <c r="F28" s="33"/>
      <c r="G28" s="115">
        <f>SUMIF('Card Data'!$A:$A,$A28,'Card Data'!$E:$E)</f>
        <v>60</v>
      </c>
      <c r="H28" s="115">
        <f>COUNTIFS('Card Data'!$I:$I,N$2,'Card Data'!$A:$A,$A28)</f>
        <v>1</v>
      </c>
      <c r="I28" s="115">
        <f>SUMIFS('Card Data'!$E:$E,'Card Data'!$A:$A,$A28,'Card Data'!$J:$J,"&lt;&gt;",'Card Data'!$J:$J,"&lt;&gt;Burden",'Card Data'!$I:$I,"&lt;&gt;Hero")</f>
        <v>27</v>
      </c>
      <c r="J28" s="115">
        <f>SUMIFS('Card Data'!$E:$E,'Card Data'!$A:$A,$A28,'Card Data'!$J:$J,"",'Card Data'!$I:$I,"&lt;&gt;Campaign")+SUMIFS('Card Data'!$E:$E,'Card Data'!$A:$A,$A28,'Card Data'!$J:$J,"Burden")-K28</f>
        <v>24</v>
      </c>
      <c r="K28" s="115">
        <f>SUMIFS('Card Data'!$E:$E,'Card Data'!$I:$I,K$2,'Card Data'!$A:$A,$A28,'Card Data'!$K:$K,"&lt;&gt;*Side Quest.*")</f>
        <v>8</v>
      </c>
      <c r="L28" s="115">
        <f>COUNTIFS('Card Data'!$I:$I,L$2,'Card Data'!$A:$A,$A28,'Card Data'!$K:$K,"&lt;&gt;*Side Quest.*")</f>
        <v>0</v>
      </c>
      <c r="M28" s="121"/>
      <c r="N28" s="115">
        <f>COUNTIFS('Card Data'!$I:$I,N$2,'Card Data'!$A:$A,$A28)</f>
        <v>1</v>
      </c>
      <c r="O28" s="115">
        <f>COUNTIFS('Card Data'!$I:$I,O$2,'Card Data'!$A:$A,$A28)</f>
        <v>3</v>
      </c>
      <c r="P28" s="115">
        <f>COUNTIFS('Card Data'!$I:$I,P$2,'Card Data'!$A:$A,$A28)</f>
        <v>3</v>
      </c>
      <c r="Q28" s="115">
        <f>COUNTIFS('Card Data'!$I:$I,Q$2,'Card Data'!$A:$A,$A28)</f>
        <v>3</v>
      </c>
      <c r="R28" s="115">
        <f>COUNTIFS('Card Data'!$I:$I,R$2,'Card Data'!$A:$A,$A28)</f>
        <v>3</v>
      </c>
      <c r="S28" s="115">
        <f>COUNTIFS('Card Data'!$I:$I,S$2,'Card Data'!$A:$A,$A28)</f>
        <v>4</v>
      </c>
      <c r="T28" s="115">
        <f>COUNTIFS('Card Data'!$I:$I,T$2,'Card Data'!$A:$A,$A28)</f>
        <v>2</v>
      </c>
      <c r="U28" s="121"/>
      <c r="V28" s="115">
        <f>COUNTIFS('Card Data'!$J:$J,V$2,'Card Data'!$A:$A,$A28)</f>
        <v>2</v>
      </c>
      <c r="W28" s="115">
        <f>COUNTIFS('Card Data'!$J:$J,W$2,'Card Data'!$A:$A,$A28)</f>
        <v>3</v>
      </c>
      <c r="X28" s="115">
        <f>COUNTIFS('Card Data'!$J:$J,X$2,'Card Data'!$A:$A,$A28)</f>
        <v>2</v>
      </c>
      <c r="Y28" s="115">
        <f>COUNTIFS('Card Data'!$J:$J,Y$2,'Card Data'!$A:$A,$A28)</f>
        <v>2</v>
      </c>
      <c r="Z28" s="115">
        <f>COUNTIFS('Card Data'!$J:$J,Z$2,'Card Data'!$A:$A,$A28)</f>
        <v>1</v>
      </c>
      <c r="AA28" s="121"/>
      <c r="AB28" s="115">
        <f>IF(COUNTIFS('Card Data'!$K:$K,"*"&amp;AB$2&amp;".*",'Card Data'!$A:$A,$A28)=0,"",IF(COUNTIFS('Card Data'!$K:$K,"*"&amp;AB$2&amp;".*",'Card Data'!$A:$A,$A28,'Card Data'!$I:$I,"Hero")=0,COUNTIFS('Card Data'!$K:$K,"*"&amp;AB$2&amp;".*",'Card Data'!$A:$A,$A28),COUNTIFS('Card Data'!$K:$K,"*"&amp;AB$2&amp;".*",'Card Data'!$A:$A,$A28)&amp;" ("&amp;COUNTIFS('Card Data'!$K:$K,"*"&amp;AB$2&amp;".*",'Card Data'!$A:$A,$A28,'Card Data'!$I:$I,"Hero")&amp;")"))</f>
        <v>1</v>
      </c>
      <c r="AC28" s="115" t="str">
        <f>IF(COUNTIFS('Card Data'!$K:$K,"*"&amp;AC$2&amp;".*",'Card Data'!$A:$A,$A28)=0,"",IF(COUNTIFS('Card Data'!$K:$K,"*"&amp;AC$2&amp;".*",'Card Data'!$A:$A,$A28,'Card Data'!$I:$I,"Hero")=0,COUNTIFS('Card Data'!$K:$K,"*"&amp;AC$2&amp;".*",'Card Data'!$A:$A,$A28),COUNTIFS('Card Data'!$K:$K,"*"&amp;AC$2&amp;".*",'Card Data'!$A:$A,$A28)&amp;" ("&amp;COUNTIFS('Card Data'!$K:$K,"*"&amp;AC$2&amp;".*",'Card Data'!$A:$A,$A28,'Card Data'!$I:$I,"Hero")&amp;")"))</f>
        <v>1 (1)</v>
      </c>
      <c r="AD28" s="115" t="str">
        <f>IF(COUNTIFS('Card Data'!$K:$K,"*"&amp;AD$2&amp;".*",'Card Data'!$A:$A,$A28)=0,"",IF(COUNTIFS('Card Data'!$K:$K,"*"&amp;AD$2&amp;".*",'Card Data'!$A:$A,$A28,'Card Data'!$I:$I,"Hero")=0,COUNTIFS('Card Data'!$K:$K,"*"&amp;AD$2&amp;".*",'Card Data'!$A:$A,$A28),COUNTIFS('Card Data'!$K:$K,"*"&amp;AD$2&amp;".*",'Card Data'!$A:$A,$A28)&amp;" ("&amp;COUNTIFS('Card Data'!$K:$K,"*"&amp;AD$2&amp;".*",'Card Data'!$A:$A,$A28,'Card Data'!$I:$I,"Hero")&amp;")"))</f>
        <v/>
      </c>
      <c r="AE28" s="115">
        <f>IF(COUNTIFS('Card Data'!$K:$K,"*"&amp;AE$2&amp;".*",'Card Data'!$A:$A,$A28)=0,"",IF(COUNTIFS('Card Data'!$K:$K,"*"&amp;AE$2&amp;".*",'Card Data'!$A:$A,$A28,'Card Data'!$I:$I,"Hero")=0,COUNTIFS('Card Data'!$K:$K,"*"&amp;AE$2&amp;".*",'Card Data'!$A:$A,$A28),COUNTIFS('Card Data'!$K:$K,"*"&amp;AE$2&amp;".*",'Card Data'!$A:$A,$A28)&amp;" ("&amp;COUNTIFS('Card Data'!$K:$K,"*"&amp;AE$2&amp;".*",'Card Data'!$A:$A,$A28,'Card Data'!$I:$I,"Hero")&amp;")"))</f>
        <v>1</v>
      </c>
      <c r="AF28" s="115" t="str">
        <f>IF(COUNTIFS('Card Data'!$K:$K,"*"&amp;AF$2&amp;".*",'Card Data'!$A:$A,$A28)=0,"",IF(COUNTIFS('Card Data'!$K:$K,"*"&amp;AF$2&amp;".*",'Card Data'!$A:$A,$A28,'Card Data'!$I:$I,"Hero")=0,COUNTIFS('Card Data'!$K:$K,"*"&amp;AF$2&amp;".*",'Card Data'!$A:$A,$A28),COUNTIFS('Card Data'!$K:$K,"*"&amp;AF$2&amp;".*",'Card Data'!$A:$A,$A28)&amp;" ("&amp;COUNTIFS('Card Data'!$K:$K,"*"&amp;AF$2&amp;".*",'Card Data'!$A:$A,$A28,'Card Data'!$I:$I,"Hero")&amp;")"))</f>
        <v/>
      </c>
      <c r="AG28" s="115" t="str">
        <f>IF(COUNTIFS('Card Data'!$K:$K,"*"&amp;AG$2&amp;".*",'Card Data'!$A:$A,$A28)=0,"",IF(COUNTIFS('Card Data'!$K:$K,"*"&amp;AG$2&amp;".*",'Card Data'!$A:$A,$A28,'Card Data'!$I:$I,"Hero")=0,COUNTIFS('Card Data'!$K:$K,"*"&amp;AG$2&amp;".*",'Card Data'!$A:$A,$A28),COUNTIFS('Card Data'!$K:$K,"*"&amp;AG$2&amp;".*",'Card Data'!$A:$A,$A28)&amp;" ("&amp;COUNTIFS('Card Data'!$K:$K,"*"&amp;AG$2&amp;".*",'Card Data'!$A:$A,$A28,'Card Data'!$I:$I,"Hero")&amp;")"))</f>
        <v/>
      </c>
      <c r="AH28" s="115" t="str">
        <f>IF(COUNTIFS('Card Data'!$K:$K,"*"&amp;AH$2&amp;".*",'Card Data'!$A:$A,$A28)=0,"",IF(COUNTIFS('Card Data'!$K:$K,"*"&amp;AH$2&amp;".*",'Card Data'!$A:$A,$A28,'Card Data'!$I:$I,"Hero")=0,COUNTIFS('Card Data'!$K:$K,"*"&amp;AH$2&amp;".*",'Card Data'!$A:$A,$A28),COUNTIFS('Card Data'!$K:$K,"*"&amp;AH$2&amp;".*",'Card Data'!$A:$A,$A28)&amp;" ("&amp;COUNTIFS('Card Data'!$K:$K,"*"&amp;AH$2&amp;".*",'Card Data'!$A:$A,$A28,'Card Data'!$I:$I,"Hero")&amp;")"))</f>
        <v/>
      </c>
      <c r="AI28" s="115" t="str">
        <f>IF(COUNTIFS('Card Data'!$K:$K,"*"&amp;AI$2&amp;".*",'Card Data'!$A:$A,$A28)=0,"",IF(COUNTIFS('Card Data'!$K:$K,"*"&amp;AI$2&amp;".*",'Card Data'!$A:$A,$A28,'Card Data'!$I:$I,"Hero")=0,COUNTIFS('Card Data'!$K:$K,"*"&amp;AI$2&amp;".*",'Card Data'!$A:$A,$A28),COUNTIFS('Card Data'!$K:$K,"*"&amp;AI$2&amp;".*",'Card Data'!$A:$A,$A28)&amp;" ("&amp;COUNTIFS('Card Data'!$K:$K,"*"&amp;AI$2&amp;".*",'Card Data'!$A:$A,$A28,'Card Data'!$I:$I,"Hero")&amp;")"))</f>
        <v/>
      </c>
      <c r="AJ28" s="115" t="str">
        <f>IF(COUNTIFS('Card Data'!$K:$K,"*"&amp;AJ$2&amp;".*",'Card Data'!$A:$A,$A28)=0,"",IF(COUNTIFS('Card Data'!$K:$K,"*"&amp;AJ$2&amp;".*",'Card Data'!$A:$A,$A28,'Card Data'!$I:$I,"Hero")=0,COUNTIFS('Card Data'!$K:$K,"*"&amp;AJ$2&amp;".*",'Card Data'!$A:$A,$A28),COUNTIFS('Card Data'!$K:$K,"*"&amp;AJ$2&amp;".*",'Card Data'!$A:$A,$A28)&amp;" ("&amp;COUNTIFS('Card Data'!$K:$K,"*"&amp;AJ$2&amp;".*",'Card Data'!$A:$A,$A28,'Card Data'!$I:$I,"Hero")&amp;")"))</f>
        <v>1 (1)</v>
      </c>
      <c r="AK28" s="115" t="str">
        <f>IF(COUNTIFS('Card Data'!$K:$K,"*"&amp;AK$2&amp;".*",'Card Data'!$A:$A,$A28)=0,"",IF(COUNTIFS('Card Data'!$K:$K,"*"&amp;AK$2&amp;".*",'Card Data'!$A:$A,$A28,'Card Data'!$I:$I,"Hero")=0,COUNTIFS('Card Data'!$K:$K,"*"&amp;AK$2&amp;".*",'Card Data'!$A:$A,$A28),COUNTIFS('Card Data'!$K:$K,"*"&amp;AK$2&amp;".*",'Card Data'!$A:$A,$A28)&amp;" ("&amp;COUNTIFS('Card Data'!$K:$K,"*"&amp;AK$2&amp;".*",'Card Data'!$A:$A,$A28,'Card Data'!$I:$I,"Hero")&amp;")"))</f>
        <v/>
      </c>
      <c r="AL28" s="115" t="str">
        <f>IF(COUNTIFS('Card Data'!$K:$K,"*"&amp;AL$2&amp;".*",'Card Data'!$A:$A,$A28)=0,"",IF(COUNTIFS('Card Data'!$K:$K,"*"&amp;AL$2&amp;".*",'Card Data'!$A:$A,$A28,'Card Data'!$I:$I,"Hero")=0,COUNTIFS('Card Data'!$K:$K,"*"&amp;AL$2&amp;".*",'Card Data'!$A:$A,$A28),COUNTIFS('Card Data'!$K:$K,"*"&amp;AL$2&amp;".*",'Card Data'!$A:$A,$A28)&amp;" ("&amp;COUNTIFS('Card Data'!$K:$K,"*"&amp;AL$2&amp;".*",'Card Data'!$A:$A,$A28,'Card Data'!$I:$I,"Hero")&amp;")"))</f>
        <v/>
      </c>
    </row>
    <row r="29" spans="1:38">
      <c r="A29" s="25" t="s">
        <v>11172</v>
      </c>
      <c r="B29" s="25" t="s">
        <v>11171</v>
      </c>
      <c r="C29" s="27" t="s">
        <v>8042</v>
      </c>
      <c r="D29" s="25"/>
      <c r="E29" s="28" t="s">
        <v>11170</v>
      </c>
      <c r="F29" s="33"/>
      <c r="G29" s="115">
        <f>SUMIF('Card Data'!$A:$A,$A29,'Card Data'!$E:$E)</f>
        <v>60</v>
      </c>
      <c r="H29" s="115">
        <f>COUNTIFS('Card Data'!$I:$I,N$2,'Card Data'!$A:$A,$A29)</f>
        <v>1</v>
      </c>
      <c r="I29" s="115">
        <f>SUMIFS('Card Data'!$E:$E,'Card Data'!$A:$A,$A29,'Card Data'!$J:$J,"&lt;&gt;",'Card Data'!$J:$J,"&lt;&gt;Burden",'Card Data'!$I:$I,"&lt;&gt;Hero")</f>
        <v>27</v>
      </c>
      <c r="J29" s="115">
        <f>SUMIFS('Card Data'!$E:$E,'Card Data'!$A:$A,$A29,'Card Data'!$J:$J,"",'Card Data'!$I:$I,"&lt;&gt;Campaign")+SUMIFS('Card Data'!$E:$E,'Card Data'!$A:$A,$A29,'Card Data'!$J:$J,"Burden")-K29</f>
        <v>30</v>
      </c>
      <c r="K29" s="115">
        <f>SUMIFS('Card Data'!$E:$E,'Card Data'!$I:$I,K$2,'Card Data'!$A:$A,$A29,'Card Data'!$K:$K,"&lt;&gt;*Side Quest.*")</f>
        <v>2</v>
      </c>
      <c r="L29" s="115">
        <f>COUNTIFS('Card Data'!$I:$I,L$2,'Card Data'!$A:$A,$A29,'Card Data'!$K:$K,"&lt;&gt;*Side Quest.*")</f>
        <v>0</v>
      </c>
      <c r="M29" s="121"/>
      <c r="N29" s="115">
        <f>COUNTIFS('Card Data'!$I:$I,N$2,'Card Data'!$A:$A,$A29)</f>
        <v>1</v>
      </c>
      <c r="O29" s="115">
        <f>COUNTIFS('Card Data'!$I:$I,O$2,'Card Data'!$A:$A,$A29)</f>
        <v>4</v>
      </c>
      <c r="P29" s="115">
        <f>COUNTIFS('Card Data'!$I:$I,P$2,'Card Data'!$A:$A,$A29)</f>
        <v>4</v>
      </c>
      <c r="Q29" s="115">
        <f>COUNTIFS('Card Data'!$I:$I,Q$2,'Card Data'!$A:$A,$A29)</f>
        <v>1</v>
      </c>
      <c r="R29" s="115">
        <f>COUNTIFS('Card Data'!$I:$I,R$2,'Card Data'!$A:$A,$A29)</f>
        <v>3</v>
      </c>
      <c r="S29" s="115">
        <f>COUNTIFS('Card Data'!$I:$I,S$2,'Card Data'!$A:$A,$A29)</f>
        <v>5</v>
      </c>
      <c r="T29" s="115">
        <f>COUNTIFS('Card Data'!$I:$I,T$2,'Card Data'!$A:$A,$A29)</f>
        <v>3</v>
      </c>
      <c r="U29" s="121"/>
      <c r="V29" s="115">
        <f>COUNTIFS('Card Data'!$J:$J,V$2,'Card Data'!$A:$A,$A29)</f>
        <v>2</v>
      </c>
      <c r="W29" s="115">
        <f>COUNTIFS('Card Data'!$J:$J,W$2,'Card Data'!$A:$A,$A29)</f>
        <v>2</v>
      </c>
      <c r="X29" s="115">
        <f>COUNTIFS('Card Data'!$J:$J,X$2,'Card Data'!$A:$A,$A29)</f>
        <v>3</v>
      </c>
      <c r="Y29" s="115">
        <f>COUNTIFS('Card Data'!$J:$J,Y$2,'Card Data'!$A:$A,$A29)</f>
        <v>2</v>
      </c>
      <c r="Z29" s="115">
        <f>COUNTIFS('Card Data'!$J:$J,Z$2,'Card Data'!$A:$A,$A29)</f>
        <v>1</v>
      </c>
      <c r="AA29" s="121"/>
      <c r="AB29" s="115" t="str">
        <f>IF(COUNTIFS('Card Data'!$K:$K,"*"&amp;AB$2&amp;".*",'Card Data'!$A:$A,$A29)=0,"",IF(COUNTIFS('Card Data'!$K:$K,"*"&amp;AB$2&amp;".*",'Card Data'!$A:$A,$A29,'Card Data'!$I:$I,"Hero")=0,COUNTIFS('Card Data'!$K:$K,"*"&amp;AB$2&amp;".*",'Card Data'!$A:$A,$A29),COUNTIFS('Card Data'!$K:$K,"*"&amp;AB$2&amp;".*",'Card Data'!$A:$A,$A29)&amp;" ("&amp;COUNTIFS('Card Data'!$K:$K,"*"&amp;AB$2&amp;".*",'Card Data'!$A:$A,$A29,'Card Data'!$I:$I,"Hero")&amp;")"))</f>
        <v/>
      </c>
      <c r="AC29" s="115">
        <f>IF(COUNTIFS('Card Data'!$K:$K,"*"&amp;AC$2&amp;".*",'Card Data'!$A:$A,$A29)=0,"",IF(COUNTIFS('Card Data'!$K:$K,"*"&amp;AC$2&amp;".*",'Card Data'!$A:$A,$A29,'Card Data'!$I:$I,"Hero")=0,COUNTIFS('Card Data'!$K:$K,"*"&amp;AC$2&amp;".*",'Card Data'!$A:$A,$A29),COUNTIFS('Card Data'!$K:$K,"*"&amp;AC$2&amp;".*",'Card Data'!$A:$A,$A29)&amp;" ("&amp;COUNTIFS('Card Data'!$K:$K,"*"&amp;AC$2&amp;".*",'Card Data'!$A:$A,$A29,'Card Data'!$I:$I,"Hero")&amp;")"))</f>
        <v>1</v>
      </c>
      <c r="AD29" s="115" t="str">
        <f>IF(COUNTIFS('Card Data'!$K:$K,"*"&amp;AD$2&amp;".*",'Card Data'!$A:$A,$A29)=0,"",IF(COUNTIFS('Card Data'!$K:$K,"*"&amp;AD$2&amp;".*",'Card Data'!$A:$A,$A29,'Card Data'!$I:$I,"Hero")=0,COUNTIFS('Card Data'!$K:$K,"*"&amp;AD$2&amp;".*",'Card Data'!$A:$A,$A29),COUNTIFS('Card Data'!$K:$K,"*"&amp;AD$2&amp;".*",'Card Data'!$A:$A,$A29)&amp;" ("&amp;COUNTIFS('Card Data'!$K:$K,"*"&amp;AD$2&amp;".*",'Card Data'!$A:$A,$A29,'Card Data'!$I:$I,"Hero")&amp;")"))</f>
        <v/>
      </c>
      <c r="AE29" s="115">
        <f>IF(COUNTIFS('Card Data'!$K:$K,"*"&amp;AE$2&amp;".*",'Card Data'!$A:$A,$A29)=0,"",IF(COUNTIFS('Card Data'!$K:$K,"*"&amp;AE$2&amp;".*",'Card Data'!$A:$A,$A29,'Card Data'!$I:$I,"Hero")=0,COUNTIFS('Card Data'!$K:$K,"*"&amp;AE$2&amp;".*",'Card Data'!$A:$A,$A29),COUNTIFS('Card Data'!$K:$K,"*"&amp;AE$2&amp;".*",'Card Data'!$A:$A,$A29)&amp;" ("&amp;COUNTIFS('Card Data'!$K:$K,"*"&amp;AE$2&amp;".*",'Card Data'!$A:$A,$A29,'Card Data'!$I:$I,"Hero")&amp;")"))</f>
        <v>2</v>
      </c>
      <c r="AF29" s="115" t="str">
        <f>IF(COUNTIFS('Card Data'!$K:$K,"*"&amp;AF$2&amp;".*",'Card Data'!$A:$A,$A29)=0,"",IF(COUNTIFS('Card Data'!$K:$K,"*"&amp;AF$2&amp;".*",'Card Data'!$A:$A,$A29,'Card Data'!$I:$I,"Hero")=0,COUNTIFS('Card Data'!$K:$K,"*"&amp;AF$2&amp;".*",'Card Data'!$A:$A,$A29),COUNTIFS('Card Data'!$K:$K,"*"&amp;AF$2&amp;".*",'Card Data'!$A:$A,$A29)&amp;" ("&amp;COUNTIFS('Card Data'!$K:$K,"*"&amp;AF$2&amp;".*",'Card Data'!$A:$A,$A29,'Card Data'!$I:$I,"Hero")&amp;")"))</f>
        <v/>
      </c>
      <c r="AG29" s="115" t="str">
        <f>IF(COUNTIFS('Card Data'!$K:$K,"*"&amp;AG$2&amp;".*",'Card Data'!$A:$A,$A29)=0,"",IF(COUNTIFS('Card Data'!$K:$K,"*"&amp;AG$2&amp;".*",'Card Data'!$A:$A,$A29,'Card Data'!$I:$I,"Hero")=0,COUNTIFS('Card Data'!$K:$K,"*"&amp;AG$2&amp;".*",'Card Data'!$A:$A,$A29),COUNTIFS('Card Data'!$K:$K,"*"&amp;AG$2&amp;".*",'Card Data'!$A:$A,$A29)&amp;" ("&amp;COUNTIFS('Card Data'!$K:$K,"*"&amp;AG$2&amp;".*",'Card Data'!$A:$A,$A29,'Card Data'!$I:$I,"Hero")&amp;")"))</f>
        <v/>
      </c>
      <c r="AH29" s="115" t="str">
        <f>IF(COUNTIFS('Card Data'!$K:$K,"*"&amp;AH$2&amp;".*",'Card Data'!$A:$A,$A29)=0,"",IF(COUNTIFS('Card Data'!$K:$K,"*"&amp;AH$2&amp;".*",'Card Data'!$A:$A,$A29,'Card Data'!$I:$I,"Hero")=0,COUNTIFS('Card Data'!$K:$K,"*"&amp;AH$2&amp;".*",'Card Data'!$A:$A,$A29),COUNTIFS('Card Data'!$K:$K,"*"&amp;AH$2&amp;".*",'Card Data'!$A:$A,$A29)&amp;" ("&amp;COUNTIFS('Card Data'!$K:$K,"*"&amp;AH$2&amp;".*",'Card Data'!$A:$A,$A29,'Card Data'!$I:$I,"Hero")&amp;")"))</f>
        <v>1 (1)</v>
      </c>
      <c r="AI29" s="115" t="str">
        <f>IF(COUNTIFS('Card Data'!$K:$K,"*"&amp;AI$2&amp;".*",'Card Data'!$A:$A,$A29)=0,"",IF(COUNTIFS('Card Data'!$K:$K,"*"&amp;AI$2&amp;".*",'Card Data'!$A:$A,$A29,'Card Data'!$I:$I,"Hero")=0,COUNTIFS('Card Data'!$K:$K,"*"&amp;AI$2&amp;".*",'Card Data'!$A:$A,$A29),COUNTIFS('Card Data'!$K:$K,"*"&amp;AI$2&amp;".*",'Card Data'!$A:$A,$A29)&amp;" ("&amp;COUNTIFS('Card Data'!$K:$K,"*"&amp;AI$2&amp;".*",'Card Data'!$A:$A,$A29,'Card Data'!$I:$I,"Hero")&amp;")"))</f>
        <v/>
      </c>
      <c r="AJ29" s="115" t="str">
        <f>IF(COUNTIFS('Card Data'!$K:$K,"*"&amp;AJ$2&amp;".*",'Card Data'!$A:$A,$A29)=0,"",IF(COUNTIFS('Card Data'!$K:$K,"*"&amp;AJ$2&amp;".*",'Card Data'!$A:$A,$A29,'Card Data'!$I:$I,"Hero")=0,COUNTIFS('Card Data'!$K:$K,"*"&amp;AJ$2&amp;".*",'Card Data'!$A:$A,$A29),COUNTIFS('Card Data'!$K:$K,"*"&amp;AJ$2&amp;".*",'Card Data'!$A:$A,$A29)&amp;" ("&amp;COUNTIFS('Card Data'!$K:$K,"*"&amp;AJ$2&amp;".*",'Card Data'!$A:$A,$A29,'Card Data'!$I:$I,"Hero")&amp;")"))</f>
        <v/>
      </c>
      <c r="AK29" s="115" t="str">
        <f>IF(COUNTIFS('Card Data'!$K:$K,"*"&amp;AK$2&amp;".*",'Card Data'!$A:$A,$A29)=0,"",IF(COUNTIFS('Card Data'!$K:$K,"*"&amp;AK$2&amp;".*",'Card Data'!$A:$A,$A29,'Card Data'!$I:$I,"Hero")=0,COUNTIFS('Card Data'!$K:$K,"*"&amp;AK$2&amp;".*",'Card Data'!$A:$A,$A29),COUNTIFS('Card Data'!$K:$K,"*"&amp;AK$2&amp;".*",'Card Data'!$A:$A,$A29)&amp;" ("&amp;COUNTIFS('Card Data'!$K:$K,"*"&amp;AK$2&amp;".*",'Card Data'!$A:$A,$A29,'Card Data'!$I:$I,"Hero")&amp;")"))</f>
        <v>1 (1)</v>
      </c>
      <c r="AL29" s="115" t="str">
        <f>IF(COUNTIFS('Card Data'!$K:$K,"*"&amp;AL$2&amp;".*",'Card Data'!$A:$A,$A29)=0,"",IF(COUNTIFS('Card Data'!$K:$K,"*"&amp;AL$2&amp;".*",'Card Data'!$A:$A,$A29,'Card Data'!$I:$I,"Hero")=0,COUNTIFS('Card Data'!$K:$K,"*"&amp;AL$2&amp;".*",'Card Data'!$A:$A,$A29),COUNTIFS('Card Data'!$K:$K,"*"&amp;AL$2&amp;".*",'Card Data'!$A:$A,$A29)&amp;" ("&amp;COUNTIFS('Card Data'!$K:$K,"*"&amp;AL$2&amp;".*",'Card Data'!$A:$A,$A29,'Card Data'!$I:$I,"Hero")&amp;")"))</f>
        <v/>
      </c>
    </row>
    <row r="30" spans="1:38">
      <c r="A30" s="25" t="s">
        <v>11426</v>
      </c>
      <c r="B30" s="25" t="s">
        <v>9658</v>
      </c>
      <c r="C30" s="27" t="s">
        <v>8042</v>
      </c>
      <c r="D30" s="25"/>
      <c r="E30" s="28" t="s">
        <v>11515</v>
      </c>
      <c r="F30" s="33"/>
      <c r="G30" s="115">
        <f>SUMIF('Card Data'!$A:$A,$A30,'Card Data'!$E:$E)</f>
        <v>60</v>
      </c>
      <c r="H30" s="115">
        <f>COUNTIFS('Card Data'!$I:$I,N$2,'Card Data'!$A:$A,$A30)</f>
        <v>1</v>
      </c>
      <c r="I30" s="115">
        <f>SUMIFS('Card Data'!$E:$E,'Card Data'!$A:$A,$A30,'Card Data'!$J:$J,"&lt;&gt;",'Card Data'!$J:$J,"&lt;&gt;Burden",'Card Data'!$I:$I,"&lt;&gt;Hero")</f>
        <v>27</v>
      </c>
      <c r="J30" s="115">
        <f>SUMIFS('Card Data'!$E:$E,'Card Data'!$A:$A,$A30,'Card Data'!$J:$J,"",'Card Data'!$I:$I,"&lt;&gt;Campaign")+SUMIFS('Card Data'!$E:$E,'Card Data'!$A:$A,$A30,'Card Data'!$J:$J,"Burden")-K30</f>
        <v>29</v>
      </c>
      <c r="K30" s="115">
        <f>SUMIFS('Card Data'!$E:$E,'Card Data'!$I:$I,K$2,'Card Data'!$A:$A,$A30,'Card Data'!$K:$K,"&lt;&gt;*Side Quest.*")</f>
        <v>3</v>
      </c>
      <c r="L30" s="115">
        <f>COUNTIFS('Card Data'!$I:$I,L$2,'Card Data'!$A:$A,$A30,'Card Data'!$K:$K,"&lt;&gt;*Side Quest.*")</f>
        <v>0</v>
      </c>
      <c r="M30" s="121"/>
      <c r="N30" s="115">
        <f>COUNTIFS('Card Data'!$I:$I,N$2,'Card Data'!$A:$A,$A30)</f>
        <v>1</v>
      </c>
      <c r="O30" s="115">
        <f>COUNTIFS('Card Data'!$I:$I,O$2,'Card Data'!$A:$A,$A30)</f>
        <v>3</v>
      </c>
      <c r="P30" s="115">
        <f>COUNTIFS('Card Data'!$I:$I,P$2,'Card Data'!$A:$A,$A30)</f>
        <v>2</v>
      </c>
      <c r="Q30" s="115">
        <f>COUNTIFS('Card Data'!$I:$I,Q$2,'Card Data'!$A:$A,$A30)</f>
        <v>4</v>
      </c>
      <c r="R30" s="115">
        <f>COUNTIFS('Card Data'!$I:$I,R$2,'Card Data'!$A:$A,$A30)</f>
        <v>3</v>
      </c>
      <c r="S30" s="115">
        <f>COUNTIFS('Card Data'!$I:$I,S$2,'Card Data'!$A:$A,$A30)</f>
        <v>5</v>
      </c>
      <c r="T30" s="115">
        <f>COUNTIFS('Card Data'!$I:$I,T$2,'Card Data'!$A:$A,$A30)</f>
        <v>3</v>
      </c>
      <c r="U30" s="121"/>
      <c r="V30" s="115">
        <f>COUNTIFS('Card Data'!$J:$J,V$2,'Card Data'!$A:$A,$A30)</f>
        <v>3</v>
      </c>
      <c r="W30" s="115">
        <f>COUNTIFS('Card Data'!$J:$J,W$2,'Card Data'!$A:$A,$A30)</f>
        <v>2</v>
      </c>
      <c r="X30" s="115">
        <f>COUNTIFS('Card Data'!$J:$J,X$2,'Card Data'!$A:$A,$A30)</f>
        <v>2</v>
      </c>
      <c r="Y30" s="115">
        <f>COUNTIFS('Card Data'!$J:$J,Y$2,'Card Data'!$A:$A,$A30)</f>
        <v>2</v>
      </c>
      <c r="Z30" s="115">
        <f>COUNTIFS('Card Data'!$J:$J,Z$2,'Card Data'!$A:$A,$A30)</f>
        <v>1</v>
      </c>
      <c r="AA30" s="121"/>
      <c r="AB30" s="115" t="str">
        <f>IF(COUNTIFS('Card Data'!$K:$K,"*"&amp;AB$2&amp;".*",'Card Data'!$A:$A,$A30)=0,"",IF(COUNTIFS('Card Data'!$K:$K,"*"&amp;AB$2&amp;".*",'Card Data'!$A:$A,$A30,'Card Data'!$I:$I,"Hero")=0,COUNTIFS('Card Data'!$K:$K,"*"&amp;AB$2&amp;".*",'Card Data'!$A:$A,$A30),COUNTIFS('Card Data'!$K:$K,"*"&amp;AB$2&amp;".*",'Card Data'!$A:$A,$A30)&amp;" ("&amp;COUNTIFS('Card Data'!$K:$K,"*"&amp;AB$2&amp;".*",'Card Data'!$A:$A,$A30,'Card Data'!$I:$I,"Hero")&amp;")"))</f>
        <v/>
      </c>
      <c r="AC30" s="115" t="str">
        <f>IF(COUNTIFS('Card Data'!$K:$K,"*"&amp;AC$2&amp;".*",'Card Data'!$A:$A,$A30)=0,"",IF(COUNTIFS('Card Data'!$K:$K,"*"&amp;AC$2&amp;".*",'Card Data'!$A:$A,$A30,'Card Data'!$I:$I,"Hero")=0,COUNTIFS('Card Data'!$K:$K,"*"&amp;AC$2&amp;".*",'Card Data'!$A:$A,$A30),COUNTIFS('Card Data'!$K:$K,"*"&amp;AC$2&amp;".*",'Card Data'!$A:$A,$A30)&amp;" ("&amp;COUNTIFS('Card Data'!$K:$K,"*"&amp;AC$2&amp;".*",'Card Data'!$A:$A,$A30,'Card Data'!$I:$I,"Hero")&amp;")"))</f>
        <v/>
      </c>
      <c r="AD30" s="115" t="str">
        <f>IF(COUNTIFS('Card Data'!$K:$K,"*"&amp;AD$2&amp;".*",'Card Data'!$A:$A,$A30)=0,"",IF(COUNTIFS('Card Data'!$K:$K,"*"&amp;AD$2&amp;".*",'Card Data'!$A:$A,$A30,'Card Data'!$I:$I,"Hero")=0,COUNTIFS('Card Data'!$K:$K,"*"&amp;AD$2&amp;".*",'Card Data'!$A:$A,$A30),COUNTIFS('Card Data'!$K:$K,"*"&amp;AD$2&amp;".*",'Card Data'!$A:$A,$A30)&amp;" ("&amp;COUNTIFS('Card Data'!$K:$K,"*"&amp;AD$2&amp;".*",'Card Data'!$A:$A,$A30,'Card Data'!$I:$I,"Hero")&amp;")"))</f>
        <v>2 (1)</v>
      </c>
      <c r="AE30" s="115" t="str">
        <f>IF(COUNTIFS('Card Data'!$K:$K,"*"&amp;AE$2&amp;".*",'Card Data'!$A:$A,$A30)=0,"",IF(COUNTIFS('Card Data'!$K:$K,"*"&amp;AE$2&amp;".*",'Card Data'!$A:$A,$A30,'Card Data'!$I:$I,"Hero")=0,COUNTIFS('Card Data'!$K:$K,"*"&amp;AE$2&amp;".*",'Card Data'!$A:$A,$A30),COUNTIFS('Card Data'!$K:$K,"*"&amp;AE$2&amp;".*",'Card Data'!$A:$A,$A30)&amp;" ("&amp;COUNTIFS('Card Data'!$K:$K,"*"&amp;AE$2&amp;".*",'Card Data'!$A:$A,$A30,'Card Data'!$I:$I,"Hero")&amp;")"))</f>
        <v/>
      </c>
      <c r="AF30" s="115" t="str">
        <f>IF(COUNTIFS('Card Data'!$K:$K,"*"&amp;AF$2&amp;".*",'Card Data'!$A:$A,$A30)=0,"",IF(COUNTIFS('Card Data'!$K:$K,"*"&amp;AF$2&amp;".*",'Card Data'!$A:$A,$A30,'Card Data'!$I:$I,"Hero")=0,COUNTIFS('Card Data'!$K:$K,"*"&amp;AF$2&amp;".*",'Card Data'!$A:$A,$A30),COUNTIFS('Card Data'!$K:$K,"*"&amp;AF$2&amp;".*",'Card Data'!$A:$A,$A30)&amp;" ("&amp;COUNTIFS('Card Data'!$K:$K,"*"&amp;AF$2&amp;".*",'Card Data'!$A:$A,$A30,'Card Data'!$I:$I,"Hero")&amp;")"))</f>
        <v/>
      </c>
      <c r="AG30" s="115" t="str">
        <f>IF(COUNTIFS('Card Data'!$K:$K,"*"&amp;AG$2&amp;".*",'Card Data'!$A:$A,$A30)=0,"",IF(COUNTIFS('Card Data'!$K:$K,"*"&amp;AG$2&amp;".*",'Card Data'!$A:$A,$A30,'Card Data'!$I:$I,"Hero")=0,COUNTIFS('Card Data'!$K:$K,"*"&amp;AG$2&amp;".*",'Card Data'!$A:$A,$A30),COUNTIFS('Card Data'!$K:$K,"*"&amp;AG$2&amp;".*",'Card Data'!$A:$A,$A30)&amp;" ("&amp;COUNTIFS('Card Data'!$K:$K,"*"&amp;AG$2&amp;".*",'Card Data'!$A:$A,$A30,'Card Data'!$I:$I,"Hero")&amp;")"))</f>
        <v/>
      </c>
      <c r="AH30" s="115" t="str">
        <f>IF(COUNTIFS('Card Data'!$K:$K,"*"&amp;AH$2&amp;".*",'Card Data'!$A:$A,$A30)=0,"",IF(COUNTIFS('Card Data'!$K:$K,"*"&amp;AH$2&amp;".*",'Card Data'!$A:$A,$A30,'Card Data'!$I:$I,"Hero")=0,COUNTIFS('Card Data'!$K:$K,"*"&amp;AH$2&amp;".*",'Card Data'!$A:$A,$A30),COUNTIFS('Card Data'!$K:$K,"*"&amp;AH$2&amp;".*",'Card Data'!$A:$A,$A30)&amp;" ("&amp;COUNTIFS('Card Data'!$K:$K,"*"&amp;AH$2&amp;".*",'Card Data'!$A:$A,$A30,'Card Data'!$I:$I,"Hero")&amp;")"))</f>
        <v/>
      </c>
      <c r="AI30" s="115" t="str">
        <f>IF(COUNTIFS('Card Data'!$K:$K,"*"&amp;AI$2&amp;".*",'Card Data'!$A:$A,$A30)=0,"",IF(COUNTIFS('Card Data'!$K:$K,"*"&amp;AI$2&amp;".*",'Card Data'!$A:$A,$A30,'Card Data'!$I:$I,"Hero")=0,COUNTIFS('Card Data'!$K:$K,"*"&amp;AI$2&amp;".*",'Card Data'!$A:$A,$A30),COUNTIFS('Card Data'!$K:$K,"*"&amp;AI$2&amp;".*",'Card Data'!$A:$A,$A30)&amp;" ("&amp;COUNTIFS('Card Data'!$K:$K,"*"&amp;AI$2&amp;".*",'Card Data'!$A:$A,$A30,'Card Data'!$I:$I,"Hero")&amp;")"))</f>
        <v/>
      </c>
      <c r="AJ30" s="115" t="str">
        <f>IF(COUNTIFS('Card Data'!$K:$K,"*"&amp;AJ$2&amp;".*",'Card Data'!$A:$A,$A30)=0,"",IF(COUNTIFS('Card Data'!$K:$K,"*"&amp;AJ$2&amp;".*",'Card Data'!$A:$A,$A30,'Card Data'!$I:$I,"Hero")=0,COUNTIFS('Card Data'!$K:$K,"*"&amp;AJ$2&amp;".*",'Card Data'!$A:$A,$A30),COUNTIFS('Card Data'!$K:$K,"*"&amp;AJ$2&amp;".*",'Card Data'!$A:$A,$A30)&amp;" ("&amp;COUNTIFS('Card Data'!$K:$K,"*"&amp;AJ$2&amp;".*",'Card Data'!$A:$A,$A30,'Card Data'!$I:$I,"Hero")&amp;")"))</f>
        <v/>
      </c>
      <c r="AK30" s="115" t="str">
        <f>IF(COUNTIFS('Card Data'!$K:$K,"*"&amp;AK$2&amp;".*",'Card Data'!$A:$A,$A30)=0,"",IF(COUNTIFS('Card Data'!$K:$K,"*"&amp;AK$2&amp;".*",'Card Data'!$A:$A,$A30,'Card Data'!$I:$I,"Hero")=0,COUNTIFS('Card Data'!$K:$K,"*"&amp;AK$2&amp;".*",'Card Data'!$A:$A,$A30),COUNTIFS('Card Data'!$K:$K,"*"&amp;AK$2&amp;".*",'Card Data'!$A:$A,$A30)&amp;" ("&amp;COUNTIFS('Card Data'!$K:$K,"*"&amp;AK$2&amp;".*",'Card Data'!$A:$A,$A30,'Card Data'!$I:$I,"Hero")&amp;")"))</f>
        <v/>
      </c>
      <c r="AL30" s="115">
        <f>IF(COUNTIFS('Card Data'!$K:$K,"*"&amp;AL$2&amp;".*",'Card Data'!$A:$A,$A30)=0,"",IF(COUNTIFS('Card Data'!$K:$K,"*"&amp;AL$2&amp;".*",'Card Data'!$A:$A,$A30,'Card Data'!$I:$I,"Hero")=0,COUNTIFS('Card Data'!$K:$K,"*"&amp;AL$2&amp;".*",'Card Data'!$A:$A,$A30),COUNTIFS('Card Data'!$K:$K,"*"&amp;AL$2&amp;".*",'Card Data'!$A:$A,$A30)&amp;" ("&amp;COUNTIFS('Card Data'!$K:$K,"*"&amp;AL$2&amp;".*",'Card Data'!$A:$A,$A30,'Card Data'!$I:$I,"Hero")&amp;")"))</f>
        <v>1</v>
      </c>
    </row>
    <row r="31" spans="1:38" s="134" customFormat="1">
      <c r="A31" s="132" t="s">
        <v>11978</v>
      </c>
      <c r="B31" s="132" t="s">
        <v>11979</v>
      </c>
      <c r="C31" s="133" t="s">
        <v>8042</v>
      </c>
      <c r="D31" s="132"/>
      <c r="E31" s="132" t="s">
        <v>11980</v>
      </c>
      <c r="F31" s="33"/>
      <c r="G31" s="37">
        <f>SUMIF('Card Data'!$A:$A,$A31,'Card Data'!$E:$E)</f>
        <v>165</v>
      </c>
      <c r="H31" s="37">
        <f>COUNTIFS('Card Data'!$I:$I,N$2,'Card Data'!$A:$A,$A31)</f>
        <v>2</v>
      </c>
      <c r="I31" s="37">
        <f>SUMIFS('Card Data'!$E:$E,'Card Data'!$A:$A,$A31,'Card Data'!$J:$J,"&lt;&gt;",'Card Data'!$J:$J,"&lt;&gt;Burden",'Card Data'!$I:$I,"&lt;&gt;Hero")</f>
        <v>39</v>
      </c>
      <c r="J31" s="37">
        <f>SUMIFS('Card Data'!$E:$E,'Card Data'!$A:$A,$A31,'Card Data'!$J:$J,"",'Card Data'!$I:$I,"&lt;&gt;Campaign")+SUMIFS('Card Data'!$E:$E,'Card Data'!$A:$A,$A31,'Card Data'!$J:$J,"Burden")-K31</f>
        <v>119</v>
      </c>
      <c r="K31" s="37">
        <f>SUMIFS('Card Data'!$E:$E,'Card Data'!$I:$I,K$2,'Card Data'!$A:$A,$A31,'Card Data'!$K:$K,"&lt;&gt;*Side Quest.*")</f>
        <v>5</v>
      </c>
      <c r="L31" s="37">
        <f>COUNTIFS('Card Data'!$I:$I,L$2,'Card Data'!$A:$A,$A31,'Card Data'!$K:$K,"&lt;&gt;*Side Quest.*")</f>
        <v>0</v>
      </c>
      <c r="M31" s="121"/>
      <c r="N31" s="37">
        <f>COUNTIFS('Card Data'!$I:$I,N$2,'Card Data'!$A:$A,$A31)</f>
        <v>2</v>
      </c>
      <c r="O31" s="37">
        <f>COUNTIFS('Card Data'!$I:$I,O$2,'Card Data'!$A:$A,$A31)</f>
        <v>5</v>
      </c>
      <c r="P31" s="37">
        <f>COUNTIFS('Card Data'!$I:$I,P$2,'Card Data'!$A:$A,$A31)</f>
        <v>4</v>
      </c>
      <c r="Q31" s="37">
        <f>COUNTIFS('Card Data'!$I:$I,Q$2,'Card Data'!$A:$A,$A31)</f>
        <v>3</v>
      </c>
      <c r="R31" s="37">
        <f>COUNTIFS('Card Data'!$I:$I,R$2,'Card Data'!$A:$A,$A31)</f>
        <v>10</v>
      </c>
      <c r="S31" s="37">
        <f>COUNTIFS('Card Data'!$I:$I,S$2,'Card Data'!$A:$A,$A31)</f>
        <v>17</v>
      </c>
      <c r="T31" s="37">
        <f>COUNTIFS('Card Data'!$I:$I,T$2,'Card Data'!$A:$A,$A31)</f>
        <v>14</v>
      </c>
      <c r="U31" s="121"/>
      <c r="V31" s="37">
        <f>COUNTIFS('Card Data'!$J:$J,V$2,'Card Data'!$A:$A,$A31)</f>
        <v>4</v>
      </c>
      <c r="W31" s="37">
        <f>COUNTIFS('Card Data'!$J:$J,W$2,'Card Data'!$A:$A,$A31)</f>
        <v>4</v>
      </c>
      <c r="X31" s="37">
        <f>COUNTIFS('Card Data'!$J:$J,X$2,'Card Data'!$A:$A,$A31)</f>
        <v>2</v>
      </c>
      <c r="Y31" s="37">
        <f>COUNTIFS('Card Data'!$J:$J,Y$2,'Card Data'!$A:$A,$A31)</f>
        <v>3</v>
      </c>
      <c r="Z31" s="37">
        <f>COUNTIFS('Card Data'!$J:$J,Z$2,'Card Data'!$A:$A,$A31)</f>
        <v>2</v>
      </c>
      <c r="AA31" s="121"/>
      <c r="AB31" s="37" t="str">
        <f>IF(COUNTIFS('Card Data'!$K:$K,"*"&amp;AB$2&amp;".*",'Card Data'!$A:$A,$A31)=0,"",IF(COUNTIFS('Card Data'!$K:$K,"*"&amp;AB$2&amp;".*",'Card Data'!$A:$A,$A31,'Card Data'!$I:$I,"Hero")=0,COUNTIFS('Card Data'!$K:$K,"*"&amp;AB$2&amp;".*",'Card Data'!$A:$A,$A31),COUNTIFS('Card Data'!$K:$K,"*"&amp;AB$2&amp;".*",'Card Data'!$A:$A,$A31)&amp;" ("&amp;COUNTIFS('Card Data'!$K:$K,"*"&amp;AB$2&amp;".*",'Card Data'!$A:$A,$A31,'Card Data'!$I:$I,"Hero")&amp;")"))</f>
        <v/>
      </c>
      <c r="AC31" s="37" t="str">
        <f>IF(COUNTIFS('Card Data'!$K:$K,"*"&amp;AC$2&amp;".*",'Card Data'!$A:$A,$A31)=0,"",IF(COUNTIFS('Card Data'!$K:$K,"*"&amp;AC$2&amp;".*",'Card Data'!$A:$A,$A31,'Card Data'!$I:$I,"Hero")=0,COUNTIFS('Card Data'!$K:$K,"*"&amp;AC$2&amp;".*",'Card Data'!$A:$A,$A31),COUNTIFS('Card Data'!$K:$K,"*"&amp;AC$2&amp;".*",'Card Data'!$A:$A,$A31)&amp;" ("&amp;COUNTIFS('Card Data'!$K:$K,"*"&amp;AC$2&amp;".*",'Card Data'!$A:$A,$A31,'Card Data'!$I:$I,"Hero")&amp;")"))</f>
        <v/>
      </c>
      <c r="AD31" s="37" t="str">
        <f>IF(COUNTIFS('Card Data'!$K:$K,"*"&amp;AD$2&amp;".*",'Card Data'!$A:$A,$A31)=0,"",IF(COUNTIFS('Card Data'!$K:$K,"*"&amp;AD$2&amp;".*",'Card Data'!$A:$A,$A31,'Card Data'!$I:$I,"Hero")=0,COUNTIFS('Card Data'!$K:$K,"*"&amp;AD$2&amp;".*",'Card Data'!$A:$A,$A31),COUNTIFS('Card Data'!$K:$K,"*"&amp;AD$2&amp;".*",'Card Data'!$A:$A,$A31)&amp;" ("&amp;COUNTIFS('Card Data'!$K:$K,"*"&amp;AD$2&amp;".*",'Card Data'!$A:$A,$A31,'Card Data'!$I:$I,"Hero")&amp;")"))</f>
        <v/>
      </c>
      <c r="AE31" s="37" t="str">
        <f>IF(COUNTIFS('Card Data'!$K:$K,"*"&amp;AE$2&amp;".*",'Card Data'!$A:$A,$A31)=0,"",IF(COUNTIFS('Card Data'!$K:$K,"*"&amp;AE$2&amp;".*",'Card Data'!$A:$A,$A31,'Card Data'!$I:$I,"Hero")=0,COUNTIFS('Card Data'!$K:$K,"*"&amp;AE$2&amp;".*",'Card Data'!$A:$A,$A31),COUNTIFS('Card Data'!$K:$K,"*"&amp;AE$2&amp;".*",'Card Data'!$A:$A,$A31)&amp;" ("&amp;COUNTIFS('Card Data'!$K:$K,"*"&amp;AE$2&amp;".*",'Card Data'!$A:$A,$A31,'Card Data'!$I:$I,"Hero")&amp;")"))</f>
        <v/>
      </c>
      <c r="AF31" s="37" t="str">
        <f>IF(COUNTIFS('Card Data'!$K:$K,"*"&amp;AF$2&amp;".*",'Card Data'!$A:$A,$A31)=0,"",IF(COUNTIFS('Card Data'!$K:$K,"*"&amp;AF$2&amp;".*",'Card Data'!$A:$A,$A31,'Card Data'!$I:$I,"Hero")=0,COUNTIFS('Card Data'!$K:$K,"*"&amp;AF$2&amp;".*",'Card Data'!$A:$A,$A31),COUNTIFS('Card Data'!$K:$K,"*"&amp;AF$2&amp;".*",'Card Data'!$A:$A,$A31)&amp;" ("&amp;COUNTIFS('Card Data'!$K:$K,"*"&amp;AF$2&amp;".*",'Card Data'!$A:$A,$A31,'Card Data'!$I:$I,"Hero")&amp;")"))</f>
        <v/>
      </c>
      <c r="AG31" s="37" t="str">
        <f>IF(COUNTIFS('Card Data'!$K:$K,"*"&amp;AG$2&amp;".*",'Card Data'!$A:$A,$A31)=0,"",IF(COUNTIFS('Card Data'!$K:$K,"*"&amp;AG$2&amp;".*",'Card Data'!$A:$A,$A31,'Card Data'!$I:$I,"Hero")=0,COUNTIFS('Card Data'!$K:$K,"*"&amp;AG$2&amp;".*",'Card Data'!$A:$A,$A31),COUNTIFS('Card Data'!$K:$K,"*"&amp;AG$2&amp;".*",'Card Data'!$A:$A,$A31)&amp;" ("&amp;COUNTIFS('Card Data'!$K:$K,"*"&amp;AG$2&amp;".*",'Card Data'!$A:$A,$A31,'Card Data'!$I:$I,"Hero")&amp;")"))</f>
        <v/>
      </c>
      <c r="AH31" s="37" t="str">
        <f>IF(COUNTIFS('Card Data'!$K:$K,"*"&amp;AH$2&amp;".*",'Card Data'!$A:$A,$A31)=0,"",IF(COUNTIFS('Card Data'!$K:$K,"*"&amp;AH$2&amp;".*",'Card Data'!$A:$A,$A31,'Card Data'!$I:$I,"Hero")=0,COUNTIFS('Card Data'!$K:$K,"*"&amp;AH$2&amp;".*",'Card Data'!$A:$A,$A31),COUNTIFS('Card Data'!$K:$K,"*"&amp;AH$2&amp;".*",'Card Data'!$A:$A,$A31)&amp;" ("&amp;COUNTIFS('Card Data'!$K:$K,"*"&amp;AH$2&amp;".*",'Card Data'!$A:$A,$A31,'Card Data'!$I:$I,"Hero")&amp;")"))</f>
        <v/>
      </c>
      <c r="AI31" s="37" t="str">
        <f>IF(COUNTIFS('Card Data'!$K:$K,"*"&amp;AI$2&amp;".*",'Card Data'!$A:$A,$A31)=0,"",IF(COUNTIFS('Card Data'!$K:$K,"*"&amp;AI$2&amp;".*",'Card Data'!$A:$A,$A31,'Card Data'!$I:$I,"Hero")=0,COUNTIFS('Card Data'!$K:$K,"*"&amp;AI$2&amp;".*",'Card Data'!$A:$A,$A31),COUNTIFS('Card Data'!$K:$K,"*"&amp;AI$2&amp;".*",'Card Data'!$A:$A,$A31)&amp;" ("&amp;COUNTIFS('Card Data'!$K:$K,"*"&amp;AI$2&amp;".*",'Card Data'!$A:$A,$A31,'Card Data'!$I:$I,"Hero")&amp;")"))</f>
        <v/>
      </c>
      <c r="AJ31" s="37" t="str">
        <f>IF(COUNTIFS('Card Data'!$K:$K,"*"&amp;AJ$2&amp;".*",'Card Data'!$A:$A,$A31)=0,"",IF(COUNTIFS('Card Data'!$K:$K,"*"&amp;AJ$2&amp;".*",'Card Data'!$A:$A,$A31,'Card Data'!$I:$I,"Hero")=0,COUNTIFS('Card Data'!$K:$K,"*"&amp;AJ$2&amp;".*",'Card Data'!$A:$A,$A31),COUNTIFS('Card Data'!$K:$K,"*"&amp;AJ$2&amp;".*",'Card Data'!$A:$A,$A31)&amp;" ("&amp;COUNTIFS('Card Data'!$K:$K,"*"&amp;AJ$2&amp;".*",'Card Data'!$A:$A,$A31,'Card Data'!$I:$I,"Hero")&amp;")"))</f>
        <v>6 (2)</v>
      </c>
      <c r="AK31" s="37" t="str">
        <f>IF(COUNTIFS('Card Data'!$K:$K,"*"&amp;AK$2&amp;".*",'Card Data'!$A:$A,$A31)=0,"",IF(COUNTIFS('Card Data'!$K:$K,"*"&amp;AK$2&amp;".*",'Card Data'!$A:$A,$A31,'Card Data'!$I:$I,"Hero")=0,COUNTIFS('Card Data'!$K:$K,"*"&amp;AK$2&amp;".*",'Card Data'!$A:$A,$A31),COUNTIFS('Card Data'!$K:$K,"*"&amp;AK$2&amp;".*",'Card Data'!$A:$A,$A31)&amp;" ("&amp;COUNTIFS('Card Data'!$K:$K,"*"&amp;AK$2&amp;".*",'Card Data'!$A:$A,$A31,'Card Data'!$I:$I,"Hero")&amp;")"))</f>
        <v/>
      </c>
      <c r="AL31" s="37" t="str">
        <f>IF(COUNTIFS('Card Data'!$K:$K,"*"&amp;AL$2&amp;".*",'Card Data'!$A:$A,$A31)=0,"",IF(COUNTIFS('Card Data'!$K:$K,"*"&amp;AL$2&amp;".*",'Card Data'!$A:$A,$A31,'Card Data'!$I:$I,"Hero")=0,COUNTIFS('Card Data'!$K:$K,"*"&amp;AL$2&amp;".*",'Card Data'!$A:$A,$A31),COUNTIFS('Card Data'!$K:$K,"*"&amp;AL$2&amp;".*",'Card Data'!$A:$A,$A31)&amp;" ("&amp;COUNTIFS('Card Data'!$K:$K,"*"&amp;AL$2&amp;".*",'Card Data'!$A:$A,$A31,'Card Data'!$I:$I,"Hero")&amp;")"))</f>
        <v/>
      </c>
    </row>
    <row r="32" spans="1:38" s="33" customFormat="1">
      <c r="A32" s="28" t="s">
        <v>13176</v>
      </c>
      <c r="B32" s="28" t="s">
        <v>13174</v>
      </c>
      <c r="C32" s="137" t="s">
        <v>8042</v>
      </c>
      <c r="D32" s="28"/>
      <c r="E32" s="28" t="s">
        <v>13175</v>
      </c>
      <c r="G32" s="115">
        <f>SUMIF('Card Data'!$A:$A,$A32,'Card Data'!$E:$E)</f>
        <v>60</v>
      </c>
      <c r="H32" s="115">
        <f>COUNTIFS('Card Data'!$I:$I,N$2,'Card Data'!$A:$A,$A32)</f>
        <v>1</v>
      </c>
      <c r="I32" s="115">
        <f>SUMIFS('Card Data'!$E:$E,'Card Data'!$A:$A,$A32,'Card Data'!$J:$J,"&lt;&gt;",'Card Data'!$J:$J,"&lt;&gt;Burden",'Card Data'!$I:$I,"&lt;&gt;Hero")</f>
        <v>27</v>
      </c>
      <c r="J32" s="115">
        <f>SUMIFS('Card Data'!$E:$E,'Card Data'!$A:$A,$A32,'Card Data'!$J:$J,"",'Card Data'!$I:$I,"&lt;&gt;Campaign")+SUMIFS('Card Data'!$E:$E,'Card Data'!$A:$A,$A32,'Card Data'!$J:$J,"Burden")-K32</f>
        <v>29</v>
      </c>
      <c r="K32" s="115">
        <f>SUMIFS('Card Data'!$E:$E,'Card Data'!$I:$I,K$2,'Card Data'!$A:$A,$A32,'Card Data'!$K:$K,"&lt;&gt;*Side Quest.*")</f>
        <v>3</v>
      </c>
      <c r="L32" s="115">
        <f>COUNTIFS('Card Data'!$I:$I,L$2,'Card Data'!$A:$A,$A32,'Card Data'!$K:$K,"&lt;&gt;*Side Quest.*")</f>
        <v>0</v>
      </c>
      <c r="M32" s="121"/>
      <c r="N32" s="115">
        <f>COUNTIFS('Card Data'!$I:$I,N$2,'Card Data'!$A:$A,$A32)</f>
        <v>1</v>
      </c>
      <c r="O32" s="115">
        <f>COUNTIFS('Card Data'!$I:$I,O$2,'Card Data'!$A:$A,$A32)</f>
        <v>5</v>
      </c>
      <c r="P32" s="115">
        <f>COUNTIFS('Card Data'!$I:$I,P$2,'Card Data'!$A:$A,$A32)</f>
        <v>2</v>
      </c>
      <c r="Q32" s="115">
        <f>COUNTIFS('Card Data'!$I:$I,Q$2,'Card Data'!$A:$A,$A32)</f>
        <v>1</v>
      </c>
      <c r="R32" s="115">
        <f>COUNTIFS('Card Data'!$I:$I,R$2,'Card Data'!$A:$A,$A32)</f>
        <v>6</v>
      </c>
      <c r="S32" s="115">
        <f>COUNTIFS('Card Data'!$I:$I,S$2,'Card Data'!$A:$A,$A32)</f>
        <v>3</v>
      </c>
      <c r="T32" s="115">
        <f>COUNTIFS('Card Data'!$I:$I,T$2,'Card Data'!$A:$A,$A32)</f>
        <v>2</v>
      </c>
      <c r="U32" s="121"/>
      <c r="V32" s="115">
        <f>COUNTIFS('Card Data'!$J:$J,V$2,'Card Data'!$A:$A,$A32)</f>
        <v>2</v>
      </c>
      <c r="W32" s="115">
        <f>COUNTIFS('Card Data'!$J:$J,W$2,'Card Data'!$A:$A,$A32)</f>
        <v>2</v>
      </c>
      <c r="X32" s="115">
        <f>COUNTIFS('Card Data'!$J:$J,X$2,'Card Data'!$A:$A,$A32)</f>
        <v>3</v>
      </c>
      <c r="Y32" s="115">
        <f>COUNTIFS('Card Data'!$J:$J,Y$2,'Card Data'!$A:$A,$A32)</f>
        <v>2</v>
      </c>
      <c r="Z32" s="115">
        <f>COUNTIFS('Card Data'!$J:$J,Z$2,'Card Data'!$A:$A,$A32)</f>
        <v>1</v>
      </c>
      <c r="AA32" s="121"/>
      <c r="AB32" s="115" t="str">
        <f>IF(COUNTIFS('Card Data'!$K:$K,"*"&amp;AB$2&amp;".*",'Card Data'!$A:$A,$A32)=0,"",IF(COUNTIFS('Card Data'!$K:$K,"*"&amp;AB$2&amp;".*",'Card Data'!$A:$A,$A32,'Card Data'!$I:$I,"Hero")=0,COUNTIFS('Card Data'!$K:$K,"*"&amp;AB$2&amp;".*",'Card Data'!$A:$A,$A32),COUNTIFS('Card Data'!$K:$K,"*"&amp;AB$2&amp;".*",'Card Data'!$A:$A,$A32)&amp;" ("&amp;COUNTIFS('Card Data'!$K:$K,"*"&amp;AB$2&amp;".*",'Card Data'!$A:$A,$A32,'Card Data'!$I:$I,"Hero")&amp;")"))</f>
        <v/>
      </c>
      <c r="AC32" s="115">
        <f>IF(COUNTIFS('Card Data'!$K:$K,"*"&amp;AC$2&amp;".*",'Card Data'!$A:$A,$A32)=0,"",IF(COUNTIFS('Card Data'!$K:$K,"*"&amp;AC$2&amp;".*",'Card Data'!$A:$A,$A32,'Card Data'!$I:$I,"Hero")=0,COUNTIFS('Card Data'!$K:$K,"*"&amp;AC$2&amp;".*",'Card Data'!$A:$A,$A32),COUNTIFS('Card Data'!$K:$K,"*"&amp;AC$2&amp;".*",'Card Data'!$A:$A,$A32)&amp;" ("&amp;COUNTIFS('Card Data'!$K:$K,"*"&amp;AC$2&amp;".*",'Card Data'!$A:$A,$A32,'Card Data'!$I:$I,"Hero")&amp;")"))</f>
        <v>2</v>
      </c>
      <c r="AD32" s="115" t="str">
        <f>IF(COUNTIFS('Card Data'!$K:$K,"*"&amp;AD$2&amp;".*",'Card Data'!$A:$A,$A32)=0,"",IF(COUNTIFS('Card Data'!$K:$K,"*"&amp;AD$2&amp;".*",'Card Data'!$A:$A,$A32,'Card Data'!$I:$I,"Hero")=0,COUNTIFS('Card Data'!$K:$K,"*"&amp;AD$2&amp;".*",'Card Data'!$A:$A,$A32),COUNTIFS('Card Data'!$K:$K,"*"&amp;AD$2&amp;".*",'Card Data'!$A:$A,$A32)&amp;" ("&amp;COUNTIFS('Card Data'!$K:$K,"*"&amp;AD$2&amp;".*",'Card Data'!$A:$A,$A32,'Card Data'!$I:$I,"Hero")&amp;")"))</f>
        <v/>
      </c>
      <c r="AE32" s="115" t="str">
        <f>IF(COUNTIFS('Card Data'!$K:$K,"*"&amp;AE$2&amp;".*",'Card Data'!$A:$A,$A32)=0,"",IF(COUNTIFS('Card Data'!$K:$K,"*"&amp;AE$2&amp;".*",'Card Data'!$A:$A,$A32,'Card Data'!$I:$I,"Hero")=0,COUNTIFS('Card Data'!$K:$K,"*"&amp;AE$2&amp;".*",'Card Data'!$A:$A,$A32),COUNTIFS('Card Data'!$K:$K,"*"&amp;AE$2&amp;".*",'Card Data'!$A:$A,$A32)&amp;" ("&amp;COUNTIFS('Card Data'!$K:$K,"*"&amp;AE$2&amp;".*",'Card Data'!$A:$A,$A32,'Card Data'!$I:$I,"Hero")&amp;")"))</f>
        <v/>
      </c>
      <c r="AF32" s="115" t="str">
        <f>IF(COUNTIFS('Card Data'!$K:$K,"*"&amp;AF$2&amp;".*",'Card Data'!$A:$A,$A32)=0,"",IF(COUNTIFS('Card Data'!$K:$K,"*"&amp;AF$2&amp;".*",'Card Data'!$A:$A,$A32,'Card Data'!$I:$I,"Hero")=0,COUNTIFS('Card Data'!$K:$K,"*"&amp;AF$2&amp;".*",'Card Data'!$A:$A,$A32),COUNTIFS('Card Data'!$K:$K,"*"&amp;AF$2&amp;".*",'Card Data'!$A:$A,$A32)&amp;" ("&amp;COUNTIFS('Card Data'!$K:$K,"*"&amp;AF$2&amp;".*",'Card Data'!$A:$A,$A32,'Card Data'!$I:$I,"Hero")&amp;")"))</f>
        <v>2 (1)</v>
      </c>
      <c r="AG32" s="115" t="str">
        <f>IF(COUNTIFS('Card Data'!$K:$K,"*"&amp;AG$2&amp;".*",'Card Data'!$A:$A,$A32)=0,"",IF(COUNTIFS('Card Data'!$K:$K,"*"&amp;AG$2&amp;".*",'Card Data'!$A:$A,$A32,'Card Data'!$I:$I,"Hero")=0,COUNTIFS('Card Data'!$K:$K,"*"&amp;AG$2&amp;".*",'Card Data'!$A:$A,$A32),COUNTIFS('Card Data'!$K:$K,"*"&amp;AG$2&amp;".*",'Card Data'!$A:$A,$A32)&amp;" ("&amp;COUNTIFS('Card Data'!$K:$K,"*"&amp;AG$2&amp;".*",'Card Data'!$A:$A,$A32,'Card Data'!$I:$I,"Hero")&amp;")"))</f>
        <v/>
      </c>
      <c r="AH32" s="115" t="str">
        <f>IF(COUNTIFS('Card Data'!$K:$K,"*"&amp;AH$2&amp;".*",'Card Data'!$A:$A,$A32)=0,"",IF(COUNTIFS('Card Data'!$K:$K,"*"&amp;AH$2&amp;".*",'Card Data'!$A:$A,$A32,'Card Data'!$I:$I,"Hero")=0,COUNTIFS('Card Data'!$K:$K,"*"&amp;AH$2&amp;".*",'Card Data'!$A:$A,$A32),COUNTIFS('Card Data'!$K:$K,"*"&amp;AH$2&amp;".*",'Card Data'!$A:$A,$A32)&amp;" ("&amp;COUNTIFS('Card Data'!$K:$K,"*"&amp;AH$2&amp;".*",'Card Data'!$A:$A,$A32,'Card Data'!$I:$I,"Hero")&amp;")"))</f>
        <v/>
      </c>
      <c r="AI32" s="115" t="str">
        <f>IF(COUNTIFS('Card Data'!$K:$K,"*"&amp;AI$2&amp;".*",'Card Data'!$A:$A,$A32)=0,"",IF(COUNTIFS('Card Data'!$K:$K,"*"&amp;AI$2&amp;".*",'Card Data'!$A:$A,$A32,'Card Data'!$I:$I,"Hero")=0,COUNTIFS('Card Data'!$K:$K,"*"&amp;AI$2&amp;".*",'Card Data'!$A:$A,$A32),COUNTIFS('Card Data'!$K:$K,"*"&amp;AI$2&amp;".*",'Card Data'!$A:$A,$A32)&amp;" ("&amp;COUNTIFS('Card Data'!$K:$K,"*"&amp;AI$2&amp;".*",'Card Data'!$A:$A,$A32,'Card Data'!$I:$I,"Hero")&amp;")"))</f>
        <v/>
      </c>
      <c r="AJ32" s="115">
        <f>IF(COUNTIFS('Card Data'!$K:$K,"*"&amp;AJ$2&amp;".*",'Card Data'!$A:$A,$A32)=0,"",IF(COUNTIFS('Card Data'!$K:$K,"*"&amp;AJ$2&amp;".*",'Card Data'!$A:$A,$A32,'Card Data'!$I:$I,"Hero")=0,COUNTIFS('Card Data'!$K:$K,"*"&amp;AJ$2&amp;".*",'Card Data'!$A:$A,$A32),COUNTIFS('Card Data'!$K:$K,"*"&amp;AJ$2&amp;".*",'Card Data'!$A:$A,$A32)&amp;" ("&amp;COUNTIFS('Card Data'!$K:$K,"*"&amp;AJ$2&amp;".*",'Card Data'!$A:$A,$A32,'Card Data'!$I:$I,"Hero")&amp;")"))</f>
        <v>2</v>
      </c>
      <c r="AK32" s="115" t="str">
        <f>IF(COUNTIFS('Card Data'!$K:$K,"*"&amp;AK$2&amp;".*",'Card Data'!$A:$A,$A32)=0,"",IF(COUNTIFS('Card Data'!$K:$K,"*"&amp;AK$2&amp;".*",'Card Data'!$A:$A,$A32,'Card Data'!$I:$I,"Hero")=0,COUNTIFS('Card Data'!$K:$K,"*"&amp;AK$2&amp;".*",'Card Data'!$A:$A,$A32),COUNTIFS('Card Data'!$K:$K,"*"&amp;AK$2&amp;".*",'Card Data'!$A:$A,$A32)&amp;" ("&amp;COUNTIFS('Card Data'!$K:$K,"*"&amp;AK$2&amp;".*",'Card Data'!$A:$A,$A32,'Card Data'!$I:$I,"Hero")&amp;")"))</f>
        <v/>
      </c>
      <c r="AL32" s="115" t="str">
        <f>IF(COUNTIFS('Card Data'!$K:$K,"*"&amp;AL$2&amp;".*",'Card Data'!$A:$A,$A32)=0,"",IF(COUNTIFS('Card Data'!$K:$K,"*"&amp;AL$2&amp;".*",'Card Data'!$A:$A,$A32,'Card Data'!$I:$I,"Hero")=0,COUNTIFS('Card Data'!$K:$K,"*"&amp;AL$2&amp;".*",'Card Data'!$A:$A,$A32),COUNTIFS('Card Data'!$K:$K,"*"&amp;AL$2&amp;".*",'Card Data'!$A:$A,$A32)&amp;" ("&amp;COUNTIFS('Card Data'!$K:$K,"*"&amp;AL$2&amp;".*",'Card Data'!$A:$A,$A32,'Card Data'!$I:$I,"Hero")&amp;")"))</f>
        <v/>
      </c>
    </row>
    <row r="33" spans="1:38" s="33" customFormat="1">
      <c r="A33" s="28" t="s">
        <v>13397</v>
      </c>
      <c r="B33" s="28" t="s">
        <v>13306</v>
      </c>
      <c r="C33" s="137" t="s">
        <v>8042</v>
      </c>
      <c r="D33" s="28"/>
      <c r="E33" s="28" t="s">
        <v>13398</v>
      </c>
      <c r="G33" s="115">
        <f>SUMIF('Card Data'!$A:$A,$A33,'Card Data'!$E:$E)</f>
        <v>60</v>
      </c>
      <c r="H33" s="115">
        <f>COUNTIFS('Card Data'!$I:$I,N$2,'Card Data'!$A:$A,$A33)</f>
        <v>1</v>
      </c>
      <c r="I33" s="115">
        <f>SUMIFS('Card Data'!$E:$E,'Card Data'!$A:$A,$A33,'Card Data'!$J:$J,"&lt;&gt;",'Card Data'!$J:$J,"&lt;&gt;Burden",'Card Data'!$I:$I,"&lt;&gt;Hero")</f>
        <v>27</v>
      </c>
      <c r="J33" s="115">
        <f>SUMIFS('Card Data'!$E:$E,'Card Data'!$A:$A,$A33,'Card Data'!$J:$J,"",'Card Data'!$I:$I,"&lt;&gt;Campaign")+SUMIFS('Card Data'!$E:$E,'Card Data'!$A:$A,$A33,'Card Data'!$J:$J,"Burden")-K33</f>
        <v>26</v>
      </c>
      <c r="K33" s="115">
        <f>SUMIFS('Card Data'!$E:$E,'Card Data'!$I:$I,K$2,'Card Data'!$A:$A,$A33,'Card Data'!$K:$K,"&lt;&gt;*Side Quest.*")</f>
        <v>6</v>
      </c>
      <c r="L33" s="115">
        <f>COUNTIFS('Card Data'!$I:$I,L$2,'Card Data'!$A:$A,$A33,'Card Data'!$K:$K,"&lt;&gt;*Side Quest.*")</f>
        <v>0</v>
      </c>
      <c r="M33" s="121"/>
      <c r="N33" s="115">
        <f>COUNTIFS('Card Data'!$I:$I,N$2,'Card Data'!$A:$A,$A33)</f>
        <v>1</v>
      </c>
      <c r="O33" s="115">
        <f>COUNTIFS('Card Data'!$I:$I,O$2,'Card Data'!$A:$A,$A33)</f>
        <v>3</v>
      </c>
      <c r="P33" s="115">
        <f>COUNTIFS('Card Data'!$I:$I,P$2,'Card Data'!$A:$A,$A33)</f>
        <v>0</v>
      </c>
      <c r="Q33" s="115">
        <f>COUNTIFS('Card Data'!$I:$I,Q$2,'Card Data'!$A:$A,$A33)</f>
        <v>5</v>
      </c>
      <c r="R33" s="115">
        <f>COUNTIFS('Card Data'!$I:$I,R$2,'Card Data'!$A:$A,$A33)</f>
        <v>4</v>
      </c>
      <c r="S33" s="115">
        <f>COUNTIFS('Card Data'!$I:$I,S$2,'Card Data'!$A:$A,$A33)</f>
        <v>4</v>
      </c>
      <c r="T33" s="115">
        <f>COUNTIFS('Card Data'!$I:$I,T$2,'Card Data'!$A:$A,$A33)</f>
        <v>4</v>
      </c>
      <c r="U33" s="121"/>
      <c r="V33" s="115">
        <f>COUNTIFS('Card Data'!$J:$J,V$2,'Card Data'!$A:$A,$A33)</f>
        <v>2</v>
      </c>
      <c r="W33" s="115">
        <f>COUNTIFS('Card Data'!$J:$J,W$2,'Card Data'!$A:$A,$A33)</f>
        <v>2</v>
      </c>
      <c r="X33" s="115">
        <f>COUNTIFS('Card Data'!$J:$J,X$2,'Card Data'!$A:$A,$A33)</f>
        <v>2</v>
      </c>
      <c r="Y33" s="115">
        <f>COUNTIFS('Card Data'!$J:$J,Y$2,'Card Data'!$A:$A,$A33)</f>
        <v>3</v>
      </c>
      <c r="Z33" s="115">
        <f>COUNTIFS('Card Data'!$J:$J,Z$2,'Card Data'!$A:$A,$A33)</f>
        <v>1</v>
      </c>
      <c r="AA33" s="121"/>
      <c r="AB33" s="115" t="str">
        <f>IF(COUNTIFS('Card Data'!$K:$K,"*"&amp;AB$2&amp;".*",'Card Data'!$A:$A,$A33)=0,"",IF(COUNTIFS('Card Data'!$K:$K,"*"&amp;AB$2&amp;".*",'Card Data'!$A:$A,$A33,'Card Data'!$I:$I,"Hero")=0,COUNTIFS('Card Data'!$K:$K,"*"&amp;AB$2&amp;".*",'Card Data'!$A:$A,$A33),COUNTIFS('Card Data'!$K:$K,"*"&amp;AB$2&amp;".*",'Card Data'!$A:$A,$A33)&amp;" ("&amp;COUNTIFS('Card Data'!$K:$K,"*"&amp;AB$2&amp;".*",'Card Data'!$A:$A,$A33,'Card Data'!$I:$I,"Hero")&amp;")"))</f>
        <v/>
      </c>
      <c r="AC33" s="115">
        <f>IF(COUNTIFS('Card Data'!$K:$K,"*"&amp;AC$2&amp;".*",'Card Data'!$A:$A,$A33)=0,"",IF(COUNTIFS('Card Data'!$K:$K,"*"&amp;AC$2&amp;".*",'Card Data'!$A:$A,$A33,'Card Data'!$I:$I,"Hero")=0,COUNTIFS('Card Data'!$K:$K,"*"&amp;AC$2&amp;".*",'Card Data'!$A:$A,$A33),COUNTIFS('Card Data'!$K:$K,"*"&amp;AC$2&amp;".*",'Card Data'!$A:$A,$A33)&amp;" ("&amp;COUNTIFS('Card Data'!$K:$K,"*"&amp;AC$2&amp;".*",'Card Data'!$A:$A,$A33,'Card Data'!$I:$I,"Hero")&amp;")"))</f>
        <v>1</v>
      </c>
      <c r="AD33" s="115" t="str">
        <f>IF(COUNTIFS('Card Data'!$K:$K,"*"&amp;AD$2&amp;".*",'Card Data'!$A:$A,$A33)=0,"",IF(COUNTIFS('Card Data'!$K:$K,"*"&amp;AD$2&amp;".*",'Card Data'!$A:$A,$A33,'Card Data'!$I:$I,"Hero")=0,COUNTIFS('Card Data'!$K:$K,"*"&amp;AD$2&amp;".*",'Card Data'!$A:$A,$A33),COUNTIFS('Card Data'!$K:$K,"*"&amp;AD$2&amp;".*",'Card Data'!$A:$A,$A33)&amp;" ("&amp;COUNTIFS('Card Data'!$K:$K,"*"&amp;AD$2&amp;".*",'Card Data'!$A:$A,$A33,'Card Data'!$I:$I,"Hero")&amp;")"))</f>
        <v/>
      </c>
      <c r="AE33" s="115" t="str">
        <f>IF(COUNTIFS('Card Data'!$K:$K,"*"&amp;AE$2&amp;".*",'Card Data'!$A:$A,$A33)=0,"",IF(COUNTIFS('Card Data'!$K:$K,"*"&amp;AE$2&amp;".*",'Card Data'!$A:$A,$A33,'Card Data'!$I:$I,"Hero")=0,COUNTIFS('Card Data'!$K:$K,"*"&amp;AE$2&amp;".*",'Card Data'!$A:$A,$A33),COUNTIFS('Card Data'!$K:$K,"*"&amp;AE$2&amp;".*",'Card Data'!$A:$A,$A33)&amp;" ("&amp;COUNTIFS('Card Data'!$K:$K,"*"&amp;AE$2&amp;".*",'Card Data'!$A:$A,$A33,'Card Data'!$I:$I,"Hero")&amp;")"))</f>
        <v>1 (1)</v>
      </c>
      <c r="AF33" s="115" t="str">
        <f>IF(COUNTIFS('Card Data'!$K:$K,"*"&amp;AF$2&amp;".*",'Card Data'!$A:$A,$A33)=0,"",IF(COUNTIFS('Card Data'!$K:$K,"*"&amp;AF$2&amp;".*",'Card Data'!$A:$A,$A33,'Card Data'!$I:$I,"Hero")=0,COUNTIFS('Card Data'!$K:$K,"*"&amp;AF$2&amp;".*",'Card Data'!$A:$A,$A33),COUNTIFS('Card Data'!$K:$K,"*"&amp;AF$2&amp;".*",'Card Data'!$A:$A,$A33)&amp;" ("&amp;COUNTIFS('Card Data'!$K:$K,"*"&amp;AF$2&amp;".*",'Card Data'!$A:$A,$A33,'Card Data'!$I:$I,"Hero")&amp;")"))</f>
        <v/>
      </c>
      <c r="AG33" s="115" t="str">
        <f>IF(COUNTIFS('Card Data'!$K:$K,"*"&amp;AG$2&amp;".*",'Card Data'!$A:$A,$A33)=0,"",IF(COUNTIFS('Card Data'!$K:$K,"*"&amp;AG$2&amp;".*",'Card Data'!$A:$A,$A33,'Card Data'!$I:$I,"Hero")=0,COUNTIFS('Card Data'!$K:$K,"*"&amp;AG$2&amp;".*",'Card Data'!$A:$A,$A33),COUNTIFS('Card Data'!$K:$K,"*"&amp;AG$2&amp;".*",'Card Data'!$A:$A,$A33)&amp;" ("&amp;COUNTIFS('Card Data'!$K:$K,"*"&amp;AG$2&amp;".*",'Card Data'!$A:$A,$A33,'Card Data'!$I:$I,"Hero")&amp;")"))</f>
        <v/>
      </c>
      <c r="AH33" s="115">
        <f>IF(COUNTIFS('Card Data'!$K:$K,"*"&amp;AH$2&amp;".*",'Card Data'!$A:$A,$A33)=0,"",IF(COUNTIFS('Card Data'!$K:$K,"*"&amp;AH$2&amp;".*",'Card Data'!$A:$A,$A33,'Card Data'!$I:$I,"Hero")=0,COUNTIFS('Card Data'!$K:$K,"*"&amp;AH$2&amp;".*",'Card Data'!$A:$A,$A33),COUNTIFS('Card Data'!$K:$K,"*"&amp;AH$2&amp;".*",'Card Data'!$A:$A,$A33)&amp;" ("&amp;COUNTIFS('Card Data'!$K:$K,"*"&amp;AH$2&amp;".*",'Card Data'!$A:$A,$A33,'Card Data'!$I:$I,"Hero")&amp;")"))</f>
        <v>1</v>
      </c>
      <c r="AI33" s="115" t="str">
        <f>IF(COUNTIFS('Card Data'!$K:$K,"*"&amp;AI$2&amp;".*",'Card Data'!$A:$A,$A33)=0,"",IF(COUNTIFS('Card Data'!$K:$K,"*"&amp;AI$2&amp;".*",'Card Data'!$A:$A,$A33,'Card Data'!$I:$I,"Hero")=0,COUNTIFS('Card Data'!$K:$K,"*"&amp;AI$2&amp;".*",'Card Data'!$A:$A,$A33),COUNTIFS('Card Data'!$K:$K,"*"&amp;AI$2&amp;".*",'Card Data'!$A:$A,$A33)&amp;" ("&amp;COUNTIFS('Card Data'!$K:$K,"*"&amp;AI$2&amp;".*",'Card Data'!$A:$A,$A33,'Card Data'!$I:$I,"Hero")&amp;")"))</f>
        <v/>
      </c>
      <c r="AJ33" s="115" t="str">
        <f>IF(COUNTIFS('Card Data'!$K:$K,"*"&amp;AJ$2&amp;".*",'Card Data'!$A:$A,$A33)=0,"",IF(COUNTIFS('Card Data'!$K:$K,"*"&amp;AJ$2&amp;".*",'Card Data'!$A:$A,$A33,'Card Data'!$I:$I,"Hero")=0,COUNTIFS('Card Data'!$K:$K,"*"&amp;AJ$2&amp;".*",'Card Data'!$A:$A,$A33),COUNTIFS('Card Data'!$K:$K,"*"&amp;AJ$2&amp;".*",'Card Data'!$A:$A,$A33)&amp;" ("&amp;COUNTIFS('Card Data'!$K:$K,"*"&amp;AJ$2&amp;".*",'Card Data'!$A:$A,$A33,'Card Data'!$I:$I,"Hero")&amp;")"))</f>
        <v/>
      </c>
      <c r="AK33" s="115" t="str">
        <f>IF(COUNTIFS('Card Data'!$K:$K,"*"&amp;AK$2&amp;".*",'Card Data'!$A:$A,$A33)=0,"",IF(COUNTIFS('Card Data'!$K:$K,"*"&amp;AK$2&amp;".*",'Card Data'!$A:$A,$A33,'Card Data'!$I:$I,"Hero")=0,COUNTIFS('Card Data'!$K:$K,"*"&amp;AK$2&amp;".*",'Card Data'!$A:$A,$A33),COUNTIFS('Card Data'!$K:$K,"*"&amp;AK$2&amp;".*",'Card Data'!$A:$A,$A33)&amp;" ("&amp;COUNTIFS('Card Data'!$K:$K,"*"&amp;AK$2&amp;".*",'Card Data'!$A:$A,$A33,'Card Data'!$I:$I,"Hero")&amp;")"))</f>
        <v/>
      </c>
      <c r="AL33" s="115" t="str">
        <f>IF(COUNTIFS('Card Data'!$K:$K,"*"&amp;AL$2&amp;".*",'Card Data'!$A:$A,$A33)=0,"",IF(COUNTIFS('Card Data'!$K:$K,"*"&amp;AL$2&amp;".*",'Card Data'!$A:$A,$A33,'Card Data'!$I:$I,"Hero")=0,COUNTIFS('Card Data'!$K:$K,"*"&amp;AL$2&amp;".*",'Card Data'!$A:$A,$A33),COUNTIFS('Card Data'!$K:$K,"*"&amp;AL$2&amp;".*",'Card Data'!$A:$A,$A33)&amp;" ("&amp;COUNTIFS('Card Data'!$K:$K,"*"&amp;AL$2&amp;".*",'Card Data'!$A:$A,$A33,'Card Data'!$I:$I,"Hero")&amp;")"))</f>
        <v/>
      </c>
    </row>
    <row r="34" spans="1:38" s="33" customFormat="1">
      <c r="A34" s="138" t="s">
        <v>13812</v>
      </c>
      <c r="B34" s="28" t="s">
        <v>13808</v>
      </c>
      <c r="C34" s="137" t="s">
        <v>8042</v>
      </c>
      <c r="D34" s="28"/>
      <c r="E34" s="28" t="s">
        <v>13809</v>
      </c>
      <c r="G34" s="115">
        <f>SUMIF('Card Data'!$A:$A,$A34,'Card Data'!$E:$E)</f>
        <v>60</v>
      </c>
      <c r="H34" s="115">
        <f>COUNTIFS('Card Data'!$I:$I,N$2,'Card Data'!$A:$A,$A34)</f>
        <v>1</v>
      </c>
      <c r="I34" s="115">
        <f>SUMIFS('Card Data'!$E:$E,'Card Data'!$A:$A,$A34,'Card Data'!$J:$J,"&lt;&gt;",'Card Data'!$J:$J,"&lt;&gt;Burden",'Card Data'!$I:$I,"&lt;&gt;Hero")</f>
        <v>27</v>
      </c>
      <c r="J34" s="115">
        <f>SUMIFS('Card Data'!$E:$E,'Card Data'!$A:$A,$A34,'Card Data'!$J:$J,"",'Card Data'!$I:$I,"&lt;&gt;Campaign")+SUMIFS('Card Data'!$E:$E,'Card Data'!$A:$A,$A34,'Card Data'!$J:$J,"Burden")-K34</f>
        <v>29</v>
      </c>
      <c r="K34" s="115">
        <f>SUMIFS('Card Data'!$E:$E,'Card Data'!$I:$I,K$2,'Card Data'!$A:$A,$A34,'Card Data'!$K:$K,"&lt;&gt;*Side Quest.*")</f>
        <v>3</v>
      </c>
      <c r="L34" s="115">
        <f>COUNTIFS('Card Data'!$I:$I,L$2,'Card Data'!$A:$A,$A34,'Card Data'!$K:$K,"&lt;&gt;*Side Quest.*")</f>
        <v>0</v>
      </c>
      <c r="M34" s="121"/>
      <c r="N34" s="115">
        <f>COUNTIFS('Card Data'!$I:$I,N$2,'Card Data'!$A:$A,$A34)</f>
        <v>1</v>
      </c>
      <c r="O34" s="115">
        <f>COUNTIFS('Card Data'!$I:$I,O$2,'Card Data'!$A:$A,$A34)</f>
        <v>2</v>
      </c>
      <c r="P34" s="115">
        <f>COUNTIFS('Card Data'!$I:$I,P$2,'Card Data'!$A:$A,$A34)</f>
        <v>2</v>
      </c>
      <c r="Q34" s="115">
        <f>COUNTIFS('Card Data'!$I:$I,Q$2,'Card Data'!$A:$A,$A34)</f>
        <v>4</v>
      </c>
      <c r="R34" s="115">
        <f>COUNTIFS('Card Data'!$I:$I,R$2,'Card Data'!$A:$A,$A34)</f>
        <v>5</v>
      </c>
      <c r="S34" s="115">
        <f>COUNTIFS('Card Data'!$I:$I,S$2,'Card Data'!$A:$A,$A34)</f>
        <v>6</v>
      </c>
      <c r="T34" s="115">
        <f>COUNTIFS('Card Data'!$I:$I,T$2,'Card Data'!$A:$A,$A34)</f>
        <v>2</v>
      </c>
      <c r="U34" s="121"/>
      <c r="V34" s="115">
        <f>COUNTIFS('Card Data'!$J:$J,V$2,'Card Data'!$A:$A,$A34)</f>
        <v>2</v>
      </c>
      <c r="W34" s="115">
        <f>COUNTIFS('Card Data'!$J:$J,W$2,'Card Data'!$A:$A,$A34)</f>
        <v>3</v>
      </c>
      <c r="X34" s="115">
        <f>COUNTIFS('Card Data'!$J:$J,X$2,'Card Data'!$A:$A,$A34)</f>
        <v>2</v>
      </c>
      <c r="Y34" s="115">
        <f>COUNTIFS('Card Data'!$J:$J,Y$2,'Card Data'!$A:$A,$A34)</f>
        <v>2</v>
      </c>
      <c r="Z34" s="115">
        <f>COUNTIFS('Card Data'!$J:$J,Z$2,'Card Data'!$A:$A,$A34)</f>
        <v>1</v>
      </c>
      <c r="AA34" s="121"/>
      <c r="AB34" s="115" t="str">
        <f>IF(COUNTIFS('Card Data'!$K:$K,"*"&amp;AB$2&amp;".*",'Card Data'!$A:$A,$A34)=0,"",IF(COUNTIFS('Card Data'!$K:$K,"*"&amp;AB$2&amp;".*",'Card Data'!$A:$A,$A34,'Card Data'!$I:$I,"Hero")=0,COUNTIFS('Card Data'!$K:$K,"*"&amp;AB$2&amp;".*",'Card Data'!$A:$A,$A34),COUNTIFS('Card Data'!$K:$K,"*"&amp;AB$2&amp;".*",'Card Data'!$A:$A,$A34)&amp;" ("&amp;COUNTIFS('Card Data'!$K:$K,"*"&amp;AB$2&amp;".*",'Card Data'!$A:$A,$A34,'Card Data'!$I:$I,"Hero")&amp;")"))</f>
        <v>2 (1)</v>
      </c>
      <c r="AC34" s="115" t="str">
        <f>IF(COUNTIFS('Card Data'!$K:$K,"*"&amp;AC$2&amp;".*",'Card Data'!$A:$A,$A34)=0,"",IF(COUNTIFS('Card Data'!$K:$K,"*"&amp;AC$2&amp;".*",'Card Data'!$A:$A,$A34,'Card Data'!$I:$I,"Hero")=0,COUNTIFS('Card Data'!$K:$K,"*"&amp;AC$2&amp;".*",'Card Data'!$A:$A,$A34),COUNTIFS('Card Data'!$K:$K,"*"&amp;AC$2&amp;".*",'Card Data'!$A:$A,$A34)&amp;" ("&amp;COUNTIFS('Card Data'!$K:$K,"*"&amp;AC$2&amp;".*",'Card Data'!$A:$A,$A34,'Card Data'!$I:$I,"Hero")&amp;")"))</f>
        <v/>
      </c>
      <c r="AD34" s="115" t="str">
        <f>IF(COUNTIFS('Card Data'!$K:$K,"*"&amp;AD$2&amp;".*",'Card Data'!$A:$A,$A34)=0,"",IF(COUNTIFS('Card Data'!$K:$K,"*"&amp;AD$2&amp;".*",'Card Data'!$A:$A,$A34,'Card Data'!$I:$I,"Hero")=0,COUNTIFS('Card Data'!$K:$K,"*"&amp;AD$2&amp;".*",'Card Data'!$A:$A,$A34),COUNTIFS('Card Data'!$K:$K,"*"&amp;AD$2&amp;".*",'Card Data'!$A:$A,$A34)&amp;" ("&amp;COUNTIFS('Card Data'!$K:$K,"*"&amp;AD$2&amp;".*",'Card Data'!$A:$A,$A34,'Card Data'!$I:$I,"Hero")&amp;")"))</f>
        <v/>
      </c>
      <c r="AE34" s="115" t="str">
        <f>IF(COUNTIFS('Card Data'!$K:$K,"*"&amp;AE$2&amp;".*",'Card Data'!$A:$A,$A34)=0,"",IF(COUNTIFS('Card Data'!$K:$K,"*"&amp;AE$2&amp;".*",'Card Data'!$A:$A,$A34,'Card Data'!$I:$I,"Hero")=0,COUNTIFS('Card Data'!$K:$K,"*"&amp;AE$2&amp;".*",'Card Data'!$A:$A,$A34),COUNTIFS('Card Data'!$K:$K,"*"&amp;AE$2&amp;".*",'Card Data'!$A:$A,$A34)&amp;" ("&amp;COUNTIFS('Card Data'!$K:$K,"*"&amp;AE$2&amp;".*",'Card Data'!$A:$A,$A34,'Card Data'!$I:$I,"Hero")&amp;")"))</f>
        <v/>
      </c>
      <c r="AF34" s="115" t="str">
        <f>IF(COUNTIFS('Card Data'!$K:$K,"*"&amp;AF$2&amp;".*",'Card Data'!$A:$A,$A34)=0,"",IF(COUNTIFS('Card Data'!$K:$K,"*"&amp;AF$2&amp;".*",'Card Data'!$A:$A,$A34,'Card Data'!$I:$I,"Hero")=0,COUNTIFS('Card Data'!$K:$K,"*"&amp;AF$2&amp;".*",'Card Data'!$A:$A,$A34),COUNTIFS('Card Data'!$K:$K,"*"&amp;AF$2&amp;".*",'Card Data'!$A:$A,$A34)&amp;" ("&amp;COUNTIFS('Card Data'!$K:$K,"*"&amp;AF$2&amp;".*",'Card Data'!$A:$A,$A34,'Card Data'!$I:$I,"Hero")&amp;")"))</f>
        <v/>
      </c>
      <c r="AG34" s="115" t="str">
        <f>IF(COUNTIFS('Card Data'!$K:$K,"*"&amp;AG$2&amp;".*",'Card Data'!$A:$A,$A34)=0,"",IF(COUNTIFS('Card Data'!$K:$K,"*"&amp;AG$2&amp;".*",'Card Data'!$A:$A,$A34,'Card Data'!$I:$I,"Hero")=0,COUNTIFS('Card Data'!$K:$K,"*"&amp;AG$2&amp;".*",'Card Data'!$A:$A,$A34),COUNTIFS('Card Data'!$K:$K,"*"&amp;AG$2&amp;".*",'Card Data'!$A:$A,$A34)&amp;" ("&amp;COUNTIFS('Card Data'!$K:$K,"*"&amp;AG$2&amp;".*",'Card Data'!$A:$A,$A34,'Card Data'!$I:$I,"Hero")&amp;")"))</f>
        <v/>
      </c>
      <c r="AH34" s="115" t="str">
        <f>IF(COUNTIFS('Card Data'!$K:$K,"*"&amp;AH$2&amp;".*",'Card Data'!$A:$A,$A34)=0,"",IF(COUNTIFS('Card Data'!$K:$K,"*"&amp;AH$2&amp;".*",'Card Data'!$A:$A,$A34,'Card Data'!$I:$I,"Hero")=0,COUNTIFS('Card Data'!$K:$K,"*"&amp;AH$2&amp;".*",'Card Data'!$A:$A,$A34),COUNTIFS('Card Data'!$K:$K,"*"&amp;AH$2&amp;".*",'Card Data'!$A:$A,$A34)&amp;" ("&amp;COUNTIFS('Card Data'!$K:$K,"*"&amp;AH$2&amp;".*",'Card Data'!$A:$A,$A34,'Card Data'!$I:$I,"Hero")&amp;")"))</f>
        <v/>
      </c>
      <c r="AI34" s="115" t="str">
        <f>IF(COUNTIFS('Card Data'!$K:$K,"*"&amp;AI$2&amp;".*",'Card Data'!$A:$A,$A34)=0,"",IF(COUNTIFS('Card Data'!$K:$K,"*"&amp;AI$2&amp;".*",'Card Data'!$A:$A,$A34,'Card Data'!$I:$I,"Hero")=0,COUNTIFS('Card Data'!$K:$K,"*"&amp;AI$2&amp;".*",'Card Data'!$A:$A,$A34),COUNTIFS('Card Data'!$K:$K,"*"&amp;AI$2&amp;".*",'Card Data'!$A:$A,$A34)&amp;" ("&amp;COUNTIFS('Card Data'!$K:$K,"*"&amp;AI$2&amp;".*",'Card Data'!$A:$A,$A34,'Card Data'!$I:$I,"Hero")&amp;")"))</f>
        <v/>
      </c>
      <c r="AJ34" s="115">
        <f>IF(COUNTIFS('Card Data'!$K:$K,"*"&amp;AJ$2&amp;".*",'Card Data'!$A:$A,$A34)=0,"",IF(COUNTIFS('Card Data'!$K:$K,"*"&amp;AJ$2&amp;".*",'Card Data'!$A:$A,$A34,'Card Data'!$I:$I,"Hero")=0,COUNTIFS('Card Data'!$K:$K,"*"&amp;AJ$2&amp;".*",'Card Data'!$A:$A,$A34),COUNTIFS('Card Data'!$K:$K,"*"&amp;AJ$2&amp;".*",'Card Data'!$A:$A,$A34)&amp;" ("&amp;COUNTIFS('Card Data'!$K:$K,"*"&amp;AJ$2&amp;".*",'Card Data'!$A:$A,$A34,'Card Data'!$I:$I,"Hero")&amp;")"))</f>
        <v>1</v>
      </c>
      <c r="AK34" s="115" t="str">
        <f>IF(COUNTIFS('Card Data'!$K:$K,"*"&amp;AK$2&amp;".*",'Card Data'!$A:$A,$A34)=0,"",IF(COUNTIFS('Card Data'!$K:$K,"*"&amp;AK$2&amp;".*",'Card Data'!$A:$A,$A34,'Card Data'!$I:$I,"Hero")=0,COUNTIFS('Card Data'!$K:$K,"*"&amp;AK$2&amp;".*",'Card Data'!$A:$A,$A34),COUNTIFS('Card Data'!$K:$K,"*"&amp;AK$2&amp;".*",'Card Data'!$A:$A,$A34)&amp;" ("&amp;COUNTIFS('Card Data'!$K:$K,"*"&amp;AK$2&amp;".*",'Card Data'!$A:$A,$A34,'Card Data'!$I:$I,"Hero")&amp;")"))</f>
        <v/>
      </c>
      <c r="AL34" s="115">
        <f>IF(COUNTIFS('Card Data'!$K:$K,"*"&amp;AL$2&amp;".*",'Card Data'!$A:$A,$A34)=0,"",IF(COUNTIFS('Card Data'!$K:$K,"*"&amp;AL$2&amp;".*",'Card Data'!$A:$A,$A34,'Card Data'!$I:$I,"Hero")=0,COUNTIFS('Card Data'!$K:$K,"*"&amp;AL$2&amp;".*",'Card Data'!$A:$A,$A34),COUNTIFS('Card Data'!$K:$K,"*"&amp;AL$2&amp;".*",'Card Data'!$A:$A,$A34)&amp;" ("&amp;COUNTIFS('Card Data'!$K:$K,"*"&amp;AL$2&amp;".*",'Card Data'!$A:$A,$A34,'Card Data'!$I:$I,"Hero")&amp;")"))</f>
        <v>1</v>
      </c>
    </row>
    <row r="35" spans="1:38" s="33" customFormat="1">
      <c r="A35" s="28" t="s">
        <v>13813</v>
      </c>
      <c r="B35" s="28" t="s">
        <v>13810</v>
      </c>
      <c r="C35" s="137" t="s">
        <v>8042</v>
      </c>
      <c r="D35" s="28"/>
      <c r="E35" s="28" t="s">
        <v>13811</v>
      </c>
      <c r="G35" s="115">
        <f>SUMIF('Card Data'!$A:$A,$A35,'Card Data'!$E:$E)</f>
        <v>60</v>
      </c>
      <c r="H35" s="115">
        <f>COUNTIFS('Card Data'!$I:$I,N$2,'Card Data'!$A:$A,$A35)</f>
        <v>1</v>
      </c>
      <c r="I35" s="115">
        <f>SUMIFS('Card Data'!$E:$E,'Card Data'!$A:$A,$A35,'Card Data'!$J:$J,"&lt;&gt;",'Card Data'!$J:$J,"&lt;&gt;Burden",'Card Data'!$I:$I,"&lt;&gt;Hero")</f>
        <v>27</v>
      </c>
      <c r="J35" s="115">
        <f>SUMIFS('Card Data'!$E:$E,'Card Data'!$A:$A,$A35,'Card Data'!$J:$J,"",'Card Data'!$I:$I,"&lt;&gt;Campaign")+SUMIFS('Card Data'!$E:$E,'Card Data'!$A:$A,$A35,'Card Data'!$J:$J,"Burden")-K35</f>
        <v>30</v>
      </c>
      <c r="K35" s="115">
        <f>SUMIFS('Card Data'!$E:$E,'Card Data'!$I:$I,K$2,'Card Data'!$A:$A,$A35,'Card Data'!$K:$K,"&lt;&gt;*Side Quest.*")</f>
        <v>2</v>
      </c>
      <c r="L35" s="115">
        <f>COUNTIFS('Card Data'!$I:$I,L$2,'Card Data'!$A:$A,$A35,'Card Data'!$K:$K,"&lt;&gt;*Side Quest.*")</f>
        <v>0</v>
      </c>
      <c r="M35" s="121"/>
      <c r="N35" s="115">
        <f>COUNTIFS('Card Data'!$I:$I,N$2,'Card Data'!$A:$A,$A35)</f>
        <v>1</v>
      </c>
      <c r="O35" s="115">
        <f>COUNTIFS('Card Data'!$I:$I,O$2,'Card Data'!$A:$A,$A35)</f>
        <v>2</v>
      </c>
      <c r="P35" s="115">
        <f>COUNTIFS('Card Data'!$I:$I,P$2,'Card Data'!$A:$A,$A35)</f>
        <v>3</v>
      </c>
      <c r="Q35" s="115">
        <f>COUNTIFS('Card Data'!$I:$I,Q$2,'Card Data'!$A:$A,$A35)</f>
        <v>3</v>
      </c>
      <c r="R35" s="115">
        <f>COUNTIFS('Card Data'!$I:$I,R$2,'Card Data'!$A:$A,$A35)</f>
        <v>3</v>
      </c>
      <c r="S35" s="115">
        <f>COUNTIFS('Card Data'!$I:$I,S$2,'Card Data'!$A:$A,$A35)</f>
        <v>5</v>
      </c>
      <c r="T35" s="115">
        <f>COUNTIFS('Card Data'!$I:$I,T$2,'Card Data'!$A:$A,$A35)</f>
        <v>4</v>
      </c>
      <c r="U35" s="121"/>
      <c r="V35" s="115">
        <f>COUNTIFS('Card Data'!$J:$J,V$2,'Card Data'!$A:$A,$A35)</f>
        <v>2</v>
      </c>
      <c r="W35" s="115">
        <f>COUNTIFS('Card Data'!$J:$J,W$2,'Card Data'!$A:$A,$A35)</f>
        <v>2</v>
      </c>
      <c r="X35" s="115">
        <f>COUNTIFS('Card Data'!$J:$J,X$2,'Card Data'!$A:$A,$A35)</f>
        <v>2</v>
      </c>
      <c r="Y35" s="115">
        <f>COUNTIFS('Card Data'!$J:$J,Y$2,'Card Data'!$A:$A,$A35)</f>
        <v>3</v>
      </c>
      <c r="Z35" s="115">
        <f>COUNTIFS('Card Data'!$J:$J,Z$2,'Card Data'!$A:$A,$A35)</f>
        <v>1</v>
      </c>
      <c r="AA35" s="121"/>
      <c r="AB35" s="115" t="str">
        <f>IF(COUNTIFS('Card Data'!$K:$K,"*"&amp;AB$2&amp;".*",'Card Data'!$A:$A,$A35)=0,"",IF(COUNTIFS('Card Data'!$K:$K,"*"&amp;AB$2&amp;".*",'Card Data'!$A:$A,$A35,'Card Data'!$I:$I,"Hero")=0,COUNTIFS('Card Data'!$K:$K,"*"&amp;AB$2&amp;".*",'Card Data'!$A:$A,$A35),COUNTIFS('Card Data'!$K:$K,"*"&amp;AB$2&amp;".*",'Card Data'!$A:$A,$A35)&amp;" ("&amp;COUNTIFS('Card Data'!$K:$K,"*"&amp;AB$2&amp;".*",'Card Data'!$A:$A,$A35,'Card Data'!$I:$I,"Hero")&amp;")"))</f>
        <v/>
      </c>
      <c r="AC35" s="115" t="str">
        <f>IF(COUNTIFS('Card Data'!$K:$K,"*"&amp;AC$2&amp;".*",'Card Data'!$A:$A,$A35)=0,"",IF(COUNTIFS('Card Data'!$K:$K,"*"&amp;AC$2&amp;".*",'Card Data'!$A:$A,$A35,'Card Data'!$I:$I,"Hero")=0,COUNTIFS('Card Data'!$K:$K,"*"&amp;AC$2&amp;".*",'Card Data'!$A:$A,$A35),COUNTIFS('Card Data'!$K:$K,"*"&amp;AC$2&amp;".*",'Card Data'!$A:$A,$A35)&amp;" ("&amp;COUNTIFS('Card Data'!$K:$K,"*"&amp;AC$2&amp;".*",'Card Data'!$A:$A,$A35,'Card Data'!$I:$I,"Hero")&amp;")"))</f>
        <v/>
      </c>
      <c r="AD35" s="115" t="str">
        <f>IF(COUNTIFS('Card Data'!$K:$K,"*"&amp;AD$2&amp;".*",'Card Data'!$A:$A,$A35)=0,"",IF(COUNTIFS('Card Data'!$K:$K,"*"&amp;AD$2&amp;".*",'Card Data'!$A:$A,$A35,'Card Data'!$I:$I,"Hero")=0,COUNTIFS('Card Data'!$K:$K,"*"&amp;AD$2&amp;".*",'Card Data'!$A:$A,$A35),COUNTIFS('Card Data'!$K:$K,"*"&amp;AD$2&amp;".*",'Card Data'!$A:$A,$A35)&amp;" ("&amp;COUNTIFS('Card Data'!$K:$K,"*"&amp;AD$2&amp;".*",'Card Data'!$A:$A,$A35,'Card Data'!$I:$I,"Hero")&amp;")"))</f>
        <v/>
      </c>
      <c r="AE35" s="115">
        <f>IF(COUNTIFS('Card Data'!$K:$K,"*"&amp;AE$2&amp;".*",'Card Data'!$A:$A,$A35)=0,"",IF(COUNTIFS('Card Data'!$K:$K,"*"&amp;AE$2&amp;".*",'Card Data'!$A:$A,$A35,'Card Data'!$I:$I,"Hero")=0,COUNTIFS('Card Data'!$K:$K,"*"&amp;AE$2&amp;".*",'Card Data'!$A:$A,$A35),COUNTIFS('Card Data'!$K:$K,"*"&amp;AE$2&amp;".*",'Card Data'!$A:$A,$A35)&amp;" ("&amp;COUNTIFS('Card Data'!$K:$K,"*"&amp;AE$2&amp;".*",'Card Data'!$A:$A,$A35,'Card Data'!$I:$I,"Hero")&amp;")"))</f>
        <v>1</v>
      </c>
      <c r="AF35" s="115" t="str">
        <f>IF(COUNTIFS('Card Data'!$K:$K,"*"&amp;AF$2&amp;".*",'Card Data'!$A:$A,$A35)=0,"",IF(COUNTIFS('Card Data'!$K:$K,"*"&amp;AF$2&amp;".*",'Card Data'!$A:$A,$A35,'Card Data'!$I:$I,"Hero")=0,COUNTIFS('Card Data'!$K:$K,"*"&amp;AF$2&amp;".*",'Card Data'!$A:$A,$A35),COUNTIFS('Card Data'!$K:$K,"*"&amp;AF$2&amp;".*",'Card Data'!$A:$A,$A35)&amp;" ("&amp;COUNTIFS('Card Data'!$K:$K,"*"&amp;AF$2&amp;".*",'Card Data'!$A:$A,$A35,'Card Data'!$I:$I,"Hero")&amp;")"))</f>
        <v/>
      </c>
      <c r="AG35" s="115" t="str">
        <f>IF(COUNTIFS('Card Data'!$K:$K,"*"&amp;AG$2&amp;".*",'Card Data'!$A:$A,$A35)=0,"",IF(COUNTIFS('Card Data'!$K:$K,"*"&amp;AG$2&amp;".*",'Card Data'!$A:$A,$A35,'Card Data'!$I:$I,"Hero")=0,COUNTIFS('Card Data'!$K:$K,"*"&amp;AG$2&amp;".*",'Card Data'!$A:$A,$A35),COUNTIFS('Card Data'!$K:$K,"*"&amp;AG$2&amp;".*",'Card Data'!$A:$A,$A35)&amp;" ("&amp;COUNTIFS('Card Data'!$K:$K,"*"&amp;AG$2&amp;".*",'Card Data'!$A:$A,$A35,'Card Data'!$I:$I,"Hero")&amp;")"))</f>
        <v/>
      </c>
      <c r="AH35" s="115" t="str">
        <f>IF(COUNTIFS('Card Data'!$K:$K,"*"&amp;AH$2&amp;".*",'Card Data'!$A:$A,$A35)=0,"",IF(COUNTIFS('Card Data'!$K:$K,"*"&amp;AH$2&amp;".*",'Card Data'!$A:$A,$A35,'Card Data'!$I:$I,"Hero")=0,COUNTIFS('Card Data'!$K:$K,"*"&amp;AH$2&amp;".*",'Card Data'!$A:$A,$A35),COUNTIFS('Card Data'!$K:$K,"*"&amp;AH$2&amp;".*",'Card Data'!$A:$A,$A35)&amp;" ("&amp;COUNTIFS('Card Data'!$K:$K,"*"&amp;AH$2&amp;".*",'Card Data'!$A:$A,$A35,'Card Data'!$I:$I,"Hero")&amp;")"))</f>
        <v>2 (1)</v>
      </c>
      <c r="AI35" s="115" t="str">
        <f>IF(COUNTIFS('Card Data'!$K:$K,"*"&amp;AI$2&amp;".*",'Card Data'!$A:$A,$A35)=0,"",IF(COUNTIFS('Card Data'!$K:$K,"*"&amp;AI$2&amp;".*",'Card Data'!$A:$A,$A35,'Card Data'!$I:$I,"Hero")=0,COUNTIFS('Card Data'!$K:$K,"*"&amp;AI$2&amp;".*",'Card Data'!$A:$A,$A35),COUNTIFS('Card Data'!$K:$K,"*"&amp;AI$2&amp;".*",'Card Data'!$A:$A,$A35)&amp;" ("&amp;COUNTIFS('Card Data'!$K:$K,"*"&amp;AI$2&amp;".*",'Card Data'!$A:$A,$A35,'Card Data'!$I:$I,"Hero")&amp;")"))</f>
        <v/>
      </c>
      <c r="AJ35" s="115">
        <f>IF(COUNTIFS('Card Data'!$K:$K,"*"&amp;AJ$2&amp;".*",'Card Data'!$A:$A,$A35)=0,"",IF(COUNTIFS('Card Data'!$K:$K,"*"&amp;AJ$2&amp;".*",'Card Data'!$A:$A,$A35,'Card Data'!$I:$I,"Hero")=0,COUNTIFS('Card Data'!$K:$K,"*"&amp;AJ$2&amp;".*",'Card Data'!$A:$A,$A35),COUNTIFS('Card Data'!$K:$K,"*"&amp;AJ$2&amp;".*",'Card Data'!$A:$A,$A35)&amp;" ("&amp;COUNTIFS('Card Data'!$K:$K,"*"&amp;AJ$2&amp;".*",'Card Data'!$A:$A,$A35,'Card Data'!$I:$I,"Hero")&amp;")"))</f>
        <v>1</v>
      </c>
      <c r="AK35" s="115" t="str">
        <f>IF(COUNTIFS('Card Data'!$K:$K,"*"&amp;AK$2&amp;".*",'Card Data'!$A:$A,$A35)=0,"",IF(COUNTIFS('Card Data'!$K:$K,"*"&amp;AK$2&amp;".*",'Card Data'!$A:$A,$A35,'Card Data'!$I:$I,"Hero")=0,COUNTIFS('Card Data'!$K:$K,"*"&amp;AK$2&amp;".*",'Card Data'!$A:$A,$A35),COUNTIFS('Card Data'!$K:$K,"*"&amp;AK$2&amp;".*",'Card Data'!$A:$A,$A35)&amp;" ("&amp;COUNTIFS('Card Data'!$K:$K,"*"&amp;AK$2&amp;".*",'Card Data'!$A:$A,$A35,'Card Data'!$I:$I,"Hero")&amp;")"))</f>
        <v/>
      </c>
      <c r="AL35" s="115" t="str">
        <f>IF(COUNTIFS('Card Data'!$K:$K,"*"&amp;AL$2&amp;".*",'Card Data'!$A:$A,$A35)=0,"",IF(COUNTIFS('Card Data'!$K:$K,"*"&amp;AL$2&amp;".*",'Card Data'!$A:$A,$A35,'Card Data'!$I:$I,"Hero")=0,COUNTIFS('Card Data'!$K:$K,"*"&amp;AL$2&amp;".*",'Card Data'!$A:$A,$A35),COUNTIFS('Card Data'!$K:$K,"*"&amp;AL$2&amp;".*",'Card Data'!$A:$A,$A35)&amp;" ("&amp;COUNTIFS('Card Data'!$K:$K,"*"&amp;AL$2&amp;".*",'Card Data'!$A:$A,$A35,'Card Data'!$I:$I,"Hero")&amp;")"))</f>
        <v/>
      </c>
    </row>
    <row r="36" spans="1:38" s="33" customFormat="1">
      <c r="A36" s="28" t="s">
        <v>14250</v>
      </c>
      <c r="B36" s="28" t="s">
        <v>14246</v>
      </c>
      <c r="C36" s="137" t="s">
        <v>8042</v>
      </c>
      <c r="D36" s="28"/>
      <c r="E36" s="28" t="s">
        <v>14248</v>
      </c>
      <c r="G36" s="115">
        <f>SUMIF('Card Data'!$A:$A,$A36,'Card Data'!$E:$E)</f>
        <v>60</v>
      </c>
      <c r="H36" s="115">
        <f>COUNTIFS('Card Data'!$I:$I,N$2,'Card Data'!$A:$A,$A36)</f>
        <v>1</v>
      </c>
      <c r="I36" s="115">
        <f>SUMIFS('Card Data'!$E:$E,'Card Data'!$A:$A,$A36,'Card Data'!$J:$J,"&lt;&gt;",'Card Data'!$J:$J,"&lt;&gt;Burden",'Card Data'!$I:$I,"&lt;&gt;Hero")</f>
        <v>27</v>
      </c>
      <c r="J36" s="115">
        <f>SUMIFS('Card Data'!$E:$E,'Card Data'!$A:$A,$A36,'Card Data'!$J:$J,"",'Card Data'!$I:$I,"&lt;&gt;Campaign")+SUMIFS('Card Data'!$E:$E,'Card Data'!$A:$A,$A36,'Card Data'!$J:$J,"Burden")-K36</f>
        <v>30</v>
      </c>
      <c r="K36" s="115">
        <f>SUMIFS('Card Data'!$E:$E,'Card Data'!$I:$I,K$2,'Card Data'!$A:$A,$A36,'Card Data'!$K:$K,"&lt;&gt;*Side Quest.*")</f>
        <v>2</v>
      </c>
      <c r="L36" s="115">
        <f>COUNTIFS('Card Data'!$I:$I,L$2,'Card Data'!$A:$A,$A36,'Card Data'!$K:$K,"&lt;&gt;*Side Quest.*")</f>
        <v>0</v>
      </c>
      <c r="M36" s="121"/>
      <c r="N36" s="115">
        <f>COUNTIFS('Card Data'!$I:$I,N$2,'Card Data'!$A:$A,$A36)</f>
        <v>1</v>
      </c>
      <c r="O36" s="115">
        <f>COUNTIFS('Card Data'!$I:$I,O$2,'Card Data'!$A:$A,$A36)</f>
        <v>3</v>
      </c>
      <c r="P36" s="115">
        <f>COUNTIFS('Card Data'!$I:$I,P$2,'Card Data'!$A:$A,$A36)</f>
        <v>2</v>
      </c>
      <c r="Q36" s="115">
        <f>COUNTIFS('Card Data'!$I:$I,Q$2,'Card Data'!$A:$A,$A36)</f>
        <v>4</v>
      </c>
      <c r="R36" s="115">
        <f>COUNTIFS('Card Data'!$I:$I,R$2,'Card Data'!$A:$A,$A36)</f>
        <v>4</v>
      </c>
      <c r="S36" s="115">
        <f>COUNTIFS('Card Data'!$I:$I,S$2,'Card Data'!$A:$A,$A36)</f>
        <v>4</v>
      </c>
      <c r="T36" s="115">
        <f>COUNTIFS('Card Data'!$I:$I,T$2,'Card Data'!$A:$A,$A36)</f>
        <v>3</v>
      </c>
      <c r="U36" s="121"/>
      <c r="V36" s="115">
        <f>COUNTIFS('Card Data'!$J:$J,V$2,'Card Data'!$A:$A,$A36)</f>
        <v>3</v>
      </c>
      <c r="W36" s="115">
        <f>COUNTIFS('Card Data'!$J:$J,W$2,'Card Data'!$A:$A,$A36)</f>
        <v>2</v>
      </c>
      <c r="X36" s="115">
        <f>COUNTIFS('Card Data'!$J:$J,X$2,'Card Data'!$A:$A,$A36)</f>
        <v>2</v>
      </c>
      <c r="Y36" s="115">
        <f>COUNTIFS('Card Data'!$J:$J,Y$2,'Card Data'!$A:$A,$A36)</f>
        <v>2</v>
      </c>
      <c r="Z36" s="115">
        <f>COUNTIFS('Card Data'!$J:$J,Z$2,'Card Data'!$A:$A,$A36)</f>
        <v>1</v>
      </c>
      <c r="AA36" s="121"/>
      <c r="AB36" s="115" t="str">
        <f>IF(COUNTIFS('Card Data'!$K:$K,"*"&amp;AB$2&amp;".*",'Card Data'!$A:$A,$A36)=0,"",IF(COUNTIFS('Card Data'!$K:$K,"*"&amp;AB$2&amp;".*",'Card Data'!$A:$A,$A36,'Card Data'!$I:$I,"Hero")=0,COUNTIFS('Card Data'!$K:$K,"*"&amp;AB$2&amp;".*",'Card Data'!$A:$A,$A36),COUNTIFS('Card Data'!$K:$K,"*"&amp;AB$2&amp;".*",'Card Data'!$A:$A,$A36)&amp;" ("&amp;COUNTIFS('Card Data'!$K:$K,"*"&amp;AB$2&amp;".*",'Card Data'!$A:$A,$A36,'Card Data'!$I:$I,"Hero")&amp;")"))</f>
        <v/>
      </c>
      <c r="AC36" s="115" t="str">
        <f>IF(COUNTIFS('Card Data'!$K:$K,"*"&amp;AC$2&amp;".*",'Card Data'!$A:$A,$A36)=0,"",IF(COUNTIFS('Card Data'!$K:$K,"*"&amp;AC$2&amp;".*",'Card Data'!$A:$A,$A36,'Card Data'!$I:$I,"Hero")=0,COUNTIFS('Card Data'!$K:$K,"*"&amp;AC$2&amp;".*",'Card Data'!$A:$A,$A36),COUNTIFS('Card Data'!$K:$K,"*"&amp;AC$2&amp;".*",'Card Data'!$A:$A,$A36)&amp;" ("&amp;COUNTIFS('Card Data'!$K:$K,"*"&amp;AC$2&amp;".*",'Card Data'!$A:$A,$A36,'Card Data'!$I:$I,"Hero")&amp;")"))</f>
        <v/>
      </c>
      <c r="AD36" s="115" t="str">
        <f>IF(COUNTIFS('Card Data'!$K:$K,"*"&amp;AD$2&amp;".*",'Card Data'!$A:$A,$A36)=0,"",IF(COUNTIFS('Card Data'!$K:$K,"*"&amp;AD$2&amp;".*",'Card Data'!$A:$A,$A36,'Card Data'!$I:$I,"Hero")=0,COUNTIFS('Card Data'!$K:$K,"*"&amp;AD$2&amp;".*",'Card Data'!$A:$A,$A36),COUNTIFS('Card Data'!$K:$K,"*"&amp;AD$2&amp;".*",'Card Data'!$A:$A,$A36)&amp;" ("&amp;COUNTIFS('Card Data'!$K:$K,"*"&amp;AD$2&amp;".*",'Card Data'!$A:$A,$A36,'Card Data'!$I:$I,"Hero")&amp;")"))</f>
        <v/>
      </c>
      <c r="AE36" s="115" t="str">
        <f>IF(COUNTIFS('Card Data'!$K:$K,"*"&amp;AE$2&amp;".*",'Card Data'!$A:$A,$A36)=0,"",IF(COUNTIFS('Card Data'!$K:$K,"*"&amp;AE$2&amp;".*",'Card Data'!$A:$A,$A36,'Card Data'!$I:$I,"Hero")=0,COUNTIFS('Card Data'!$K:$K,"*"&amp;AE$2&amp;".*",'Card Data'!$A:$A,$A36),COUNTIFS('Card Data'!$K:$K,"*"&amp;AE$2&amp;".*",'Card Data'!$A:$A,$A36)&amp;" ("&amp;COUNTIFS('Card Data'!$K:$K,"*"&amp;AE$2&amp;".*",'Card Data'!$A:$A,$A36,'Card Data'!$I:$I,"Hero")&amp;")"))</f>
        <v/>
      </c>
      <c r="AF36" s="115" t="str">
        <f>IF(COUNTIFS('Card Data'!$K:$K,"*"&amp;AF$2&amp;".*",'Card Data'!$A:$A,$A36)=0,"",IF(COUNTIFS('Card Data'!$K:$K,"*"&amp;AF$2&amp;".*",'Card Data'!$A:$A,$A36,'Card Data'!$I:$I,"Hero")=0,COUNTIFS('Card Data'!$K:$K,"*"&amp;AF$2&amp;".*",'Card Data'!$A:$A,$A36),COUNTIFS('Card Data'!$K:$K,"*"&amp;AF$2&amp;".*",'Card Data'!$A:$A,$A36)&amp;" ("&amp;COUNTIFS('Card Data'!$K:$K,"*"&amp;AF$2&amp;".*",'Card Data'!$A:$A,$A36,'Card Data'!$I:$I,"Hero")&amp;")"))</f>
        <v/>
      </c>
      <c r="AG36" s="115" t="str">
        <f>IF(COUNTIFS('Card Data'!$K:$K,"*"&amp;AG$2&amp;".*",'Card Data'!$A:$A,$A36)=0,"",IF(COUNTIFS('Card Data'!$K:$K,"*"&amp;AG$2&amp;".*",'Card Data'!$A:$A,$A36,'Card Data'!$I:$I,"Hero")=0,COUNTIFS('Card Data'!$K:$K,"*"&amp;AG$2&amp;".*",'Card Data'!$A:$A,$A36),COUNTIFS('Card Data'!$K:$K,"*"&amp;AG$2&amp;".*",'Card Data'!$A:$A,$A36)&amp;" ("&amp;COUNTIFS('Card Data'!$K:$K,"*"&amp;AG$2&amp;".*",'Card Data'!$A:$A,$A36,'Card Data'!$I:$I,"Hero")&amp;")"))</f>
        <v/>
      </c>
      <c r="AH36" s="115">
        <f>IF(COUNTIFS('Card Data'!$K:$K,"*"&amp;AH$2&amp;".*",'Card Data'!$A:$A,$A36)=0,"",IF(COUNTIFS('Card Data'!$K:$K,"*"&amp;AH$2&amp;".*",'Card Data'!$A:$A,$A36,'Card Data'!$I:$I,"Hero")=0,COUNTIFS('Card Data'!$K:$K,"*"&amp;AH$2&amp;".*",'Card Data'!$A:$A,$A36),COUNTIFS('Card Data'!$K:$K,"*"&amp;AH$2&amp;".*",'Card Data'!$A:$A,$A36)&amp;" ("&amp;COUNTIFS('Card Data'!$K:$K,"*"&amp;AH$2&amp;".*",'Card Data'!$A:$A,$A36,'Card Data'!$I:$I,"Hero")&amp;")"))</f>
        <v>1</v>
      </c>
      <c r="AI36" s="115" t="str">
        <f>IF(COUNTIFS('Card Data'!$K:$K,"*"&amp;AI$2&amp;".*",'Card Data'!$A:$A,$A36)=0,"",IF(COUNTIFS('Card Data'!$K:$K,"*"&amp;AI$2&amp;".*",'Card Data'!$A:$A,$A36,'Card Data'!$I:$I,"Hero")=0,COUNTIFS('Card Data'!$K:$K,"*"&amp;AI$2&amp;".*",'Card Data'!$A:$A,$A36),COUNTIFS('Card Data'!$K:$K,"*"&amp;AI$2&amp;".*",'Card Data'!$A:$A,$A36)&amp;" ("&amp;COUNTIFS('Card Data'!$K:$K,"*"&amp;AI$2&amp;".*",'Card Data'!$A:$A,$A36,'Card Data'!$I:$I,"Hero")&amp;")"))</f>
        <v/>
      </c>
      <c r="AJ36" s="115" t="str">
        <f>IF(COUNTIFS('Card Data'!$K:$K,"*"&amp;AJ$2&amp;".*",'Card Data'!$A:$A,$A36)=0,"",IF(COUNTIFS('Card Data'!$K:$K,"*"&amp;AJ$2&amp;".*",'Card Data'!$A:$A,$A36,'Card Data'!$I:$I,"Hero")=0,COUNTIFS('Card Data'!$K:$K,"*"&amp;AJ$2&amp;".*",'Card Data'!$A:$A,$A36),COUNTIFS('Card Data'!$K:$K,"*"&amp;AJ$2&amp;".*",'Card Data'!$A:$A,$A36)&amp;" ("&amp;COUNTIFS('Card Data'!$K:$K,"*"&amp;AJ$2&amp;".*",'Card Data'!$A:$A,$A36,'Card Data'!$I:$I,"Hero")&amp;")"))</f>
        <v>2 (1)</v>
      </c>
      <c r="AK36" s="115" t="str">
        <f>IF(COUNTIFS('Card Data'!$K:$K,"*"&amp;AK$2&amp;".*",'Card Data'!$A:$A,$A36)=0,"",IF(COUNTIFS('Card Data'!$K:$K,"*"&amp;AK$2&amp;".*",'Card Data'!$A:$A,$A36,'Card Data'!$I:$I,"Hero")=0,COUNTIFS('Card Data'!$K:$K,"*"&amp;AK$2&amp;".*",'Card Data'!$A:$A,$A36),COUNTIFS('Card Data'!$K:$K,"*"&amp;AK$2&amp;".*",'Card Data'!$A:$A,$A36)&amp;" ("&amp;COUNTIFS('Card Data'!$K:$K,"*"&amp;AK$2&amp;".*",'Card Data'!$A:$A,$A36,'Card Data'!$I:$I,"Hero")&amp;")"))</f>
        <v/>
      </c>
      <c r="AL36" s="115" t="str">
        <f>IF(COUNTIFS('Card Data'!$K:$K,"*"&amp;AL$2&amp;".*",'Card Data'!$A:$A,$A36)=0,"",IF(COUNTIFS('Card Data'!$K:$K,"*"&amp;AL$2&amp;".*",'Card Data'!$A:$A,$A36,'Card Data'!$I:$I,"Hero")=0,COUNTIFS('Card Data'!$K:$K,"*"&amp;AL$2&amp;".*",'Card Data'!$A:$A,$A36),COUNTIFS('Card Data'!$K:$K,"*"&amp;AL$2&amp;".*",'Card Data'!$A:$A,$A36)&amp;" ("&amp;COUNTIFS('Card Data'!$K:$K,"*"&amp;AL$2&amp;".*",'Card Data'!$A:$A,$A36,'Card Data'!$I:$I,"Hero")&amp;")"))</f>
        <v/>
      </c>
    </row>
    <row r="37" spans="1:38" s="33" customFormat="1">
      <c r="A37" s="28" t="s">
        <v>14251</v>
      </c>
      <c r="B37" s="28" t="s">
        <v>14247</v>
      </c>
      <c r="C37" s="137" t="s">
        <v>8042</v>
      </c>
      <c r="D37" s="28"/>
      <c r="E37" s="28" t="s">
        <v>14249</v>
      </c>
      <c r="G37" s="115">
        <f>SUMIF('Card Data'!$A:$A,$A37,'Card Data'!$E:$E)</f>
        <v>60</v>
      </c>
      <c r="H37" s="115">
        <f>COUNTIFS('Card Data'!$I:$I,N$2,'Card Data'!$A:$A,$A37)</f>
        <v>1</v>
      </c>
      <c r="I37" s="115">
        <f>SUMIFS('Card Data'!$E:$E,'Card Data'!$A:$A,$A37,'Card Data'!$J:$J,"&lt;&gt;",'Card Data'!$J:$J,"&lt;&gt;Burden",'Card Data'!$I:$I,"&lt;&gt;Hero")</f>
        <v>27</v>
      </c>
      <c r="J37" s="115">
        <f>SUMIFS('Card Data'!$E:$E,'Card Data'!$A:$A,$A37,'Card Data'!$J:$J,"",'Card Data'!$I:$I,"&lt;&gt;Campaign")+SUMIFS('Card Data'!$E:$E,'Card Data'!$A:$A,$A37,'Card Data'!$J:$J,"Burden")-K37</f>
        <v>29</v>
      </c>
      <c r="K37" s="115">
        <f>SUMIFS('Card Data'!$E:$E,'Card Data'!$I:$I,K$2,'Card Data'!$A:$A,$A37,'Card Data'!$K:$K,"&lt;&gt;*Side Quest.*")</f>
        <v>3</v>
      </c>
      <c r="L37" s="115">
        <f>COUNTIFS('Card Data'!$I:$I,L$2,'Card Data'!$A:$A,$A37,'Card Data'!$K:$K,"&lt;&gt;*Side Quest.*")</f>
        <v>0</v>
      </c>
      <c r="M37" s="121"/>
      <c r="N37" s="115">
        <f>COUNTIFS('Card Data'!$I:$I,N$2,'Card Data'!$A:$A,$A37)</f>
        <v>1</v>
      </c>
      <c r="O37" s="115">
        <f>COUNTIFS('Card Data'!$I:$I,O$2,'Card Data'!$A:$A,$A37)</f>
        <v>3</v>
      </c>
      <c r="P37" s="115">
        <f>COUNTIFS('Card Data'!$I:$I,P$2,'Card Data'!$A:$A,$A37)</f>
        <v>3</v>
      </c>
      <c r="Q37" s="115">
        <f>COUNTIFS('Card Data'!$I:$I,Q$2,'Card Data'!$A:$A,$A37)</f>
        <v>3</v>
      </c>
      <c r="R37" s="115">
        <f>COUNTIFS('Card Data'!$I:$I,R$2,'Card Data'!$A:$A,$A37)</f>
        <v>4</v>
      </c>
      <c r="S37" s="115">
        <f>COUNTIFS('Card Data'!$I:$I,S$2,'Card Data'!$A:$A,$A37)</f>
        <v>5</v>
      </c>
      <c r="T37" s="115">
        <f>COUNTIFS('Card Data'!$I:$I,T$2,'Card Data'!$A:$A,$A37)</f>
        <v>3</v>
      </c>
      <c r="U37" s="121"/>
      <c r="V37" s="115">
        <f>COUNTIFS('Card Data'!$J:$J,V$2,'Card Data'!$A:$A,$A37)</f>
        <v>2</v>
      </c>
      <c r="W37" s="115">
        <f>COUNTIFS('Card Data'!$J:$J,W$2,'Card Data'!$A:$A,$A37)</f>
        <v>2</v>
      </c>
      <c r="X37" s="115">
        <f>COUNTIFS('Card Data'!$J:$J,X$2,'Card Data'!$A:$A,$A37)</f>
        <v>3</v>
      </c>
      <c r="Y37" s="115">
        <f>COUNTIFS('Card Data'!$J:$J,Y$2,'Card Data'!$A:$A,$A37)</f>
        <v>2</v>
      </c>
      <c r="Z37" s="115">
        <f>COUNTIFS('Card Data'!$J:$J,Z$2,'Card Data'!$A:$A,$A37)</f>
        <v>1</v>
      </c>
      <c r="AA37" s="121"/>
      <c r="AB37" s="115" t="str">
        <f>IF(COUNTIFS('Card Data'!$K:$K,"*"&amp;AB$2&amp;".*",'Card Data'!$A:$A,$A37)=0,"",IF(COUNTIFS('Card Data'!$K:$K,"*"&amp;AB$2&amp;".*",'Card Data'!$A:$A,$A37,'Card Data'!$I:$I,"Hero")=0,COUNTIFS('Card Data'!$K:$K,"*"&amp;AB$2&amp;".*",'Card Data'!$A:$A,$A37),COUNTIFS('Card Data'!$K:$K,"*"&amp;AB$2&amp;".*",'Card Data'!$A:$A,$A37)&amp;" ("&amp;COUNTIFS('Card Data'!$K:$K,"*"&amp;AB$2&amp;".*",'Card Data'!$A:$A,$A37,'Card Data'!$I:$I,"Hero")&amp;")"))</f>
        <v/>
      </c>
      <c r="AC37" s="115" t="str">
        <f>IF(COUNTIFS('Card Data'!$K:$K,"*"&amp;AC$2&amp;".*",'Card Data'!$A:$A,$A37)=0,"",IF(COUNTIFS('Card Data'!$K:$K,"*"&amp;AC$2&amp;".*",'Card Data'!$A:$A,$A37,'Card Data'!$I:$I,"Hero")=0,COUNTIFS('Card Data'!$K:$K,"*"&amp;AC$2&amp;".*",'Card Data'!$A:$A,$A37),COUNTIFS('Card Data'!$K:$K,"*"&amp;AC$2&amp;".*",'Card Data'!$A:$A,$A37)&amp;" ("&amp;COUNTIFS('Card Data'!$K:$K,"*"&amp;AC$2&amp;".*",'Card Data'!$A:$A,$A37,'Card Data'!$I:$I,"Hero")&amp;")"))</f>
        <v/>
      </c>
      <c r="AD37" s="115">
        <f>IF(COUNTIFS('Card Data'!$K:$K,"*"&amp;AD$2&amp;".*",'Card Data'!$A:$A,$A37)=0,"",IF(COUNTIFS('Card Data'!$K:$K,"*"&amp;AD$2&amp;".*",'Card Data'!$A:$A,$A37,'Card Data'!$I:$I,"Hero")=0,COUNTIFS('Card Data'!$K:$K,"*"&amp;AD$2&amp;".*",'Card Data'!$A:$A,$A37),COUNTIFS('Card Data'!$K:$K,"*"&amp;AD$2&amp;".*",'Card Data'!$A:$A,$A37)&amp;" ("&amp;COUNTIFS('Card Data'!$K:$K,"*"&amp;AD$2&amp;".*",'Card Data'!$A:$A,$A37,'Card Data'!$I:$I,"Hero")&amp;")"))</f>
        <v>1</v>
      </c>
      <c r="AE37" s="115">
        <f>IF(COUNTIFS('Card Data'!$K:$K,"*"&amp;AE$2&amp;".*",'Card Data'!$A:$A,$A37)=0,"",IF(COUNTIFS('Card Data'!$K:$K,"*"&amp;AE$2&amp;".*",'Card Data'!$A:$A,$A37,'Card Data'!$I:$I,"Hero")=0,COUNTIFS('Card Data'!$K:$K,"*"&amp;AE$2&amp;".*",'Card Data'!$A:$A,$A37),COUNTIFS('Card Data'!$K:$K,"*"&amp;AE$2&amp;".*",'Card Data'!$A:$A,$A37)&amp;" ("&amp;COUNTIFS('Card Data'!$K:$K,"*"&amp;AE$2&amp;".*",'Card Data'!$A:$A,$A37,'Card Data'!$I:$I,"Hero")&amp;")"))</f>
        <v>1</v>
      </c>
      <c r="AF37" s="115" t="str">
        <f>IF(COUNTIFS('Card Data'!$K:$K,"*"&amp;AF$2&amp;".*",'Card Data'!$A:$A,$A37)=0,"",IF(COUNTIFS('Card Data'!$K:$K,"*"&amp;AF$2&amp;".*",'Card Data'!$A:$A,$A37,'Card Data'!$I:$I,"Hero")=0,COUNTIFS('Card Data'!$K:$K,"*"&amp;AF$2&amp;".*",'Card Data'!$A:$A,$A37),COUNTIFS('Card Data'!$K:$K,"*"&amp;AF$2&amp;".*",'Card Data'!$A:$A,$A37)&amp;" ("&amp;COUNTIFS('Card Data'!$K:$K,"*"&amp;AF$2&amp;".*",'Card Data'!$A:$A,$A37,'Card Data'!$I:$I,"Hero")&amp;")"))</f>
        <v/>
      </c>
      <c r="AG37" s="115" t="str">
        <f>IF(COUNTIFS('Card Data'!$K:$K,"*"&amp;AG$2&amp;".*",'Card Data'!$A:$A,$A37)=0,"",IF(COUNTIFS('Card Data'!$K:$K,"*"&amp;AG$2&amp;".*",'Card Data'!$A:$A,$A37,'Card Data'!$I:$I,"Hero")=0,COUNTIFS('Card Data'!$K:$K,"*"&amp;AG$2&amp;".*",'Card Data'!$A:$A,$A37),COUNTIFS('Card Data'!$K:$K,"*"&amp;AG$2&amp;".*",'Card Data'!$A:$A,$A37)&amp;" ("&amp;COUNTIFS('Card Data'!$K:$K,"*"&amp;AG$2&amp;".*",'Card Data'!$A:$A,$A37,'Card Data'!$I:$I,"Hero")&amp;")"))</f>
        <v/>
      </c>
      <c r="AH37" s="115" t="str">
        <f>IF(COUNTIFS('Card Data'!$K:$K,"*"&amp;AH$2&amp;".*",'Card Data'!$A:$A,$A37)=0,"",IF(COUNTIFS('Card Data'!$K:$K,"*"&amp;AH$2&amp;".*",'Card Data'!$A:$A,$A37,'Card Data'!$I:$I,"Hero")=0,COUNTIFS('Card Data'!$K:$K,"*"&amp;AH$2&amp;".*",'Card Data'!$A:$A,$A37),COUNTIFS('Card Data'!$K:$K,"*"&amp;AH$2&amp;".*",'Card Data'!$A:$A,$A37)&amp;" ("&amp;COUNTIFS('Card Data'!$K:$K,"*"&amp;AH$2&amp;".*",'Card Data'!$A:$A,$A37,'Card Data'!$I:$I,"Hero")&amp;")"))</f>
        <v>1 (1)</v>
      </c>
      <c r="AI37" s="115" t="str">
        <f>IF(COUNTIFS('Card Data'!$K:$K,"*"&amp;AI$2&amp;".*",'Card Data'!$A:$A,$A37)=0,"",IF(COUNTIFS('Card Data'!$K:$K,"*"&amp;AI$2&amp;".*",'Card Data'!$A:$A,$A37,'Card Data'!$I:$I,"Hero")=0,COUNTIFS('Card Data'!$K:$K,"*"&amp;AI$2&amp;".*",'Card Data'!$A:$A,$A37),COUNTIFS('Card Data'!$K:$K,"*"&amp;AI$2&amp;".*",'Card Data'!$A:$A,$A37)&amp;" ("&amp;COUNTIFS('Card Data'!$K:$K,"*"&amp;AI$2&amp;".*",'Card Data'!$A:$A,$A37,'Card Data'!$I:$I,"Hero")&amp;")"))</f>
        <v/>
      </c>
      <c r="AJ37" s="115">
        <f>IF(COUNTIFS('Card Data'!$K:$K,"*"&amp;AJ$2&amp;".*",'Card Data'!$A:$A,$A37)=0,"",IF(COUNTIFS('Card Data'!$K:$K,"*"&amp;AJ$2&amp;".*",'Card Data'!$A:$A,$A37,'Card Data'!$I:$I,"Hero")=0,COUNTIFS('Card Data'!$K:$K,"*"&amp;AJ$2&amp;".*",'Card Data'!$A:$A,$A37),COUNTIFS('Card Data'!$K:$K,"*"&amp;AJ$2&amp;".*",'Card Data'!$A:$A,$A37)&amp;" ("&amp;COUNTIFS('Card Data'!$K:$K,"*"&amp;AJ$2&amp;".*",'Card Data'!$A:$A,$A37,'Card Data'!$I:$I,"Hero")&amp;")"))</f>
        <v>1</v>
      </c>
      <c r="AK37" s="115" t="str">
        <f>IF(COUNTIFS('Card Data'!$K:$K,"*"&amp;AK$2&amp;".*",'Card Data'!$A:$A,$A37)=0,"",IF(COUNTIFS('Card Data'!$K:$K,"*"&amp;AK$2&amp;".*",'Card Data'!$A:$A,$A37,'Card Data'!$I:$I,"Hero")=0,COUNTIFS('Card Data'!$K:$K,"*"&amp;AK$2&amp;".*",'Card Data'!$A:$A,$A37),COUNTIFS('Card Data'!$K:$K,"*"&amp;AK$2&amp;".*",'Card Data'!$A:$A,$A37)&amp;" ("&amp;COUNTIFS('Card Data'!$K:$K,"*"&amp;AK$2&amp;".*",'Card Data'!$A:$A,$A37,'Card Data'!$I:$I,"Hero")&amp;")"))</f>
        <v>1 (1)</v>
      </c>
      <c r="AL37" s="115">
        <f>IF(COUNTIFS('Card Data'!$K:$K,"*"&amp;AL$2&amp;".*",'Card Data'!$A:$A,$A37)=0,"",IF(COUNTIFS('Card Data'!$K:$K,"*"&amp;AL$2&amp;".*",'Card Data'!$A:$A,$A37,'Card Data'!$I:$I,"Hero")=0,COUNTIFS('Card Data'!$K:$K,"*"&amp;AL$2&amp;".*",'Card Data'!$A:$A,$A37),COUNTIFS('Card Data'!$K:$K,"*"&amp;AL$2&amp;".*",'Card Data'!$A:$A,$A37)&amp;" ("&amp;COUNTIFS('Card Data'!$K:$K,"*"&amp;AL$2&amp;".*",'Card Data'!$A:$A,$A37,'Card Data'!$I:$I,"Hero")&amp;")"))</f>
        <v>1</v>
      </c>
    </row>
    <row r="38" spans="1:38" s="134" customFormat="1">
      <c r="A38" s="132" t="s">
        <v>14722</v>
      </c>
      <c r="B38" s="132" t="s">
        <v>14723</v>
      </c>
      <c r="C38" s="133" t="s">
        <v>8042</v>
      </c>
      <c r="D38" s="132"/>
      <c r="E38" s="132" t="s">
        <v>14724</v>
      </c>
      <c r="F38" s="33"/>
      <c r="G38" s="37">
        <f>SUMIF('Card Data'!$A:$A,$A38,'Card Data'!$E:$E)</f>
        <v>165</v>
      </c>
      <c r="H38" s="37">
        <f>COUNTIFS('Card Data'!$I:$I,N$2,'Card Data'!$A:$A,$A38)</f>
        <v>2</v>
      </c>
      <c r="I38" s="37">
        <f>SUMIFS('Card Data'!$E:$E,'Card Data'!$A:$A,$A38,'Card Data'!$J:$J,"&lt;&gt;",'Card Data'!$J:$J,"&lt;&gt;Burden",'Card Data'!$I:$I,"&lt;&gt;Hero")</f>
        <v>39</v>
      </c>
      <c r="J38" s="37">
        <f>SUMIFS('Card Data'!$E:$E,'Card Data'!$A:$A,$A38,'Card Data'!$J:$J,"",'Card Data'!$I:$I,"&lt;&gt;Campaign")+SUMIFS('Card Data'!$E:$E,'Card Data'!$A:$A,$A38,'Card Data'!$J:$J,"Burden")-K38</f>
        <v>114</v>
      </c>
      <c r="K38" s="37">
        <f>SUMIFS('Card Data'!$E:$E,'Card Data'!$I:$I,K$2,'Card Data'!$A:$A,$A38,'Card Data'!$K:$K,"&lt;&gt;*Side Quest.*")</f>
        <v>10</v>
      </c>
      <c r="L38" s="37">
        <f>COUNTIFS('Card Data'!$I:$I,L$2,'Card Data'!$A:$A,$A38,'Card Data'!$K:$K,"&lt;&gt;*Side Quest.*")</f>
        <v>0</v>
      </c>
      <c r="M38" s="121"/>
      <c r="N38" s="37">
        <f>COUNTIFS('Card Data'!$I:$I,N$2,'Card Data'!$A:$A,$A38)</f>
        <v>2</v>
      </c>
      <c r="O38" s="37">
        <f>COUNTIFS('Card Data'!$I:$I,O$2,'Card Data'!$A:$A,$A38)</f>
        <v>4</v>
      </c>
      <c r="P38" s="37">
        <f>COUNTIFS('Card Data'!$I:$I,P$2,'Card Data'!$A:$A,$A38)</f>
        <v>5</v>
      </c>
      <c r="Q38" s="37">
        <f>COUNTIFS('Card Data'!$I:$I,Q$2,'Card Data'!$A:$A,$A38)</f>
        <v>4</v>
      </c>
      <c r="R38" s="37">
        <f>COUNTIFS('Card Data'!$I:$I,R$2,'Card Data'!$A:$A,$A38)</f>
        <v>18</v>
      </c>
      <c r="S38" s="37">
        <f>COUNTIFS('Card Data'!$I:$I,S$2,'Card Data'!$A:$A,$A38)</f>
        <v>20</v>
      </c>
      <c r="T38" s="37">
        <f>COUNTIFS('Card Data'!$I:$I,T$2,'Card Data'!$A:$A,$A38)</f>
        <v>12</v>
      </c>
      <c r="U38" s="121"/>
      <c r="V38" s="37">
        <f>COUNTIFS('Card Data'!$J:$J,V$2,'Card Data'!$A:$A,$A38)</f>
        <v>3</v>
      </c>
      <c r="W38" s="37">
        <f>COUNTIFS('Card Data'!$J:$J,W$2,'Card Data'!$A:$A,$A38)</f>
        <v>3</v>
      </c>
      <c r="X38" s="37">
        <f>COUNTIFS('Card Data'!$J:$J,X$2,'Card Data'!$A:$A,$A38)</f>
        <v>4</v>
      </c>
      <c r="Y38" s="37">
        <f>COUNTIFS('Card Data'!$J:$J,Y$2,'Card Data'!$A:$A,$A38)</f>
        <v>4</v>
      </c>
      <c r="Z38" s="37">
        <f>COUNTIFS('Card Data'!$J:$J,Z$2,'Card Data'!$A:$A,$A38)</f>
        <v>1</v>
      </c>
      <c r="AA38" s="121"/>
      <c r="AB38" s="37" t="str">
        <f>IF(COUNTIFS('Card Data'!$K:$K,"*"&amp;AB$2&amp;".*",'Card Data'!$A:$A,$A38)=0,"",IF(COUNTIFS('Card Data'!$K:$K,"*"&amp;AB$2&amp;".*",'Card Data'!$A:$A,$A38,'Card Data'!$I:$I,"Hero")=0,COUNTIFS('Card Data'!$K:$K,"*"&amp;AB$2&amp;".*",'Card Data'!$A:$A,$A38),COUNTIFS('Card Data'!$K:$K,"*"&amp;AB$2&amp;".*",'Card Data'!$A:$A,$A38)&amp;" ("&amp;COUNTIFS('Card Data'!$K:$K,"*"&amp;AB$2&amp;".*",'Card Data'!$A:$A,$A38,'Card Data'!$I:$I,"Hero")&amp;")"))</f>
        <v/>
      </c>
      <c r="AC38" s="37">
        <f>IF(COUNTIFS('Card Data'!$K:$K,"*"&amp;AC$2&amp;".*",'Card Data'!$A:$A,$A38)=0,"",IF(COUNTIFS('Card Data'!$K:$K,"*"&amp;AC$2&amp;".*",'Card Data'!$A:$A,$A38,'Card Data'!$I:$I,"Hero")=0,COUNTIFS('Card Data'!$K:$K,"*"&amp;AC$2&amp;".*",'Card Data'!$A:$A,$A38),COUNTIFS('Card Data'!$K:$K,"*"&amp;AC$2&amp;".*",'Card Data'!$A:$A,$A38)&amp;" ("&amp;COUNTIFS('Card Data'!$K:$K,"*"&amp;AC$2&amp;".*",'Card Data'!$A:$A,$A38,'Card Data'!$I:$I,"Hero")&amp;")"))</f>
        <v>3</v>
      </c>
      <c r="AD38" s="37" t="str">
        <f>IF(COUNTIFS('Card Data'!$K:$K,"*"&amp;AD$2&amp;".*",'Card Data'!$A:$A,$A38)=0,"",IF(COUNTIFS('Card Data'!$K:$K,"*"&amp;AD$2&amp;".*",'Card Data'!$A:$A,$A38,'Card Data'!$I:$I,"Hero")=0,COUNTIFS('Card Data'!$K:$K,"*"&amp;AD$2&amp;".*",'Card Data'!$A:$A,$A38),COUNTIFS('Card Data'!$K:$K,"*"&amp;AD$2&amp;".*",'Card Data'!$A:$A,$A38)&amp;" ("&amp;COUNTIFS('Card Data'!$K:$K,"*"&amp;AD$2&amp;".*",'Card Data'!$A:$A,$A38,'Card Data'!$I:$I,"Hero")&amp;")"))</f>
        <v/>
      </c>
      <c r="AE38" s="37" t="str">
        <f>IF(COUNTIFS('Card Data'!$K:$K,"*"&amp;AE$2&amp;".*",'Card Data'!$A:$A,$A38)=0,"",IF(COUNTIFS('Card Data'!$K:$K,"*"&amp;AE$2&amp;".*",'Card Data'!$A:$A,$A38,'Card Data'!$I:$I,"Hero")=0,COUNTIFS('Card Data'!$K:$K,"*"&amp;AE$2&amp;".*",'Card Data'!$A:$A,$A38),COUNTIFS('Card Data'!$K:$K,"*"&amp;AE$2&amp;".*",'Card Data'!$A:$A,$A38)&amp;" ("&amp;COUNTIFS('Card Data'!$K:$K,"*"&amp;AE$2&amp;".*",'Card Data'!$A:$A,$A38,'Card Data'!$I:$I,"Hero")&amp;")"))</f>
        <v/>
      </c>
      <c r="AF38" s="37" t="str">
        <f>IF(COUNTIFS('Card Data'!$K:$K,"*"&amp;AF$2&amp;".*",'Card Data'!$A:$A,$A38)=0,"",IF(COUNTIFS('Card Data'!$K:$K,"*"&amp;AF$2&amp;".*",'Card Data'!$A:$A,$A38,'Card Data'!$I:$I,"Hero")=0,COUNTIFS('Card Data'!$K:$K,"*"&amp;AF$2&amp;".*",'Card Data'!$A:$A,$A38),COUNTIFS('Card Data'!$K:$K,"*"&amp;AF$2&amp;".*",'Card Data'!$A:$A,$A38)&amp;" ("&amp;COUNTIFS('Card Data'!$K:$K,"*"&amp;AF$2&amp;".*",'Card Data'!$A:$A,$A38,'Card Data'!$I:$I,"Hero")&amp;")"))</f>
        <v/>
      </c>
      <c r="AG38" s="37" t="str">
        <f>IF(COUNTIFS('Card Data'!$K:$K,"*"&amp;AG$2&amp;".*",'Card Data'!$A:$A,$A38)=0,"",IF(COUNTIFS('Card Data'!$K:$K,"*"&amp;AG$2&amp;".*",'Card Data'!$A:$A,$A38,'Card Data'!$I:$I,"Hero")=0,COUNTIFS('Card Data'!$K:$K,"*"&amp;AG$2&amp;".*",'Card Data'!$A:$A,$A38),COUNTIFS('Card Data'!$K:$K,"*"&amp;AG$2&amp;".*",'Card Data'!$A:$A,$A38)&amp;" ("&amp;COUNTIFS('Card Data'!$K:$K,"*"&amp;AG$2&amp;".*",'Card Data'!$A:$A,$A38,'Card Data'!$I:$I,"Hero")&amp;")"))</f>
        <v/>
      </c>
      <c r="AH38" s="37" t="str">
        <f>IF(COUNTIFS('Card Data'!$K:$K,"*"&amp;AH$2&amp;".*",'Card Data'!$A:$A,$A38)=0,"",IF(COUNTIFS('Card Data'!$K:$K,"*"&amp;AH$2&amp;".*",'Card Data'!$A:$A,$A38,'Card Data'!$I:$I,"Hero")=0,COUNTIFS('Card Data'!$K:$K,"*"&amp;AH$2&amp;".*",'Card Data'!$A:$A,$A38),COUNTIFS('Card Data'!$K:$K,"*"&amp;AH$2&amp;".*",'Card Data'!$A:$A,$A38)&amp;" ("&amp;COUNTIFS('Card Data'!$K:$K,"*"&amp;AH$2&amp;".*",'Card Data'!$A:$A,$A38,'Card Data'!$I:$I,"Hero")&amp;")"))</f>
        <v>6 (2)</v>
      </c>
      <c r="AI38" s="37" t="str">
        <f>IF(COUNTIFS('Card Data'!$K:$K,"*"&amp;AI$2&amp;".*",'Card Data'!$A:$A,$A38)=0,"",IF(COUNTIFS('Card Data'!$K:$K,"*"&amp;AI$2&amp;".*",'Card Data'!$A:$A,$A38,'Card Data'!$I:$I,"Hero")=0,COUNTIFS('Card Data'!$K:$K,"*"&amp;AI$2&amp;".*",'Card Data'!$A:$A,$A38),COUNTIFS('Card Data'!$K:$K,"*"&amp;AI$2&amp;".*",'Card Data'!$A:$A,$A38)&amp;" ("&amp;COUNTIFS('Card Data'!$K:$K,"*"&amp;AI$2&amp;".*",'Card Data'!$A:$A,$A38,'Card Data'!$I:$I,"Hero")&amp;")"))</f>
        <v/>
      </c>
      <c r="AJ38" s="37" t="str">
        <f>IF(COUNTIFS('Card Data'!$K:$K,"*"&amp;AJ$2&amp;".*",'Card Data'!$A:$A,$A38)=0,"",IF(COUNTIFS('Card Data'!$K:$K,"*"&amp;AJ$2&amp;".*",'Card Data'!$A:$A,$A38,'Card Data'!$I:$I,"Hero")=0,COUNTIFS('Card Data'!$K:$K,"*"&amp;AJ$2&amp;".*",'Card Data'!$A:$A,$A38),COUNTIFS('Card Data'!$K:$K,"*"&amp;AJ$2&amp;".*",'Card Data'!$A:$A,$A38)&amp;" ("&amp;COUNTIFS('Card Data'!$K:$K,"*"&amp;AJ$2&amp;".*",'Card Data'!$A:$A,$A38,'Card Data'!$I:$I,"Hero")&amp;")"))</f>
        <v/>
      </c>
      <c r="AK38" s="37" t="str">
        <f>IF(COUNTIFS('Card Data'!$K:$K,"*"&amp;AK$2&amp;".*",'Card Data'!$A:$A,$A38)=0,"",IF(COUNTIFS('Card Data'!$K:$K,"*"&amp;AK$2&amp;".*",'Card Data'!$A:$A,$A38,'Card Data'!$I:$I,"Hero")=0,COUNTIFS('Card Data'!$K:$K,"*"&amp;AK$2&amp;".*",'Card Data'!$A:$A,$A38),COUNTIFS('Card Data'!$K:$K,"*"&amp;AK$2&amp;".*",'Card Data'!$A:$A,$A38)&amp;" ("&amp;COUNTIFS('Card Data'!$K:$K,"*"&amp;AK$2&amp;".*",'Card Data'!$A:$A,$A38,'Card Data'!$I:$I,"Hero")&amp;")"))</f>
        <v>2 (1)</v>
      </c>
      <c r="AL38" s="37">
        <f>IF(COUNTIFS('Card Data'!$K:$K,"*"&amp;AL$2&amp;".*",'Card Data'!$A:$A,$A38)=0,"",IF(COUNTIFS('Card Data'!$K:$K,"*"&amp;AL$2&amp;".*",'Card Data'!$A:$A,$A38,'Card Data'!$I:$I,"Hero")=0,COUNTIFS('Card Data'!$K:$K,"*"&amp;AL$2&amp;".*",'Card Data'!$A:$A,$A38),COUNTIFS('Card Data'!$K:$K,"*"&amp;AL$2&amp;".*",'Card Data'!$A:$A,$A38)&amp;" ("&amp;COUNTIFS('Card Data'!$K:$K,"*"&amp;AL$2&amp;".*",'Card Data'!$A:$A,$A38,'Card Data'!$I:$I,"Hero")&amp;")"))</f>
        <v>1</v>
      </c>
    </row>
    <row r="39" spans="1:38" s="33" customFormat="1">
      <c r="A39" s="28" t="s">
        <v>14838</v>
      </c>
      <c r="B39" s="28" t="s">
        <v>14805</v>
      </c>
      <c r="C39" s="137" t="s">
        <v>8042</v>
      </c>
      <c r="D39" s="28" t="s">
        <v>5574</v>
      </c>
      <c r="E39" s="28" t="s">
        <v>14839</v>
      </c>
      <c r="G39" s="115">
        <f>SUMIF('Card Data'!$A:$A,$A39,'Card Data'!$E:$E)</f>
        <v>60</v>
      </c>
      <c r="H39" s="115">
        <f>COUNTIFS('Card Data'!$I:$I,N$2,'Card Data'!$A:$A,$A39)</f>
        <v>1</v>
      </c>
      <c r="I39" s="115">
        <f>SUMIFS('Card Data'!$E:$E,'Card Data'!$A:$A,$A39,'Card Data'!$J:$J,"&lt;&gt;",'Card Data'!$J:$J,"&lt;&gt;Burden",'Card Data'!$I:$I,"&lt;&gt;Hero")</f>
        <v>30</v>
      </c>
      <c r="J39" s="115">
        <f>SUMIFS('Card Data'!$E:$E,'Card Data'!$A:$A,$A39,'Card Data'!$J:$J,"",'Card Data'!$I:$I,"&lt;&gt;Campaign")+SUMIFS('Card Data'!$E:$E,'Card Data'!$A:$A,$A39,'Card Data'!$J:$J,"Burden")-K39</f>
        <v>22</v>
      </c>
      <c r="K39" s="115">
        <f>SUMIFS('Card Data'!$E:$E,'Card Data'!$I:$I,K$2,'Card Data'!$A:$A,$A39,'Card Data'!$K:$K,"&lt;&gt;*Side Quest.*")</f>
        <v>7</v>
      </c>
      <c r="L39" s="115">
        <f>COUNTIFS('Card Data'!$I:$I,L$2,'Card Data'!$A:$A,$A39,'Card Data'!$K:$K,"&lt;&gt;*Side Quest.*")</f>
        <v>0</v>
      </c>
      <c r="M39" s="121"/>
      <c r="N39" s="115">
        <f>COUNTIFS('Card Data'!$I:$I,N$2,'Card Data'!$A:$A,$A39)</f>
        <v>1</v>
      </c>
      <c r="O39" s="115">
        <f>COUNTIFS('Card Data'!$I:$I,O$2,'Card Data'!$A:$A,$A39)</f>
        <v>4</v>
      </c>
      <c r="P39" s="115">
        <f>COUNTIFS('Card Data'!$I:$I,P$2,'Card Data'!$A:$A,$A39)</f>
        <v>2</v>
      </c>
      <c r="Q39" s="115">
        <f>COUNTIFS('Card Data'!$I:$I,Q$2,'Card Data'!$A:$A,$A39)</f>
        <v>4</v>
      </c>
      <c r="R39" s="115">
        <f>COUNTIFS('Card Data'!$I:$I,R$2,'Card Data'!$A:$A,$A39)</f>
        <v>6</v>
      </c>
      <c r="S39" s="115">
        <f>COUNTIFS('Card Data'!$I:$I,S$2,'Card Data'!$A:$A,$A39)</f>
        <v>3</v>
      </c>
      <c r="T39" s="115">
        <f>COUNTIFS('Card Data'!$I:$I,T$2,'Card Data'!$A:$A,$A39)</f>
        <v>2</v>
      </c>
      <c r="U39" s="121"/>
      <c r="V39" s="115">
        <f>COUNTIFS('Card Data'!$J:$J,V$2,'Card Data'!$A:$A,$A39)</f>
        <v>3</v>
      </c>
      <c r="W39" s="115">
        <f>COUNTIFS('Card Data'!$J:$J,W$2,'Card Data'!$A:$A,$A39)</f>
        <v>2</v>
      </c>
      <c r="X39" s="115">
        <f>COUNTIFS('Card Data'!$J:$J,X$2,'Card Data'!$A:$A,$A39)</f>
        <v>2</v>
      </c>
      <c r="Y39" s="115">
        <f>COUNTIFS('Card Data'!$J:$J,Y$2,'Card Data'!$A:$A,$A39)</f>
        <v>2</v>
      </c>
      <c r="Z39" s="115">
        <f>COUNTIFS('Card Data'!$J:$J,Z$2,'Card Data'!$A:$A,$A39)</f>
        <v>2</v>
      </c>
      <c r="AA39" s="121"/>
      <c r="AB39" s="115">
        <f>IF(COUNTIFS('Card Data'!$K:$K,"*"&amp;AB$2&amp;".*",'Card Data'!$A:$A,$A39)=0,"",IF(COUNTIFS('Card Data'!$K:$K,"*"&amp;AB$2&amp;".*",'Card Data'!$A:$A,$A39,'Card Data'!$I:$I,"Hero")=0,COUNTIFS('Card Data'!$K:$K,"*"&amp;AB$2&amp;".*",'Card Data'!$A:$A,$A39),COUNTIFS('Card Data'!$K:$K,"*"&amp;AB$2&amp;".*",'Card Data'!$A:$A,$A39)&amp;" ("&amp;COUNTIFS('Card Data'!$K:$K,"*"&amp;AB$2&amp;".*",'Card Data'!$A:$A,$A39,'Card Data'!$I:$I,"Hero")&amp;")"))</f>
        <v>1</v>
      </c>
      <c r="AC39" s="115" t="str">
        <f>IF(COUNTIFS('Card Data'!$K:$K,"*"&amp;AC$2&amp;".*",'Card Data'!$A:$A,$A39)=0,"",IF(COUNTIFS('Card Data'!$K:$K,"*"&amp;AC$2&amp;".*",'Card Data'!$A:$A,$A39,'Card Data'!$I:$I,"Hero")=0,COUNTIFS('Card Data'!$K:$K,"*"&amp;AC$2&amp;".*",'Card Data'!$A:$A,$A39),COUNTIFS('Card Data'!$K:$K,"*"&amp;AC$2&amp;".*",'Card Data'!$A:$A,$A39)&amp;" ("&amp;COUNTIFS('Card Data'!$K:$K,"*"&amp;AC$2&amp;".*",'Card Data'!$A:$A,$A39,'Card Data'!$I:$I,"Hero")&amp;")"))</f>
        <v>1 (1)</v>
      </c>
      <c r="AD39" s="115" t="str">
        <f>IF(COUNTIFS('Card Data'!$K:$K,"*"&amp;AD$2&amp;".*",'Card Data'!$A:$A,$A39)=0,"",IF(COUNTIFS('Card Data'!$K:$K,"*"&amp;AD$2&amp;".*",'Card Data'!$A:$A,$A39,'Card Data'!$I:$I,"Hero")=0,COUNTIFS('Card Data'!$K:$K,"*"&amp;AD$2&amp;".*",'Card Data'!$A:$A,$A39),COUNTIFS('Card Data'!$K:$K,"*"&amp;AD$2&amp;".*",'Card Data'!$A:$A,$A39)&amp;" ("&amp;COUNTIFS('Card Data'!$K:$K,"*"&amp;AD$2&amp;".*",'Card Data'!$A:$A,$A39,'Card Data'!$I:$I,"Hero")&amp;")"))</f>
        <v/>
      </c>
      <c r="AE39" s="115" t="str">
        <f>IF(COUNTIFS('Card Data'!$K:$K,"*"&amp;AE$2&amp;".*",'Card Data'!$A:$A,$A39)=0,"",IF(COUNTIFS('Card Data'!$K:$K,"*"&amp;AE$2&amp;".*",'Card Data'!$A:$A,$A39,'Card Data'!$I:$I,"Hero")=0,COUNTIFS('Card Data'!$K:$K,"*"&amp;AE$2&amp;".*",'Card Data'!$A:$A,$A39),COUNTIFS('Card Data'!$K:$K,"*"&amp;AE$2&amp;".*",'Card Data'!$A:$A,$A39)&amp;" ("&amp;COUNTIFS('Card Data'!$K:$K,"*"&amp;AE$2&amp;".*",'Card Data'!$A:$A,$A39,'Card Data'!$I:$I,"Hero")&amp;")"))</f>
        <v/>
      </c>
      <c r="AF39" s="115" t="str">
        <f>IF(COUNTIFS('Card Data'!$K:$K,"*"&amp;AF$2&amp;".*",'Card Data'!$A:$A,$A39)=0,"",IF(COUNTIFS('Card Data'!$K:$K,"*"&amp;AF$2&amp;".*",'Card Data'!$A:$A,$A39,'Card Data'!$I:$I,"Hero")=0,COUNTIFS('Card Data'!$K:$K,"*"&amp;AF$2&amp;".*",'Card Data'!$A:$A,$A39),COUNTIFS('Card Data'!$K:$K,"*"&amp;AF$2&amp;".*",'Card Data'!$A:$A,$A39)&amp;" ("&amp;COUNTIFS('Card Data'!$K:$K,"*"&amp;AF$2&amp;".*",'Card Data'!$A:$A,$A39,'Card Data'!$I:$I,"Hero")&amp;")"))</f>
        <v/>
      </c>
      <c r="AG39" s="115" t="str">
        <f>IF(COUNTIFS('Card Data'!$K:$K,"*"&amp;AG$2&amp;".*",'Card Data'!$A:$A,$A39)=0,"",IF(COUNTIFS('Card Data'!$K:$K,"*"&amp;AG$2&amp;".*",'Card Data'!$A:$A,$A39,'Card Data'!$I:$I,"Hero")=0,COUNTIFS('Card Data'!$K:$K,"*"&amp;AG$2&amp;".*",'Card Data'!$A:$A,$A39),COUNTIFS('Card Data'!$K:$K,"*"&amp;AG$2&amp;".*",'Card Data'!$A:$A,$A39)&amp;" ("&amp;COUNTIFS('Card Data'!$K:$K,"*"&amp;AG$2&amp;".*",'Card Data'!$A:$A,$A39,'Card Data'!$I:$I,"Hero")&amp;")"))</f>
        <v/>
      </c>
      <c r="AH39" s="115">
        <f>IF(COUNTIFS('Card Data'!$K:$K,"*"&amp;AH$2&amp;".*",'Card Data'!$A:$A,$A39)=0,"",IF(COUNTIFS('Card Data'!$K:$K,"*"&amp;AH$2&amp;".*",'Card Data'!$A:$A,$A39,'Card Data'!$I:$I,"Hero")=0,COUNTIFS('Card Data'!$K:$K,"*"&amp;AH$2&amp;".*",'Card Data'!$A:$A,$A39),COUNTIFS('Card Data'!$K:$K,"*"&amp;AH$2&amp;".*",'Card Data'!$A:$A,$A39)&amp;" ("&amp;COUNTIFS('Card Data'!$K:$K,"*"&amp;AH$2&amp;".*",'Card Data'!$A:$A,$A39,'Card Data'!$I:$I,"Hero")&amp;")"))</f>
        <v>3</v>
      </c>
      <c r="AI39" s="115" t="str">
        <f>IF(COUNTIFS('Card Data'!$K:$K,"*"&amp;AI$2&amp;".*",'Card Data'!$A:$A,$A39)=0,"",IF(COUNTIFS('Card Data'!$K:$K,"*"&amp;AI$2&amp;".*",'Card Data'!$A:$A,$A39,'Card Data'!$I:$I,"Hero")=0,COUNTIFS('Card Data'!$K:$K,"*"&amp;AI$2&amp;".*",'Card Data'!$A:$A,$A39),COUNTIFS('Card Data'!$K:$K,"*"&amp;AI$2&amp;".*",'Card Data'!$A:$A,$A39)&amp;" ("&amp;COUNTIFS('Card Data'!$K:$K,"*"&amp;AI$2&amp;".*",'Card Data'!$A:$A,$A39,'Card Data'!$I:$I,"Hero")&amp;")"))</f>
        <v/>
      </c>
      <c r="AJ39" s="115" t="str">
        <f>IF(COUNTIFS('Card Data'!$K:$K,"*"&amp;AJ$2&amp;".*",'Card Data'!$A:$A,$A39)=0,"",IF(COUNTIFS('Card Data'!$K:$K,"*"&amp;AJ$2&amp;".*",'Card Data'!$A:$A,$A39,'Card Data'!$I:$I,"Hero")=0,COUNTIFS('Card Data'!$K:$K,"*"&amp;AJ$2&amp;".*",'Card Data'!$A:$A,$A39),COUNTIFS('Card Data'!$K:$K,"*"&amp;AJ$2&amp;".*",'Card Data'!$A:$A,$A39)&amp;" ("&amp;COUNTIFS('Card Data'!$K:$K,"*"&amp;AJ$2&amp;".*",'Card Data'!$A:$A,$A39,'Card Data'!$I:$I,"Hero")&amp;")"))</f>
        <v/>
      </c>
      <c r="AK39" s="115" t="str">
        <f>IF(COUNTIFS('Card Data'!$K:$K,"*"&amp;AK$2&amp;".*",'Card Data'!$A:$A,$A39)=0,"",IF(COUNTIFS('Card Data'!$K:$K,"*"&amp;AK$2&amp;".*",'Card Data'!$A:$A,$A39,'Card Data'!$I:$I,"Hero")=0,COUNTIFS('Card Data'!$K:$K,"*"&amp;AK$2&amp;".*",'Card Data'!$A:$A,$A39),COUNTIFS('Card Data'!$K:$K,"*"&amp;AK$2&amp;".*",'Card Data'!$A:$A,$A39)&amp;" ("&amp;COUNTIFS('Card Data'!$K:$K,"*"&amp;AK$2&amp;".*",'Card Data'!$A:$A,$A39,'Card Data'!$I:$I,"Hero")&amp;")"))</f>
        <v>2 (1)</v>
      </c>
      <c r="AL39" s="115" t="str">
        <f>IF(COUNTIFS('Card Data'!$K:$K,"*"&amp;AL$2&amp;".*",'Card Data'!$A:$A,$A39)=0,"",IF(COUNTIFS('Card Data'!$K:$K,"*"&amp;AL$2&amp;".*",'Card Data'!$A:$A,$A39,'Card Data'!$I:$I,"Hero")=0,COUNTIFS('Card Data'!$K:$K,"*"&amp;AL$2&amp;".*",'Card Data'!$A:$A,$A39),COUNTIFS('Card Data'!$K:$K,"*"&amp;AL$2&amp;".*",'Card Data'!$A:$A,$A39)&amp;" ("&amp;COUNTIFS('Card Data'!$K:$K,"*"&amp;AL$2&amp;".*",'Card Data'!$A:$A,$A39,'Card Data'!$I:$I,"Hero")&amp;")"))</f>
        <v/>
      </c>
    </row>
    <row r="40" spans="1:38" s="33" customFormat="1">
      <c r="A40" s="28" t="s">
        <v>15076</v>
      </c>
      <c r="B40" s="28" t="s">
        <v>15074</v>
      </c>
      <c r="C40" s="137" t="s">
        <v>8042</v>
      </c>
      <c r="D40" s="28" t="s">
        <v>5574</v>
      </c>
      <c r="E40" s="28" t="s">
        <v>15075</v>
      </c>
      <c r="G40" s="115">
        <f>SUMIF('Card Data'!$A:$A,$A40,'Card Data'!$E:$E)</f>
        <v>60</v>
      </c>
      <c r="H40" s="115">
        <f>COUNTIFS('Card Data'!$I:$I,N$2,'Card Data'!$A:$A,$A40)</f>
        <v>1</v>
      </c>
      <c r="I40" s="115">
        <f>SUMIFS('Card Data'!$E:$E,'Card Data'!$A:$A,$A40,'Card Data'!$J:$J,"&lt;&gt;",'Card Data'!$J:$J,"&lt;&gt;Burden",'Card Data'!$I:$I,"&lt;&gt;Hero")</f>
        <v>24</v>
      </c>
      <c r="J40" s="115">
        <f>SUMIFS('Card Data'!$E:$E,'Card Data'!$A:$A,$A40,'Card Data'!$J:$J,"",'Card Data'!$I:$I,"&lt;&gt;Campaign")+SUMIFS('Card Data'!$E:$E,'Card Data'!$A:$A,$A40,'Card Data'!$J:$J,"Burden")-K40</f>
        <v>32</v>
      </c>
      <c r="K40" s="115">
        <f>SUMIFS('Card Data'!$E:$E,'Card Data'!$I:$I,K$2,'Card Data'!$A:$A,$A40,'Card Data'!$K:$K,"&lt;&gt;*Side Quest.*")</f>
        <v>3</v>
      </c>
      <c r="L40" s="115">
        <f>COUNTIFS('Card Data'!$I:$I,L$2,'Card Data'!$A:$A,$A40,'Card Data'!$K:$K,"&lt;&gt;*Side Quest.*")</f>
        <v>0</v>
      </c>
      <c r="M40" s="121"/>
      <c r="N40" s="115">
        <f>COUNTIFS('Card Data'!$I:$I,N$2,'Card Data'!$A:$A,$A40)</f>
        <v>1</v>
      </c>
      <c r="O40" s="115">
        <f>COUNTIFS('Card Data'!$I:$I,O$2,'Card Data'!$A:$A,$A40)</f>
        <v>4</v>
      </c>
      <c r="P40" s="115">
        <f>COUNTIFS('Card Data'!$I:$I,P$2,'Card Data'!$A:$A,$A40)</f>
        <v>2</v>
      </c>
      <c r="Q40" s="115">
        <f>COUNTIFS('Card Data'!$I:$I,Q$2,'Card Data'!$A:$A,$A40)</f>
        <v>2</v>
      </c>
      <c r="R40" s="115">
        <f>COUNTIFS('Card Data'!$I:$I,R$2,'Card Data'!$A:$A,$A40)</f>
        <v>6</v>
      </c>
      <c r="S40" s="115">
        <f>COUNTIFS('Card Data'!$I:$I,S$2,'Card Data'!$A:$A,$A40)</f>
        <v>6</v>
      </c>
      <c r="T40" s="115">
        <f>COUNTIFS('Card Data'!$I:$I,T$2,'Card Data'!$A:$A,$A40)</f>
        <v>3</v>
      </c>
      <c r="U40" s="121"/>
      <c r="V40" s="115">
        <f>COUNTIFS('Card Data'!$J:$J,V$2,'Card Data'!$A:$A,$A40)</f>
        <v>2</v>
      </c>
      <c r="W40" s="115">
        <f>COUNTIFS('Card Data'!$J:$J,W$2,'Card Data'!$A:$A,$A40)</f>
        <v>2</v>
      </c>
      <c r="X40" s="115">
        <f>COUNTIFS('Card Data'!$J:$J,X$2,'Card Data'!$A:$A,$A40)</f>
        <v>3</v>
      </c>
      <c r="Y40" s="115">
        <f>COUNTIFS('Card Data'!$J:$J,Y$2,'Card Data'!$A:$A,$A40)</f>
        <v>2</v>
      </c>
      <c r="Z40" s="115">
        <f>COUNTIFS('Card Data'!$J:$J,Z$2,'Card Data'!$A:$A,$A40)</f>
        <v>0</v>
      </c>
      <c r="AA40" s="121"/>
      <c r="AB40" s="115" t="str">
        <f>IF(COUNTIFS('Card Data'!$K:$K,"*"&amp;AB$2&amp;".*",'Card Data'!$A:$A,$A40)=0,"",IF(COUNTIFS('Card Data'!$K:$K,"*"&amp;AB$2&amp;".*",'Card Data'!$A:$A,$A40,'Card Data'!$I:$I,"Hero")=0,COUNTIFS('Card Data'!$K:$K,"*"&amp;AB$2&amp;".*",'Card Data'!$A:$A,$A40),COUNTIFS('Card Data'!$K:$K,"*"&amp;AB$2&amp;".*",'Card Data'!$A:$A,$A40)&amp;" ("&amp;COUNTIFS('Card Data'!$K:$K,"*"&amp;AB$2&amp;".*",'Card Data'!$A:$A,$A40,'Card Data'!$I:$I,"Hero")&amp;")"))</f>
        <v/>
      </c>
      <c r="AC40" s="115">
        <f>IF(COUNTIFS('Card Data'!$K:$K,"*"&amp;AC$2&amp;".*",'Card Data'!$A:$A,$A40)=0,"",IF(COUNTIFS('Card Data'!$K:$K,"*"&amp;AC$2&amp;".*",'Card Data'!$A:$A,$A40,'Card Data'!$I:$I,"Hero")=0,COUNTIFS('Card Data'!$K:$K,"*"&amp;AC$2&amp;".*",'Card Data'!$A:$A,$A40),COUNTIFS('Card Data'!$K:$K,"*"&amp;AC$2&amp;".*",'Card Data'!$A:$A,$A40)&amp;" ("&amp;COUNTIFS('Card Data'!$K:$K,"*"&amp;AC$2&amp;".*",'Card Data'!$A:$A,$A40,'Card Data'!$I:$I,"Hero")&amp;")"))</f>
        <v>1</v>
      </c>
      <c r="AD40" s="115" t="str">
        <f>IF(COUNTIFS('Card Data'!$K:$K,"*"&amp;AD$2&amp;".*",'Card Data'!$A:$A,$A40)=0,"",IF(COUNTIFS('Card Data'!$K:$K,"*"&amp;AD$2&amp;".*",'Card Data'!$A:$A,$A40,'Card Data'!$I:$I,"Hero")=0,COUNTIFS('Card Data'!$K:$K,"*"&amp;AD$2&amp;".*",'Card Data'!$A:$A,$A40),COUNTIFS('Card Data'!$K:$K,"*"&amp;AD$2&amp;".*",'Card Data'!$A:$A,$A40)&amp;" ("&amp;COUNTIFS('Card Data'!$K:$K,"*"&amp;AD$2&amp;".*",'Card Data'!$A:$A,$A40,'Card Data'!$I:$I,"Hero")&amp;")"))</f>
        <v/>
      </c>
      <c r="AE40" s="115" t="str">
        <f>IF(COUNTIFS('Card Data'!$K:$K,"*"&amp;AE$2&amp;".*",'Card Data'!$A:$A,$A40)=0,"",IF(COUNTIFS('Card Data'!$K:$K,"*"&amp;AE$2&amp;".*",'Card Data'!$A:$A,$A40,'Card Data'!$I:$I,"Hero")=0,COUNTIFS('Card Data'!$K:$K,"*"&amp;AE$2&amp;".*",'Card Data'!$A:$A,$A40),COUNTIFS('Card Data'!$K:$K,"*"&amp;AE$2&amp;".*",'Card Data'!$A:$A,$A40)&amp;" ("&amp;COUNTIFS('Card Data'!$K:$K,"*"&amp;AE$2&amp;".*",'Card Data'!$A:$A,$A40,'Card Data'!$I:$I,"Hero")&amp;")"))</f>
        <v/>
      </c>
      <c r="AF40" s="115">
        <f>IF(COUNTIFS('Card Data'!$K:$K,"*"&amp;AF$2&amp;".*",'Card Data'!$A:$A,$A40)=0,"",IF(COUNTIFS('Card Data'!$K:$K,"*"&amp;AF$2&amp;".*",'Card Data'!$A:$A,$A40,'Card Data'!$I:$I,"Hero")=0,COUNTIFS('Card Data'!$K:$K,"*"&amp;AF$2&amp;".*",'Card Data'!$A:$A,$A40),COUNTIFS('Card Data'!$K:$K,"*"&amp;AF$2&amp;".*",'Card Data'!$A:$A,$A40)&amp;" ("&amp;COUNTIFS('Card Data'!$K:$K,"*"&amp;AF$2&amp;".*",'Card Data'!$A:$A,$A40,'Card Data'!$I:$I,"Hero")&amp;")"))</f>
        <v>1</v>
      </c>
      <c r="AG40" s="115" t="str">
        <f>IF(COUNTIFS('Card Data'!$K:$K,"*"&amp;AG$2&amp;".*",'Card Data'!$A:$A,$A40)=0,"",IF(COUNTIFS('Card Data'!$K:$K,"*"&amp;AG$2&amp;".*",'Card Data'!$A:$A,$A40,'Card Data'!$I:$I,"Hero")=0,COUNTIFS('Card Data'!$K:$K,"*"&amp;AG$2&amp;".*",'Card Data'!$A:$A,$A40),COUNTIFS('Card Data'!$K:$K,"*"&amp;AG$2&amp;".*",'Card Data'!$A:$A,$A40)&amp;" ("&amp;COUNTIFS('Card Data'!$K:$K,"*"&amp;AG$2&amp;".*",'Card Data'!$A:$A,$A40,'Card Data'!$I:$I,"Hero")&amp;")"))</f>
        <v/>
      </c>
      <c r="AH40" s="115" t="str">
        <f>IF(COUNTIFS('Card Data'!$K:$K,"*"&amp;AH$2&amp;".*",'Card Data'!$A:$A,$A40)=0,"",IF(COUNTIFS('Card Data'!$K:$K,"*"&amp;AH$2&amp;".*",'Card Data'!$A:$A,$A40,'Card Data'!$I:$I,"Hero")=0,COUNTIFS('Card Data'!$K:$K,"*"&amp;AH$2&amp;".*",'Card Data'!$A:$A,$A40),COUNTIFS('Card Data'!$K:$K,"*"&amp;AH$2&amp;".*",'Card Data'!$A:$A,$A40)&amp;" ("&amp;COUNTIFS('Card Data'!$K:$K,"*"&amp;AH$2&amp;".*",'Card Data'!$A:$A,$A40,'Card Data'!$I:$I,"Hero")&amp;")"))</f>
        <v/>
      </c>
      <c r="AI40" s="115" t="str">
        <f>IF(COUNTIFS('Card Data'!$K:$K,"*"&amp;AI$2&amp;".*",'Card Data'!$A:$A,$A40)=0,"",IF(COUNTIFS('Card Data'!$K:$K,"*"&amp;AI$2&amp;".*",'Card Data'!$A:$A,$A40,'Card Data'!$I:$I,"Hero")=0,COUNTIFS('Card Data'!$K:$K,"*"&amp;AI$2&amp;".*",'Card Data'!$A:$A,$A40),COUNTIFS('Card Data'!$K:$K,"*"&amp;AI$2&amp;".*",'Card Data'!$A:$A,$A40)&amp;" ("&amp;COUNTIFS('Card Data'!$K:$K,"*"&amp;AI$2&amp;".*",'Card Data'!$A:$A,$A40,'Card Data'!$I:$I,"Hero")&amp;")"))</f>
        <v/>
      </c>
      <c r="AJ40" s="115" t="str">
        <f>IF(COUNTIFS('Card Data'!$K:$K,"*"&amp;AJ$2&amp;".*",'Card Data'!$A:$A,$A40)=0,"",IF(COUNTIFS('Card Data'!$K:$K,"*"&amp;AJ$2&amp;".*",'Card Data'!$A:$A,$A40,'Card Data'!$I:$I,"Hero")=0,COUNTIFS('Card Data'!$K:$K,"*"&amp;AJ$2&amp;".*",'Card Data'!$A:$A,$A40),COUNTIFS('Card Data'!$K:$K,"*"&amp;AJ$2&amp;".*",'Card Data'!$A:$A,$A40)&amp;" ("&amp;COUNTIFS('Card Data'!$K:$K,"*"&amp;AJ$2&amp;".*",'Card Data'!$A:$A,$A40,'Card Data'!$I:$I,"Hero")&amp;")"))</f>
        <v/>
      </c>
      <c r="AK40" s="115">
        <f>IF(COUNTIFS('Card Data'!$K:$K,"*"&amp;AK$2&amp;".*",'Card Data'!$A:$A,$A40)=0,"",IF(COUNTIFS('Card Data'!$K:$K,"*"&amp;AK$2&amp;".*",'Card Data'!$A:$A,$A40,'Card Data'!$I:$I,"Hero")=0,COUNTIFS('Card Data'!$K:$K,"*"&amp;AK$2&amp;".*",'Card Data'!$A:$A,$A40),COUNTIFS('Card Data'!$K:$K,"*"&amp;AK$2&amp;".*",'Card Data'!$A:$A,$A40)&amp;" ("&amp;COUNTIFS('Card Data'!$K:$K,"*"&amp;AK$2&amp;".*",'Card Data'!$A:$A,$A40,'Card Data'!$I:$I,"Hero")&amp;")"))</f>
        <v>1</v>
      </c>
      <c r="AL40" s="115" t="str">
        <f>IF(COUNTIFS('Card Data'!$K:$K,"*"&amp;AL$2&amp;".*",'Card Data'!$A:$A,$A40)=0,"",IF(COUNTIFS('Card Data'!$K:$K,"*"&amp;AL$2&amp;".*",'Card Data'!$A:$A,$A40,'Card Data'!$I:$I,"Hero")=0,COUNTIFS('Card Data'!$K:$K,"*"&amp;AL$2&amp;".*",'Card Data'!$A:$A,$A40),COUNTIFS('Card Data'!$K:$K,"*"&amp;AL$2&amp;".*",'Card Data'!$A:$A,$A40)&amp;" ("&amp;COUNTIFS('Card Data'!$K:$K,"*"&amp;AL$2&amp;".*",'Card Data'!$A:$A,$A40,'Card Data'!$I:$I,"Hero")&amp;")"))</f>
        <v/>
      </c>
    </row>
    <row r="41" spans="1:38" s="33" customFormat="1">
      <c r="A41" s="28" t="s">
        <v>15184</v>
      </c>
      <c r="B41" s="28" t="s">
        <v>15185</v>
      </c>
      <c r="C41" s="137" t="s">
        <v>8042</v>
      </c>
      <c r="D41" s="28" t="s">
        <v>5574</v>
      </c>
      <c r="E41" s="28" t="s">
        <v>15186</v>
      </c>
      <c r="G41" s="115">
        <f>SUMIF('Card Data'!$A:$A,$A41,'Card Data'!$E:$E)</f>
        <v>59</v>
      </c>
      <c r="H41" s="115">
        <f>COUNTIFS('Card Data'!$I:$I,N$2,'Card Data'!$A:$A,$A41)</f>
        <v>1</v>
      </c>
      <c r="I41" s="115">
        <f>SUMIFS('Card Data'!$E:$E,'Card Data'!$A:$A,$A41,'Card Data'!$J:$J,"&lt;&gt;",'Card Data'!$J:$J,"&lt;&gt;Burden",'Card Data'!$I:$I,"&lt;&gt;Hero")</f>
        <v>27</v>
      </c>
      <c r="J41" s="115">
        <f>SUMIFS('Card Data'!$E:$E,'Card Data'!$A:$A,$A41,'Card Data'!$J:$J,"",'Card Data'!$I:$I,"&lt;&gt;Campaign")+SUMIFS('Card Data'!$E:$E,'Card Data'!$A:$A,$A41,'Card Data'!$J:$J,"Burden")-K41</f>
        <v>30</v>
      </c>
      <c r="K41" s="115">
        <f>SUMIFS('Card Data'!$E:$E,'Card Data'!$I:$I,K$2,'Card Data'!$A:$A,$A41,'Card Data'!$K:$K,"&lt;&gt;*Side Quest.*")</f>
        <v>1</v>
      </c>
      <c r="L41" s="115">
        <f>COUNTIFS('Card Data'!$I:$I,L$2,'Card Data'!$A:$A,$A41,'Card Data'!$K:$K,"&lt;&gt;*Side Quest.*")</f>
        <v>0</v>
      </c>
      <c r="M41" s="121"/>
      <c r="N41" s="115">
        <f>COUNTIFS('Card Data'!$I:$I,N$2,'Card Data'!$A:$A,$A41)</f>
        <v>1</v>
      </c>
      <c r="O41" s="115">
        <f>COUNTIFS('Card Data'!$I:$I,O$2,'Card Data'!$A:$A,$A41)</f>
        <v>4</v>
      </c>
      <c r="P41" s="115">
        <f>COUNTIFS('Card Data'!$I:$I,P$2,'Card Data'!$A:$A,$A41)</f>
        <v>2</v>
      </c>
      <c r="Q41" s="115">
        <f>COUNTIFS('Card Data'!$I:$I,Q$2,'Card Data'!$A:$A,$A41)</f>
        <v>3</v>
      </c>
      <c r="R41" s="115">
        <f>COUNTIFS('Card Data'!$I:$I,R$2,'Card Data'!$A:$A,$A41)</f>
        <v>4</v>
      </c>
      <c r="S41" s="115">
        <f>COUNTIFS('Card Data'!$I:$I,S$2,'Card Data'!$A:$A,$A41)</f>
        <v>5</v>
      </c>
      <c r="T41" s="115">
        <f>COUNTIFS('Card Data'!$I:$I,T$2,'Card Data'!$A:$A,$A41)</f>
        <v>4</v>
      </c>
      <c r="U41" s="121"/>
      <c r="V41" s="115">
        <f>COUNTIFS('Card Data'!$J:$J,V$2,'Card Data'!$A:$A,$A41)</f>
        <v>3</v>
      </c>
      <c r="W41" s="115">
        <f>COUNTIFS('Card Data'!$J:$J,W$2,'Card Data'!$A:$A,$A41)</f>
        <v>2</v>
      </c>
      <c r="X41" s="115">
        <f>COUNTIFS('Card Data'!$J:$J,X$2,'Card Data'!$A:$A,$A41)</f>
        <v>2</v>
      </c>
      <c r="Y41" s="115">
        <f>COUNTIFS('Card Data'!$J:$J,Y$2,'Card Data'!$A:$A,$A41)</f>
        <v>2</v>
      </c>
      <c r="Z41" s="115">
        <f>COUNTIFS('Card Data'!$J:$J,Z$2,'Card Data'!$A:$A,$A41)</f>
        <v>1</v>
      </c>
      <c r="AA41" s="121"/>
      <c r="AB41" s="115">
        <f>IF(COUNTIFS('Card Data'!$K:$K,"*"&amp;AB$2&amp;".*",'Card Data'!$A:$A,$A41)=0,"",IF(COUNTIFS('Card Data'!$K:$K,"*"&amp;AB$2&amp;".*",'Card Data'!$A:$A,$A41,'Card Data'!$I:$I,"Hero")=0,COUNTIFS('Card Data'!$K:$K,"*"&amp;AB$2&amp;".*",'Card Data'!$A:$A,$A41),COUNTIFS('Card Data'!$K:$K,"*"&amp;AB$2&amp;".*",'Card Data'!$A:$A,$A41)&amp;" ("&amp;COUNTIFS('Card Data'!$K:$K,"*"&amp;AB$2&amp;".*",'Card Data'!$A:$A,$A41,'Card Data'!$I:$I,"Hero")&amp;")"))</f>
        <v>1</v>
      </c>
      <c r="AC41" s="115" t="str">
        <f>IF(COUNTIFS('Card Data'!$K:$K,"*"&amp;AC$2&amp;".*",'Card Data'!$A:$A,$A41)=0,"",IF(COUNTIFS('Card Data'!$K:$K,"*"&amp;AC$2&amp;".*",'Card Data'!$A:$A,$A41,'Card Data'!$I:$I,"Hero")=0,COUNTIFS('Card Data'!$K:$K,"*"&amp;AC$2&amp;".*",'Card Data'!$A:$A,$A41),COUNTIFS('Card Data'!$K:$K,"*"&amp;AC$2&amp;".*",'Card Data'!$A:$A,$A41)&amp;" ("&amp;COUNTIFS('Card Data'!$K:$K,"*"&amp;AC$2&amp;".*",'Card Data'!$A:$A,$A41,'Card Data'!$I:$I,"Hero")&amp;")"))</f>
        <v/>
      </c>
      <c r="AD41" s="115" t="str">
        <f>IF(COUNTIFS('Card Data'!$K:$K,"*"&amp;AD$2&amp;".*",'Card Data'!$A:$A,$A41)=0,"",IF(COUNTIFS('Card Data'!$K:$K,"*"&amp;AD$2&amp;".*",'Card Data'!$A:$A,$A41,'Card Data'!$I:$I,"Hero")=0,COUNTIFS('Card Data'!$K:$K,"*"&amp;AD$2&amp;".*",'Card Data'!$A:$A,$A41),COUNTIFS('Card Data'!$K:$K,"*"&amp;AD$2&amp;".*",'Card Data'!$A:$A,$A41)&amp;" ("&amp;COUNTIFS('Card Data'!$K:$K,"*"&amp;AD$2&amp;".*",'Card Data'!$A:$A,$A41,'Card Data'!$I:$I,"Hero")&amp;")"))</f>
        <v>3 (1)</v>
      </c>
      <c r="AE41" s="115" t="str">
        <f>IF(COUNTIFS('Card Data'!$K:$K,"*"&amp;AE$2&amp;".*",'Card Data'!$A:$A,$A41)=0,"",IF(COUNTIFS('Card Data'!$K:$K,"*"&amp;AE$2&amp;".*",'Card Data'!$A:$A,$A41,'Card Data'!$I:$I,"Hero")=0,COUNTIFS('Card Data'!$K:$K,"*"&amp;AE$2&amp;".*",'Card Data'!$A:$A,$A41),COUNTIFS('Card Data'!$K:$K,"*"&amp;AE$2&amp;".*",'Card Data'!$A:$A,$A41)&amp;" ("&amp;COUNTIFS('Card Data'!$K:$K,"*"&amp;AE$2&amp;".*",'Card Data'!$A:$A,$A41,'Card Data'!$I:$I,"Hero")&amp;")"))</f>
        <v/>
      </c>
      <c r="AF41" s="115" t="str">
        <f>IF(COUNTIFS('Card Data'!$K:$K,"*"&amp;AF$2&amp;".*",'Card Data'!$A:$A,$A41)=0,"",IF(COUNTIFS('Card Data'!$K:$K,"*"&amp;AF$2&amp;".*",'Card Data'!$A:$A,$A41,'Card Data'!$I:$I,"Hero")=0,COUNTIFS('Card Data'!$K:$K,"*"&amp;AF$2&amp;".*",'Card Data'!$A:$A,$A41),COUNTIFS('Card Data'!$K:$K,"*"&amp;AF$2&amp;".*",'Card Data'!$A:$A,$A41)&amp;" ("&amp;COUNTIFS('Card Data'!$K:$K,"*"&amp;AF$2&amp;".*",'Card Data'!$A:$A,$A41,'Card Data'!$I:$I,"Hero")&amp;")"))</f>
        <v/>
      </c>
      <c r="AG41" s="115" t="str">
        <f>IF(COUNTIFS('Card Data'!$K:$K,"*"&amp;AG$2&amp;".*",'Card Data'!$A:$A,$A41)=0,"",IF(COUNTIFS('Card Data'!$K:$K,"*"&amp;AG$2&amp;".*",'Card Data'!$A:$A,$A41,'Card Data'!$I:$I,"Hero")=0,COUNTIFS('Card Data'!$K:$K,"*"&amp;AG$2&amp;".*",'Card Data'!$A:$A,$A41),COUNTIFS('Card Data'!$K:$K,"*"&amp;AG$2&amp;".*",'Card Data'!$A:$A,$A41)&amp;" ("&amp;COUNTIFS('Card Data'!$K:$K,"*"&amp;AG$2&amp;".*",'Card Data'!$A:$A,$A41,'Card Data'!$I:$I,"Hero")&amp;")"))</f>
        <v/>
      </c>
      <c r="AH41" s="115" t="str">
        <f>IF(COUNTIFS('Card Data'!$K:$K,"*"&amp;AH$2&amp;".*",'Card Data'!$A:$A,$A41)=0,"",IF(COUNTIFS('Card Data'!$K:$K,"*"&amp;AH$2&amp;".*",'Card Data'!$A:$A,$A41,'Card Data'!$I:$I,"Hero")=0,COUNTIFS('Card Data'!$K:$K,"*"&amp;AH$2&amp;".*",'Card Data'!$A:$A,$A41),COUNTIFS('Card Data'!$K:$K,"*"&amp;AH$2&amp;".*",'Card Data'!$A:$A,$A41)&amp;" ("&amp;COUNTIFS('Card Data'!$K:$K,"*"&amp;AH$2&amp;".*",'Card Data'!$A:$A,$A41,'Card Data'!$I:$I,"Hero")&amp;")"))</f>
        <v/>
      </c>
      <c r="AI41" s="115" t="str">
        <f>IF(COUNTIFS('Card Data'!$K:$K,"*"&amp;AI$2&amp;".*",'Card Data'!$A:$A,$A41)=0,"",IF(COUNTIFS('Card Data'!$K:$K,"*"&amp;AI$2&amp;".*",'Card Data'!$A:$A,$A41,'Card Data'!$I:$I,"Hero")=0,COUNTIFS('Card Data'!$K:$K,"*"&amp;AI$2&amp;".*",'Card Data'!$A:$A,$A41),COUNTIFS('Card Data'!$K:$K,"*"&amp;AI$2&amp;".*",'Card Data'!$A:$A,$A41)&amp;" ("&amp;COUNTIFS('Card Data'!$K:$K,"*"&amp;AI$2&amp;".*",'Card Data'!$A:$A,$A41,'Card Data'!$I:$I,"Hero")&amp;")"))</f>
        <v/>
      </c>
      <c r="AJ41" s="115" t="str">
        <f>IF(COUNTIFS('Card Data'!$K:$K,"*"&amp;AJ$2&amp;".*",'Card Data'!$A:$A,$A41)=0,"",IF(COUNTIFS('Card Data'!$K:$K,"*"&amp;AJ$2&amp;".*",'Card Data'!$A:$A,$A41,'Card Data'!$I:$I,"Hero")=0,COUNTIFS('Card Data'!$K:$K,"*"&amp;AJ$2&amp;".*",'Card Data'!$A:$A,$A41),COUNTIFS('Card Data'!$K:$K,"*"&amp;AJ$2&amp;".*",'Card Data'!$A:$A,$A41)&amp;" ("&amp;COUNTIFS('Card Data'!$K:$K,"*"&amp;AJ$2&amp;".*",'Card Data'!$A:$A,$A41,'Card Data'!$I:$I,"Hero")&amp;")"))</f>
        <v/>
      </c>
      <c r="AK41" s="115" t="str">
        <f>IF(COUNTIFS('Card Data'!$K:$K,"*"&amp;AK$2&amp;".*",'Card Data'!$A:$A,$A41)=0,"",IF(COUNTIFS('Card Data'!$K:$K,"*"&amp;AK$2&amp;".*",'Card Data'!$A:$A,$A41,'Card Data'!$I:$I,"Hero")=0,COUNTIFS('Card Data'!$K:$K,"*"&amp;AK$2&amp;".*",'Card Data'!$A:$A,$A41),COUNTIFS('Card Data'!$K:$K,"*"&amp;AK$2&amp;".*",'Card Data'!$A:$A,$A41)&amp;" ("&amp;COUNTIFS('Card Data'!$K:$K,"*"&amp;AK$2&amp;".*",'Card Data'!$A:$A,$A41,'Card Data'!$I:$I,"Hero")&amp;")"))</f>
        <v/>
      </c>
      <c r="AL41" s="115" t="str">
        <f>IF(COUNTIFS('Card Data'!$K:$K,"*"&amp;AL$2&amp;".*",'Card Data'!$A:$A,$A41)=0,"",IF(COUNTIFS('Card Data'!$K:$K,"*"&amp;AL$2&amp;".*",'Card Data'!$A:$A,$A41,'Card Data'!$I:$I,"Hero")=0,COUNTIFS('Card Data'!$K:$K,"*"&amp;AL$2&amp;".*",'Card Data'!$A:$A,$A41),COUNTIFS('Card Data'!$K:$K,"*"&amp;AL$2&amp;".*",'Card Data'!$A:$A,$A41)&amp;" ("&amp;COUNTIFS('Card Data'!$K:$K,"*"&amp;AL$2&amp;".*",'Card Data'!$A:$A,$A41,'Card Data'!$I:$I,"Hero")&amp;")"))</f>
        <v/>
      </c>
    </row>
    <row r="42" spans="1:38" s="91" customFormat="1">
      <c r="A42" s="88" t="s">
        <v>4763</v>
      </c>
      <c r="B42" s="88" t="s">
        <v>4768</v>
      </c>
      <c r="C42" s="89" t="s">
        <v>5722</v>
      </c>
      <c r="D42" s="88"/>
      <c r="E42" s="90" t="s">
        <v>5841</v>
      </c>
      <c r="F42" s="118"/>
      <c r="G42" s="92">
        <f>SUMIF('Card Data'!$A:$A,$A42,'Card Data'!$E:$E)</f>
        <v>45</v>
      </c>
      <c r="H42" s="92">
        <f>COUNTIFS('Card Data'!$I:$I,N$2,'Card Data'!$A:$A,$A42)</f>
        <v>0</v>
      </c>
      <c r="I42" s="92">
        <f>SUMIFS('Card Data'!$E:$E,'Card Data'!$A:$A,$A42,'Card Data'!$J:$J,"&lt;&gt;",'Card Data'!$J:$J,"&lt;&gt;Burden",'Card Data'!$I:$I,"&lt;&gt;Hero")</f>
        <v>0</v>
      </c>
      <c r="J42" s="92">
        <f>SUMIFS('Card Data'!$E:$E,'Card Data'!$A:$A,$A42,'Card Data'!$J:$J,"",'Card Data'!$I:$I,"&lt;&gt;Campaign")+SUMIFS('Card Data'!$E:$E,'Card Data'!$A:$A,$A42,'Card Data'!$J:$J,"Burden")-K42</f>
        <v>41</v>
      </c>
      <c r="K42" s="92">
        <f>SUMIFS('Card Data'!$E:$E,'Card Data'!$I:$I,K$2,'Card Data'!$A:$A,$A42,'Card Data'!$K:$K,"&lt;&gt;*Side Quest.*")</f>
        <v>4</v>
      </c>
      <c r="L42" s="92">
        <f>COUNTIFS('Card Data'!$I:$I,L$2,'Card Data'!$A:$A,$A42,'Card Data'!$K:$K,"&lt;&gt;*Side Quest.*")</f>
        <v>0</v>
      </c>
      <c r="M42" s="121"/>
      <c r="N42" s="92">
        <f>COUNTIFS('Card Data'!$I:$I,N$2,'Card Data'!$A:$A,$A42)</f>
        <v>0</v>
      </c>
      <c r="O42" s="92">
        <f>COUNTIFS('Card Data'!$I:$I,O$2,'Card Data'!$A:$A,$A42)</f>
        <v>0</v>
      </c>
      <c r="P42" s="92">
        <f>COUNTIFS('Card Data'!$I:$I,P$2,'Card Data'!$A:$A,$A42)</f>
        <v>0</v>
      </c>
      <c r="Q42" s="92">
        <f>COUNTIFS('Card Data'!$I:$I,Q$2,'Card Data'!$A:$A,$A42)</f>
        <v>0</v>
      </c>
      <c r="R42" s="92">
        <f>COUNTIFS('Card Data'!$I:$I,R$2,'Card Data'!$A:$A,$A42)</f>
        <v>6</v>
      </c>
      <c r="S42" s="92">
        <f>COUNTIFS('Card Data'!$I:$I,S$2,'Card Data'!$A:$A,$A42)</f>
        <v>5</v>
      </c>
      <c r="T42" s="92">
        <f>COUNTIFS('Card Data'!$I:$I,T$2,'Card Data'!$A:$A,$A42)</f>
        <v>3</v>
      </c>
      <c r="U42" s="121"/>
      <c r="V42" s="92">
        <f>COUNTIFS('Card Data'!$J:$J,V$2,'Card Data'!$A:$A,$A42)</f>
        <v>0</v>
      </c>
      <c r="W42" s="92">
        <f>COUNTIFS('Card Data'!$J:$J,W$2,'Card Data'!$A:$A,$A42)</f>
        <v>0</v>
      </c>
      <c r="X42" s="92">
        <f>COUNTIFS('Card Data'!$J:$J,X$2,'Card Data'!$A:$A,$A42)</f>
        <v>0</v>
      </c>
      <c r="Y42" s="92">
        <f>COUNTIFS('Card Data'!$J:$J,Y$2,'Card Data'!$A:$A,$A42)</f>
        <v>0</v>
      </c>
      <c r="Z42" s="92">
        <f>COUNTIFS('Card Data'!$J:$J,Z$2,'Card Data'!$A:$A,$A42)</f>
        <v>0</v>
      </c>
      <c r="AA42" s="121"/>
      <c r="AB42" s="92" t="str">
        <f>IF(COUNTIFS('Card Data'!$K:$K,"*"&amp;AB$2&amp;".*",'Card Data'!$A:$A,$A42)=0,"",IF(COUNTIFS('Card Data'!$K:$K,"*"&amp;AB$2&amp;".*",'Card Data'!$A:$A,$A42,'Card Data'!$I:$I,"Hero")=0,COUNTIFS('Card Data'!$K:$K,"*"&amp;AB$2&amp;".*",'Card Data'!$A:$A,$A42),COUNTIFS('Card Data'!$K:$K,"*"&amp;AB$2&amp;".*",'Card Data'!$A:$A,$A42)&amp;" ("&amp;COUNTIFS('Card Data'!$K:$K,"*"&amp;AB$2&amp;".*",'Card Data'!$A:$A,$A42,'Card Data'!$I:$I,"Hero")&amp;")"))</f>
        <v/>
      </c>
      <c r="AC42" s="92">
        <f>IF(COUNTIFS('Card Data'!$K:$K,"*"&amp;AC$2&amp;".*",'Card Data'!$A:$A,$A42)=0,"",IF(COUNTIFS('Card Data'!$K:$K,"*"&amp;AC$2&amp;".*",'Card Data'!$A:$A,$A42,'Card Data'!$I:$I,"Hero")=0,COUNTIFS('Card Data'!$K:$K,"*"&amp;AC$2&amp;".*",'Card Data'!$A:$A,$A42),COUNTIFS('Card Data'!$K:$K,"*"&amp;AC$2&amp;".*",'Card Data'!$A:$A,$A42)&amp;" ("&amp;COUNTIFS('Card Data'!$K:$K,"*"&amp;AC$2&amp;".*",'Card Data'!$A:$A,$A42,'Card Data'!$I:$I,"Hero")&amp;")"))</f>
        <v>1</v>
      </c>
      <c r="AD42" s="92" t="str">
        <f>IF(COUNTIFS('Card Data'!$K:$K,"*"&amp;AD$2&amp;".*",'Card Data'!$A:$A,$A42)=0,"",IF(COUNTIFS('Card Data'!$K:$K,"*"&amp;AD$2&amp;".*",'Card Data'!$A:$A,$A42,'Card Data'!$I:$I,"Hero")=0,COUNTIFS('Card Data'!$K:$K,"*"&amp;AD$2&amp;".*",'Card Data'!$A:$A,$A42),COUNTIFS('Card Data'!$K:$K,"*"&amp;AD$2&amp;".*",'Card Data'!$A:$A,$A42)&amp;" ("&amp;COUNTIFS('Card Data'!$K:$K,"*"&amp;AD$2&amp;".*",'Card Data'!$A:$A,$A42,'Card Data'!$I:$I,"Hero")&amp;")"))</f>
        <v/>
      </c>
      <c r="AE42" s="92" t="str">
        <f>IF(COUNTIFS('Card Data'!$K:$K,"*"&amp;AE$2&amp;".*",'Card Data'!$A:$A,$A42)=0,"",IF(COUNTIFS('Card Data'!$K:$K,"*"&amp;AE$2&amp;".*",'Card Data'!$A:$A,$A42,'Card Data'!$I:$I,"Hero")=0,COUNTIFS('Card Data'!$K:$K,"*"&amp;AE$2&amp;".*",'Card Data'!$A:$A,$A42),COUNTIFS('Card Data'!$K:$K,"*"&amp;AE$2&amp;".*",'Card Data'!$A:$A,$A42)&amp;" ("&amp;COUNTIFS('Card Data'!$K:$K,"*"&amp;AE$2&amp;".*",'Card Data'!$A:$A,$A42,'Card Data'!$I:$I,"Hero")&amp;")"))</f>
        <v/>
      </c>
      <c r="AF42" s="92" t="str">
        <f>IF(COUNTIFS('Card Data'!$K:$K,"*"&amp;AF$2&amp;".*",'Card Data'!$A:$A,$A42)=0,"",IF(COUNTIFS('Card Data'!$K:$K,"*"&amp;AF$2&amp;".*",'Card Data'!$A:$A,$A42,'Card Data'!$I:$I,"Hero")=0,COUNTIFS('Card Data'!$K:$K,"*"&amp;AF$2&amp;".*",'Card Data'!$A:$A,$A42),COUNTIFS('Card Data'!$K:$K,"*"&amp;AF$2&amp;".*",'Card Data'!$A:$A,$A42)&amp;" ("&amp;COUNTIFS('Card Data'!$K:$K,"*"&amp;AF$2&amp;".*",'Card Data'!$A:$A,$A42,'Card Data'!$I:$I,"Hero")&amp;")"))</f>
        <v/>
      </c>
      <c r="AG42" s="92" t="str">
        <f>IF(COUNTIFS('Card Data'!$K:$K,"*"&amp;AG$2&amp;".*",'Card Data'!$A:$A,$A42)=0,"",IF(COUNTIFS('Card Data'!$K:$K,"*"&amp;AG$2&amp;".*",'Card Data'!$A:$A,$A42,'Card Data'!$I:$I,"Hero")=0,COUNTIFS('Card Data'!$K:$K,"*"&amp;AG$2&amp;".*",'Card Data'!$A:$A,$A42),COUNTIFS('Card Data'!$K:$K,"*"&amp;AG$2&amp;".*",'Card Data'!$A:$A,$A42)&amp;" ("&amp;COUNTIFS('Card Data'!$K:$K,"*"&amp;AG$2&amp;".*",'Card Data'!$A:$A,$A42,'Card Data'!$I:$I,"Hero")&amp;")"))</f>
        <v/>
      </c>
      <c r="AH42" s="92" t="str">
        <f>IF(COUNTIFS('Card Data'!$K:$K,"*"&amp;AH$2&amp;".*",'Card Data'!$A:$A,$A42)=0,"",IF(COUNTIFS('Card Data'!$K:$K,"*"&amp;AH$2&amp;".*",'Card Data'!$A:$A,$A42,'Card Data'!$I:$I,"Hero")=0,COUNTIFS('Card Data'!$K:$K,"*"&amp;AH$2&amp;".*",'Card Data'!$A:$A,$A42),COUNTIFS('Card Data'!$K:$K,"*"&amp;AH$2&amp;".*",'Card Data'!$A:$A,$A42)&amp;" ("&amp;COUNTIFS('Card Data'!$K:$K,"*"&amp;AH$2&amp;".*",'Card Data'!$A:$A,$A42,'Card Data'!$I:$I,"Hero")&amp;")"))</f>
        <v/>
      </c>
      <c r="AI42" s="92" t="str">
        <f>IF(COUNTIFS('Card Data'!$K:$K,"*"&amp;AI$2&amp;".*",'Card Data'!$A:$A,$A42)=0,"",IF(COUNTIFS('Card Data'!$K:$K,"*"&amp;AI$2&amp;".*",'Card Data'!$A:$A,$A42,'Card Data'!$I:$I,"Hero")=0,COUNTIFS('Card Data'!$K:$K,"*"&amp;AI$2&amp;".*",'Card Data'!$A:$A,$A42),COUNTIFS('Card Data'!$K:$K,"*"&amp;AI$2&amp;".*",'Card Data'!$A:$A,$A42)&amp;" ("&amp;COUNTIFS('Card Data'!$K:$K,"*"&amp;AI$2&amp;".*",'Card Data'!$A:$A,$A42,'Card Data'!$I:$I,"Hero")&amp;")"))</f>
        <v/>
      </c>
      <c r="AJ42" s="92">
        <f>IF(COUNTIFS('Card Data'!$K:$K,"*"&amp;AJ$2&amp;".*",'Card Data'!$A:$A,$A42)=0,"",IF(COUNTIFS('Card Data'!$K:$K,"*"&amp;AJ$2&amp;".*",'Card Data'!$A:$A,$A42,'Card Data'!$I:$I,"Hero")=0,COUNTIFS('Card Data'!$K:$K,"*"&amp;AJ$2&amp;".*",'Card Data'!$A:$A,$A42),COUNTIFS('Card Data'!$K:$K,"*"&amp;AJ$2&amp;".*",'Card Data'!$A:$A,$A42)&amp;" ("&amp;COUNTIFS('Card Data'!$K:$K,"*"&amp;AJ$2&amp;".*",'Card Data'!$A:$A,$A42,'Card Data'!$I:$I,"Hero")&amp;")"))</f>
        <v>1</v>
      </c>
      <c r="AK42" s="92" t="str">
        <f>IF(COUNTIFS('Card Data'!$K:$K,"*"&amp;AK$2&amp;".*",'Card Data'!$A:$A,$A42)=0,"",IF(COUNTIFS('Card Data'!$K:$K,"*"&amp;AK$2&amp;".*",'Card Data'!$A:$A,$A42,'Card Data'!$I:$I,"Hero")=0,COUNTIFS('Card Data'!$K:$K,"*"&amp;AK$2&amp;".*",'Card Data'!$A:$A,$A42),COUNTIFS('Card Data'!$K:$K,"*"&amp;AK$2&amp;".*",'Card Data'!$A:$A,$A42)&amp;" ("&amp;COUNTIFS('Card Data'!$K:$K,"*"&amp;AK$2&amp;".*",'Card Data'!$A:$A,$A42,'Card Data'!$I:$I,"Hero")&amp;")"))</f>
        <v/>
      </c>
      <c r="AL42" s="92" t="str">
        <f>IF(COUNTIFS('Card Data'!$K:$K,"*"&amp;AL$2&amp;".*",'Card Data'!$A:$A,$A42)=0,"",IF(COUNTIFS('Card Data'!$K:$K,"*"&amp;AL$2&amp;".*",'Card Data'!$A:$A,$A42,'Card Data'!$I:$I,"Hero")=0,COUNTIFS('Card Data'!$K:$K,"*"&amp;AL$2&amp;".*",'Card Data'!$A:$A,$A42),COUNTIFS('Card Data'!$K:$K,"*"&amp;AL$2&amp;".*",'Card Data'!$A:$A,$A42)&amp;" ("&amp;COUNTIFS('Card Data'!$K:$K,"*"&amp;AL$2&amp;".*",'Card Data'!$A:$A,$A42,'Card Data'!$I:$I,"Hero")&amp;")"))</f>
        <v/>
      </c>
    </row>
    <row r="43" spans="1:38" s="91" customFormat="1">
      <c r="A43" s="88" t="s">
        <v>3345</v>
      </c>
      <c r="B43" s="88" t="s">
        <v>3350</v>
      </c>
      <c r="C43" s="89" t="s">
        <v>5722</v>
      </c>
      <c r="D43" s="88"/>
      <c r="E43" s="90" t="s">
        <v>5842</v>
      </c>
      <c r="F43" s="118"/>
      <c r="G43" s="92">
        <f>SUMIF('Card Data'!$A:$A,$A43,'Card Data'!$E:$E)</f>
        <v>49</v>
      </c>
      <c r="H43" s="92">
        <f>COUNTIFS('Card Data'!$I:$I,N$2,'Card Data'!$A:$A,$A43)</f>
        <v>0</v>
      </c>
      <c r="I43" s="92">
        <f>SUMIFS('Card Data'!$E:$E,'Card Data'!$A:$A,$A43,'Card Data'!$J:$J,"&lt;&gt;",'Card Data'!$J:$J,"&lt;&gt;Burden",'Card Data'!$I:$I,"&lt;&gt;Hero")</f>
        <v>0</v>
      </c>
      <c r="J43" s="92">
        <f>SUMIFS('Card Data'!$E:$E,'Card Data'!$A:$A,$A43,'Card Data'!$J:$J,"",'Card Data'!$I:$I,"&lt;&gt;Campaign")+SUMIFS('Card Data'!$E:$E,'Card Data'!$A:$A,$A43,'Card Data'!$J:$J,"Burden")-K43</f>
        <v>46</v>
      </c>
      <c r="K43" s="92">
        <f>SUMIFS('Card Data'!$E:$E,'Card Data'!$I:$I,K$2,'Card Data'!$A:$A,$A43,'Card Data'!$K:$K,"&lt;&gt;*Side Quest.*")</f>
        <v>3</v>
      </c>
      <c r="L43" s="92">
        <f>COUNTIFS('Card Data'!$I:$I,L$2,'Card Data'!$A:$A,$A43,'Card Data'!$K:$K,"&lt;&gt;*Side Quest.*")</f>
        <v>0</v>
      </c>
      <c r="M43" s="121"/>
      <c r="N43" s="92">
        <f>COUNTIFS('Card Data'!$I:$I,N$2,'Card Data'!$A:$A,$A43)</f>
        <v>0</v>
      </c>
      <c r="O43" s="92">
        <f>COUNTIFS('Card Data'!$I:$I,O$2,'Card Data'!$A:$A,$A43)</f>
        <v>0</v>
      </c>
      <c r="P43" s="92">
        <f>COUNTIFS('Card Data'!$I:$I,P$2,'Card Data'!$A:$A,$A43)</f>
        <v>0</v>
      </c>
      <c r="Q43" s="92">
        <f>COUNTIFS('Card Data'!$I:$I,Q$2,'Card Data'!$A:$A,$A43)</f>
        <v>0</v>
      </c>
      <c r="R43" s="92">
        <f>COUNTIFS('Card Data'!$I:$I,R$2,'Card Data'!$A:$A,$A43)</f>
        <v>3</v>
      </c>
      <c r="S43" s="92">
        <f>COUNTIFS('Card Data'!$I:$I,S$2,'Card Data'!$A:$A,$A43)</f>
        <v>10</v>
      </c>
      <c r="T43" s="92">
        <f>COUNTIFS('Card Data'!$I:$I,T$2,'Card Data'!$A:$A,$A43)</f>
        <v>6</v>
      </c>
      <c r="U43" s="121"/>
      <c r="V43" s="92">
        <f>COUNTIFS('Card Data'!$J:$J,V$2,'Card Data'!$A:$A,$A43)</f>
        <v>0</v>
      </c>
      <c r="W43" s="92">
        <f>COUNTIFS('Card Data'!$J:$J,W$2,'Card Data'!$A:$A,$A43)</f>
        <v>0</v>
      </c>
      <c r="X43" s="92">
        <f>COUNTIFS('Card Data'!$J:$J,X$2,'Card Data'!$A:$A,$A43)</f>
        <v>0</v>
      </c>
      <c r="Y43" s="92">
        <f>COUNTIFS('Card Data'!$J:$J,Y$2,'Card Data'!$A:$A,$A43)</f>
        <v>0</v>
      </c>
      <c r="Z43" s="92">
        <f>COUNTIFS('Card Data'!$J:$J,Z$2,'Card Data'!$A:$A,$A43)</f>
        <v>0</v>
      </c>
      <c r="AA43" s="121"/>
      <c r="AB43" s="92" t="str">
        <f>IF(COUNTIFS('Card Data'!$K:$K,"*"&amp;AB$2&amp;".*",'Card Data'!$A:$A,$A43)=0,"",IF(COUNTIFS('Card Data'!$K:$K,"*"&amp;AB$2&amp;".*",'Card Data'!$A:$A,$A43,'Card Data'!$I:$I,"Hero")=0,COUNTIFS('Card Data'!$K:$K,"*"&amp;AB$2&amp;".*",'Card Data'!$A:$A,$A43),COUNTIFS('Card Data'!$K:$K,"*"&amp;AB$2&amp;".*",'Card Data'!$A:$A,$A43)&amp;" ("&amp;COUNTIFS('Card Data'!$K:$K,"*"&amp;AB$2&amp;".*",'Card Data'!$A:$A,$A43,'Card Data'!$I:$I,"Hero")&amp;")"))</f>
        <v/>
      </c>
      <c r="AC43" s="92" t="str">
        <f>IF(COUNTIFS('Card Data'!$K:$K,"*"&amp;AC$2&amp;".*",'Card Data'!$A:$A,$A43)=0,"",IF(COUNTIFS('Card Data'!$K:$K,"*"&amp;AC$2&amp;".*",'Card Data'!$A:$A,$A43,'Card Data'!$I:$I,"Hero")=0,COUNTIFS('Card Data'!$K:$K,"*"&amp;AC$2&amp;".*",'Card Data'!$A:$A,$A43),COUNTIFS('Card Data'!$K:$K,"*"&amp;AC$2&amp;".*",'Card Data'!$A:$A,$A43)&amp;" ("&amp;COUNTIFS('Card Data'!$K:$K,"*"&amp;AC$2&amp;".*",'Card Data'!$A:$A,$A43,'Card Data'!$I:$I,"Hero")&amp;")"))</f>
        <v/>
      </c>
      <c r="AD43" s="92" t="str">
        <f>IF(COUNTIFS('Card Data'!$K:$K,"*"&amp;AD$2&amp;".*",'Card Data'!$A:$A,$A43)=0,"",IF(COUNTIFS('Card Data'!$K:$K,"*"&amp;AD$2&amp;".*",'Card Data'!$A:$A,$A43,'Card Data'!$I:$I,"Hero")=0,COUNTIFS('Card Data'!$K:$K,"*"&amp;AD$2&amp;".*",'Card Data'!$A:$A,$A43),COUNTIFS('Card Data'!$K:$K,"*"&amp;AD$2&amp;".*",'Card Data'!$A:$A,$A43)&amp;" ("&amp;COUNTIFS('Card Data'!$K:$K,"*"&amp;AD$2&amp;".*",'Card Data'!$A:$A,$A43,'Card Data'!$I:$I,"Hero")&amp;")"))</f>
        <v/>
      </c>
      <c r="AE43" s="92" t="str">
        <f>IF(COUNTIFS('Card Data'!$K:$K,"*"&amp;AE$2&amp;".*",'Card Data'!$A:$A,$A43)=0,"",IF(COUNTIFS('Card Data'!$K:$K,"*"&amp;AE$2&amp;".*",'Card Data'!$A:$A,$A43,'Card Data'!$I:$I,"Hero")=0,COUNTIFS('Card Data'!$K:$K,"*"&amp;AE$2&amp;".*",'Card Data'!$A:$A,$A43),COUNTIFS('Card Data'!$K:$K,"*"&amp;AE$2&amp;".*",'Card Data'!$A:$A,$A43)&amp;" ("&amp;COUNTIFS('Card Data'!$K:$K,"*"&amp;AE$2&amp;".*",'Card Data'!$A:$A,$A43,'Card Data'!$I:$I,"Hero")&amp;")"))</f>
        <v/>
      </c>
      <c r="AF43" s="92" t="str">
        <f>IF(COUNTIFS('Card Data'!$K:$K,"*"&amp;AF$2&amp;".*",'Card Data'!$A:$A,$A43)=0,"",IF(COUNTIFS('Card Data'!$K:$K,"*"&amp;AF$2&amp;".*",'Card Data'!$A:$A,$A43,'Card Data'!$I:$I,"Hero")=0,COUNTIFS('Card Data'!$K:$K,"*"&amp;AF$2&amp;".*",'Card Data'!$A:$A,$A43),COUNTIFS('Card Data'!$K:$K,"*"&amp;AF$2&amp;".*",'Card Data'!$A:$A,$A43)&amp;" ("&amp;COUNTIFS('Card Data'!$K:$K,"*"&amp;AF$2&amp;".*",'Card Data'!$A:$A,$A43,'Card Data'!$I:$I,"Hero")&amp;")"))</f>
        <v/>
      </c>
      <c r="AG43" s="92" t="str">
        <f>IF(COUNTIFS('Card Data'!$K:$K,"*"&amp;AG$2&amp;".*",'Card Data'!$A:$A,$A43)=0,"",IF(COUNTIFS('Card Data'!$K:$K,"*"&amp;AG$2&amp;".*",'Card Data'!$A:$A,$A43,'Card Data'!$I:$I,"Hero")=0,COUNTIFS('Card Data'!$K:$K,"*"&amp;AG$2&amp;".*",'Card Data'!$A:$A,$A43),COUNTIFS('Card Data'!$K:$K,"*"&amp;AG$2&amp;".*",'Card Data'!$A:$A,$A43)&amp;" ("&amp;COUNTIFS('Card Data'!$K:$K,"*"&amp;AG$2&amp;".*",'Card Data'!$A:$A,$A43,'Card Data'!$I:$I,"Hero")&amp;")"))</f>
        <v/>
      </c>
      <c r="AH43" s="92" t="str">
        <f>IF(COUNTIFS('Card Data'!$K:$K,"*"&amp;AH$2&amp;".*",'Card Data'!$A:$A,$A43)=0,"",IF(COUNTIFS('Card Data'!$K:$K,"*"&amp;AH$2&amp;".*",'Card Data'!$A:$A,$A43,'Card Data'!$I:$I,"Hero")=0,COUNTIFS('Card Data'!$K:$K,"*"&amp;AH$2&amp;".*",'Card Data'!$A:$A,$A43),COUNTIFS('Card Data'!$K:$K,"*"&amp;AH$2&amp;".*",'Card Data'!$A:$A,$A43)&amp;" ("&amp;COUNTIFS('Card Data'!$K:$K,"*"&amp;AH$2&amp;".*",'Card Data'!$A:$A,$A43,'Card Data'!$I:$I,"Hero")&amp;")"))</f>
        <v/>
      </c>
      <c r="AI43" s="92" t="str">
        <f>IF(COUNTIFS('Card Data'!$K:$K,"*"&amp;AI$2&amp;".*",'Card Data'!$A:$A,$A43)=0,"",IF(COUNTIFS('Card Data'!$K:$K,"*"&amp;AI$2&amp;".*",'Card Data'!$A:$A,$A43,'Card Data'!$I:$I,"Hero")=0,COUNTIFS('Card Data'!$K:$K,"*"&amp;AI$2&amp;".*",'Card Data'!$A:$A,$A43),COUNTIFS('Card Data'!$K:$K,"*"&amp;AI$2&amp;".*",'Card Data'!$A:$A,$A43)&amp;" ("&amp;COUNTIFS('Card Data'!$K:$K,"*"&amp;AI$2&amp;".*",'Card Data'!$A:$A,$A43,'Card Data'!$I:$I,"Hero")&amp;")"))</f>
        <v/>
      </c>
      <c r="AJ43" s="92" t="str">
        <f>IF(COUNTIFS('Card Data'!$K:$K,"*"&amp;AJ$2&amp;".*",'Card Data'!$A:$A,$A43)=0,"",IF(COUNTIFS('Card Data'!$K:$K,"*"&amp;AJ$2&amp;".*",'Card Data'!$A:$A,$A43,'Card Data'!$I:$I,"Hero")=0,COUNTIFS('Card Data'!$K:$K,"*"&amp;AJ$2&amp;".*",'Card Data'!$A:$A,$A43),COUNTIFS('Card Data'!$K:$K,"*"&amp;AJ$2&amp;".*",'Card Data'!$A:$A,$A43)&amp;" ("&amp;COUNTIFS('Card Data'!$K:$K,"*"&amp;AJ$2&amp;".*",'Card Data'!$A:$A,$A43,'Card Data'!$I:$I,"Hero")&amp;")"))</f>
        <v/>
      </c>
      <c r="AK43" s="92" t="str">
        <f>IF(COUNTIFS('Card Data'!$K:$K,"*"&amp;AK$2&amp;".*",'Card Data'!$A:$A,$A43)=0,"",IF(COUNTIFS('Card Data'!$K:$K,"*"&amp;AK$2&amp;".*",'Card Data'!$A:$A,$A43,'Card Data'!$I:$I,"Hero")=0,COUNTIFS('Card Data'!$K:$K,"*"&amp;AK$2&amp;".*",'Card Data'!$A:$A,$A43),COUNTIFS('Card Data'!$K:$K,"*"&amp;AK$2&amp;".*",'Card Data'!$A:$A,$A43)&amp;" ("&amp;COUNTIFS('Card Data'!$K:$K,"*"&amp;AK$2&amp;".*",'Card Data'!$A:$A,$A43,'Card Data'!$I:$I,"Hero")&amp;")"))</f>
        <v/>
      </c>
      <c r="AL43" s="92" t="str">
        <f>IF(COUNTIFS('Card Data'!$K:$K,"*"&amp;AL$2&amp;".*",'Card Data'!$A:$A,$A43)=0,"",IF(COUNTIFS('Card Data'!$K:$K,"*"&amp;AL$2&amp;".*",'Card Data'!$A:$A,$A43,'Card Data'!$I:$I,"Hero")=0,COUNTIFS('Card Data'!$K:$K,"*"&amp;AL$2&amp;".*",'Card Data'!$A:$A,$A43),COUNTIFS('Card Data'!$K:$K,"*"&amp;AL$2&amp;".*",'Card Data'!$A:$A,$A43)&amp;" ("&amp;COUNTIFS('Card Data'!$K:$K,"*"&amp;AL$2&amp;".*",'Card Data'!$A:$A,$A43,'Card Data'!$I:$I,"Hero")&amp;")"))</f>
        <v/>
      </c>
    </row>
    <row r="44" spans="1:38" s="91" customFormat="1">
      <c r="A44" s="88" t="s">
        <v>5124</v>
      </c>
      <c r="B44" s="88" t="s">
        <v>5129</v>
      </c>
      <c r="C44" s="89" t="s">
        <v>5722</v>
      </c>
      <c r="D44" s="88"/>
      <c r="E44" s="90" t="s">
        <v>5843</v>
      </c>
      <c r="F44" s="118"/>
      <c r="G44" s="92">
        <f>SUMIF('Card Data'!$A:$A,$A44,'Card Data'!$E:$E)</f>
        <v>48</v>
      </c>
      <c r="H44" s="92">
        <f>COUNTIFS('Card Data'!$I:$I,N$2,'Card Data'!$A:$A,$A44)</f>
        <v>0</v>
      </c>
      <c r="I44" s="92">
        <f>SUMIFS('Card Data'!$E:$E,'Card Data'!$A:$A,$A44,'Card Data'!$J:$J,"&lt;&gt;",'Card Data'!$J:$J,"&lt;&gt;Burden",'Card Data'!$I:$I,"&lt;&gt;Hero")</f>
        <v>0</v>
      </c>
      <c r="J44" s="92">
        <f>SUMIFS('Card Data'!$E:$E,'Card Data'!$A:$A,$A44,'Card Data'!$J:$J,"",'Card Data'!$I:$I,"&lt;&gt;Campaign")+SUMIFS('Card Data'!$E:$E,'Card Data'!$A:$A,$A44,'Card Data'!$J:$J,"Burden")-K44</f>
        <v>45</v>
      </c>
      <c r="K44" s="92">
        <f>SUMIFS('Card Data'!$E:$E,'Card Data'!$I:$I,K$2,'Card Data'!$A:$A,$A44,'Card Data'!$K:$K,"&lt;&gt;*Side Quest.*")</f>
        <v>3</v>
      </c>
      <c r="L44" s="92">
        <f>COUNTIFS('Card Data'!$I:$I,L$2,'Card Data'!$A:$A,$A44,'Card Data'!$K:$K,"&lt;&gt;*Side Quest.*")</f>
        <v>0</v>
      </c>
      <c r="M44" s="121"/>
      <c r="N44" s="92">
        <f>COUNTIFS('Card Data'!$I:$I,N$2,'Card Data'!$A:$A,$A44)</f>
        <v>0</v>
      </c>
      <c r="O44" s="92">
        <f>COUNTIFS('Card Data'!$I:$I,O$2,'Card Data'!$A:$A,$A44)</f>
        <v>0</v>
      </c>
      <c r="P44" s="92">
        <f>COUNTIFS('Card Data'!$I:$I,P$2,'Card Data'!$A:$A,$A44)</f>
        <v>0</v>
      </c>
      <c r="Q44" s="92">
        <f>COUNTIFS('Card Data'!$I:$I,Q$2,'Card Data'!$A:$A,$A44)</f>
        <v>0</v>
      </c>
      <c r="R44" s="92">
        <f>COUNTIFS('Card Data'!$I:$I,R$2,'Card Data'!$A:$A,$A44)</f>
        <v>6</v>
      </c>
      <c r="S44" s="92">
        <f>COUNTIFS('Card Data'!$I:$I,S$2,'Card Data'!$A:$A,$A44)</f>
        <v>7</v>
      </c>
      <c r="T44" s="92">
        <f>COUNTIFS('Card Data'!$I:$I,T$2,'Card Data'!$A:$A,$A44)</f>
        <v>6</v>
      </c>
      <c r="U44" s="121"/>
      <c r="V44" s="92">
        <f>COUNTIFS('Card Data'!$J:$J,V$2,'Card Data'!$A:$A,$A44)</f>
        <v>0</v>
      </c>
      <c r="W44" s="92">
        <f>COUNTIFS('Card Data'!$J:$J,W$2,'Card Data'!$A:$A,$A44)</f>
        <v>0</v>
      </c>
      <c r="X44" s="92">
        <f>COUNTIFS('Card Data'!$J:$J,X$2,'Card Data'!$A:$A,$A44)</f>
        <v>0</v>
      </c>
      <c r="Y44" s="92">
        <f>COUNTIFS('Card Data'!$J:$J,Y$2,'Card Data'!$A:$A,$A44)</f>
        <v>0</v>
      </c>
      <c r="Z44" s="92">
        <f>COUNTIFS('Card Data'!$J:$J,Z$2,'Card Data'!$A:$A,$A44)</f>
        <v>0</v>
      </c>
      <c r="AA44" s="121"/>
      <c r="AB44" s="92" t="str">
        <f>IF(COUNTIFS('Card Data'!$K:$K,"*"&amp;AB$2&amp;".*",'Card Data'!$A:$A,$A44)=0,"",IF(COUNTIFS('Card Data'!$K:$K,"*"&amp;AB$2&amp;".*",'Card Data'!$A:$A,$A44,'Card Data'!$I:$I,"Hero")=0,COUNTIFS('Card Data'!$K:$K,"*"&amp;AB$2&amp;".*",'Card Data'!$A:$A,$A44),COUNTIFS('Card Data'!$K:$K,"*"&amp;AB$2&amp;".*",'Card Data'!$A:$A,$A44)&amp;" ("&amp;COUNTIFS('Card Data'!$K:$K,"*"&amp;AB$2&amp;".*",'Card Data'!$A:$A,$A44,'Card Data'!$I:$I,"Hero")&amp;")"))</f>
        <v/>
      </c>
      <c r="AC44" s="92">
        <f>IF(COUNTIFS('Card Data'!$K:$K,"*"&amp;AC$2&amp;".*",'Card Data'!$A:$A,$A44)=0,"",IF(COUNTIFS('Card Data'!$K:$K,"*"&amp;AC$2&amp;".*",'Card Data'!$A:$A,$A44,'Card Data'!$I:$I,"Hero")=0,COUNTIFS('Card Data'!$K:$K,"*"&amp;AC$2&amp;".*",'Card Data'!$A:$A,$A44),COUNTIFS('Card Data'!$K:$K,"*"&amp;AC$2&amp;".*",'Card Data'!$A:$A,$A44)&amp;" ("&amp;COUNTIFS('Card Data'!$K:$K,"*"&amp;AC$2&amp;".*",'Card Data'!$A:$A,$A44,'Card Data'!$I:$I,"Hero")&amp;")"))</f>
        <v>1</v>
      </c>
      <c r="AD44" s="92" t="str">
        <f>IF(COUNTIFS('Card Data'!$K:$K,"*"&amp;AD$2&amp;".*",'Card Data'!$A:$A,$A44)=0,"",IF(COUNTIFS('Card Data'!$K:$K,"*"&amp;AD$2&amp;".*",'Card Data'!$A:$A,$A44,'Card Data'!$I:$I,"Hero")=0,COUNTIFS('Card Data'!$K:$K,"*"&amp;AD$2&amp;".*",'Card Data'!$A:$A,$A44),COUNTIFS('Card Data'!$K:$K,"*"&amp;AD$2&amp;".*",'Card Data'!$A:$A,$A44)&amp;" ("&amp;COUNTIFS('Card Data'!$K:$K,"*"&amp;AD$2&amp;".*",'Card Data'!$A:$A,$A44,'Card Data'!$I:$I,"Hero")&amp;")"))</f>
        <v/>
      </c>
      <c r="AE44" s="92" t="str">
        <f>IF(COUNTIFS('Card Data'!$K:$K,"*"&amp;AE$2&amp;".*",'Card Data'!$A:$A,$A44)=0,"",IF(COUNTIFS('Card Data'!$K:$K,"*"&amp;AE$2&amp;".*",'Card Data'!$A:$A,$A44,'Card Data'!$I:$I,"Hero")=0,COUNTIFS('Card Data'!$K:$K,"*"&amp;AE$2&amp;".*",'Card Data'!$A:$A,$A44),COUNTIFS('Card Data'!$K:$K,"*"&amp;AE$2&amp;".*",'Card Data'!$A:$A,$A44)&amp;" ("&amp;COUNTIFS('Card Data'!$K:$K,"*"&amp;AE$2&amp;".*",'Card Data'!$A:$A,$A44,'Card Data'!$I:$I,"Hero")&amp;")"))</f>
        <v/>
      </c>
      <c r="AF44" s="92" t="str">
        <f>IF(COUNTIFS('Card Data'!$K:$K,"*"&amp;AF$2&amp;".*",'Card Data'!$A:$A,$A44)=0,"",IF(COUNTIFS('Card Data'!$K:$K,"*"&amp;AF$2&amp;".*",'Card Data'!$A:$A,$A44,'Card Data'!$I:$I,"Hero")=0,COUNTIFS('Card Data'!$K:$K,"*"&amp;AF$2&amp;".*",'Card Data'!$A:$A,$A44),COUNTIFS('Card Data'!$K:$K,"*"&amp;AF$2&amp;".*",'Card Data'!$A:$A,$A44)&amp;" ("&amp;COUNTIFS('Card Data'!$K:$K,"*"&amp;AF$2&amp;".*",'Card Data'!$A:$A,$A44,'Card Data'!$I:$I,"Hero")&amp;")"))</f>
        <v/>
      </c>
      <c r="AG44" s="92" t="str">
        <f>IF(COUNTIFS('Card Data'!$K:$K,"*"&amp;AG$2&amp;".*",'Card Data'!$A:$A,$A44)=0,"",IF(COUNTIFS('Card Data'!$K:$K,"*"&amp;AG$2&amp;".*",'Card Data'!$A:$A,$A44,'Card Data'!$I:$I,"Hero")=0,COUNTIFS('Card Data'!$K:$K,"*"&amp;AG$2&amp;".*",'Card Data'!$A:$A,$A44),COUNTIFS('Card Data'!$K:$K,"*"&amp;AG$2&amp;".*",'Card Data'!$A:$A,$A44)&amp;" ("&amp;COUNTIFS('Card Data'!$K:$K,"*"&amp;AG$2&amp;".*",'Card Data'!$A:$A,$A44,'Card Data'!$I:$I,"Hero")&amp;")"))</f>
        <v/>
      </c>
      <c r="AH44" s="92" t="str">
        <f>IF(COUNTIFS('Card Data'!$K:$K,"*"&amp;AH$2&amp;".*",'Card Data'!$A:$A,$A44)=0,"",IF(COUNTIFS('Card Data'!$K:$K,"*"&amp;AH$2&amp;".*",'Card Data'!$A:$A,$A44,'Card Data'!$I:$I,"Hero")=0,COUNTIFS('Card Data'!$K:$K,"*"&amp;AH$2&amp;".*",'Card Data'!$A:$A,$A44),COUNTIFS('Card Data'!$K:$K,"*"&amp;AH$2&amp;".*",'Card Data'!$A:$A,$A44)&amp;" ("&amp;COUNTIFS('Card Data'!$K:$K,"*"&amp;AH$2&amp;".*",'Card Data'!$A:$A,$A44,'Card Data'!$I:$I,"Hero")&amp;")"))</f>
        <v/>
      </c>
      <c r="AI44" s="92" t="str">
        <f>IF(COUNTIFS('Card Data'!$K:$K,"*"&amp;AI$2&amp;".*",'Card Data'!$A:$A,$A44)=0,"",IF(COUNTIFS('Card Data'!$K:$K,"*"&amp;AI$2&amp;".*",'Card Data'!$A:$A,$A44,'Card Data'!$I:$I,"Hero")=0,COUNTIFS('Card Data'!$K:$K,"*"&amp;AI$2&amp;".*",'Card Data'!$A:$A,$A44),COUNTIFS('Card Data'!$K:$K,"*"&amp;AI$2&amp;".*",'Card Data'!$A:$A,$A44)&amp;" ("&amp;COUNTIFS('Card Data'!$K:$K,"*"&amp;AI$2&amp;".*",'Card Data'!$A:$A,$A44,'Card Data'!$I:$I,"Hero")&amp;")"))</f>
        <v/>
      </c>
      <c r="AJ44" s="92" t="str">
        <f>IF(COUNTIFS('Card Data'!$K:$K,"*"&amp;AJ$2&amp;".*",'Card Data'!$A:$A,$A44)=0,"",IF(COUNTIFS('Card Data'!$K:$K,"*"&amp;AJ$2&amp;".*",'Card Data'!$A:$A,$A44,'Card Data'!$I:$I,"Hero")=0,COUNTIFS('Card Data'!$K:$K,"*"&amp;AJ$2&amp;".*",'Card Data'!$A:$A,$A44),COUNTIFS('Card Data'!$K:$K,"*"&amp;AJ$2&amp;".*",'Card Data'!$A:$A,$A44)&amp;" ("&amp;COUNTIFS('Card Data'!$K:$K,"*"&amp;AJ$2&amp;".*",'Card Data'!$A:$A,$A44,'Card Data'!$I:$I,"Hero")&amp;")"))</f>
        <v/>
      </c>
      <c r="AK44" s="92" t="str">
        <f>IF(COUNTIFS('Card Data'!$K:$K,"*"&amp;AK$2&amp;".*",'Card Data'!$A:$A,$A44)=0,"",IF(COUNTIFS('Card Data'!$K:$K,"*"&amp;AK$2&amp;".*",'Card Data'!$A:$A,$A44,'Card Data'!$I:$I,"Hero")=0,COUNTIFS('Card Data'!$K:$K,"*"&amp;AK$2&amp;".*",'Card Data'!$A:$A,$A44),COUNTIFS('Card Data'!$K:$K,"*"&amp;AK$2&amp;".*",'Card Data'!$A:$A,$A44)&amp;" ("&amp;COUNTIFS('Card Data'!$K:$K,"*"&amp;AK$2&amp;".*",'Card Data'!$A:$A,$A44,'Card Data'!$I:$I,"Hero")&amp;")"))</f>
        <v/>
      </c>
      <c r="AL44" s="92" t="str">
        <f>IF(COUNTIFS('Card Data'!$K:$K,"*"&amp;AL$2&amp;".*",'Card Data'!$A:$A,$A44)=0,"",IF(COUNTIFS('Card Data'!$K:$K,"*"&amp;AL$2&amp;".*",'Card Data'!$A:$A,$A44,'Card Data'!$I:$I,"Hero")=0,COUNTIFS('Card Data'!$K:$K,"*"&amp;AL$2&amp;".*",'Card Data'!$A:$A,$A44),COUNTIFS('Card Data'!$K:$K,"*"&amp;AL$2&amp;".*",'Card Data'!$A:$A,$A44)&amp;" ("&amp;COUNTIFS('Card Data'!$K:$K,"*"&amp;AL$2&amp;".*",'Card Data'!$A:$A,$A44,'Card Data'!$I:$I,"Hero")&amp;")"))</f>
        <v/>
      </c>
    </row>
    <row r="45" spans="1:38" s="91" customFormat="1">
      <c r="A45" s="88" t="s">
        <v>11265</v>
      </c>
      <c r="B45" s="88" t="s">
        <v>1664</v>
      </c>
      <c r="C45" s="89" t="s">
        <v>8042</v>
      </c>
      <c r="D45" s="88"/>
      <c r="E45" s="90" t="s">
        <v>11262</v>
      </c>
      <c r="F45" s="118"/>
      <c r="G45" s="92">
        <f>SUMIF('Card Data'!$A:$A,$A45,'Card Data'!$E:$E)</f>
        <v>48</v>
      </c>
      <c r="H45" s="92">
        <f>COUNTIFS('Card Data'!$I:$I,N$2,'Card Data'!$A:$A,$A45)</f>
        <v>0</v>
      </c>
      <c r="I45" s="92">
        <f>SUMIFS('Card Data'!$E:$E,'Card Data'!$A:$A,$A45,'Card Data'!$J:$J,"&lt;&gt;",'Card Data'!$J:$J,"&lt;&gt;Burden",'Card Data'!$I:$I,"&lt;&gt;Hero")</f>
        <v>1</v>
      </c>
      <c r="J45" s="92">
        <f>SUMIFS('Card Data'!$E:$E,'Card Data'!$A:$A,$A45,'Card Data'!$J:$J,"",'Card Data'!$I:$I,"&lt;&gt;Campaign")+SUMIFS('Card Data'!$E:$E,'Card Data'!$A:$A,$A45,'Card Data'!$J:$J,"Burden")-K45</f>
        <v>40</v>
      </c>
      <c r="K45" s="92">
        <f>SUMIFS('Card Data'!$E:$E,'Card Data'!$I:$I,K$2,'Card Data'!$A:$A,$A45,'Card Data'!$K:$K,"&lt;&gt;*Side Quest.*")</f>
        <v>6</v>
      </c>
      <c r="L45" s="92">
        <f>COUNTIFS('Card Data'!$I:$I,L$2,'Card Data'!$A:$A,$A45,'Card Data'!$K:$K,"&lt;&gt;*Side Quest.*")</f>
        <v>1</v>
      </c>
      <c r="M45" s="121"/>
      <c r="N45" s="92">
        <f>COUNTIFS('Card Data'!$I:$I,N$2,'Card Data'!$A:$A,$A45)</f>
        <v>0</v>
      </c>
      <c r="O45" s="92">
        <f>COUNTIFS('Card Data'!$I:$I,O$2,'Card Data'!$A:$A,$A45)</f>
        <v>0</v>
      </c>
      <c r="P45" s="92">
        <f>COUNTIFS('Card Data'!$I:$I,P$2,'Card Data'!$A:$A,$A45)</f>
        <v>1</v>
      </c>
      <c r="Q45" s="92">
        <f>COUNTIFS('Card Data'!$I:$I,Q$2,'Card Data'!$A:$A,$A45)</f>
        <v>0</v>
      </c>
      <c r="R45" s="92">
        <f>COUNTIFS('Card Data'!$I:$I,R$2,'Card Data'!$A:$A,$A45)</f>
        <v>4</v>
      </c>
      <c r="S45" s="92">
        <f>COUNTIFS('Card Data'!$I:$I,S$2,'Card Data'!$A:$A,$A45)</f>
        <v>6</v>
      </c>
      <c r="T45" s="92">
        <f>COUNTIFS('Card Data'!$I:$I,T$2,'Card Data'!$A:$A,$A45)</f>
        <v>5</v>
      </c>
      <c r="U45" s="121"/>
      <c r="V45" s="92">
        <f>COUNTIFS('Card Data'!$J:$J,V$2,'Card Data'!$A:$A,$A45)</f>
        <v>0</v>
      </c>
      <c r="W45" s="92">
        <f>COUNTIFS('Card Data'!$J:$J,W$2,'Card Data'!$A:$A,$A45)</f>
        <v>0</v>
      </c>
      <c r="X45" s="92">
        <f>COUNTIFS('Card Data'!$J:$J,X$2,'Card Data'!$A:$A,$A45)</f>
        <v>0</v>
      </c>
      <c r="Y45" s="92">
        <f>COUNTIFS('Card Data'!$J:$J,Y$2,'Card Data'!$A:$A,$A45)</f>
        <v>0</v>
      </c>
      <c r="Z45" s="92">
        <f>COUNTIFS('Card Data'!$J:$J,Z$2,'Card Data'!$A:$A,$A45)</f>
        <v>0</v>
      </c>
      <c r="AA45" s="121"/>
      <c r="AB45" s="92" t="str">
        <f>IF(COUNTIFS('Card Data'!$K:$K,"*"&amp;AB$2&amp;".*",'Card Data'!$A:$A,$A45)=0,"",IF(COUNTIFS('Card Data'!$K:$K,"*"&amp;AB$2&amp;".*",'Card Data'!$A:$A,$A45,'Card Data'!$I:$I,"Hero")=0,COUNTIFS('Card Data'!$K:$K,"*"&amp;AB$2&amp;".*",'Card Data'!$A:$A,$A45),COUNTIFS('Card Data'!$K:$K,"*"&amp;AB$2&amp;".*",'Card Data'!$A:$A,$A45)&amp;" ("&amp;COUNTIFS('Card Data'!$K:$K,"*"&amp;AB$2&amp;".*",'Card Data'!$A:$A,$A45,'Card Data'!$I:$I,"Hero")&amp;")"))</f>
        <v/>
      </c>
      <c r="AC45" s="92" t="str">
        <f>IF(COUNTIFS('Card Data'!$K:$K,"*"&amp;AC$2&amp;".*",'Card Data'!$A:$A,$A45)=0,"",IF(COUNTIFS('Card Data'!$K:$K,"*"&amp;AC$2&amp;".*",'Card Data'!$A:$A,$A45,'Card Data'!$I:$I,"Hero")=0,COUNTIFS('Card Data'!$K:$K,"*"&amp;AC$2&amp;".*",'Card Data'!$A:$A,$A45),COUNTIFS('Card Data'!$K:$K,"*"&amp;AC$2&amp;".*",'Card Data'!$A:$A,$A45)&amp;" ("&amp;COUNTIFS('Card Data'!$K:$K,"*"&amp;AC$2&amp;".*",'Card Data'!$A:$A,$A45,'Card Data'!$I:$I,"Hero")&amp;")"))</f>
        <v/>
      </c>
      <c r="AD45" s="92" t="str">
        <f>IF(COUNTIFS('Card Data'!$K:$K,"*"&amp;AD$2&amp;".*",'Card Data'!$A:$A,$A45)=0,"",IF(COUNTIFS('Card Data'!$K:$K,"*"&amp;AD$2&amp;".*",'Card Data'!$A:$A,$A45,'Card Data'!$I:$I,"Hero")=0,COUNTIFS('Card Data'!$K:$K,"*"&amp;AD$2&amp;".*",'Card Data'!$A:$A,$A45),COUNTIFS('Card Data'!$K:$K,"*"&amp;AD$2&amp;".*",'Card Data'!$A:$A,$A45)&amp;" ("&amp;COUNTIFS('Card Data'!$K:$K,"*"&amp;AD$2&amp;".*",'Card Data'!$A:$A,$A45,'Card Data'!$I:$I,"Hero")&amp;")"))</f>
        <v/>
      </c>
      <c r="AE45" s="92" t="str">
        <f>IF(COUNTIFS('Card Data'!$K:$K,"*"&amp;AE$2&amp;".*",'Card Data'!$A:$A,$A45)=0,"",IF(COUNTIFS('Card Data'!$K:$K,"*"&amp;AE$2&amp;".*",'Card Data'!$A:$A,$A45,'Card Data'!$I:$I,"Hero")=0,COUNTIFS('Card Data'!$K:$K,"*"&amp;AE$2&amp;".*",'Card Data'!$A:$A,$A45),COUNTIFS('Card Data'!$K:$K,"*"&amp;AE$2&amp;".*",'Card Data'!$A:$A,$A45)&amp;" ("&amp;COUNTIFS('Card Data'!$K:$K,"*"&amp;AE$2&amp;".*",'Card Data'!$A:$A,$A45,'Card Data'!$I:$I,"Hero")&amp;")"))</f>
        <v/>
      </c>
      <c r="AF45" s="92" t="str">
        <f>IF(COUNTIFS('Card Data'!$K:$K,"*"&amp;AF$2&amp;".*",'Card Data'!$A:$A,$A45)=0,"",IF(COUNTIFS('Card Data'!$K:$K,"*"&amp;AF$2&amp;".*",'Card Data'!$A:$A,$A45,'Card Data'!$I:$I,"Hero")=0,COUNTIFS('Card Data'!$K:$K,"*"&amp;AF$2&amp;".*",'Card Data'!$A:$A,$A45),COUNTIFS('Card Data'!$K:$K,"*"&amp;AF$2&amp;".*",'Card Data'!$A:$A,$A45)&amp;" ("&amp;COUNTIFS('Card Data'!$K:$K,"*"&amp;AF$2&amp;".*",'Card Data'!$A:$A,$A45,'Card Data'!$I:$I,"Hero")&amp;")"))</f>
        <v/>
      </c>
      <c r="AG45" s="92" t="str">
        <f>IF(COUNTIFS('Card Data'!$K:$K,"*"&amp;AG$2&amp;".*",'Card Data'!$A:$A,$A45)=0,"",IF(COUNTIFS('Card Data'!$K:$K,"*"&amp;AG$2&amp;".*",'Card Data'!$A:$A,$A45,'Card Data'!$I:$I,"Hero")=0,COUNTIFS('Card Data'!$K:$K,"*"&amp;AG$2&amp;".*",'Card Data'!$A:$A,$A45),COUNTIFS('Card Data'!$K:$K,"*"&amp;AG$2&amp;".*",'Card Data'!$A:$A,$A45)&amp;" ("&amp;COUNTIFS('Card Data'!$K:$K,"*"&amp;AG$2&amp;".*",'Card Data'!$A:$A,$A45,'Card Data'!$I:$I,"Hero")&amp;")"))</f>
        <v/>
      </c>
      <c r="AH45" s="92" t="str">
        <f>IF(COUNTIFS('Card Data'!$K:$K,"*"&amp;AH$2&amp;".*",'Card Data'!$A:$A,$A45)=0,"",IF(COUNTIFS('Card Data'!$K:$K,"*"&amp;AH$2&amp;".*",'Card Data'!$A:$A,$A45,'Card Data'!$I:$I,"Hero")=0,COUNTIFS('Card Data'!$K:$K,"*"&amp;AH$2&amp;".*",'Card Data'!$A:$A,$A45),COUNTIFS('Card Data'!$K:$K,"*"&amp;AH$2&amp;".*",'Card Data'!$A:$A,$A45)&amp;" ("&amp;COUNTIFS('Card Data'!$K:$K,"*"&amp;AH$2&amp;".*",'Card Data'!$A:$A,$A45,'Card Data'!$I:$I,"Hero")&amp;")"))</f>
        <v/>
      </c>
      <c r="AI45" s="92" t="str">
        <f>IF(COUNTIFS('Card Data'!$K:$K,"*"&amp;AI$2&amp;".*",'Card Data'!$A:$A,$A45)=0,"",IF(COUNTIFS('Card Data'!$K:$K,"*"&amp;AI$2&amp;".*",'Card Data'!$A:$A,$A45,'Card Data'!$I:$I,"Hero")=0,COUNTIFS('Card Data'!$K:$K,"*"&amp;AI$2&amp;".*",'Card Data'!$A:$A,$A45),COUNTIFS('Card Data'!$K:$K,"*"&amp;AI$2&amp;".*",'Card Data'!$A:$A,$A45)&amp;" ("&amp;COUNTIFS('Card Data'!$K:$K,"*"&amp;AI$2&amp;".*",'Card Data'!$A:$A,$A45,'Card Data'!$I:$I,"Hero")&amp;")"))</f>
        <v/>
      </c>
      <c r="AJ45" s="92" t="str">
        <f>IF(COUNTIFS('Card Data'!$K:$K,"*"&amp;AJ$2&amp;".*",'Card Data'!$A:$A,$A45)=0,"",IF(COUNTIFS('Card Data'!$K:$K,"*"&amp;AJ$2&amp;".*",'Card Data'!$A:$A,$A45,'Card Data'!$I:$I,"Hero")=0,COUNTIFS('Card Data'!$K:$K,"*"&amp;AJ$2&amp;".*",'Card Data'!$A:$A,$A45),COUNTIFS('Card Data'!$K:$K,"*"&amp;AJ$2&amp;".*",'Card Data'!$A:$A,$A45)&amp;" ("&amp;COUNTIFS('Card Data'!$K:$K,"*"&amp;AJ$2&amp;".*",'Card Data'!$A:$A,$A45,'Card Data'!$I:$I,"Hero")&amp;")"))</f>
        <v/>
      </c>
      <c r="AK45" s="92" t="str">
        <f>IF(COUNTIFS('Card Data'!$K:$K,"*"&amp;AK$2&amp;".*",'Card Data'!$A:$A,$A45)=0,"",IF(COUNTIFS('Card Data'!$K:$K,"*"&amp;AK$2&amp;".*",'Card Data'!$A:$A,$A45,'Card Data'!$I:$I,"Hero")=0,COUNTIFS('Card Data'!$K:$K,"*"&amp;AK$2&amp;".*",'Card Data'!$A:$A,$A45),COUNTIFS('Card Data'!$K:$K,"*"&amp;AK$2&amp;".*",'Card Data'!$A:$A,$A45)&amp;" ("&amp;COUNTIFS('Card Data'!$K:$K,"*"&amp;AK$2&amp;".*",'Card Data'!$A:$A,$A45,'Card Data'!$I:$I,"Hero")&amp;")"))</f>
        <v/>
      </c>
      <c r="AL45" s="92" t="str">
        <f>IF(COUNTIFS('Card Data'!$K:$K,"*"&amp;AL$2&amp;".*",'Card Data'!$A:$A,$A45)=0,"",IF(COUNTIFS('Card Data'!$K:$K,"*"&amp;AL$2&amp;".*",'Card Data'!$A:$A,$A45,'Card Data'!$I:$I,"Hero")=0,COUNTIFS('Card Data'!$K:$K,"*"&amp;AL$2&amp;".*",'Card Data'!$A:$A,$A45),COUNTIFS('Card Data'!$K:$K,"*"&amp;AL$2&amp;".*",'Card Data'!$A:$A,$A45)&amp;" ("&amp;COUNTIFS('Card Data'!$K:$K,"*"&amp;AL$2&amp;".*",'Card Data'!$A:$A,$A45,'Card Data'!$I:$I,"Hero")&amp;")"))</f>
        <v/>
      </c>
    </row>
    <row r="46" spans="1:38" s="91" customFormat="1">
      <c r="A46" s="88" t="s">
        <v>11423</v>
      </c>
      <c r="B46" s="88" t="s">
        <v>11264</v>
      </c>
      <c r="C46" s="89" t="s">
        <v>8042</v>
      </c>
      <c r="D46" s="88"/>
      <c r="E46" s="90" t="s">
        <v>11263</v>
      </c>
      <c r="F46" s="118"/>
      <c r="G46" s="92">
        <f>SUMIF('Card Data'!$A:$A,$A46,'Card Data'!$E:$E)</f>
        <v>50</v>
      </c>
      <c r="H46" s="92">
        <f>COUNTIFS('Card Data'!$I:$I,N$2,'Card Data'!$A:$A,$A46)</f>
        <v>0</v>
      </c>
      <c r="I46" s="92">
        <f>SUMIFS('Card Data'!$E:$E,'Card Data'!$A:$A,$A46,'Card Data'!$J:$J,"&lt;&gt;",'Card Data'!$J:$J,"&lt;&gt;Burden",'Card Data'!$I:$I,"&lt;&gt;Hero")</f>
        <v>1</v>
      </c>
      <c r="J46" s="92">
        <f>SUMIFS('Card Data'!$E:$E,'Card Data'!$A:$A,$A46,'Card Data'!$J:$J,"",'Card Data'!$I:$I,"&lt;&gt;Campaign")+SUMIFS('Card Data'!$E:$E,'Card Data'!$A:$A,$A46,'Card Data'!$J:$J,"Burden")-K46</f>
        <v>41</v>
      </c>
      <c r="K46" s="92">
        <f>SUMIFS('Card Data'!$E:$E,'Card Data'!$I:$I,K$2,'Card Data'!$A:$A,$A46,'Card Data'!$K:$K,"&lt;&gt;*Side Quest.*")</f>
        <v>7</v>
      </c>
      <c r="L46" s="92">
        <f>COUNTIFS('Card Data'!$I:$I,L$2,'Card Data'!$A:$A,$A46,'Card Data'!$K:$K,"&lt;&gt;*Side Quest.*")</f>
        <v>1</v>
      </c>
      <c r="M46" s="121"/>
      <c r="N46" s="92">
        <f>COUNTIFS('Card Data'!$I:$I,N$2,'Card Data'!$A:$A,$A46)</f>
        <v>0</v>
      </c>
      <c r="O46" s="92">
        <f>COUNTIFS('Card Data'!$I:$I,O$2,'Card Data'!$A:$A,$A46)</f>
        <v>0</v>
      </c>
      <c r="P46" s="92">
        <f>COUNTIFS('Card Data'!$I:$I,P$2,'Card Data'!$A:$A,$A46)</f>
        <v>0</v>
      </c>
      <c r="Q46" s="92">
        <f>COUNTIFS('Card Data'!$I:$I,Q$2,'Card Data'!$A:$A,$A46)</f>
        <v>1</v>
      </c>
      <c r="R46" s="92">
        <f>COUNTIFS('Card Data'!$I:$I,R$2,'Card Data'!$A:$A,$A46)</f>
        <v>3</v>
      </c>
      <c r="S46" s="92">
        <f>COUNTIFS('Card Data'!$I:$I,S$2,'Card Data'!$A:$A,$A46)</f>
        <v>6</v>
      </c>
      <c r="T46" s="92">
        <f>COUNTIFS('Card Data'!$I:$I,T$2,'Card Data'!$A:$A,$A46)</f>
        <v>5</v>
      </c>
      <c r="U46" s="121"/>
      <c r="V46" s="92">
        <f>COUNTIFS('Card Data'!$J:$J,V$2,'Card Data'!$A:$A,$A46)</f>
        <v>0</v>
      </c>
      <c r="W46" s="92">
        <f>COUNTIFS('Card Data'!$J:$J,W$2,'Card Data'!$A:$A,$A46)</f>
        <v>0</v>
      </c>
      <c r="X46" s="92">
        <f>COUNTIFS('Card Data'!$J:$J,X$2,'Card Data'!$A:$A,$A46)</f>
        <v>0</v>
      </c>
      <c r="Y46" s="92">
        <f>COUNTIFS('Card Data'!$J:$J,Y$2,'Card Data'!$A:$A,$A46)</f>
        <v>0</v>
      </c>
      <c r="Z46" s="92">
        <f>COUNTIFS('Card Data'!$J:$J,Z$2,'Card Data'!$A:$A,$A46)</f>
        <v>0</v>
      </c>
      <c r="AA46" s="121"/>
      <c r="AB46" s="92" t="str">
        <f>IF(COUNTIFS('Card Data'!$K:$K,"*"&amp;AB$2&amp;".*",'Card Data'!$A:$A,$A46)=0,"",IF(COUNTIFS('Card Data'!$K:$K,"*"&amp;AB$2&amp;".*",'Card Data'!$A:$A,$A46,'Card Data'!$I:$I,"Hero")=0,COUNTIFS('Card Data'!$K:$K,"*"&amp;AB$2&amp;".*",'Card Data'!$A:$A,$A46),COUNTIFS('Card Data'!$K:$K,"*"&amp;AB$2&amp;".*",'Card Data'!$A:$A,$A46)&amp;" ("&amp;COUNTIFS('Card Data'!$K:$K,"*"&amp;AB$2&amp;".*",'Card Data'!$A:$A,$A46,'Card Data'!$I:$I,"Hero")&amp;")"))</f>
        <v/>
      </c>
      <c r="AC46" s="92" t="str">
        <f>IF(COUNTIFS('Card Data'!$K:$K,"*"&amp;AC$2&amp;".*",'Card Data'!$A:$A,$A46)=0,"",IF(COUNTIFS('Card Data'!$K:$K,"*"&amp;AC$2&amp;".*",'Card Data'!$A:$A,$A46,'Card Data'!$I:$I,"Hero")=0,COUNTIFS('Card Data'!$K:$K,"*"&amp;AC$2&amp;".*",'Card Data'!$A:$A,$A46),COUNTIFS('Card Data'!$K:$K,"*"&amp;AC$2&amp;".*",'Card Data'!$A:$A,$A46)&amp;" ("&amp;COUNTIFS('Card Data'!$K:$K,"*"&amp;AC$2&amp;".*",'Card Data'!$A:$A,$A46,'Card Data'!$I:$I,"Hero")&amp;")"))</f>
        <v/>
      </c>
      <c r="AD46" s="92" t="str">
        <f>IF(COUNTIFS('Card Data'!$K:$K,"*"&amp;AD$2&amp;".*",'Card Data'!$A:$A,$A46)=0,"",IF(COUNTIFS('Card Data'!$K:$K,"*"&amp;AD$2&amp;".*",'Card Data'!$A:$A,$A46,'Card Data'!$I:$I,"Hero")=0,COUNTIFS('Card Data'!$K:$K,"*"&amp;AD$2&amp;".*",'Card Data'!$A:$A,$A46),COUNTIFS('Card Data'!$K:$K,"*"&amp;AD$2&amp;".*",'Card Data'!$A:$A,$A46)&amp;" ("&amp;COUNTIFS('Card Data'!$K:$K,"*"&amp;AD$2&amp;".*",'Card Data'!$A:$A,$A46,'Card Data'!$I:$I,"Hero")&amp;")"))</f>
        <v/>
      </c>
      <c r="AE46" s="92" t="str">
        <f>IF(COUNTIFS('Card Data'!$K:$K,"*"&amp;AE$2&amp;".*",'Card Data'!$A:$A,$A46)=0,"",IF(COUNTIFS('Card Data'!$K:$K,"*"&amp;AE$2&amp;".*",'Card Data'!$A:$A,$A46,'Card Data'!$I:$I,"Hero")=0,COUNTIFS('Card Data'!$K:$K,"*"&amp;AE$2&amp;".*",'Card Data'!$A:$A,$A46),COUNTIFS('Card Data'!$K:$K,"*"&amp;AE$2&amp;".*",'Card Data'!$A:$A,$A46)&amp;" ("&amp;COUNTIFS('Card Data'!$K:$K,"*"&amp;AE$2&amp;".*",'Card Data'!$A:$A,$A46,'Card Data'!$I:$I,"Hero")&amp;")"))</f>
        <v/>
      </c>
      <c r="AF46" s="92" t="str">
        <f>IF(COUNTIFS('Card Data'!$K:$K,"*"&amp;AF$2&amp;".*",'Card Data'!$A:$A,$A46)=0,"",IF(COUNTIFS('Card Data'!$K:$K,"*"&amp;AF$2&amp;".*",'Card Data'!$A:$A,$A46,'Card Data'!$I:$I,"Hero")=0,COUNTIFS('Card Data'!$K:$K,"*"&amp;AF$2&amp;".*",'Card Data'!$A:$A,$A46),COUNTIFS('Card Data'!$K:$K,"*"&amp;AF$2&amp;".*",'Card Data'!$A:$A,$A46)&amp;" ("&amp;COUNTIFS('Card Data'!$K:$K,"*"&amp;AF$2&amp;".*",'Card Data'!$A:$A,$A46,'Card Data'!$I:$I,"Hero")&amp;")"))</f>
        <v/>
      </c>
      <c r="AG46" s="92" t="str">
        <f>IF(COUNTIFS('Card Data'!$K:$K,"*"&amp;AG$2&amp;".*",'Card Data'!$A:$A,$A46)=0,"",IF(COUNTIFS('Card Data'!$K:$K,"*"&amp;AG$2&amp;".*",'Card Data'!$A:$A,$A46,'Card Data'!$I:$I,"Hero")=0,COUNTIFS('Card Data'!$K:$K,"*"&amp;AG$2&amp;".*",'Card Data'!$A:$A,$A46),COUNTIFS('Card Data'!$K:$K,"*"&amp;AG$2&amp;".*",'Card Data'!$A:$A,$A46)&amp;" ("&amp;COUNTIFS('Card Data'!$K:$K,"*"&amp;AG$2&amp;".*",'Card Data'!$A:$A,$A46,'Card Data'!$I:$I,"Hero")&amp;")"))</f>
        <v/>
      </c>
      <c r="AH46" s="92" t="str">
        <f>IF(COUNTIFS('Card Data'!$K:$K,"*"&amp;AH$2&amp;".*",'Card Data'!$A:$A,$A46)=0,"",IF(COUNTIFS('Card Data'!$K:$K,"*"&amp;AH$2&amp;".*",'Card Data'!$A:$A,$A46,'Card Data'!$I:$I,"Hero")=0,COUNTIFS('Card Data'!$K:$K,"*"&amp;AH$2&amp;".*",'Card Data'!$A:$A,$A46),COUNTIFS('Card Data'!$K:$K,"*"&amp;AH$2&amp;".*",'Card Data'!$A:$A,$A46)&amp;" ("&amp;COUNTIFS('Card Data'!$K:$K,"*"&amp;AH$2&amp;".*",'Card Data'!$A:$A,$A46,'Card Data'!$I:$I,"Hero")&amp;")"))</f>
        <v/>
      </c>
      <c r="AI46" s="92" t="str">
        <f>IF(COUNTIFS('Card Data'!$K:$K,"*"&amp;AI$2&amp;".*",'Card Data'!$A:$A,$A46)=0,"",IF(COUNTIFS('Card Data'!$K:$K,"*"&amp;AI$2&amp;".*",'Card Data'!$A:$A,$A46,'Card Data'!$I:$I,"Hero")=0,COUNTIFS('Card Data'!$K:$K,"*"&amp;AI$2&amp;".*",'Card Data'!$A:$A,$A46),COUNTIFS('Card Data'!$K:$K,"*"&amp;AI$2&amp;".*",'Card Data'!$A:$A,$A46)&amp;" ("&amp;COUNTIFS('Card Data'!$K:$K,"*"&amp;AI$2&amp;".*",'Card Data'!$A:$A,$A46,'Card Data'!$I:$I,"Hero")&amp;")"))</f>
        <v/>
      </c>
      <c r="AJ46" s="92" t="str">
        <f>IF(COUNTIFS('Card Data'!$K:$K,"*"&amp;AJ$2&amp;".*",'Card Data'!$A:$A,$A46)=0,"",IF(COUNTIFS('Card Data'!$K:$K,"*"&amp;AJ$2&amp;".*",'Card Data'!$A:$A,$A46,'Card Data'!$I:$I,"Hero")=0,COUNTIFS('Card Data'!$K:$K,"*"&amp;AJ$2&amp;".*",'Card Data'!$A:$A,$A46),COUNTIFS('Card Data'!$K:$K,"*"&amp;AJ$2&amp;".*",'Card Data'!$A:$A,$A46)&amp;" ("&amp;COUNTIFS('Card Data'!$K:$K,"*"&amp;AJ$2&amp;".*",'Card Data'!$A:$A,$A46,'Card Data'!$I:$I,"Hero")&amp;")"))</f>
        <v/>
      </c>
      <c r="AK46" s="92" t="str">
        <f>IF(COUNTIFS('Card Data'!$K:$K,"*"&amp;AK$2&amp;".*",'Card Data'!$A:$A,$A46)=0,"",IF(COUNTIFS('Card Data'!$K:$K,"*"&amp;AK$2&amp;".*",'Card Data'!$A:$A,$A46,'Card Data'!$I:$I,"Hero")=0,COUNTIFS('Card Data'!$K:$K,"*"&amp;AK$2&amp;".*",'Card Data'!$A:$A,$A46),COUNTIFS('Card Data'!$K:$K,"*"&amp;AK$2&amp;".*",'Card Data'!$A:$A,$A46)&amp;" ("&amp;COUNTIFS('Card Data'!$K:$K,"*"&amp;AK$2&amp;".*",'Card Data'!$A:$A,$A46,'Card Data'!$I:$I,"Hero")&amp;")"))</f>
        <v/>
      </c>
      <c r="AL46" s="92">
        <f>IF(COUNTIFS('Card Data'!$K:$K,"*"&amp;AL$2&amp;".*",'Card Data'!$A:$A,$A46)=0,"",IF(COUNTIFS('Card Data'!$K:$K,"*"&amp;AL$2&amp;".*",'Card Data'!$A:$A,$A46,'Card Data'!$I:$I,"Hero")=0,COUNTIFS('Card Data'!$K:$K,"*"&amp;AL$2&amp;".*",'Card Data'!$A:$A,$A46),COUNTIFS('Card Data'!$K:$K,"*"&amp;AL$2&amp;".*",'Card Data'!$A:$A,$A46)&amp;" ("&amp;COUNTIFS('Card Data'!$K:$K,"*"&amp;AL$2&amp;".*",'Card Data'!$A:$A,$A46,'Card Data'!$I:$I,"Hero")&amp;")"))</f>
        <v>1</v>
      </c>
    </row>
    <row r="47" spans="1:38" s="91" customFormat="1">
      <c r="A47" s="88" t="s">
        <v>13399</v>
      </c>
      <c r="B47" s="88" t="s">
        <v>13400</v>
      </c>
      <c r="C47" s="89" t="s">
        <v>8042</v>
      </c>
      <c r="D47" s="88"/>
      <c r="E47" s="90" t="s">
        <v>13401</v>
      </c>
      <c r="F47" s="118"/>
      <c r="G47" s="92">
        <f>SUMIF('Card Data'!$A:$A,$A47,'Card Data'!$E:$E)</f>
        <v>52</v>
      </c>
      <c r="H47" s="92">
        <f>COUNTIFS('Card Data'!$I:$I,N$2,'Card Data'!$A:$A,$A47)</f>
        <v>0</v>
      </c>
      <c r="I47" s="92">
        <f>SUMIFS('Card Data'!$E:$E,'Card Data'!$A:$A,$A47,'Card Data'!$J:$J,"&lt;&gt;",'Card Data'!$J:$J,"&lt;&gt;Burden",'Card Data'!$I:$I,"&lt;&gt;Hero")</f>
        <v>0</v>
      </c>
      <c r="J47" s="92">
        <f>SUMIFS('Card Data'!$E:$E,'Card Data'!$A:$A,$A47,'Card Data'!$J:$J,"",'Card Data'!$I:$I,"&lt;&gt;Campaign")+SUMIFS('Card Data'!$E:$E,'Card Data'!$A:$A,$A47,'Card Data'!$J:$J,"Burden")-K47</f>
        <v>45</v>
      </c>
      <c r="K47" s="92">
        <f>SUMIFS('Card Data'!$E:$E,'Card Data'!$I:$I,K$2,'Card Data'!$A:$A,$A47,'Card Data'!$K:$K,"&lt;&gt;*Side Quest.*")</f>
        <v>7</v>
      </c>
      <c r="L47" s="92">
        <f>COUNTIFS('Card Data'!$I:$I,L$2,'Card Data'!$A:$A,$A47,'Card Data'!$K:$K,"&lt;&gt;*Side Quest.*")</f>
        <v>0</v>
      </c>
      <c r="M47" s="121"/>
      <c r="N47" s="92">
        <f>COUNTIFS('Card Data'!$I:$I,N$2,'Card Data'!$A:$A,$A47)</f>
        <v>0</v>
      </c>
      <c r="O47" s="92">
        <f>COUNTIFS('Card Data'!$I:$I,O$2,'Card Data'!$A:$A,$A47)</f>
        <v>0</v>
      </c>
      <c r="P47" s="92">
        <f>COUNTIFS('Card Data'!$I:$I,P$2,'Card Data'!$A:$A,$A47)</f>
        <v>0</v>
      </c>
      <c r="Q47" s="92">
        <f>COUNTIFS('Card Data'!$I:$I,Q$2,'Card Data'!$A:$A,$A47)</f>
        <v>0</v>
      </c>
      <c r="R47" s="92">
        <f>COUNTIFS('Card Data'!$I:$I,R$2,'Card Data'!$A:$A,$A47)</f>
        <v>6</v>
      </c>
      <c r="S47" s="92">
        <f>COUNTIFS('Card Data'!$I:$I,S$2,'Card Data'!$A:$A,$A47)</f>
        <v>6</v>
      </c>
      <c r="T47" s="92">
        <f>COUNTIFS('Card Data'!$I:$I,T$2,'Card Data'!$A:$A,$A47)</f>
        <v>4</v>
      </c>
      <c r="U47" s="121"/>
      <c r="V47" s="92">
        <f>COUNTIFS('Card Data'!$J:$J,V$2,'Card Data'!$A:$A,$A47)</f>
        <v>0</v>
      </c>
      <c r="W47" s="92">
        <f>COUNTIFS('Card Data'!$J:$J,W$2,'Card Data'!$A:$A,$A47)</f>
        <v>0</v>
      </c>
      <c r="X47" s="92">
        <f>COUNTIFS('Card Data'!$J:$J,X$2,'Card Data'!$A:$A,$A47)</f>
        <v>0</v>
      </c>
      <c r="Y47" s="92">
        <f>COUNTIFS('Card Data'!$J:$J,Y$2,'Card Data'!$A:$A,$A47)</f>
        <v>0</v>
      </c>
      <c r="Z47" s="92">
        <f>COUNTIFS('Card Data'!$J:$J,Z$2,'Card Data'!$A:$A,$A47)</f>
        <v>0</v>
      </c>
      <c r="AA47" s="121"/>
      <c r="AB47" s="92" t="str">
        <f>IF(COUNTIFS('Card Data'!$K:$K,"*"&amp;AB$2&amp;".*",'Card Data'!$A:$A,$A47)=0,"",IF(COUNTIFS('Card Data'!$K:$K,"*"&amp;AB$2&amp;".*",'Card Data'!$A:$A,$A47,'Card Data'!$I:$I,"Hero")=0,COUNTIFS('Card Data'!$K:$K,"*"&amp;AB$2&amp;".*",'Card Data'!$A:$A,$A47),COUNTIFS('Card Data'!$K:$K,"*"&amp;AB$2&amp;".*",'Card Data'!$A:$A,$A47)&amp;" ("&amp;COUNTIFS('Card Data'!$K:$K,"*"&amp;AB$2&amp;".*",'Card Data'!$A:$A,$A47,'Card Data'!$I:$I,"Hero")&amp;")"))</f>
        <v/>
      </c>
      <c r="AC47" s="92" t="str">
        <f>IF(COUNTIFS('Card Data'!$K:$K,"*"&amp;AC$2&amp;".*",'Card Data'!$A:$A,$A47)=0,"",IF(COUNTIFS('Card Data'!$K:$K,"*"&amp;AC$2&amp;".*",'Card Data'!$A:$A,$A47,'Card Data'!$I:$I,"Hero")=0,COUNTIFS('Card Data'!$K:$K,"*"&amp;AC$2&amp;".*",'Card Data'!$A:$A,$A47),COUNTIFS('Card Data'!$K:$K,"*"&amp;AC$2&amp;".*",'Card Data'!$A:$A,$A47)&amp;" ("&amp;COUNTIFS('Card Data'!$K:$K,"*"&amp;AC$2&amp;".*",'Card Data'!$A:$A,$A47,'Card Data'!$I:$I,"Hero")&amp;")"))</f>
        <v/>
      </c>
      <c r="AD47" s="92" t="str">
        <f>IF(COUNTIFS('Card Data'!$K:$K,"*"&amp;AD$2&amp;".*",'Card Data'!$A:$A,$A47)=0,"",IF(COUNTIFS('Card Data'!$K:$K,"*"&amp;AD$2&amp;".*",'Card Data'!$A:$A,$A47,'Card Data'!$I:$I,"Hero")=0,COUNTIFS('Card Data'!$K:$K,"*"&amp;AD$2&amp;".*",'Card Data'!$A:$A,$A47),COUNTIFS('Card Data'!$K:$K,"*"&amp;AD$2&amp;".*",'Card Data'!$A:$A,$A47)&amp;" ("&amp;COUNTIFS('Card Data'!$K:$K,"*"&amp;AD$2&amp;".*",'Card Data'!$A:$A,$A47,'Card Data'!$I:$I,"Hero")&amp;")"))</f>
        <v/>
      </c>
      <c r="AE47" s="92" t="str">
        <f>IF(COUNTIFS('Card Data'!$K:$K,"*"&amp;AE$2&amp;".*",'Card Data'!$A:$A,$A47)=0,"",IF(COUNTIFS('Card Data'!$K:$K,"*"&amp;AE$2&amp;".*",'Card Data'!$A:$A,$A47,'Card Data'!$I:$I,"Hero")=0,COUNTIFS('Card Data'!$K:$K,"*"&amp;AE$2&amp;".*",'Card Data'!$A:$A,$A47),COUNTIFS('Card Data'!$K:$K,"*"&amp;AE$2&amp;".*",'Card Data'!$A:$A,$A47)&amp;" ("&amp;COUNTIFS('Card Data'!$K:$K,"*"&amp;AE$2&amp;".*",'Card Data'!$A:$A,$A47,'Card Data'!$I:$I,"Hero")&amp;")"))</f>
        <v/>
      </c>
      <c r="AF47" s="92" t="str">
        <f>IF(COUNTIFS('Card Data'!$K:$K,"*"&amp;AF$2&amp;".*",'Card Data'!$A:$A,$A47)=0,"",IF(COUNTIFS('Card Data'!$K:$K,"*"&amp;AF$2&amp;".*",'Card Data'!$A:$A,$A47,'Card Data'!$I:$I,"Hero")=0,COUNTIFS('Card Data'!$K:$K,"*"&amp;AF$2&amp;".*",'Card Data'!$A:$A,$A47),COUNTIFS('Card Data'!$K:$K,"*"&amp;AF$2&amp;".*",'Card Data'!$A:$A,$A47)&amp;" ("&amp;COUNTIFS('Card Data'!$K:$K,"*"&amp;AF$2&amp;".*",'Card Data'!$A:$A,$A47,'Card Data'!$I:$I,"Hero")&amp;")"))</f>
        <v/>
      </c>
      <c r="AG47" s="92" t="str">
        <f>IF(COUNTIFS('Card Data'!$K:$K,"*"&amp;AG$2&amp;".*",'Card Data'!$A:$A,$A47)=0,"",IF(COUNTIFS('Card Data'!$K:$K,"*"&amp;AG$2&amp;".*",'Card Data'!$A:$A,$A47,'Card Data'!$I:$I,"Hero")=0,COUNTIFS('Card Data'!$K:$K,"*"&amp;AG$2&amp;".*",'Card Data'!$A:$A,$A47),COUNTIFS('Card Data'!$K:$K,"*"&amp;AG$2&amp;".*",'Card Data'!$A:$A,$A47)&amp;" ("&amp;COUNTIFS('Card Data'!$K:$K,"*"&amp;AG$2&amp;".*",'Card Data'!$A:$A,$A47,'Card Data'!$I:$I,"Hero")&amp;")"))</f>
        <v/>
      </c>
      <c r="AH47" s="92" t="str">
        <f>IF(COUNTIFS('Card Data'!$K:$K,"*"&amp;AH$2&amp;".*",'Card Data'!$A:$A,$A47)=0,"",IF(COUNTIFS('Card Data'!$K:$K,"*"&amp;AH$2&amp;".*",'Card Data'!$A:$A,$A47,'Card Data'!$I:$I,"Hero")=0,COUNTIFS('Card Data'!$K:$K,"*"&amp;AH$2&amp;".*",'Card Data'!$A:$A,$A47),COUNTIFS('Card Data'!$K:$K,"*"&amp;AH$2&amp;".*",'Card Data'!$A:$A,$A47)&amp;" ("&amp;COUNTIFS('Card Data'!$K:$K,"*"&amp;AH$2&amp;".*",'Card Data'!$A:$A,$A47,'Card Data'!$I:$I,"Hero")&amp;")"))</f>
        <v/>
      </c>
      <c r="AI47" s="92" t="str">
        <f>IF(COUNTIFS('Card Data'!$K:$K,"*"&amp;AI$2&amp;".*",'Card Data'!$A:$A,$A47)=0,"",IF(COUNTIFS('Card Data'!$K:$K,"*"&amp;AI$2&amp;".*",'Card Data'!$A:$A,$A47,'Card Data'!$I:$I,"Hero")=0,COUNTIFS('Card Data'!$K:$K,"*"&amp;AI$2&amp;".*",'Card Data'!$A:$A,$A47),COUNTIFS('Card Data'!$K:$K,"*"&amp;AI$2&amp;".*",'Card Data'!$A:$A,$A47)&amp;" ("&amp;COUNTIFS('Card Data'!$K:$K,"*"&amp;AI$2&amp;".*",'Card Data'!$A:$A,$A47,'Card Data'!$I:$I,"Hero")&amp;")"))</f>
        <v/>
      </c>
      <c r="AJ47" s="92" t="str">
        <f>IF(COUNTIFS('Card Data'!$K:$K,"*"&amp;AJ$2&amp;".*",'Card Data'!$A:$A,$A47)=0,"",IF(COUNTIFS('Card Data'!$K:$K,"*"&amp;AJ$2&amp;".*",'Card Data'!$A:$A,$A47,'Card Data'!$I:$I,"Hero")=0,COUNTIFS('Card Data'!$K:$K,"*"&amp;AJ$2&amp;".*",'Card Data'!$A:$A,$A47),COUNTIFS('Card Data'!$K:$K,"*"&amp;AJ$2&amp;".*",'Card Data'!$A:$A,$A47)&amp;" ("&amp;COUNTIFS('Card Data'!$K:$K,"*"&amp;AJ$2&amp;".*",'Card Data'!$A:$A,$A47,'Card Data'!$I:$I,"Hero")&amp;")"))</f>
        <v/>
      </c>
      <c r="AK47" s="92" t="str">
        <f>IF(COUNTIFS('Card Data'!$K:$K,"*"&amp;AK$2&amp;".*",'Card Data'!$A:$A,$A47)=0,"",IF(COUNTIFS('Card Data'!$K:$K,"*"&amp;AK$2&amp;".*",'Card Data'!$A:$A,$A47,'Card Data'!$I:$I,"Hero")=0,COUNTIFS('Card Data'!$K:$K,"*"&amp;AK$2&amp;".*",'Card Data'!$A:$A,$A47),COUNTIFS('Card Data'!$K:$K,"*"&amp;AK$2&amp;".*",'Card Data'!$A:$A,$A47)&amp;" ("&amp;COUNTIFS('Card Data'!$K:$K,"*"&amp;AK$2&amp;".*",'Card Data'!$A:$A,$A47,'Card Data'!$I:$I,"Hero")&amp;")"))</f>
        <v/>
      </c>
      <c r="AL47" s="92" t="str">
        <f>IF(COUNTIFS('Card Data'!$K:$K,"*"&amp;AL$2&amp;".*",'Card Data'!$A:$A,$A47)=0,"",IF(COUNTIFS('Card Data'!$K:$K,"*"&amp;AL$2&amp;".*",'Card Data'!$A:$A,$A47,'Card Data'!$I:$I,"Hero")=0,COUNTIFS('Card Data'!$K:$K,"*"&amp;AL$2&amp;".*",'Card Data'!$A:$A,$A47),COUNTIFS('Card Data'!$K:$K,"*"&amp;AL$2&amp;".*",'Card Data'!$A:$A,$A47)&amp;" ("&amp;COUNTIFS('Card Data'!$K:$K,"*"&amp;AL$2&amp;".*",'Card Data'!$A:$A,$A47,'Card Data'!$I:$I,"Hero")&amp;")"))</f>
        <v/>
      </c>
    </row>
    <row r="48" spans="1:38" s="91" customFormat="1">
      <c r="A48" s="88" t="s">
        <v>14884</v>
      </c>
      <c r="B48" s="88" t="s">
        <v>14886</v>
      </c>
      <c r="C48" s="89" t="s">
        <v>8042</v>
      </c>
      <c r="D48" s="88"/>
      <c r="E48" s="90" t="s">
        <v>14978</v>
      </c>
      <c r="F48" s="118"/>
      <c r="G48" s="92">
        <f>SUMIF('Card Data'!$A:$A,$A48,'Card Data'!$E:$E)</f>
        <v>53</v>
      </c>
      <c r="H48" s="92">
        <f>COUNTIFS('Card Data'!$I:$I,N$2,'Card Data'!$A:$A,$A48)</f>
        <v>0</v>
      </c>
      <c r="I48" s="92">
        <f>SUMIFS('Card Data'!$E:$E,'Card Data'!$A:$A,$A48,'Card Data'!$J:$J,"&lt;&gt;",'Card Data'!$J:$J,"&lt;&gt;Burden",'Card Data'!$I:$I,"&lt;&gt;Hero")</f>
        <v>0</v>
      </c>
      <c r="J48" s="92">
        <f>SUMIFS('Card Data'!$E:$E,'Card Data'!$A:$A,$A48,'Card Data'!$J:$J,"",'Card Data'!$I:$I,"&lt;&gt;Campaign")+SUMIFS('Card Data'!$E:$E,'Card Data'!$A:$A,$A48,'Card Data'!$J:$J,"Burden")-K48</f>
        <v>50</v>
      </c>
      <c r="K48" s="92">
        <f>SUMIFS('Card Data'!$E:$E,'Card Data'!$I:$I,K$2,'Card Data'!$A:$A,$A48,'Card Data'!$K:$K,"&lt;&gt;*Side Quest.*")</f>
        <v>3</v>
      </c>
      <c r="L48" s="92">
        <f>COUNTIFS('Card Data'!$I:$I,L$2,'Card Data'!$A:$A,$A48,'Card Data'!$K:$K,"&lt;&gt;*Side Quest.*")</f>
        <v>0</v>
      </c>
      <c r="M48" s="121"/>
      <c r="N48" s="92">
        <f>COUNTIFS('Card Data'!$I:$I,N$2,'Card Data'!$A:$A,$A48)</f>
        <v>0</v>
      </c>
      <c r="O48" s="92">
        <f>COUNTIFS('Card Data'!$I:$I,O$2,'Card Data'!$A:$A,$A48)</f>
        <v>0</v>
      </c>
      <c r="P48" s="92">
        <f>COUNTIFS('Card Data'!$I:$I,P$2,'Card Data'!$A:$A,$A48)</f>
        <v>0</v>
      </c>
      <c r="Q48" s="92">
        <f>COUNTIFS('Card Data'!$I:$I,Q$2,'Card Data'!$A:$A,$A48)</f>
        <v>0</v>
      </c>
      <c r="R48" s="92">
        <f>COUNTIFS('Card Data'!$I:$I,R$2,'Card Data'!$A:$A,$A48)</f>
        <v>10</v>
      </c>
      <c r="S48" s="92">
        <f>COUNTIFS('Card Data'!$I:$I,S$2,'Card Data'!$A:$A,$A48)</f>
        <v>11</v>
      </c>
      <c r="T48" s="92">
        <f>COUNTIFS('Card Data'!$I:$I,T$2,'Card Data'!$A:$A,$A48)</f>
        <v>5</v>
      </c>
      <c r="U48" s="121"/>
      <c r="V48" s="92">
        <f>COUNTIFS('Card Data'!$J:$J,V$2,'Card Data'!$A:$A,$A48)</f>
        <v>0</v>
      </c>
      <c r="W48" s="92">
        <f>COUNTIFS('Card Data'!$J:$J,W$2,'Card Data'!$A:$A,$A48)</f>
        <v>0</v>
      </c>
      <c r="X48" s="92">
        <f>COUNTIFS('Card Data'!$J:$J,X$2,'Card Data'!$A:$A,$A48)</f>
        <v>0</v>
      </c>
      <c r="Y48" s="92">
        <f>COUNTIFS('Card Data'!$J:$J,Y$2,'Card Data'!$A:$A,$A48)</f>
        <v>0</v>
      </c>
      <c r="Z48" s="92">
        <f>COUNTIFS('Card Data'!$J:$J,Z$2,'Card Data'!$A:$A,$A48)</f>
        <v>0</v>
      </c>
      <c r="AA48" s="121"/>
      <c r="AB48" s="92" t="str">
        <f>IF(COUNTIFS('Card Data'!$K:$K,"*"&amp;AB$2&amp;".*",'Card Data'!$A:$A,$A48)=0,"",IF(COUNTIFS('Card Data'!$K:$K,"*"&amp;AB$2&amp;".*",'Card Data'!$A:$A,$A48,'Card Data'!$I:$I,"Hero")=0,COUNTIFS('Card Data'!$K:$K,"*"&amp;AB$2&amp;".*",'Card Data'!$A:$A,$A48),COUNTIFS('Card Data'!$K:$K,"*"&amp;AB$2&amp;".*",'Card Data'!$A:$A,$A48)&amp;" ("&amp;COUNTIFS('Card Data'!$K:$K,"*"&amp;AB$2&amp;".*",'Card Data'!$A:$A,$A48,'Card Data'!$I:$I,"Hero")&amp;")"))</f>
        <v/>
      </c>
      <c r="AC48" s="92" t="str">
        <f>IF(COUNTIFS('Card Data'!$K:$K,"*"&amp;AC$2&amp;".*",'Card Data'!$A:$A,$A48)=0,"",IF(COUNTIFS('Card Data'!$K:$K,"*"&amp;AC$2&amp;".*",'Card Data'!$A:$A,$A48,'Card Data'!$I:$I,"Hero")=0,COUNTIFS('Card Data'!$K:$K,"*"&amp;AC$2&amp;".*",'Card Data'!$A:$A,$A48),COUNTIFS('Card Data'!$K:$K,"*"&amp;AC$2&amp;".*",'Card Data'!$A:$A,$A48)&amp;" ("&amp;COUNTIFS('Card Data'!$K:$K,"*"&amp;AC$2&amp;".*",'Card Data'!$A:$A,$A48,'Card Data'!$I:$I,"Hero")&amp;")"))</f>
        <v/>
      </c>
      <c r="AD48" s="92" t="str">
        <f>IF(COUNTIFS('Card Data'!$K:$K,"*"&amp;AD$2&amp;".*",'Card Data'!$A:$A,$A48)=0,"",IF(COUNTIFS('Card Data'!$K:$K,"*"&amp;AD$2&amp;".*",'Card Data'!$A:$A,$A48,'Card Data'!$I:$I,"Hero")=0,COUNTIFS('Card Data'!$K:$K,"*"&amp;AD$2&amp;".*",'Card Data'!$A:$A,$A48),COUNTIFS('Card Data'!$K:$K,"*"&amp;AD$2&amp;".*",'Card Data'!$A:$A,$A48)&amp;" ("&amp;COUNTIFS('Card Data'!$K:$K,"*"&amp;AD$2&amp;".*",'Card Data'!$A:$A,$A48,'Card Data'!$I:$I,"Hero")&amp;")"))</f>
        <v/>
      </c>
      <c r="AE48" s="92" t="str">
        <f>IF(COUNTIFS('Card Data'!$K:$K,"*"&amp;AE$2&amp;".*",'Card Data'!$A:$A,$A48)=0,"",IF(COUNTIFS('Card Data'!$K:$K,"*"&amp;AE$2&amp;".*",'Card Data'!$A:$A,$A48,'Card Data'!$I:$I,"Hero")=0,COUNTIFS('Card Data'!$K:$K,"*"&amp;AE$2&amp;".*",'Card Data'!$A:$A,$A48),COUNTIFS('Card Data'!$K:$K,"*"&amp;AE$2&amp;".*",'Card Data'!$A:$A,$A48)&amp;" ("&amp;COUNTIFS('Card Data'!$K:$K,"*"&amp;AE$2&amp;".*",'Card Data'!$A:$A,$A48,'Card Data'!$I:$I,"Hero")&amp;")"))</f>
        <v/>
      </c>
      <c r="AF48" s="92" t="str">
        <f>IF(COUNTIFS('Card Data'!$K:$K,"*"&amp;AF$2&amp;".*",'Card Data'!$A:$A,$A48)=0,"",IF(COUNTIFS('Card Data'!$K:$K,"*"&amp;AF$2&amp;".*",'Card Data'!$A:$A,$A48,'Card Data'!$I:$I,"Hero")=0,COUNTIFS('Card Data'!$K:$K,"*"&amp;AF$2&amp;".*",'Card Data'!$A:$A,$A48),COUNTIFS('Card Data'!$K:$K,"*"&amp;AF$2&amp;".*",'Card Data'!$A:$A,$A48)&amp;" ("&amp;COUNTIFS('Card Data'!$K:$K,"*"&amp;AF$2&amp;".*",'Card Data'!$A:$A,$A48,'Card Data'!$I:$I,"Hero")&amp;")"))</f>
        <v/>
      </c>
      <c r="AG48" s="92" t="str">
        <f>IF(COUNTIFS('Card Data'!$K:$K,"*"&amp;AG$2&amp;".*",'Card Data'!$A:$A,$A48)=0,"",IF(COUNTIFS('Card Data'!$K:$K,"*"&amp;AG$2&amp;".*",'Card Data'!$A:$A,$A48,'Card Data'!$I:$I,"Hero")=0,COUNTIFS('Card Data'!$K:$K,"*"&amp;AG$2&amp;".*",'Card Data'!$A:$A,$A48),COUNTIFS('Card Data'!$K:$K,"*"&amp;AG$2&amp;".*",'Card Data'!$A:$A,$A48)&amp;" ("&amp;COUNTIFS('Card Data'!$K:$K,"*"&amp;AG$2&amp;".*",'Card Data'!$A:$A,$A48,'Card Data'!$I:$I,"Hero")&amp;")"))</f>
        <v/>
      </c>
      <c r="AH48" s="92" t="str">
        <f>IF(COUNTIFS('Card Data'!$K:$K,"*"&amp;AH$2&amp;".*",'Card Data'!$A:$A,$A48)=0,"",IF(COUNTIFS('Card Data'!$K:$K,"*"&amp;AH$2&amp;".*",'Card Data'!$A:$A,$A48,'Card Data'!$I:$I,"Hero")=0,COUNTIFS('Card Data'!$K:$K,"*"&amp;AH$2&amp;".*",'Card Data'!$A:$A,$A48),COUNTIFS('Card Data'!$K:$K,"*"&amp;AH$2&amp;".*",'Card Data'!$A:$A,$A48)&amp;" ("&amp;COUNTIFS('Card Data'!$K:$K,"*"&amp;AH$2&amp;".*",'Card Data'!$A:$A,$A48,'Card Data'!$I:$I,"Hero")&amp;")"))</f>
        <v/>
      </c>
      <c r="AI48" s="92" t="str">
        <f>IF(COUNTIFS('Card Data'!$K:$K,"*"&amp;AI$2&amp;".*",'Card Data'!$A:$A,$A48)=0,"",IF(COUNTIFS('Card Data'!$K:$K,"*"&amp;AI$2&amp;".*",'Card Data'!$A:$A,$A48,'Card Data'!$I:$I,"Hero")=0,COUNTIFS('Card Data'!$K:$K,"*"&amp;AI$2&amp;".*",'Card Data'!$A:$A,$A48),COUNTIFS('Card Data'!$K:$K,"*"&amp;AI$2&amp;".*",'Card Data'!$A:$A,$A48)&amp;" ("&amp;COUNTIFS('Card Data'!$K:$K,"*"&amp;AI$2&amp;".*",'Card Data'!$A:$A,$A48,'Card Data'!$I:$I,"Hero")&amp;")"))</f>
        <v/>
      </c>
      <c r="AJ48" s="92" t="str">
        <f>IF(COUNTIFS('Card Data'!$K:$K,"*"&amp;AJ$2&amp;".*",'Card Data'!$A:$A,$A48)=0,"",IF(COUNTIFS('Card Data'!$K:$K,"*"&amp;AJ$2&amp;".*",'Card Data'!$A:$A,$A48,'Card Data'!$I:$I,"Hero")=0,COUNTIFS('Card Data'!$K:$K,"*"&amp;AJ$2&amp;".*",'Card Data'!$A:$A,$A48),COUNTIFS('Card Data'!$K:$K,"*"&amp;AJ$2&amp;".*",'Card Data'!$A:$A,$A48)&amp;" ("&amp;COUNTIFS('Card Data'!$K:$K,"*"&amp;AJ$2&amp;".*",'Card Data'!$A:$A,$A48,'Card Data'!$I:$I,"Hero")&amp;")"))</f>
        <v/>
      </c>
      <c r="AK48" s="92" t="str">
        <f>IF(COUNTIFS('Card Data'!$K:$K,"*"&amp;AK$2&amp;".*",'Card Data'!$A:$A,$A48)=0,"",IF(COUNTIFS('Card Data'!$K:$K,"*"&amp;AK$2&amp;".*",'Card Data'!$A:$A,$A48,'Card Data'!$I:$I,"Hero")=0,COUNTIFS('Card Data'!$K:$K,"*"&amp;AK$2&amp;".*",'Card Data'!$A:$A,$A48),COUNTIFS('Card Data'!$K:$K,"*"&amp;AK$2&amp;".*",'Card Data'!$A:$A,$A48)&amp;" ("&amp;COUNTIFS('Card Data'!$K:$K,"*"&amp;AK$2&amp;".*",'Card Data'!$A:$A,$A48,'Card Data'!$I:$I,"Hero")&amp;")"))</f>
        <v/>
      </c>
      <c r="AL48" s="92" t="str">
        <f>IF(COUNTIFS('Card Data'!$K:$K,"*"&amp;AL$2&amp;".*",'Card Data'!$A:$A,$A48)=0,"",IF(COUNTIFS('Card Data'!$K:$K,"*"&amp;AL$2&amp;".*",'Card Data'!$A:$A,$A48,'Card Data'!$I:$I,"Hero")=0,COUNTIFS('Card Data'!$K:$K,"*"&amp;AL$2&amp;".*",'Card Data'!$A:$A,$A48),COUNTIFS('Card Data'!$K:$K,"*"&amp;AL$2&amp;".*",'Card Data'!$A:$A,$A48)&amp;" ("&amp;COUNTIFS('Card Data'!$K:$K,"*"&amp;AL$2&amp;".*",'Card Data'!$A:$A,$A48,'Card Data'!$I:$I,"Hero")&amp;")"))</f>
        <v/>
      </c>
    </row>
    <row r="49" spans="1:38" s="76" customFormat="1">
      <c r="A49" s="73" t="s">
        <v>766</v>
      </c>
      <c r="B49" s="73" t="s">
        <v>5309</v>
      </c>
      <c r="C49" s="74" t="s">
        <v>5722</v>
      </c>
      <c r="D49" s="73"/>
      <c r="E49" s="75" t="s">
        <v>5844</v>
      </c>
      <c r="F49" s="119"/>
      <c r="G49" s="77">
        <f>SUMIF('Card Data'!$A:$A,$A49,'Card Data'!$E:$E)</f>
        <v>60</v>
      </c>
      <c r="H49" s="77">
        <f>COUNTIFS('Card Data'!$I:$I,N$2,'Card Data'!$A:$A,$A49)</f>
        <v>0</v>
      </c>
      <c r="I49" s="77">
        <f>SUMIFS('Card Data'!$E:$E,'Card Data'!$A:$A,$A49,'Card Data'!$J:$J,"&lt;&gt;",'Card Data'!$J:$J,"&lt;&gt;Burden",'Card Data'!$I:$I,"&lt;&gt;Hero")</f>
        <v>0</v>
      </c>
      <c r="J49" s="77">
        <f>SUMIFS('Card Data'!$E:$E,'Card Data'!$A:$A,$A49,'Card Data'!$J:$J,"",'Card Data'!$I:$I,"&lt;&gt;Campaign")+SUMIFS('Card Data'!$E:$E,'Card Data'!$A:$A,$A49,'Card Data'!$J:$J,"Burden")-K49</f>
        <v>60</v>
      </c>
      <c r="K49" s="77">
        <f>SUMIFS('Card Data'!$E:$E,'Card Data'!$I:$I,K$2,'Card Data'!$A:$A,$A49,'Card Data'!$K:$K,"&lt;&gt;*Side Quest.*")</f>
        <v>0</v>
      </c>
      <c r="L49" s="77">
        <f>COUNTIFS('Card Data'!$I:$I,L$2,'Card Data'!$A:$A,$A49,'Card Data'!$K:$K,"&lt;&gt;*Side Quest.*")</f>
        <v>0</v>
      </c>
      <c r="M49" s="122"/>
      <c r="N49" s="77">
        <f>COUNTIFS('Card Data'!$I:$I,N$2,'Card Data'!$A:$A,$A49)</f>
        <v>0</v>
      </c>
      <c r="O49" s="77">
        <f>COUNTIFS('Card Data'!$I:$I,O$2,'Card Data'!$A:$A,$A49)</f>
        <v>0</v>
      </c>
      <c r="P49" s="77">
        <f>COUNTIFS('Card Data'!$I:$I,P$2,'Card Data'!$A:$A,$A49)</f>
        <v>0</v>
      </c>
      <c r="Q49" s="77">
        <f>COUNTIFS('Card Data'!$I:$I,Q$2,'Card Data'!$A:$A,$A49)</f>
        <v>0</v>
      </c>
      <c r="R49" s="77">
        <f>COUNTIFS('Card Data'!$I:$I,R$2,'Card Data'!$A:$A,$A49)</f>
        <v>10</v>
      </c>
      <c r="S49" s="77">
        <f>COUNTIFS('Card Data'!$I:$I,S$2,'Card Data'!$A:$A,$A49)</f>
        <v>6</v>
      </c>
      <c r="T49" s="77">
        <f>COUNTIFS('Card Data'!$I:$I,T$2,'Card Data'!$A:$A,$A49)</f>
        <v>8</v>
      </c>
      <c r="U49" s="122"/>
      <c r="V49" s="77">
        <f>COUNTIFS('Card Data'!$J:$J,V$2,'Card Data'!$A:$A,$A49)</f>
        <v>0</v>
      </c>
      <c r="W49" s="77">
        <f>COUNTIFS('Card Data'!$J:$J,W$2,'Card Data'!$A:$A,$A49)</f>
        <v>0</v>
      </c>
      <c r="X49" s="77">
        <f>COUNTIFS('Card Data'!$J:$J,X$2,'Card Data'!$A:$A,$A49)</f>
        <v>0</v>
      </c>
      <c r="Y49" s="77">
        <f>COUNTIFS('Card Data'!$J:$J,Y$2,'Card Data'!$A:$A,$A49)</f>
        <v>0</v>
      </c>
      <c r="Z49" s="77">
        <f>COUNTIFS('Card Data'!$J:$J,Z$2,'Card Data'!$A:$A,$A49)</f>
        <v>0</v>
      </c>
      <c r="AA49" s="122"/>
      <c r="AB49" s="77" t="str">
        <f>IF(COUNTIFS('Card Data'!$K:$K,"*"&amp;AB$2&amp;".*",'Card Data'!$A:$A,$A49)=0,"",IF(COUNTIFS('Card Data'!$K:$K,"*"&amp;AB$2&amp;".*",'Card Data'!$A:$A,$A49,'Card Data'!$I:$I,"Hero")=0,COUNTIFS('Card Data'!$K:$K,"*"&amp;AB$2&amp;".*",'Card Data'!$A:$A,$A49),COUNTIFS('Card Data'!$K:$K,"*"&amp;AB$2&amp;".*",'Card Data'!$A:$A,$A49)&amp;" ("&amp;COUNTIFS('Card Data'!$K:$K,"*"&amp;AB$2&amp;".*",'Card Data'!$A:$A,$A49,'Card Data'!$I:$I,"Hero")&amp;")"))</f>
        <v/>
      </c>
      <c r="AC49" s="77" t="str">
        <f>IF(COUNTIFS('Card Data'!$K:$K,"*"&amp;AC$2&amp;".*",'Card Data'!$A:$A,$A49)=0,"",IF(COUNTIFS('Card Data'!$K:$K,"*"&amp;AC$2&amp;".*",'Card Data'!$A:$A,$A49,'Card Data'!$I:$I,"Hero")=0,COUNTIFS('Card Data'!$K:$K,"*"&amp;AC$2&amp;".*",'Card Data'!$A:$A,$A49),COUNTIFS('Card Data'!$K:$K,"*"&amp;AC$2&amp;".*",'Card Data'!$A:$A,$A49)&amp;" ("&amp;COUNTIFS('Card Data'!$K:$K,"*"&amp;AC$2&amp;".*",'Card Data'!$A:$A,$A49,'Card Data'!$I:$I,"Hero")&amp;")"))</f>
        <v/>
      </c>
      <c r="AD49" s="77" t="str">
        <f>IF(COUNTIFS('Card Data'!$K:$K,"*"&amp;AD$2&amp;".*",'Card Data'!$A:$A,$A49)=0,"",IF(COUNTIFS('Card Data'!$K:$K,"*"&amp;AD$2&amp;".*",'Card Data'!$A:$A,$A49,'Card Data'!$I:$I,"Hero")=0,COUNTIFS('Card Data'!$K:$K,"*"&amp;AD$2&amp;".*",'Card Data'!$A:$A,$A49),COUNTIFS('Card Data'!$K:$K,"*"&amp;AD$2&amp;".*",'Card Data'!$A:$A,$A49)&amp;" ("&amp;COUNTIFS('Card Data'!$K:$K,"*"&amp;AD$2&amp;".*",'Card Data'!$A:$A,$A49,'Card Data'!$I:$I,"Hero")&amp;")"))</f>
        <v/>
      </c>
      <c r="AE49" s="77" t="str">
        <f>IF(COUNTIFS('Card Data'!$K:$K,"*"&amp;AE$2&amp;".*",'Card Data'!$A:$A,$A49)=0,"",IF(COUNTIFS('Card Data'!$K:$K,"*"&amp;AE$2&amp;".*",'Card Data'!$A:$A,$A49,'Card Data'!$I:$I,"Hero")=0,COUNTIFS('Card Data'!$K:$K,"*"&amp;AE$2&amp;".*",'Card Data'!$A:$A,$A49),COUNTIFS('Card Data'!$K:$K,"*"&amp;AE$2&amp;".*",'Card Data'!$A:$A,$A49)&amp;" ("&amp;COUNTIFS('Card Data'!$K:$K,"*"&amp;AE$2&amp;".*",'Card Data'!$A:$A,$A49,'Card Data'!$I:$I,"Hero")&amp;")"))</f>
        <v/>
      </c>
      <c r="AF49" s="77" t="str">
        <f>IF(COUNTIFS('Card Data'!$K:$K,"*"&amp;AF$2&amp;".*",'Card Data'!$A:$A,$A49)=0,"",IF(COUNTIFS('Card Data'!$K:$K,"*"&amp;AF$2&amp;".*",'Card Data'!$A:$A,$A49,'Card Data'!$I:$I,"Hero")=0,COUNTIFS('Card Data'!$K:$K,"*"&amp;AF$2&amp;".*",'Card Data'!$A:$A,$A49),COUNTIFS('Card Data'!$K:$K,"*"&amp;AF$2&amp;".*",'Card Data'!$A:$A,$A49)&amp;" ("&amp;COUNTIFS('Card Data'!$K:$K,"*"&amp;AF$2&amp;".*",'Card Data'!$A:$A,$A49,'Card Data'!$I:$I,"Hero")&amp;")"))</f>
        <v/>
      </c>
      <c r="AG49" s="77" t="str">
        <f>IF(COUNTIFS('Card Data'!$K:$K,"*"&amp;AG$2&amp;".*",'Card Data'!$A:$A,$A49)=0,"",IF(COUNTIFS('Card Data'!$K:$K,"*"&amp;AG$2&amp;".*",'Card Data'!$A:$A,$A49,'Card Data'!$I:$I,"Hero")=0,COUNTIFS('Card Data'!$K:$K,"*"&amp;AG$2&amp;".*",'Card Data'!$A:$A,$A49),COUNTIFS('Card Data'!$K:$K,"*"&amp;AG$2&amp;".*",'Card Data'!$A:$A,$A49)&amp;" ("&amp;COUNTIFS('Card Data'!$K:$K,"*"&amp;AG$2&amp;".*",'Card Data'!$A:$A,$A49,'Card Data'!$I:$I,"Hero")&amp;")"))</f>
        <v/>
      </c>
      <c r="AH49" s="77" t="str">
        <f>IF(COUNTIFS('Card Data'!$K:$K,"*"&amp;AH$2&amp;".*",'Card Data'!$A:$A,$A49)=0,"",IF(COUNTIFS('Card Data'!$K:$K,"*"&amp;AH$2&amp;".*",'Card Data'!$A:$A,$A49,'Card Data'!$I:$I,"Hero")=0,COUNTIFS('Card Data'!$K:$K,"*"&amp;AH$2&amp;".*",'Card Data'!$A:$A,$A49),COUNTIFS('Card Data'!$K:$K,"*"&amp;AH$2&amp;".*",'Card Data'!$A:$A,$A49)&amp;" ("&amp;COUNTIFS('Card Data'!$K:$K,"*"&amp;AH$2&amp;".*",'Card Data'!$A:$A,$A49,'Card Data'!$I:$I,"Hero")&amp;")"))</f>
        <v/>
      </c>
      <c r="AI49" s="77" t="str">
        <f>IF(COUNTIFS('Card Data'!$K:$K,"*"&amp;AI$2&amp;".*",'Card Data'!$A:$A,$A49)=0,"",IF(COUNTIFS('Card Data'!$K:$K,"*"&amp;AI$2&amp;".*",'Card Data'!$A:$A,$A49,'Card Data'!$I:$I,"Hero")=0,COUNTIFS('Card Data'!$K:$K,"*"&amp;AI$2&amp;".*",'Card Data'!$A:$A,$A49),COUNTIFS('Card Data'!$K:$K,"*"&amp;AI$2&amp;".*",'Card Data'!$A:$A,$A49)&amp;" ("&amp;COUNTIFS('Card Data'!$K:$K,"*"&amp;AI$2&amp;".*",'Card Data'!$A:$A,$A49,'Card Data'!$I:$I,"Hero")&amp;")"))</f>
        <v/>
      </c>
      <c r="AJ49" s="77" t="str">
        <f>IF(COUNTIFS('Card Data'!$K:$K,"*"&amp;AJ$2&amp;".*",'Card Data'!$A:$A,$A49)=0,"",IF(COUNTIFS('Card Data'!$K:$K,"*"&amp;AJ$2&amp;".*",'Card Data'!$A:$A,$A49,'Card Data'!$I:$I,"Hero")=0,COUNTIFS('Card Data'!$K:$K,"*"&amp;AJ$2&amp;".*",'Card Data'!$A:$A,$A49),COUNTIFS('Card Data'!$K:$K,"*"&amp;AJ$2&amp;".*",'Card Data'!$A:$A,$A49)&amp;" ("&amp;COUNTIFS('Card Data'!$K:$K,"*"&amp;AJ$2&amp;".*",'Card Data'!$A:$A,$A49,'Card Data'!$I:$I,"Hero")&amp;")"))</f>
        <v/>
      </c>
      <c r="AK49" s="77" t="str">
        <f>IF(COUNTIFS('Card Data'!$K:$K,"*"&amp;AK$2&amp;".*",'Card Data'!$A:$A,$A49)=0,"",IF(COUNTIFS('Card Data'!$K:$K,"*"&amp;AK$2&amp;".*",'Card Data'!$A:$A,$A49,'Card Data'!$I:$I,"Hero")=0,COUNTIFS('Card Data'!$K:$K,"*"&amp;AK$2&amp;".*",'Card Data'!$A:$A,$A49),COUNTIFS('Card Data'!$K:$K,"*"&amp;AK$2&amp;".*",'Card Data'!$A:$A,$A49)&amp;" ("&amp;COUNTIFS('Card Data'!$K:$K,"*"&amp;AK$2&amp;".*",'Card Data'!$A:$A,$A49,'Card Data'!$I:$I,"Hero")&amp;")"))</f>
        <v/>
      </c>
      <c r="AL49" s="77" t="str">
        <f>IF(COUNTIFS('Card Data'!$K:$K,"*"&amp;AL$2&amp;".*",'Card Data'!$A:$A,$A49)=0,"",IF(COUNTIFS('Card Data'!$K:$K,"*"&amp;AL$2&amp;".*",'Card Data'!$A:$A,$A49,'Card Data'!$I:$I,"Hero")=0,COUNTIFS('Card Data'!$K:$K,"*"&amp;AL$2&amp;".*",'Card Data'!$A:$A,$A49),COUNTIFS('Card Data'!$K:$K,"*"&amp;AL$2&amp;".*",'Card Data'!$A:$A,$A49)&amp;" ("&amp;COUNTIFS('Card Data'!$K:$K,"*"&amp;AL$2&amp;".*",'Card Data'!$A:$A,$A49,'Card Data'!$I:$I,"Hero")&amp;")"))</f>
        <v/>
      </c>
    </row>
    <row r="50" spans="1:38" s="76" customFormat="1">
      <c r="A50" s="73" t="s">
        <v>3145</v>
      </c>
      <c r="B50" s="73" t="s">
        <v>5310</v>
      </c>
      <c r="C50" s="74" t="s">
        <v>5722</v>
      </c>
      <c r="D50" s="73"/>
      <c r="E50" s="78" t="s">
        <v>5845</v>
      </c>
      <c r="F50" s="119"/>
      <c r="G50" s="77">
        <f>SUMIF('Card Data'!$A:$A,$A50,'Card Data'!$E:$E)</f>
        <v>120</v>
      </c>
      <c r="H50" s="77">
        <f>COUNTIFS('Card Data'!$I:$I,N$2,'Card Data'!$A:$A,$A50)</f>
        <v>0</v>
      </c>
      <c r="I50" s="77">
        <f>SUMIFS('Card Data'!$E:$E,'Card Data'!$A:$A,$A50,'Card Data'!$J:$J,"&lt;&gt;",'Card Data'!$J:$J,"&lt;&gt;Burden",'Card Data'!$I:$I,"&lt;&gt;Hero")</f>
        <v>0</v>
      </c>
      <c r="J50" s="77">
        <f>SUMIFS('Card Data'!$E:$E,'Card Data'!$A:$A,$A50,'Card Data'!$J:$J,"",'Card Data'!$I:$I,"&lt;&gt;Campaign")+SUMIFS('Card Data'!$E:$E,'Card Data'!$A:$A,$A50,'Card Data'!$J:$J,"Burden")-K50</f>
        <v>119</v>
      </c>
      <c r="K50" s="77">
        <f>SUMIFS('Card Data'!$E:$E,'Card Data'!$I:$I,K$2,'Card Data'!$A:$A,$A50,'Card Data'!$K:$K,"&lt;&gt;*Side Quest.*")</f>
        <v>1</v>
      </c>
      <c r="L50" s="77">
        <f>COUNTIFS('Card Data'!$I:$I,L$2,'Card Data'!$A:$A,$A50,'Card Data'!$K:$K,"&lt;&gt;*Side Quest.*")</f>
        <v>0</v>
      </c>
      <c r="M50" s="122"/>
      <c r="N50" s="77">
        <f>COUNTIFS('Card Data'!$I:$I,N$2,'Card Data'!$A:$A,$A50)</f>
        <v>0</v>
      </c>
      <c r="O50" s="77">
        <f>COUNTIFS('Card Data'!$I:$I,O$2,'Card Data'!$A:$A,$A50)</f>
        <v>0</v>
      </c>
      <c r="P50" s="77">
        <f>COUNTIFS('Card Data'!$I:$I,P$2,'Card Data'!$A:$A,$A50)</f>
        <v>0</v>
      </c>
      <c r="Q50" s="77">
        <f>COUNTIFS('Card Data'!$I:$I,Q$2,'Card Data'!$A:$A,$A50)</f>
        <v>0</v>
      </c>
      <c r="R50" s="77">
        <f>COUNTIFS('Card Data'!$I:$I,R$2,'Card Data'!$A:$A,$A50)</f>
        <v>19</v>
      </c>
      <c r="S50" s="77">
        <f>COUNTIFS('Card Data'!$I:$I,S$2,'Card Data'!$A:$A,$A50)</f>
        <v>14</v>
      </c>
      <c r="T50" s="77">
        <f>COUNTIFS('Card Data'!$I:$I,T$2,'Card Data'!$A:$A,$A50)</f>
        <v>16</v>
      </c>
      <c r="U50" s="122"/>
      <c r="V50" s="77">
        <f>COUNTIFS('Card Data'!$J:$J,V$2,'Card Data'!$A:$A,$A50)</f>
        <v>0</v>
      </c>
      <c r="W50" s="77">
        <f>COUNTIFS('Card Data'!$J:$J,W$2,'Card Data'!$A:$A,$A50)</f>
        <v>0</v>
      </c>
      <c r="X50" s="77">
        <f>COUNTIFS('Card Data'!$J:$J,X$2,'Card Data'!$A:$A,$A50)</f>
        <v>0</v>
      </c>
      <c r="Y50" s="77">
        <f>COUNTIFS('Card Data'!$J:$J,Y$2,'Card Data'!$A:$A,$A50)</f>
        <v>0</v>
      </c>
      <c r="Z50" s="77">
        <f>COUNTIFS('Card Data'!$J:$J,Z$2,'Card Data'!$A:$A,$A50)</f>
        <v>0</v>
      </c>
      <c r="AA50" s="122"/>
      <c r="AB50" s="77" t="str">
        <f>IF(COUNTIFS('Card Data'!$K:$K,"*"&amp;AB$2&amp;".*",'Card Data'!$A:$A,$A50)=0,"",IF(COUNTIFS('Card Data'!$K:$K,"*"&amp;AB$2&amp;".*",'Card Data'!$A:$A,$A50,'Card Data'!$I:$I,"Hero")=0,COUNTIFS('Card Data'!$K:$K,"*"&amp;AB$2&amp;".*",'Card Data'!$A:$A,$A50),COUNTIFS('Card Data'!$K:$K,"*"&amp;AB$2&amp;".*",'Card Data'!$A:$A,$A50)&amp;" ("&amp;COUNTIFS('Card Data'!$K:$K,"*"&amp;AB$2&amp;".*",'Card Data'!$A:$A,$A50,'Card Data'!$I:$I,"Hero")&amp;")"))</f>
        <v/>
      </c>
      <c r="AC50" s="77" t="str">
        <f>IF(COUNTIFS('Card Data'!$K:$K,"*"&amp;AC$2&amp;".*",'Card Data'!$A:$A,$A50)=0,"",IF(COUNTIFS('Card Data'!$K:$K,"*"&amp;AC$2&amp;".*",'Card Data'!$A:$A,$A50,'Card Data'!$I:$I,"Hero")=0,COUNTIFS('Card Data'!$K:$K,"*"&amp;AC$2&amp;".*",'Card Data'!$A:$A,$A50),COUNTIFS('Card Data'!$K:$K,"*"&amp;AC$2&amp;".*",'Card Data'!$A:$A,$A50)&amp;" ("&amp;COUNTIFS('Card Data'!$K:$K,"*"&amp;AC$2&amp;".*",'Card Data'!$A:$A,$A50,'Card Data'!$I:$I,"Hero")&amp;")"))</f>
        <v/>
      </c>
      <c r="AD50" s="77" t="str">
        <f>IF(COUNTIFS('Card Data'!$K:$K,"*"&amp;AD$2&amp;".*",'Card Data'!$A:$A,$A50)=0,"",IF(COUNTIFS('Card Data'!$K:$K,"*"&amp;AD$2&amp;".*",'Card Data'!$A:$A,$A50,'Card Data'!$I:$I,"Hero")=0,COUNTIFS('Card Data'!$K:$K,"*"&amp;AD$2&amp;".*",'Card Data'!$A:$A,$A50),COUNTIFS('Card Data'!$K:$K,"*"&amp;AD$2&amp;".*",'Card Data'!$A:$A,$A50)&amp;" ("&amp;COUNTIFS('Card Data'!$K:$K,"*"&amp;AD$2&amp;".*",'Card Data'!$A:$A,$A50,'Card Data'!$I:$I,"Hero")&amp;")"))</f>
        <v/>
      </c>
      <c r="AE50" s="77" t="str">
        <f>IF(COUNTIFS('Card Data'!$K:$K,"*"&amp;AE$2&amp;".*",'Card Data'!$A:$A,$A50)=0,"",IF(COUNTIFS('Card Data'!$K:$K,"*"&amp;AE$2&amp;".*",'Card Data'!$A:$A,$A50,'Card Data'!$I:$I,"Hero")=0,COUNTIFS('Card Data'!$K:$K,"*"&amp;AE$2&amp;".*",'Card Data'!$A:$A,$A50),COUNTIFS('Card Data'!$K:$K,"*"&amp;AE$2&amp;".*",'Card Data'!$A:$A,$A50)&amp;" ("&amp;COUNTIFS('Card Data'!$K:$K,"*"&amp;AE$2&amp;".*",'Card Data'!$A:$A,$A50,'Card Data'!$I:$I,"Hero")&amp;")"))</f>
        <v/>
      </c>
      <c r="AF50" s="77" t="str">
        <f>IF(COUNTIFS('Card Data'!$K:$K,"*"&amp;AF$2&amp;".*",'Card Data'!$A:$A,$A50)=0,"",IF(COUNTIFS('Card Data'!$K:$K,"*"&amp;AF$2&amp;".*",'Card Data'!$A:$A,$A50,'Card Data'!$I:$I,"Hero")=0,COUNTIFS('Card Data'!$K:$K,"*"&amp;AF$2&amp;".*",'Card Data'!$A:$A,$A50),COUNTIFS('Card Data'!$K:$K,"*"&amp;AF$2&amp;".*",'Card Data'!$A:$A,$A50)&amp;" ("&amp;COUNTIFS('Card Data'!$K:$K,"*"&amp;AF$2&amp;".*",'Card Data'!$A:$A,$A50,'Card Data'!$I:$I,"Hero")&amp;")"))</f>
        <v/>
      </c>
      <c r="AG50" s="77" t="str">
        <f>IF(COUNTIFS('Card Data'!$K:$K,"*"&amp;AG$2&amp;".*",'Card Data'!$A:$A,$A50)=0,"",IF(COUNTIFS('Card Data'!$K:$K,"*"&amp;AG$2&amp;".*",'Card Data'!$A:$A,$A50,'Card Data'!$I:$I,"Hero")=0,COUNTIFS('Card Data'!$K:$K,"*"&amp;AG$2&amp;".*",'Card Data'!$A:$A,$A50),COUNTIFS('Card Data'!$K:$K,"*"&amp;AG$2&amp;".*",'Card Data'!$A:$A,$A50)&amp;" ("&amp;COUNTIFS('Card Data'!$K:$K,"*"&amp;AG$2&amp;".*",'Card Data'!$A:$A,$A50,'Card Data'!$I:$I,"Hero")&amp;")"))</f>
        <v/>
      </c>
      <c r="AH50" s="77" t="str">
        <f>IF(COUNTIFS('Card Data'!$K:$K,"*"&amp;AH$2&amp;".*",'Card Data'!$A:$A,$A50)=0,"",IF(COUNTIFS('Card Data'!$K:$K,"*"&amp;AH$2&amp;".*",'Card Data'!$A:$A,$A50,'Card Data'!$I:$I,"Hero")=0,COUNTIFS('Card Data'!$K:$K,"*"&amp;AH$2&amp;".*",'Card Data'!$A:$A,$A50),COUNTIFS('Card Data'!$K:$K,"*"&amp;AH$2&amp;".*",'Card Data'!$A:$A,$A50)&amp;" ("&amp;COUNTIFS('Card Data'!$K:$K,"*"&amp;AH$2&amp;".*",'Card Data'!$A:$A,$A50,'Card Data'!$I:$I,"Hero")&amp;")"))</f>
        <v/>
      </c>
      <c r="AI50" s="77" t="str">
        <f>IF(COUNTIFS('Card Data'!$K:$K,"*"&amp;AI$2&amp;".*",'Card Data'!$A:$A,$A50)=0,"",IF(COUNTIFS('Card Data'!$K:$K,"*"&amp;AI$2&amp;".*",'Card Data'!$A:$A,$A50,'Card Data'!$I:$I,"Hero")=0,COUNTIFS('Card Data'!$K:$K,"*"&amp;AI$2&amp;".*",'Card Data'!$A:$A,$A50),COUNTIFS('Card Data'!$K:$K,"*"&amp;AI$2&amp;".*",'Card Data'!$A:$A,$A50)&amp;" ("&amp;COUNTIFS('Card Data'!$K:$K,"*"&amp;AI$2&amp;".*",'Card Data'!$A:$A,$A50,'Card Data'!$I:$I,"Hero")&amp;")"))</f>
        <v/>
      </c>
      <c r="AJ50" s="77" t="str">
        <f>IF(COUNTIFS('Card Data'!$K:$K,"*"&amp;AJ$2&amp;".*",'Card Data'!$A:$A,$A50)=0,"",IF(COUNTIFS('Card Data'!$K:$K,"*"&amp;AJ$2&amp;".*",'Card Data'!$A:$A,$A50,'Card Data'!$I:$I,"Hero")=0,COUNTIFS('Card Data'!$K:$K,"*"&amp;AJ$2&amp;".*",'Card Data'!$A:$A,$A50),COUNTIFS('Card Data'!$K:$K,"*"&amp;AJ$2&amp;".*",'Card Data'!$A:$A,$A50)&amp;" ("&amp;COUNTIFS('Card Data'!$K:$K,"*"&amp;AJ$2&amp;".*",'Card Data'!$A:$A,$A50,'Card Data'!$I:$I,"Hero")&amp;")"))</f>
        <v/>
      </c>
      <c r="AK50" s="77" t="str">
        <f>IF(COUNTIFS('Card Data'!$K:$K,"*"&amp;AK$2&amp;".*",'Card Data'!$A:$A,$A50)=0,"",IF(COUNTIFS('Card Data'!$K:$K,"*"&amp;AK$2&amp;".*",'Card Data'!$A:$A,$A50,'Card Data'!$I:$I,"Hero")=0,COUNTIFS('Card Data'!$K:$K,"*"&amp;AK$2&amp;".*",'Card Data'!$A:$A,$A50),COUNTIFS('Card Data'!$K:$K,"*"&amp;AK$2&amp;".*",'Card Data'!$A:$A,$A50)&amp;" ("&amp;COUNTIFS('Card Data'!$K:$K,"*"&amp;AK$2&amp;".*",'Card Data'!$A:$A,$A50,'Card Data'!$I:$I,"Hero")&amp;")"))</f>
        <v/>
      </c>
      <c r="AL50" s="77" t="str">
        <f>IF(COUNTIFS('Card Data'!$K:$K,"*"&amp;AL$2&amp;".*",'Card Data'!$A:$A,$A50)=0,"",IF(COUNTIFS('Card Data'!$K:$K,"*"&amp;AL$2&amp;".*",'Card Data'!$A:$A,$A50,'Card Data'!$I:$I,"Hero")=0,COUNTIFS('Card Data'!$K:$K,"*"&amp;AL$2&amp;".*",'Card Data'!$A:$A,$A50),COUNTIFS('Card Data'!$K:$K,"*"&amp;AL$2&amp;".*",'Card Data'!$A:$A,$A50)&amp;" ("&amp;COUNTIFS('Card Data'!$K:$K,"*"&amp;AL$2&amp;".*",'Card Data'!$A:$A,$A50,'Card Data'!$I:$I,"Hero")&amp;")"))</f>
        <v/>
      </c>
    </row>
    <row r="51" spans="1:38" s="76" customFormat="1">
      <c r="A51" s="73" t="s">
        <v>5778</v>
      </c>
      <c r="B51" s="73" t="s">
        <v>5806</v>
      </c>
      <c r="C51" s="74" t="s">
        <v>5722</v>
      </c>
      <c r="D51" s="73"/>
      <c r="E51" s="78" t="s">
        <v>5846</v>
      </c>
      <c r="F51" s="119"/>
      <c r="G51" s="77">
        <f>SUMIF('Card Data'!$A:$A,$A51,'Card Data'!$E:$E)</f>
        <v>60</v>
      </c>
      <c r="H51" s="77">
        <f>COUNTIFS('Card Data'!$I:$I,N$2,'Card Data'!$A:$A,$A51)</f>
        <v>0</v>
      </c>
      <c r="I51" s="77">
        <f>SUMIFS('Card Data'!$E:$E,'Card Data'!$A:$A,$A51,'Card Data'!$J:$J,"&lt;&gt;",'Card Data'!$J:$J,"&lt;&gt;Burden",'Card Data'!$I:$I,"&lt;&gt;Hero")</f>
        <v>0</v>
      </c>
      <c r="J51" s="77">
        <f>SUMIFS('Card Data'!$E:$E,'Card Data'!$A:$A,$A51,'Card Data'!$J:$J,"",'Card Data'!$I:$I,"&lt;&gt;Campaign")+SUMIFS('Card Data'!$E:$E,'Card Data'!$A:$A,$A51,'Card Data'!$J:$J,"Burden")-K51</f>
        <v>56</v>
      </c>
      <c r="K51" s="77">
        <f>SUMIFS('Card Data'!$E:$E,'Card Data'!$I:$I,K$2,'Card Data'!$A:$A,$A51,'Card Data'!$K:$K,"&lt;&gt;*Side Quest.*")</f>
        <v>4</v>
      </c>
      <c r="L51" s="77">
        <f>COUNTIFS('Card Data'!$I:$I,L$2,'Card Data'!$A:$A,$A51,'Card Data'!$K:$K,"&lt;&gt;*Side Quest.*")</f>
        <v>0</v>
      </c>
      <c r="M51" s="122"/>
      <c r="N51" s="77">
        <f>COUNTIFS('Card Data'!$I:$I,N$2,'Card Data'!$A:$A,$A51)</f>
        <v>0</v>
      </c>
      <c r="O51" s="77">
        <f>COUNTIFS('Card Data'!$I:$I,O$2,'Card Data'!$A:$A,$A51)</f>
        <v>0</v>
      </c>
      <c r="P51" s="77">
        <f>COUNTIFS('Card Data'!$I:$I,P$2,'Card Data'!$A:$A,$A51)</f>
        <v>0</v>
      </c>
      <c r="Q51" s="77">
        <f>COUNTIFS('Card Data'!$I:$I,Q$2,'Card Data'!$A:$A,$A51)</f>
        <v>0</v>
      </c>
      <c r="R51" s="77">
        <f>COUNTIFS('Card Data'!$I:$I,R$2,'Card Data'!$A:$A,$A51)</f>
        <v>9</v>
      </c>
      <c r="S51" s="77">
        <f>COUNTIFS('Card Data'!$I:$I,S$2,'Card Data'!$A:$A,$A51)</f>
        <v>6</v>
      </c>
      <c r="T51" s="77">
        <f>COUNTIFS('Card Data'!$I:$I,T$2,'Card Data'!$A:$A,$A51)</f>
        <v>5</v>
      </c>
      <c r="U51" s="122"/>
      <c r="V51" s="77">
        <f>COUNTIFS('Card Data'!$J:$J,V$2,'Card Data'!$A:$A,$A51)</f>
        <v>0</v>
      </c>
      <c r="W51" s="77">
        <f>COUNTIFS('Card Data'!$J:$J,W$2,'Card Data'!$A:$A,$A51)</f>
        <v>0</v>
      </c>
      <c r="X51" s="77">
        <f>COUNTIFS('Card Data'!$J:$J,X$2,'Card Data'!$A:$A,$A51)</f>
        <v>0</v>
      </c>
      <c r="Y51" s="77">
        <f>COUNTIFS('Card Data'!$J:$J,Y$2,'Card Data'!$A:$A,$A51)</f>
        <v>0</v>
      </c>
      <c r="Z51" s="77">
        <f>COUNTIFS('Card Data'!$J:$J,Z$2,'Card Data'!$A:$A,$A51)</f>
        <v>0</v>
      </c>
      <c r="AA51" s="122"/>
      <c r="AB51" s="77" t="str">
        <f>IF(COUNTIFS('Card Data'!$K:$K,"*"&amp;AB$2&amp;".*",'Card Data'!$A:$A,$A51)=0,"",IF(COUNTIFS('Card Data'!$K:$K,"*"&amp;AB$2&amp;".*",'Card Data'!$A:$A,$A51,'Card Data'!$I:$I,"Hero")=0,COUNTIFS('Card Data'!$K:$K,"*"&amp;AB$2&amp;".*",'Card Data'!$A:$A,$A51),COUNTIFS('Card Data'!$K:$K,"*"&amp;AB$2&amp;".*",'Card Data'!$A:$A,$A51)&amp;" ("&amp;COUNTIFS('Card Data'!$K:$K,"*"&amp;AB$2&amp;".*",'Card Data'!$A:$A,$A51,'Card Data'!$I:$I,"Hero")&amp;")"))</f>
        <v/>
      </c>
      <c r="AC51" s="77" t="str">
        <f>IF(COUNTIFS('Card Data'!$K:$K,"*"&amp;AC$2&amp;".*",'Card Data'!$A:$A,$A51)=0,"",IF(COUNTIFS('Card Data'!$K:$K,"*"&amp;AC$2&amp;".*",'Card Data'!$A:$A,$A51,'Card Data'!$I:$I,"Hero")=0,COUNTIFS('Card Data'!$K:$K,"*"&amp;AC$2&amp;".*",'Card Data'!$A:$A,$A51),COUNTIFS('Card Data'!$K:$K,"*"&amp;AC$2&amp;".*",'Card Data'!$A:$A,$A51)&amp;" ("&amp;COUNTIFS('Card Data'!$K:$K,"*"&amp;AC$2&amp;".*",'Card Data'!$A:$A,$A51,'Card Data'!$I:$I,"Hero")&amp;")"))</f>
        <v/>
      </c>
      <c r="AD51" s="77" t="str">
        <f>IF(COUNTIFS('Card Data'!$K:$K,"*"&amp;AD$2&amp;".*",'Card Data'!$A:$A,$A51)=0,"",IF(COUNTIFS('Card Data'!$K:$K,"*"&amp;AD$2&amp;".*",'Card Data'!$A:$A,$A51,'Card Data'!$I:$I,"Hero")=0,COUNTIFS('Card Data'!$K:$K,"*"&amp;AD$2&amp;".*",'Card Data'!$A:$A,$A51),COUNTIFS('Card Data'!$K:$K,"*"&amp;AD$2&amp;".*",'Card Data'!$A:$A,$A51)&amp;" ("&amp;COUNTIFS('Card Data'!$K:$K,"*"&amp;AD$2&amp;".*",'Card Data'!$A:$A,$A51,'Card Data'!$I:$I,"Hero")&amp;")"))</f>
        <v/>
      </c>
      <c r="AE51" s="77" t="str">
        <f>IF(COUNTIFS('Card Data'!$K:$K,"*"&amp;AE$2&amp;".*",'Card Data'!$A:$A,$A51)=0,"",IF(COUNTIFS('Card Data'!$K:$K,"*"&amp;AE$2&amp;".*",'Card Data'!$A:$A,$A51,'Card Data'!$I:$I,"Hero")=0,COUNTIFS('Card Data'!$K:$K,"*"&amp;AE$2&amp;".*",'Card Data'!$A:$A,$A51),COUNTIFS('Card Data'!$K:$K,"*"&amp;AE$2&amp;".*",'Card Data'!$A:$A,$A51)&amp;" ("&amp;COUNTIFS('Card Data'!$K:$K,"*"&amp;AE$2&amp;".*",'Card Data'!$A:$A,$A51,'Card Data'!$I:$I,"Hero")&amp;")"))</f>
        <v/>
      </c>
      <c r="AF51" s="77" t="str">
        <f>IF(COUNTIFS('Card Data'!$K:$K,"*"&amp;AF$2&amp;".*",'Card Data'!$A:$A,$A51)=0,"",IF(COUNTIFS('Card Data'!$K:$K,"*"&amp;AF$2&amp;".*",'Card Data'!$A:$A,$A51,'Card Data'!$I:$I,"Hero")=0,COUNTIFS('Card Data'!$K:$K,"*"&amp;AF$2&amp;".*",'Card Data'!$A:$A,$A51),COUNTIFS('Card Data'!$K:$K,"*"&amp;AF$2&amp;".*",'Card Data'!$A:$A,$A51)&amp;" ("&amp;COUNTIFS('Card Data'!$K:$K,"*"&amp;AF$2&amp;".*",'Card Data'!$A:$A,$A51,'Card Data'!$I:$I,"Hero")&amp;")"))</f>
        <v/>
      </c>
      <c r="AG51" s="77" t="str">
        <f>IF(COUNTIFS('Card Data'!$K:$K,"*"&amp;AG$2&amp;".*",'Card Data'!$A:$A,$A51)=0,"",IF(COUNTIFS('Card Data'!$K:$K,"*"&amp;AG$2&amp;".*",'Card Data'!$A:$A,$A51,'Card Data'!$I:$I,"Hero")=0,COUNTIFS('Card Data'!$K:$K,"*"&amp;AG$2&amp;".*",'Card Data'!$A:$A,$A51),COUNTIFS('Card Data'!$K:$K,"*"&amp;AG$2&amp;".*",'Card Data'!$A:$A,$A51)&amp;" ("&amp;COUNTIFS('Card Data'!$K:$K,"*"&amp;AG$2&amp;".*",'Card Data'!$A:$A,$A51,'Card Data'!$I:$I,"Hero")&amp;")"))</f>
        <v/>
      </c>
      <c r="AH51" s="77" t="str">
        <f>IF(COUNTIFS('Card Data'!$K:$K,"*"&amp;AH$2&amp;".*",'Card Data'!$A:$A,$A51)=0,"",IF(COUNTIFS('Card Data'!$K:$K,"*"&amp;AH$2&amp;".*",'Card Data'!$A:$A,$A51,'Card Data'!$I:$I,"Hero")=0,COUNTIFS('Card Data'!$K:$K,"*"&amp;AH$2&amp;".*",'Card Data'!$A:$A,$A51),COUNTIFS('Card Data'!$K:$K,"*"&amp;AH$2&amp;".*",'Card Data'!$A:$A,$A51)&amp;" ("&amp;COUNTIFS('Card Data'!$K:$K,"*"&amp;AH$2&amp;".*",'Card Data'!$A:$A,$A51,'Card Data'!$I:$I,"Hero")&amp;")"))</f>
        <v/>
      </c>
      <c r="AI51" s="77" t="str">
        <f>IF(COUNTIFS('Card Data'!$K:$K,"*"&amp;AI$2&amp;".*",'Card Data'!$A:$A,$A51)=0,"",IF(COUNTIFS('Card Data'!$K:$K,"*"&amp;AI$2&amp;".*",'Card Data'!$A:$A,$A51,'Card Data'!$I:$I,"Hero")=0,COUNTIFS('Card Data'!$K:$K,"*"&amp;AI$2&amp;".*",'Card Data'!$A:$A,$A51),COUNTIFS('Card Data'!$K:$K,"*"&amp;AI$2&amp;".*",'Card Data'!$A:$A,$A51)&amp;" ("&amp;COUNTIFS('Card Data'!$K:$K,"*"&amp;AI$2&amp;".*",'Card Data'!$A:$A,$A51,'Card Data'!$I:$I,"Hero")&amp;")"))</f>
        <v/>
      </c>
      <c r="AJ51" s="77" t="str">
        <f>IF(COUNTIFS('Card Data'!$K:$K,"*"&amp;AJ$2&amp;".*",'Card Data'!$A:$A,$A51)=0,"",IF(COUNTIFS('Card Data'!$K:$K,"*"&amp;AJ$2&amp;".*",'Card Data'!$A:$A,$A51,'Card Data'!$I:$I,"Hero")=0,COUNTIFS('Card Data'!$K:$K,"*"&amp;AJ$2&amp;".*",'Card Data'!$A:$A,$A51),COUNTIFS('Card Data'!$K:$K,"*"&amp;AJ$2&amp;".*",'Card Data'!$A:$A,$A51)&amp;" ("&amp;COUNTIFS('Card Data'!$K:$K,"*"&amp;AJ$2&amp;".*",'Card Data'!$A:$A,$A51,'Card Data'!$I:$I,"Hero")&amp;")"))</f>
        <v/>
      </c>
      <c r="AK51" s="77" t="str">
        <f>IF(COUNTIFS('Card Data'!$K:$K,"*"&amp;AK$2&amp;".*",'Card Data'!$A:$A,$A51)=0,"",IF(COUNTIFS('Card Data'!$K:$K,"*"&amp;AK$2&amp;".*",'Card Data'!$A:$A,$A51,'Card Data'!$I:$I,"Hero")=0,COUNTIFS('Card Data'!$K:$K,"*"&amp;AK$2&amp;".*",'Card Data'!$A:$A,$A51),COUNTIFS('Card Data'!$K:$K,"*"&amp;AK$2&amp;".*",'Card Data'!$A:$A,$A51)&amp;" ("&amp;COUNTIFS('Card Data'!$K:$K,"*"&amp;AK$2&amp;".*",'Card Data'!$A:$A,$A51,'Card Data'!$I:$I,"Hero")&amp;")"))</f>
        <v/>
      </c>
      <c r="AL51" s="77" t="str">
        <f>IF(COUNTIFS('Card Data'!$K:$K,"*"&amp;AL$2&amp;".*",'Card Data'!$A:$A,$A51)=0,"",IF(COUNTIFS('Card Data'!$K:$K,"*"&amp;AL$2&amp;".*",'Card Data'!$A:$A,$A51,'Card Data'!$I:$I,"Hero")=0,COUNTIFS('Card Data'!$K:$K,"*"&amp;AL$2&amp;".*",'Card Data'!$A:$A,$A51),COUNTIFS('Card Data'!$K:$K,"*"&amp;AL$2&amp;".*",'Card Data'!$A:$A,$A51)&amp;" ("&amp;COUNTIFS('Card Data'!$K:$K,"*"&amp;AL$2&amp;".*",'Card Data'!$A:$A,$A51,'Card Data'!$I:$I,"Hero")&amp;")"))</f>
        <v/>
      </c>
    </row>
    <row r="52" spans="1:38" s="76" customFormat="1">
      <c r="A52" s="73" t="s">
        <v>10390</v>
      </c>
      <c r="B52" s="73" t="s">
        <v>10391</v>
      </c>
      <c r="C52" s="74" t="s">
        <v>5722</v>
      </c>
      <c r="D52" s="73"/>
      <c r="E52" s="78" t="s">
        <v>5846</v>
      </c>
      <c r="F52" s="119"/>
      <c r="G52" s="77">
        <f>SUMIF('Card Data'!$A:$A,$A52,'Card Data'!$E:$E)</f>
        <v>121</v>
      </c>
      <c r="H52" s="77">
        <f>COUNTIFS('Card Data'!$I:$I,N$2,'Card Data'!$A:$A,$A52)</f>
        <v>0</v>
      </c>
      <c r="I52" s="77">
        <f>SUMIFS('Card Data'!$E:$E,'Card Data'!$A:$A,$A52,'Card Data'!$J:$J,"&lt;&gt;",'Card Data'!$J:$J,"&lt;&gt;Burden",'Card Data'!$I:$I,"&lt;&gt;Hero")</f>
        <v>0</v>
      </c>
      <c r="J52" s="77">
        <f>SUMIFS('Card Data'!$E:$E,'Card Data'!$A:$A,$A52,'Card Data'!$J:$J,"",'Card Data'!$I:$I,"&lt;&gt;Campaign")+SUMIFS('Card Data'!$E:$E,'Card Data'!$A:$A,$A52,'Card Data'!$J:$J,"Burden")-K52</f>
        <v>120</v>
      </c>
      <c r="K52" s="77">
        <f>SUMIFS('Card Data'!$E:$E,'Card Data'!$I:$I,K$2,'Card Data'!$A:$A,$A52,'Card Data'!$K:$K,"&lt;&gt;*Side Quest.*")</f>
        <v>1</v>
      </c>
      <c r="L52" s="77">
        <f>COUNTIFS('Card Data'!$I:$I,L$2,'Card Data'!$A:$A,$A52,'Card Data'!$K:$K,"&lt;&gt;*Side Quest.*")</f>
        <v>0</v>
      </c>
      <c r="M52" s="122"/>
      <c r="N52" s="77">
        <f>COUNTIFS('Card Data'!$I:$I,N$2,'Card Data'!$A:$A,$A52)</f>
        <v>0</v>
      </c>
      <c r="O52" s="77">
        <f>COUNTIFS('Card Data'!$I:$I,O$2,'Card Data'!$A:$A,$A52)</f>
        <v>0</v>
      </c>
      <c r="P52" s="77">
        <f>COUNTIFS('Card Data'!$I:$I,P$2,'Card Data'!$A:$A,$A52)</f>
        <v>0</v>
      </c>
      <c r="Q52" s="77">
        <f>COUNTIFS('Card Data'!$I:$I,Q$2,'Card Data'!$A:$A,$A52)</f>
        <v>0</v>
      </c>
      <c r="R52" s="77">
        <f>COUNTIFS('Card Data'!$I:$I,R$2,'Card Data'!$A:$A,$A52)</f>
        <v>19</v>
      </c>
      <c r="S52" s="77">
        <f>COUNTIFS('Card Data'!$I:$I,S$2,'Card Data'!$A:$A,$A52)</f>
        <v>12</v>
      </c>
      <c r="T52" s="77">
        <f>COUNTIFS('Card Data'!$I:$I,T$2,'Card Data'!$A:$A,$A52)</f>
        <v>13</v>
      </c>
      <c r="U52" s="122"/>
      <c r="V52" s="77">
        <f>COUNTIFS('Card Data'!$J:$J,V$2,'Card Data'!$A:$A,$A52)</f>
        <v>0</v>
      </c>
      <c r="W52" s="77">
        <f>COUNTIFS('Card Data'!$J:$J,W$2,'Card Data'!$A:$A,$A52)</f>
        <v>0</v>
      </c>
      <c r="X52" s="77">
        <f>COUNTIFS('Card Data'!$J:$J,X$2,'Card Data'!$A:$A,$A52)</f>
        <v>0</v>
      </c>
      <c r="Y52" s="77">
        <f>COUNTIFS('Card Data'!$J:$J,Y$2,'Card Data'!$A:$A,$A52)</f>
        <v>0</v>
      </c>
      <c r="Z52" s="77">
        <f>COUNTIFS('Card Data'!$J:$J,Z$2,'Card Data'!$A:$A,$A52)</f>
        <v>0</v>
      </c>
      <c r="AA52" s="122"/>
      <c r="AB52" s="77" t="str">
        <f>IF(COUNTIFS('Card Data'!$K:$K,"*"&amp;AB$2&amp;".*",'Card Data'!$A:$A,$A52)=0,"",IF(COUNTIFS('Card Data'!$K:$K,"*"&amp;AB$2&amp;".*",'Card Data'!$A:$A,$A52,'Card Data'!$I:$I,"Hero")=0,COUNTIFS('Card Data'!$K:$K,"*"&amp;AB$2&amp;".*",'Card Data'!$A:$A,$A52),COUNTIFS('Card Data'!$K:$K,"*"&amp;AB$2&amp;".*",'Card Data'!$A:$A,$A52)&amp;" ("&amp;COUNTIFS('Card Data'!$K:$K,"*"&amp;AB$2&amp;".*",'Card Data'!$A:$A,$A52,'Card Data'!$I:$I,"Hero")&amp;")"))</f>
        <v/>
      </c>
      <c r="AC52" s="77" t="str">
        <f>IF(COUNTIFS('Card Data'!$K:$K,"*"&amp;AC$2&amp;".*",'Card Data'!$A:$A,$A52)=0,"",IF(COUNTIFS('Card Data'!$K:$K,"*"&amp;AC$2&amp;".*",'Card Data'!$A:$A,$A52,'Card Data'!$I:$I,"Hero")=0,COUNTIFS('Card Data'!$K:$K,"*"&amp;AC$2&amp;".*",'Card Data'!$A:$A,$A52),COUNTIFS('Card Data'!$K:$K,"*"&amp;AC$2&amp;".*",'Card Data'!$A:$A,$A52)&amp;" ("&amp;COUNTIFS('Card Data'!$K:$K,"*"&amp;AC$2&amp;".*",'Card Data'!$A:$A,$A52,'Card Data'!$I:$I,"Hero")&amp;")"))</f>
        <v/>
      </c>
      <c r="AD52" s="77" t="str">
        <f>IF(COUNTIFS('Card Data'!$K:$K,"*"&amp;AD$2&amp;".*",'Card Data'!$A:$A,$A52)=0,"",IF(COUNTIFS('Card Data'!$K:$K,"*"&amp;AD$2&amp;".*",'Card Data'!$A:$A,$A52,'Card Data'!$I:$I,"Hero")=0,COUNTIFS('Card Data'!$K:$K,"*"&amp;AD$2&amp;".*",'Card Data'!$A:$A,$A52),COUNTIFS('Card Data'!$K:$K,"*"&amp;AD$2&amp;".*",'Card Data'!$A:$A,$A52)&amp;" ("&amp;COUNTIFS('Card Data'!$K:$K,"*"&amp;AD$2&amp;".*",'Card Data'!$A:$A,$A52,'Card Data'!$I:$I,"Hero")&amp;")"))</f>
        <v/>
      </c>
      <c r="AE52" s="77" t="str">
        <f>IF(COUNTIFS('Card Data'!$K:$K,"*"&amp;AE$2&amp;".*",'Card Data'!$A:$A,$A52)=0,"",IF(COUNTIFS('Card Data'!$K:$K,"*"&amp;AE$2&amp;".*",'Card Data'!$A:$A,$A52,'Card Data'!$I:$I,"Hero")=0,COUNTIFS('Card Data'!$K:$K,"*"&amp;AE$2&amp;".*",'Card Data'!$A:$A,$A52),COUNTIFS('Card Data'!$K:$K,"*"&amp;AE$2&amp;".*",'Card Data'!$A:$A,$A52)&amp;" ("&amp;COUNTIFS('Card Data'!$K:$K,"*"&amp;AE$2&amp;".*",'Card Data'!$A:$A,$A52,'Card Data'!$I:$I,"Hero")&amp;")"))</f>
        <v/>
      </c>
      <c r="AF52" s="77" t="str">
        <f>IF(COUNTIFS('Card Data'!$K:$K,"*"&amp;AF$2&amp;".*",'Card Data'!$A:$A,$A52)=0,"",IF(COUNTIFS('Card Data'!$K:$K,"*"&amp;AF$2&amp;".*",'Card Data'!$A:$A,$A52,'Card Data'!$I:$I,"Hero")=0,COUNTIFS('Card Data'!$K:$K,"*"&amp;AF$2&amp;".*",'Card Data'!$A:$A,$A52),COUNTIFS('Card Data'!$K:$K,"*"&amp;AF$2&amp;".*",'Card Data'!$A:$A,$A52)&amp;" ("&amp;COUNTIFS('Card Data'!$K:$K,"*"&amp;AF$2&amp;".*",'Card Data'!$A:$A,$A52,'Card Data'!$I:$I,"Hero")&amp;")"))</f>
        <v/>
      </c>
      <c r="AG52" s="77" t="str">
        <f>IF(COUNTIFS('Card Data'!$K:$K,"*"&amp;AG$2&amp;".*",'Card Data'!$A:$A,$A52)=0,"",IF(COUNTIFS('Card Data'!$K:$K,"*"&amp;AG$2&amp;".*",'Card Data'!$A:$A,$A52,'Card Data'!$I:$I,"Hero")=0,COUNTIFS('Card Data'!$K:$K,"*"&amp;AG$2&amp;".*",'Card Data'!$A:$A,$A52),COUNTIFS('Card Data'!$K:$K,"*"&amp;AG$2&amp;".*",'Card Data'!$A:$A,$A52)&amp;" ("&amp;COUNTIFS('Card Data'!$K:$K,"*"&amp;AG$2&amp;".*",'Card Data'!$A:$A,$A52,'Card Data'!$I:$I,"Hero")&amp;")"))</f>
        <v/>
      </c>
      <c r="AH52" s="77" t="str">
        <f>IF(COUNTIFS('Card Data'!$K:$K,"*"&amp;AH$2&amp;".*",'Card Data'!$A:$A,$A52)=0,"",IF(COUNTIFS('Card Data'!$K:$K,"*"&amp;AH$2&amp;".*",'Card Data'!$A:$A,$A52,'Card Data'!$I:$I,"Hero")=0,COUNTIFS('Card Data'!$K:$K,"*"&amp;AH$2&amp;".*",'Card Data'!$A:$A,$A52),COUNTIFS('Card Data'!$K:$K,"*"&amp;AH$2&amp;".*",'Card Data'!$A:$A,$A52)&amp;" ("&amp;COUNTIFS('Card Data'!$K:$K,"*"&amp;AH$2&amp;".*",'Card Data'!$A:$A,$A52,'Card Data'!$I:$I,"Hero")&amp;")"))</f>
        <v/>
      </c>
      <c r="AI52" s="77" t="str">
        <f>IF(COUNTIFS('Card Data'!$K:$K,"*"&amp;AI$2&amp;".*",'Card Data'!$A:$A,$A52)=0,"",IF(COUNTIFS('Card Data'!$K:$K,"*"&amp;AI$2&amp;".*",'Card Data'!$A:$A,$A52,'Card Data'!$I:$I,"Hero")=0,COUNTIFS('Card Data'!$K:$K,"*"&amp;AI$2&amp;".*",'Card Data'!$A:$A,$A52),COUNTIFS('Card Data'!$K:$K,"*"&amp;AI$2&amp;".*",'Card Data'!$A:$A,$A52)&amp;" ("&amp;COUNTIFS('Card Data'!$K:$K,"*"&amp;AI$2&amp;".*",'Card Data'!$A:$A,$A52,'Card Data'!$I:$I,"Hero")&amp;")"))</f>
        <v/>
      </c>
      <c r="AJ52" s="77" t="str">
        <f>IF(COUNTIFS('Card Data'!$K:$K,"*"&amp;AJ$2&amp;".*",'Card Data'!$A:$A,$A52)=0,"",IF(COUNTIFS('Card Data'!$K:$K,"*"&amp;AJ$2&amp;".*",'Card Data'!$A:$A,$A52,'Card Data'!$I:$I,"Hero")=0,COUNTIFS('Card Data'!$K:$K,"*"&amp;AJ$2&amp;".*",'Card Data'!$A:$A,$A52),COUNTIFS('Card Data'!$K:$K,"*"&amp;AJ$2&amp;".*",'Card Data'!$A:$A,$A52)&amp;" ("&amp;COUNTIFS('Card Data'!$K:$K,"*"&amp;AJ$2&amp;".*",'Card Data'!$A:$A,$A52,'Card Data'!$I:$I,"Hero")&amp;")"))</f>
        <v/>
      </c>
      <c r="AK52" s="77" t="str">
        <f>IF(COUNTIFS('Card Data'!$K:$K,"*"&amp;AK$2&amp;".*",'Card Data'!$A:$A,$A52)=0,"",IF(COUNTIFS('Card Data'!$K:$K,"*"&amp;AK$2&amp;".*",'Card Data'!$A:$A,$A52,'Card Data'!$I:$I,"Hero")=0,COUNTIFS('Card Data'!$K:$K,"*"&amp;AK$2&amp;".*",'Card Data'!$A:$A,$A52),COUNTIFS('Card Data'!$K:$K,"*"&amp;AK$2&amp;".*",'Card Data'!$A:$A,$A52)&amp;" ("&amp;COUNTIFS('Card Data'!$K:$K,"*"&amp;AK$2&amp;".*",'Card Data'!$A:$A,$A52,'Card Data'!$I:$I,"Hero")&amp;")"))</f>
        <v/>
      </c>
      <c r="AL52" s="77" t="str">
        <f>IF(COUNTIFS('Card Data'!$K:$K,"*"&amp;AL$2&amp;".*",'Card Data'!$A:$A,$A52)=0,"",IF(COUNTIFS('Card Data'!$K:$K,"*"&amp;AL$2&amp;".*",'Card Data'!$A:$A,$A52,'Card Data'!$I:$I,"Hero")=0,COUNTIFS('Card Data'!$K:$K,"*"&amp;AL$2&amp;".*",'Card Data'!$A:$A,$A52),COUNTIFS('Card Data'!$K:$K,"*"&amp;AL$2&amp;".*",'Card Data'!$A:$A,$A52)&amp;" ("&amp;COUNTIFS('Card Data'!$K:$K,"*"&amp;AL$2&amp;".*",'Card Data'!$A:$A,$A52,'Card Data'!$I:$I,"Hero")&amp;")"))</f>
        <v/>
      </c>
    </row>
    <row r="53" spans="1:38" s="76" customFormat="1">
      <c r="A53" s="73" t="s">
        <v>4546</v>
      </c>
      <c r="B53" s="73" t="s">
        <v>5639</v>
      </c>
      <c r="C53" s="74" t="s">
        <v>5722</v>
      </c>
      <c r="D53" s="73"/>
      <c r="E53" s="78" t="s">
        <v>5847</v>
      </c>
      <c r="F53" s="119"/>
      <c r="G53" s="77">
        <f>SUMIF('Card Data'!$A:$A,$A53,'Card Data'!$E:$E)</f>
        <v>58</v>
      </c>
      <c r="H53" s="77">
        <f>COUNTIFS('Card Data'!$I:$I,N$2,'Card Data'!$A:$A,$A53)</f>
        <v>0</v>
      </c>
      <c r="I53" s="77">
        <f>SUMIFS('Card Data'!$E:$E,'Card Data'!$A:$A,$A53,'Card Data'!$J:$J,"&lt;&gt;",'Card Data'!$J:$J,"&lt;&gt;Burden",'Card Data'!$I:$I,"&lt;&gt;Hero")</f>
        <v>0</v>
      </c>
      <c r="J53" s="77">
        <f>SUMIFS('Card Data'!$E:$E,'Card Data'!$A:$A,$A53,'Card Data'!$J:$J,"",'Card Data'!$I:$I,"&lt;&gt;Campaign")+SUMIFS('Card Data'!$E:$E,'Card Data'!$A:$A,$A53,'Card Data'!$J:$J,"Burden")-K53</f>
        <v>58</v>
      </c>
      <c r="K53" s="77">
        <f>SUMIFS('Card Data'!$E:$E,'Card Data'!$I:$I,K$2,'Card Data'!$A:$A,$A53,'Card Data'!$K:$K,"&lt;&gt;*Side Quest.*")</f>
        <v>0</v>
      </c>
      <c r="L53" s="77">
        <f>COUNTIFS('Card Data'!$I:$I,L$2,'Card Data'!$A:$A,$A53,'Card Data'!$K:$K,"&lt;&gt;*Side Quest.*")</f>
        <v>0</v>
      </c>
      <c r="M53" s="122"/>
      <c r="N53" s="77">
        <f>COUNTIFS('Card Data'!$I:$I,N$2,'Card Data'!$A:$A,$A53)</f>
        <v>0</v>
      </c>
      <c r="O53" s="77">
        <f>COUNTIFS('Card Data'!$I:$I,O$2,'Card Data'!$A:$A,$A53)</f>
        <v>0</v>
      </c>
      <c r="P53" s="77">
        <f>COUNTIFS('Card Data'!$I:$I,P$2,'Card Data'!$A:$A,$A53)</f>
        <v>0</v>
      </c>
      <c r="Q53" s="77">
        <f>COUNTIFS('Card Data'!$I:$I,Q$2,'Card Data'!$A:$A,$A53)</f>
        <v>0</v>
      </c>
      <c r="R53" s="77">
        <f>COUNTIFS('Card Data'!$I:$I,R$2,'Card Data'!$A:$A,$A53)</f>
        <v>5</v>
      </c>
      <c r="S53" s="77">
        <f>COUNTIFS('Card Data'!$I:$I,S$2,'Card Data'!$A:$A,$A53)</f>
        <v>9</v>
      </c>
      <c r="T53" s="77">
        <f>COUNTIFS('Card Data'!$I:$I,T$2,'Card Data'!$A:$A,$A53)</f>
        <v>7</v>
      </c>
      <c r="U53" s="122"/>
      <c r="V53" s="77">
        <f>COUNTIFS('Card Data'!$J:$J,V$2,'Card Data'!$A:$A,$A53)</f>
        <v>0</v>
      </c>
      <c r="W53" s="77">
        <f>COUNTIFS('Card Data'!$J:$J,W$2,'Card Data'!$A:$A,$A53)</f>
        <v>0</v>
      </c>
      <c r="X53" s="77">
        <f>COUNTIFS('Card Data'!$J:$J,X$2,'Card Data'!$A:$A,$A53)</f>
        <v>0</v>
      </c>
      <c r="Y53" s="77">
        <f>COUNTIFS('Card Data'!$J:$J,Y$2,'Card Data'!$A:$A,$A53)</f>
        <v>0</v>
      </c>
      <c r="Z53" s="77">
        <f>COUNTIFS('Card Data'!$J:$J,Z$2,'Card Data'!$A:$A,$A53)</f>
        <v>0</v>
      </c>
      <c r="AA53" s="122"/>
      <c r="AB53" s="77" t="str">
        <f>IF(COUNTIFS('Card Data'!$K:$K,"*"&amp;AB$2&amp;".*",'Card Data'!$A:$A,$A53)=0,"",IF(COUNTIFS('Card Data'!$K:$K,"*"&amp;AB$2&amp;".*",'Card Data'!$A:$A,$A53,'Card Data'!$I:$I,"Hero")=0,COUNTIFS('Card Data'!$K:$K,"*"&amp;AB$2&amp;".*",'Card Data'!$A:$A,$A53),COUNTIFS('Card Data'!$K:$K,"*"&amp;AB$2&amp;".*",'Card Data'!$A:$A,$A53)&amp;" ("&amp;COUNTIFS('Card Data'!$K:$K,"*"&amp;AB$2&amp;".*",'Card Data'!$A:$A,$A53,'Card Data'!$I:$I,"Hero")&amp;")"))</f>
        <v/>
      </c>
      <c r="AC53" s="77" t="str">
        <f>IF(COUNTIFS('Card Data'!$K:$K,"*"&amp;AC$2&amp;".*",'Card Data'!$A:$A,$A53)=0,"",IF(COUNTIFS('Card Data'!$K:$K,"*"&amp;AC$2&amp;".*",'Card Data'!$A:$A,$A53,'Card Data'!$I:$I,"Hero")=0,COUNTIFS('Card Data'!$K:$K,"*"&amp;AC$2&amp;".*",'Card Data'!$A:$A,$A53),COUNTIFS('Card Data'!$K:$K,"*"&amp;AC$2&amp;".*",'Card Data'!$A:$A,$A53)&amp;" ("&amp;COUNTIFS('Card Data'!$K:$K,"*"&amp;AC$2&amp;".*",'Card Data'!$A:$A,$A53,'Card Data'!$I:$I,"Hero")&amp;")"))</f>
        <v/>
      </c>
      <c r="AD53" s="77" t="str">
        <f>IF(COUNTIFS('Card Data'!$K:$K,"*"&amp;AD$2&amp;".*",'Card Data'!$A:$A,$A53)=0,"",IF(COUNTIFS('Card Data'!$K:$K,"*"&amp;AD$2&amp;".*",'Card Data'!$A:$A,$A53,'Card Data'!$I:$I,"Hero")=0,COUNTIFS('Card Data'!$K:$K,"*"&amp;AD$2&amp;".*",'Card Data'!$A:$A,$A53),COUNTIFS('Card Data'!$K:$K,"*"&amp;AD$2&amp;".*",'Card Data'!$A:$A,$A53)&amp;" ("&amp;COUNTIFS('Card Data'!$K:$K,"*"&amp;AD$2&amp;".*",'Card Data'!$A:$A,$A53,'Card Data'!$I:$I,"Hero")&amp;")"))</f>
        <v/>
      </c>
      <c r="AE53" s="77" t="str">
        <f>IF(COUNTIFS('Card Data'!$K:$K,"*"&amp;AE$2&amp;".*",'Card Data'!$A:$A,$A53)=0,"",IF(COUNTIFS('Card Data'!$K:$K,"*"&amp;AE$2&amp;".*",'Card Data'!$A:$A,$A53,'Card Data'!$I:$I,"Hero")=0,COUNTIFS('Card Data'!$K:$K,"*"&amp;AE$2&amp;".*",'Card Data'!$A:$A,$A53),COUNTIFS('Card Data'!$K:$K,"*"&amp;AE$2&amp;".*",'Card Data'!$A:$A,$A53)&amp;" ("&amp;COUNTIFS('Card Data'!$K:$K,"*"&amp;AE$2&amp;".*",'Card Data'!$A:$A,$A53,'Card Data'!$I:$I,"Hero")&amp;")"))</f>
        <v/>
      </c>
      <c r="AF53" s="77" t="str">
        <f>IF(COUNTIFS('Card Data'!$K:$K,"*"&amp;AF$2&amp;".*",'Card Data'!$A:$A,$A53)=0,"",IF(COUNTIFS('Card Data'!$K:$K,"*"&amp;AF$2&amp;".*",'Card Data'!$A:$A,$A53,'Card Data'!$I:$I,"Hero")=0,COUNTIFS('Card Data'!$K:$K,"*"&amp;AF$2&amp;".*",'Card Data'!$A:$A,$A53),COUNTIFS('Card Data'!$K:$K,"*"&amp;AF$2&amp;".*",'Card Data'!$A:$A,$A53)&amp;" ("&amp;COUNTIFS('Card Data'!$K:$K,"*"&amp;AF$2&amp;".*",'Card Data'!$A:$A,$A53,'Card Data'!$I:$I,"Hero")&amp;")"))</f>
        <v/>
      </c>
      <c r="AG53" s="77" t="str">
        <f>IF(COUNTIFS('Card Data'!$K:$K,"*"&amp;AG$2&amp;".*",'Card Data'!$A:$A,$A53)=0,"",IF(COUNTIFS('Card Data'!$K:$K,"*"&amp;AG$2&amp;".*",'Card Data'!$A:$A,$A53,'Card Data'!$I:$I,"Hero")=0,COUNTIFS('Card Data'!$K:$K,"*"&amp;AG$2&amp;".*",'Card Data'!$A:$A,$A53),COUNTIFS('Card Data'!$K:$K,"*"&amp;AG$2&amp;".*",'Card Data'!$A:$A,$A53)&amp;" ("&amp;COUNTIFS('Card Data'!$K:$K,"*"&amp;AG$2&amp;".*",'Card Data'!$A:$A,$A53,'Card Data'!$I:$I,"Hero")&amp;")"))</f>
        <v/>
      </c>
      <c r="AH53" s="77" t="str">
        <f>IF(COUNTIFS('Card Data'!$K:$K,"*"&amp;AH$2&amp;".*",'Card Data'!$A:$A,$A53)=0,"",IF(COUNTIFS('Card Data'!$K:$K,"*"&amp;AH$2&amp;".*",'Card Data'!$A:$A,$A53,'Card Data'!$I:$I,"Hero")=0,COUNTIFS('Card Data'!$K:$K,"*"&amp;AH$2&amp;".*",'Card Data'!$A:$A,$A53),COUNTIFS('Card Data'!$K:$K,"*"&amp;AH$2&amp;".*",'Card Data'!$A:$A,$A53)&amp;" ("&amp;COUNTIFS('Card Data'!$K:$K,"*"&amp;AH$2&amp;".*",'Card Data'!$A:$A,$A53,'Card Data'!$I:$I,"Hero")&amp;")"))</f>
        <v/>
      </c>
      <c r="AI53" s="77" t="str">
        <f>IF(COUNTIFS('Card Data'!$K:$K,"*"&amp;AI$2&amp;".*",'Card Data'!$A:$A,$A53)=0,"",IF(COUNTIFS('Card Data'!$K:$K,"*"&amp;AI$2&amp;".*",'Card Data'!$A:$A,$A53,'Card Data'!$I:$I,"Hero")=0,COUNTIFS('Card Data'!$K:$K,"*"&amp;AI$2&amp;".*",'Card Data'!$A:$A,$A53),COUNTIFS('Card Data'!$K:$K,"*"&amp;AI$2&amp;".*",'Card Data'!$A:$A,$A53)&amp;" ("&amp;COUNTIFS('Card Data'!$K:$K,"*"&amp;AI$2&amp;".*",'Card Data'!$A:$A,$A53,'Card Data'!$I:$I,"Hero")&amp;")"))</f>
        <v/>
      </c>
      <c r="AJ53" s="77" t="str">
        <f>IF(COUNTIFS('Card Data'!$K:$K,"*"&amp;AJ$2&amp;".*",'Card Data'!$A:$A,$A53)=0,"",IF(COUNTIFS('Card Data'!$K:$K,"*"&amp;AJ$2&amp;".*",'Card Data'!$A:$A,$A53,'Card Data'!$I:$I,"Hero")=0,COUNTIFS('Card Data'!$K:$K,"*"&amp;AJ$2&amp;".*",'Card Data'!$A:$A,$A53),COUNTIFS('Card Data'!$K:$K,"*"&amp;AJ$2&amp;".*",'Card Data'!$A:$A,$A53)&amp;" ("&amp;COUNTIFS('Card Data'!$K:$K,"*"&amp;AJ$2&amp;".*",'Card Data'!$A:$A,$A53,'Card Data'!$I:$I,"Hero")&amp;")"))</f>
        <v/>
      </c>
      <c r="AK53" s="77" t="str">
        <f>IF(COUNTIFS('Card Data'!$K:$K,"*"&amp;AK$2&amp;".*",'Card Data'!$A:$A,$A53)=0,"",IF(COUNTIFS('Card Data'!$K:$K,"*"&amp;AK$2&amp;".*",'Card Data'!$A:$A,$A53,'Card Data'!$I:$I,"Hero")=0,COUNTIFS('Card Data'!$K:$K,"*"&amp;AK$2&amp;".*",'Card Data'!$A:$A,$A53),COUNTIFS('Card Data'!$K:$K,"*"&amp;AK$2&amp;".*",'Card Data'!$A:$A,$A53)&amp;" ("&amp;COUNTIFS('Card Data'!$K:$K,"*"&amp;AK$2&amp;".*",'Card Data'!$A:$A,$A53,'Card Data'!$I:$I,"Hero")&amp;")"))</f>
        <v/>
      </c>
      <c r="AL53" s="77" t="str">
        <f>IF(COUNTIFS('Card Data'!$K:$K,"*"&amp;AL$2&amp;".*",'Card Data'!$A:$A,$A53)=0,"",IF(COUNTIFS('Card Data'!$K:$K,"*"&amp;AL$2&amp;".*",'Card Data'!$A:$A,$A53,'Card Data'!$I:$I,"Hero")=0,COUNTIFS('Card Data'!$K:$K,"*"&amp;AL$2&amp;".*",'Card Data'!$A:$A,$A53),COUNTIFS('Card Data'!$K:$K,"*"&amp;AL$2&amp;".*",'Card Data'!$A:$A,$A53)&amp;" ("&amp;COUNTIFS('Card Data'!$K:$K,"*"&amp;AL$2&amp;".*",'Card Data'!$A:$A,$A53,'Card Data'!$I:$I,"Hero")&amp;")"))</f>
        <v/>
      </c>
    </row>
    <row r="54" spans="1:38" s="76" customFormat="1">
      <c r="A54" s="73" t="s">
        <v>11019</v>
      </c>
      <c r="B54" s="73" t="s">
        <v>10989</v>
      </c>
      <c r="C54" s="74" t="s">
        <v>8042</v>
      </c>
      <c r="D54" s="73"/>
      <c r="E54" s="78" t="s">
        <v>10990</v>
      </c>
      <c r="F54" s="119"/>
      <c r="G54" s="77">
        <f>SUMIF('Card Data'!$A:$A,$A54,'Card Data'!$E:$E)</f>
        <v>60</v>
      </c>
      <c r="H54" s="77">
        <f>COUNTIFS('Card Data'!$I:$I,N$2,'Card Data'!$A:$A,$A54)</f>
        <v>0</v>
      </c>
      <c r="I54" s="77">
        <f>SUMIFS('Card Data'!$E:$E,'Card Data'!$A:$A,$A54,'Card Data'!$J:$J,"&lt;&gt;",'Card Data'!$J:$J,"&lt;&gt;Burden",'Card Data'!$I:$I,"&lt;&gt;Hero")</f>
        <v>0</v>
      </c>
      <c r="J54" s="77">
        <f>SUMIFS('Card Data'!$E:$E,'Card Data'!$A:$A,$A54,'Card Data'!$J:$J,"",'Card Data'!$I:$I,"&lt;&gt;Campaign")+SUMIFS('Card Data'!$E:$E,'Card Data'!$A:$A,$A54,'Card Data'!$J:$J,"Burden")-K54</f>
        <v>60</v>
      </c>
      <c r="K54" s="77">
        <f>SUMIFS('Card Data'!$E:$E,'Card Data'!$I:$I,K$2,'Card Data'!$A:$A,$A54,'Card Data'!$K:$K,"&lt;&gt;*Side Quest.*")</f>
        <v>0</v>
      </c>
      <c r="L54" s="77">
        <f>COUNTIFS('Card Data'!$I:$I,L$2,'Card Data'!$A:$A,$A54,'Card Data'!$K:$K,"&lt;&gt;*Side Quest.*")</f>
        <v>0</v>
      </c>
      <c r="M54" s="122"/>
      <c r="N54" s="77">
        <f>COUNTIFS('Card Data'!$I:$I,N$2,'Card Data'!$A:$A,$A54)</f>
        <v>0</v>
      </c>
      <c r="O54" s="77">
        <f>COUNTIFS('Card Data'!$I:$I,O$2,'Card Data'!$A:$A,$A54)</f>
        <v>0</v>
      </c>
      <c r="P54" s="77">
        <f>COUNTIFS('Card Data'!$I:$I,P$2,'Card Data'!$A:$A,$A54)</f>
        <v>0</v>
      </c>
      <c r="Q54" s="77">
        <f>COUNTIFS('Card Data'!$I:$I,Q$2,'Card Data'!$A:$A,$A54)</f>
        <v>0</v>
      </c>
      <c r="R54" s="77">
        <f>COUNTIFS('Card Data'!$I:$I,R$2,'Card Data'!$A:$A,$A54)</f>
        <v>6</v>
      </c>
      <c r="S54" s="77">
        <f>COUNTIFS('Card Data'!$I:$I,S$2,'Card Data'!$A:$A,$A54)</f>
        <v>8</v>
      </c>
      <c r="T54" s="77">
        <f>COUNTIFS('Card Data'!$I:$I,T$2,'Card Data'!$A:$A,$A54)</f>
        <v>5</v>
      </c>
      <c r="U54" s="122"/>
      <c r="V54" s="77">
        <f>COUNTIFS('Card Data'!$J:$J,V$2,'Card Data'!$A:$A,$A54)</f>
        <v>0</v>
      </c>
      <c r="W54" s="77">
        <f>COUNTIFS('Card Data'!$J:$J,W$2,'Card Data'!$A:$A,$A54)</f>
        <v>0</v>
      </c>
      <c r="X54" s="77">
        <f>COUNTIFS('Card Data'!$J:$J,X$2,'Card Data'!$A:$A,$A54)</f>
        <v>0</v>
      </c>
      <c r="Y54" s="77">
        <f>COUNTIFS('Card Data'!$J:$J,Y$2,'Card Data'!$A:$A,$A54)</f>
        <v>0</v>
      </c>
      <c r="Z54" s="77">
        <f>COUNTIFS('Card Data'!$J:$J,Z$2,'Card Data'!$A:$A,$A54)</f>
        <v>0</v>
      </c>
      <c r="AA54" s="122"/>
      <c r="AB54" s="77" t="str">
        <f>IF(COUNTIFS('Card Data'!$K:$K,"*"&amp;AB$2&amp;".*",'Card Data'!$A:$A,$A54)=0,"",IF(COUNTIFS('Card Data'!$K:$K,"*"&amp;AB$2&amp;".*",'Card Data'!$A:$A,$A54,'Card Data'!$I:$I,"Hero")=0,COUNTIFS('Card Data'!$K:$K,"*"&amp;AB$2&amp;".*",'Card Data'!$A:$A,$A54),COUNTIFS('Card Data'!$K:$K,"*"&amp;AB$2&amp;".*",'Card Data'!$A:$A,$A54)&amp;" ("&amp;COUNTIFS('Card Data'!$K:$K,"*"&amp;AB$2&amp;".*",'Card Data'!$A:$A,$A54,'Card Data'!$I:$I,"Hero")&amp;")"))</f>
        <v/>
      </c>
      <c r="AC54" s="77" t="str">
        <f>IF(COUNTIFS('Card Data'!$K:$K,"*"&amp;AC$2&amp;".*",'Card Data'!$A:$A,$A54)=0,"",IF(COUNTIFS('Card Data'!$K:$K,"*"&amp;AC$2&amp;".*",'Card Data'!$A:$A,$A54,'Card Data'!$I:$I,"Hero")=0,COUNTIFS('Card Data'!$K:$K,"*"&amp;AC$2&amp;".*",'Card Data'!$A:$A,$A54),COUNTIFS('Card Data'!$K:$K,"*"&amp;AC$2&amp;".*",'Card Data'!$A:$A,$A54)&amp;" ("&amp;COUNTIFS('Card Data'!$K:$K,"*"&amp;AC$2&amp;".*",'Card Data'!$A:$A,$A54,'Card Data'!$I:$I,"Hero")&amp;")"))</f>
        <v/>
      </c>
      <c r="AD54" s="77" t="str">
        <f>IF(COUNTIFS('Card Data'!$K:$K,"*"&amp;AD$2&amp;".*",'Card Data'!$A:$A,$A54)=0,"",IF(COUNTIFS('Card Data'!$K:$K,"*"&amp;AD$2&amp;".*",'Card Data'!$A:$A,$A54,'Card Data'!$I:$I,"Hero")=0,COUNTIFS('Card Data'!$K:$K,"*"&amp;AD$2&amp;".*",'Card Data'!$A:$A,$A54),COUNTIFS('Card Data'!$K:$K,"*"&amp;AD$2&amp;".*",'Card Data'!$A:$A,$A54)&amp;" ("&amp;COUNTIFS('Card Data'!$K:$K,"*"&amp;AD$2&amp;".*",'Card Data'!$A:$A,$A54,'Card Data'!$I:$I,"Hero")&amp;")"))</f>
        <v/>
      </c>
      <c r="AE54" s="77" t="str">
        <f>IF(COUNTIFS('Card Data'!$K:$K,"*"&amp;AE$2&amp;".*",'Card Data'!$A:$A,$A54)=0,"",IF(COUNTIFS('Card Data'!$K:$K,"*"&amp;AE$2&amp;".*",'Card Data'!$A:$A,$A54,'Card Data'!$I:$I,"Hero")=0,COUNTIFS('Card Data'!$K:$K,"*"&amp;AE$2&amp;".*",'Card Data'!$A:$A,$A54),COUNTIFS('Card Data'!$K:$K,"*"&amp;AE$2&amp;".*",'Card Data'!$A:$A,$A54)&amp;" ("&amp;COUNTIFS('Card Data'!$K:$K,"*"&amp;AE$2&amp;".*",'Card Data'!$A:$A,$A54,'Card Data'!$I:$I,"Hero")&amp;")"))</f>
        <v/>
      </c>
      <c r="AF54" s="77" t="str">
        <f>IF(COUNTIFS('Card Data'!$K:$K,"*"&amp;AF$2&amp;".*",'Card Data'!$A:$A,$A54)=0,"",IF(COUNTIFS('Card Data'!$K:$K,"*"&amp;AF$2&amp;".*",'Card Data'!$A:$A,$A54,'Card Data'!$I:$I,"Hero")=0,COUNTIFS('Card Data'!$K:$K,"*"&amp;AF$2&amp;".*",'Card Data'!$A:$A,$A54),COUNTIFS('Card Data'!$K:$K,"*"&amp;AF$2&amp;".*",'Card Data'!$A:$A,$A54)&amp;" ("&amp;COUNTIFS('Card Data'!$K:$K,"*"&amp;AF$2&amp;".*",'Card Data'!$A:$A,$A54,'Card Data'!$I:$I,"Hero")&amp;")"))</f>
        <v/>
      </c>
      <c r="AG54" s="77" t="str">
        <f>IF(COUNTIFS('Card Data'!$K:$K,"*"&amp;AG$2&amp;".*",'Card Data'!$A:$A,$A54)=0,"",IF(COUNTIFS('Card Data'!$K:$K,"*"&amp;AG$2&amp;".*",'Card Data'!$A:$A,$A54,'Card Data'!$I:$I,"Hero")=0,COUNTIFS('Card Data'!$K:$K,"*"&amp;AG$2&amp;".*",'Card Data'!$A:$A,$A54),COUNTIFS('Card Data'!$K:$K,"*"&amp;AG$2&amp;".*",'Card Data'!$A:$A,$A54)&amp;" ("&amp;COUNTIFS('Card Data'!$K:$K,"*"&amp;AG$2&amp;".*",'Card Data'!$A:$A,$A54,'Card Data'!$I:$I,"Hero")&amp;")"))</f>
        <v/>
      </c>
      <c r="AH54" s="77" t="str">
        <f>IF(COUNTIFS('Card Data'!$K:$K,"*"&amp;AH$2&amp;".*",'Card Data'!$A:$A,$A54)=0,"",IF(COUNTIFS('Card Data'!$K:$K,"*"&amp;AH$2&amp;".*",'Card Data'!$A:$A,$A54,'Card Data'!$I:$I,"Hero")=0,COUNTIFS('Card Data'!$K:$K,"*"&amp;AH$2&amp;".*",'Card Data'!$A:$A,$A54),COUNTIFS('Card Data'!$K:$K,"*"&amp;AH$2&amp;".*",'Card Data'!$A:$A,$A54)&amp;" ("&amp;COUNTIFS('Card Data'!$K:$K,"*"&amp;AH$2&amp;".*",'Card Data'!$A:$A,$A54,'Card Data'!$I:$I,"Hero")&amp;")"))</f>
        <v/>
      </c>
      <c r="AI54" s="77" t="str">
        <f>IF(COUNTIFS('Card Data'!$K:$K,"*"&amp;AI$2&amp;".*",'Card Data'!$A:$A,$A54)=0,"",IF(COUNTIFS('Card Data'!$K:$K,"*"&amp;AI$2&amp;".*",'Card Data'!$A:$A,$A54,'Card Data'!$I:$I,"Hero")=0,COUNTIFS('Card Data'!$K:$K,"*"&amp;AI$2&amp;".*",'Card Data'!$A:$A,$A54),COUNTIFS('Card Data'!$K:$K,"*"&amp;AI$2&amp;".*",'Card Data'!$A:$A,$A54)&amp;" ("&amp;COUNTIFS('Card Data'!$K:$K,"*"&amp;AI$2&amp;".*",'Card Data'!$A:$A,$A54,'Card Data'!$I:$I,"Hero")&amp;")"))</f>
        <v/>
      </c>
      <c r="AJ54" s="77" t="str">
        <f>IF(COUNTIFS('Card Data'!$K:$K,"*"&amp;AJ$2&amp;".*",'Card Data'!$A:$A,$A54)=0,"",IF(COUNTIFS('Card Data'!$K:$K,"*"&amp;AJ$2&amp;".*",'Card Data'!$A:$A,$A54,'Card Data'!$I:$I,"Hero")=0,COUNTIFS('Card Data'!$K:$K,"*"&amp;AJ$2&amp;".*",'Card Data'!$A:$A,$A54),COUNTIFS('Card Data'!$K:$K,"*"&amp;AJ$2&amp;".*",'Card Data'!$A:$A,$A54)&amp;" ("&amp;COUNTIFS('Card Data'!$K:$K,"*"&amp;AJ$2&amp;".*",'Card Data'!$A:$A,$A54,'Card Data'!$I:$I,"Hero")&amp;")"))</f>
        <v/>
      </c>
      <c r="AK54" s="77" t="str">
        <f>IF(COUNTIFS('Card Data'!$K:$K,"*"&amp;AK$2&amp;".*",'Card Data'!$A:$A,$A54)=0,"",IF(COUNTIFS('Card Data'!$K:$K,"*"&amp;AK$2&amp;".*",'Card Data'!$A:$A,$A54,'Card Data'!$I:$I,"Hero")=0,COUNTIFS('Card Data'!$K:$K,"*"&amp;AK$2&amp;".*",'Card Data'!$A:$A,$A54),COUNTIFS('Card Data'!$K:$K,"*"&amp;AK$2&amp;".*",'Card Data'!$A:$A,$A54)&amp;" ("&amp;COUNTIFS('Card Data'!$K:$K,"*"&amp;AK$2&amp;".*",'Card Data'!$A:$A,$A54,'Card Data'!$I:$I,"Hero")&amp;")"))</f>
        <v/>
      </c>
      <c r="AL54" s="77" t="str">
        <f>IF(COUNTIFS('Card Data'!$K:$K,"*"&amp;AL$2&amp;".*",'Card Data'!$A:$A,$A54)=0,"",IF(COUNTIFS('Card Data'!$K:$K,"*"&amp;AL$2&amp;".*",'Card Data'!$A:$A,$A54,'Card Data'!$I:$I,"Hero")=0,COUNTIFS('Card Data'!$K:$K,"*"&amp;AL$2&amp;".*",'Card Data'!$A:$A,$A54),COUNTIFS('Card Data'!$K:$K,"*"&amp;AL$2&amp;".*",'Card Data'!$A:$A,$A54)&amp;" ("&amp;COUNTIFS('Card Data'!$K:$K,"*"&amp;AL$2&amp;".*",'Card Data'!$A:$A,$A54,'Card Data'!$I:$I,"Hero")&amp;")"))</f>
        <v/>
      </c>
    </row>
    <row r="55" spans="1:38" s="76" customFormat="1">
      <c r="A55" s="73" t="s">
        <v>11520</v>
      </c>
      <c r="B55" s="73" t="s">
        <v>11974</v>
      </c>
      <c r="C55" s="74" t="s">
        <v>8042</v>
      </c>
      <c r="D55" s="73"/>
      <c r="E55" s="78" t="s">
        <v>11517</v>
      </c>
      <c r="F55" s="119"/>
      <c r="G55" s="77">
        <f>SUMIF('Card Data'!$A:$A,$A55,'Card Data'!$E:$E)</f>
        <v>60</v>
      </c>
      <c r="H55" s="77">
        <f>COUNTIFS('Card Data'!$I:$I,N$2,'Card Data'!$A:$A,$A55)</f>
        <v>0</v>
      </c>
      <c r="I55" s="77">
        <f>SUMIFS('Card Data'!$E:$E,'Card Data'!$A:$A,$A55,'Card Data'!$J:$J,"&lt;&gt;",'Card Data'!$J:$J,"&lt;&gt;Burden",'Card Data'!$I:$I,"&lt;&gt;Hero")</f>
        <v>0</v>
      </c>
      <c r="J55" s="77">
        <f>SUMIFS('Card Data'!$E:$E,'Card Data'!$A:$A,$A55,'Card Data'!$J:$J,"",'Card Data'!$I:$I,"&lt;&gt;Campaign")+SUMIFS('Card Data'!$E:$E,'Card Data'!$A:$A,$A55,'Card Data'!$J:$J,"Burden")-K55</f>
        <v>60</v>
      </c>
      <c r="K55" s="77">
        <f>SUMIFS('Card Data'!$E:$E,'Card Data'!$I:$I,K$2,'Card Data'!$A:$A,$A55,'Card Data'!$K:$K,"&lt;&gt;*Side Quest.*")</f>
        <v>0</v>
      </c>
      <c r="L55" s="77">
        <f>COUNTIFS('Card Data'!$I:$I,L$2,'Card Data'!$A:$A,$A55,'Card Data'!$K:$K,"&lt;&gt;*Side Quest.*")</f>
        <v>0</v>
      </c>
      <c r="M55" s="122"/>
      <c r="N55" s="77">
        <f>COUNTIFS('Card Data'!$I:$I,N$2,'Card Data'!$A:$A,$A55)</f>
        <v>0</v>
      </c>
      <c r="O55" s="77">
        <f>COUNTIFS('Card Data'!$I:$I,O$2,'Card Data'!$A:$A,$A55)</f>
        <v>0</v>
      </c>
      <c r="P55" s="77">
        <f>COUNTIFS('Card Data'!$I:$I,P$2,'Card Data'!$A:$A,$A55)</f>
        <v>0</v>
      </c>
      <c r="Q55" s="77">
        <f>COUNTIFS('Card Data'!$I:$I,Q$2,'Card Data'!$A:$A,$A55)</f>
        <v>0</v>
      </c>
      <c r="R55" s="77">
        <f>COUNTIFS('Card Data'!$I:$I,R$2,'Card Data'!$A:$A,$A55)</f>
        <v>9</v>
      </c>
      <c r="S55" s="77">
        <f>COUNTIFS('Card Data'!$I:$I,S$2,'Card Data'!$A:$A,$A55)</f>
        <v>8</v>
      </c>
      <c r="T55" s="77">
        <f>COUNTIFS('Card Data'!$I:$I,T$2,'Card Data'!$A:$A,$A55)</f>
        <v>6</v>
      </c>
      <c r="U55" s="122"/>
      <c r="V55" s="77">
        <f>COUNTIFS('Card Data'!$J:$J,V$2,'Card Data'!$A:$A,$A55)</f>
        <v>0</v>
      </c>
      <c r="W55" s="77">
        <f>COUNTIFS('Card Data'!$J:$J,W$2,'Card Data'!$A:$A,$A55)</f>
        <v>0</v>
      </c>
      <c r="X55" s="77">
        <f>COUNTIFS('Card Data'!$J:$J,X$2,'Card Data'!$A:$A,$A55)</f>
        <v>0</v>
      </c>
      <c r="Y55" s="77">
        <f>COUNTIFS('Card Data'!$J:$J,Y$2,'Card Data'!$A:$A,$A55)</f>
        <v>0</v>
      </c>
      <c r="Z55" s="77">
        <f>COUNTIFS('Card Data'!$J:$J,Z$2,'Card Data'!$A:$A,$A55)</f>
        <v>0</v>
      </c>
      <c r="AA55" s="122"/>
      <c r="AB55" s="77" t="str">
        <f>IF(COUNTIFS('Card Data'!$K:$K,"*"&amp;AB$2&amp;".*",'Card Data'!$A:$A,$A55)=0,"",IF(COUNTIFS('Card Data'!$K:$K,"*"&amp;AB$2&amp;".*",'Card Data'!$A:$A,$A55,'Card Data'!$I:$I,"Hero")=0,COUNTIFS('Card Data'!$K:$K,"*"&amp;AB$2&amp;".*",'Card Data'!$A:$A,$A55),COUNTIFS('Card Data'!$K:$K,"*"&amp;AB$2&amp;".*",'Card Data'!$A:$A,$A55)&amp;" ("&amp;COUNTIFS('Card Data'!$K:$K,"*"&amp;AB$2&amp;".*",'Card Data'!$A:$A,$A55,'Card Data'!$I:$I,"Hero")&amp;")"))</f>
        <v/>
      </c>
      <c r="AC55" s="77" t="str">
        <f>IF(COUNTIFS('Card Data'!$K:$K,"*"&amp;AC$2&amp;".*",'Card Data'!$A:$A,$A55)=0,"",IF(COUNTIFS('Card Data'!$K:$K,"*"&amp;AC$2&amp;".*",'Card Data'!$A:$A,$A55,'Card Data'!$I:$I,"Hero")=0,COUNTIFS('Card Data'!$K:$K,"*"&amp;AC$2&amp;".*",'Card Data'!$A:$A,$A55),COUNTIFS('Card Data'!$K:$K,"*"&amp;AC$2&amp;".*",'Card Data'!$A:$A,$A55)&amp;" ("&amp;COUNTIFS('Card Data'!$K:$K,"*"&amp;AC$2&amp;".*",'Card Data'!$A:$A,$A55,'Card Data'!$I:$I,"Hero")&amp;")"))</f>
        <v/>
      </c>
      <c r="AD55" s="77" t="str">
        <f>IF(COUNTIFS('Card Data'!$K:$K,"*"&amp;AD$2&amp;".*",'Card Data'!$A:$A,$A55)=0,"",IF(COUNTIFS('Card Data'!$K:$K,"*"&amp;AD$2&amp;".*",'Card Data'!$A:$A,$A55,'Card Data'!$I:$I,"Hero")=0,COUNTIFS('Card Data'!$K:$K,"*"&amp;AD$2&amp;".*",'Card Data'!$A:$A,$A55),COUNTIFS('Card Data'!$K:$K,"*"&amp;AD$2&amp;".*",'Card Data'!$A:$A,$A55)&amp;" ("&amp;COUNTIFS('Card Data'!$K:$K,"*"&amp;AD$2&amp;".*",'Card Data'!$A:$A,$A55,'Card Data'!$I:$I,"Hero")&amp;")"))</f>
        <v/>
      </c>
      <c r="AE55" s="77" t="str">
        <f>IF(COUNTIFS('Card Data'!$K:$K,"*"&amp;AE$2&amp;".*",'Card Data'!$A:$A,$A55)=0,"",IF(COUNTIFS('Card Data'!$K:$K,"*"&amp;AE$2&amp;".*",'Card Data'!$A:$A,$A55,'Card Data'!$I:$I,"Hero")=0,COUNTIFS('Card Data'!$K:$K,"*"&amp;AE$2&amp;".*",'Card Data'!$A:$A,$A55),COUNTIFS('Card Data'!$K:$K,"*"&amp;AE$2&amp;".*",'Card Data'!$A:$A,$A55)&amp;" ("&amp;COUNTIFS('Card Data'!$K:$K,"*"&amp;AE$2&amp;".*",'Card Data'!$A:$A,$A55,'Card Data'!$I:$I,"Hero")&amp;")"))</f>
        <v/>
      </c>
      <c r="AF55" s="77" t="str">
        <f>IF(COUNTIFS('Card Data'!$K:$K,"*"&amp;AF$2&amp;".*",'Card Data'!$A:$A,$A55)=0,"",IF(COUNTIFS('Card Data'!$K:$K,"*"&amp;AF$2&amp;".*",'Card Data'!$A:$A,$A55,'Card Data'!$I:$I,"Hero")=0,COUNTIFS('Card Data'!$K:$K,"*"&amp;AF$2&amp;".*",'Card Data'!$A:$A,$A55),COUNTIFS('Card Data'!$K:$K,"*"&amp;AF$2&amp;".*",'Card Data'!$A:$A,$A55)&amp;" ("&amp;COUNTIFS('Card Data'!$K:$K,"*"&amp;AF$2&amp;".*",'Card Data'!$A:$A,$A55,'Card Data'!$I:$I,"Hero")&amp;")"))</f>
        <v/>
      </c>
      <c r="AG55" s="77" t="str">
        <f>IF(COUNTIFS('Card Data'!$K:$K,"*"&amp;AG$2&amp;".*",'Card Data'!$A:$A,$A55)=0,"",IF(COUNTIFS('Card Data'!$K:$K,"*"&amp;AG$2&amp;".*",'Card Data'!$A:$A,$A55,'Card Data'!$I:$I,"Hero")=0,COUNTIFS('Card Data'!$K:$K,"*"&amp;AG$2&amp;".*",'Card Data'!$A:$A,$A55),COUNTIFS('Card Data'!$K:$K,"*"&amp;AG$2&amp;".*",'Card Data'!$A:$A,$A55)&amp;" ("&amp;COUNTIFS('Card Data'!$K:$K,"*"&amp;AG$2&amp;".*",'Card Data'!$A:$A,$A55,'Card Data'!$I:$I,"Hero")&amp;")"))</f>
        <v/>
      </c>
      <c r="AH55" s="77" t="str">
        <f>IF(COUNTIFS('Card Data'!$K:$K,"*"&amp;AH$2&amp;".*",'Card Data'!$A:$A,$A55)=0,"",IF(COUNTIFS('Card Data'!$K:$K,"*"&amp;AH$2&amp;".*",'Card Data'!$A:$A,$A55,'Card Data'!$I:$I,"Hero")=0,COUNTIFS('Card Data'!$K:$K,"*"&amp;AH$2&amp;".*",'Card Data'!$A:$A,$A55),COUNTIFS('Card Data'!$K:$K,"*"&amp;AH$2&amp;".*",'Card Data'!$A:$A,$A55)&amp;" ("&amp;COUNTIFS('Card Data'!$K:$K,"*"&amp;AH$2&amp;".*",'Card Data'!$A:$A,$A55,'Card Data'!$I:$I,"Hero")&amp;")"))</f>
        <v/>
      </c>
      <c r="AI55" s="77" t="str">
        <f>IF(COUNTIFS('Card Data'!$K:$K,"*"&amp;AI$2&amp;".*",'Card Data'!$A:$A,$A55)=0,"",IF(COUNTIFS('Card Data'!$K:$K,"*"&amp;AI$2&amp;".*",'Card Data'!$A:$A,$A55,'Card Data'!$I:$I,"Hero")=0,COUNTIFS('Card Data'!$K:$K,"*"&amp;AI$2&amp;".*",'Card Data'!$A:$A,$A55),COUNTIFS('Card Data'!$K:$K,"*"&amp;AI$2&amp;".*",'Card Data'!$A:$A,$A55)&amp;" ("&amp;COUNTIFS('Card Data'!$K:$K,"*"&amp;AI$2&amp;".*",'Card Data'!$A:$A,$A55,'Card Data'!$I:$I,"Hero")&amp;")"))</f>
        <v/>
      </c>
      <c r="AJ55" s="77" t="str">
        <f>IF(COUNTIFS('Card Data'!$K:$K,"*"&amp;AJ$2&amp;".*",'Card Data'!$A:$A,$A55)=0,"",IF(COUNTIFS('Card Data'!$K:$K,"*"&amp;AJ$2&amp;".*",'Card Data'!$A:$A,$A55,'Card Data'!$I:$I,"Hero")=0,COUNTIFS('Card Data'!$K:$K,"*"&amp;AJ$2&amp;".*",'Card Data'!$A:$A,$A55),COUNTIFS('Card Data'!$K:$K,"*"&amp;AJ$2&amp;".*",'Card Data'!$A:$A,$A55)&amp;" ("&amp;COUNTIFS('Card Data'!$K:$K,"*"&amp;AJ$2&amp;".*",'Card Data'!$A:$A,$A55,'Card Data'!$I:$I,"Hero")&amp;")"))</f>
        <v/>
      </c>
      <c r="AK55" s="77" t="str">
        <f>IF(COUNTIFS('Card Data'!$K:$K,"*"&amp;AK$2&amp;".*",'Card Data'!$A:$A,$A55)=0,"",IF(COUNTIFS('Card Data'!$K:$K,"*"&amp;AK$2&amp;".*",'Card Data'!$A:$A,$A55,'Card Data'!$I:$I,"Hero")=0,COUNTIFS('Card Data'!$K:$K,"*"&amp;AK$2&amp;".*",'Card Data'!$A:$A,$A55),COUNTIFS('Card Data'!$K:$K,"*"&amp;AK$2&amp;".*",'Card Data'!$A:$A,$A55)&amp;" ("&amp;COUNTIFS('Card Data'!$K:$K,"*"&amp;AK$2&amp;".*",'Card Data'!$A:$A,$A55,'Card Data'!$I:$I,"Hero")&amp;")"))</f>
        <v/>
      </c>
      <c r="AL55" s="77" t="str">
        <f>IF(COUNTIFS('Card Data'!$K:$K,"*"&amp;AL$2&amp;".*",'Card Data'!$A:$A,$A55)=0,"",IF(COUNTIFS('Card Data'!$K:$K,"*"&amp;AL$2&amp;".*",'Card Data'!$A:$A,$A55,'Card Data'!$I:$I,"Hero")=0,COUNTIFS('Card Data'!$K:$K,"*"&amp;AL$2&amp;".*",'Card Data'!$A:$A,$A55),COUNTIFS('Card Data'!$K:$K,"*"&amp;AL$2&amp;".*",'Card Data'!$A:$A,$A55)&amp;" ("&amp;COUNTIFS('Card Data'!$K:$K,"*"&amp;AL$2&amp;".*",'Card Data'!$A:$A,$A55,'Card Data'!$I:$I,"Hero")&amp;")"))</f>
        <v/>
      </c>
    </row>
    <row r="56" spans="1:38" s="76" customFormat="1">
      <c r="A56" s="73" t="s">
        <v>11521</v>
      </c>
      <c r="B56" s="73" t="s">
        <v>11519</v>
      </c>
      <c r="C56" s="74" t="s">
        <v>8042</v>
      </c>
      <c r="D56" s="73"/>
      <c r="E56" s="78" t="s">
        <v>11518</v>
      </c>
      <c r="F56" s="119"/>
      <c r="G56" s="77">
        <f>SUMIF('Card Data'!$A:$A,$A56,'Card Data'!$E:$E)</f>
        <v>120</v>
      </c>
      <c r="H56" s="77">
        <f>COUNTIFS('Card Data'!$I:$I,N$2,'Card Data'!$A:$A,$A56)</f>
        <v>0</v>
      </c>
      <c r="I56" s="77">
        <f>SUMIFS('Card Data'!$E:$E,'Card Data'!$A:$A,$A56,'Card Data'!$J:$J,"&lt;&gt;",'Card Data'!$J:$J,"&lt;&gt;Burden",'Card Data'!$I:$I,"&lt;&gt;Hero")</f>
        <v>0</v>
      </c>
      <c r="J56" s="77">
        <f>SUMIFS('Card Data'!$E:$E,'Card Data'!$A:$A,$A56,'Card Data'!$J:$J,"",'Card Data'!$I:$I,"&lt;&gt;Campaign")+SUMIFS('Card Data'!$E:$E,'Card Data'!$A:$A,$A56,'Card Data'!$J:$J,"Burden")-K56</f>
        <v>120</v>
      </c>
      <c r="K56" s="77">
        <f>SUMIFS('Card Data'!$E:$E,'Card Data'!$I:$I,K$2,'Card Data'!$A:$A,$A56,'Card Data'!$K:$K,"&lt;&gt;*Side Quest.*")</f>
        <v>0</v>
      </c>
      <c r="L56" s="77">
        <f>COUNTIFS('Card Data'!$I:$I,L$2,'Card Data'!$A:$A,$A56,'Card Data'!$K:$K,"&lt;&gt;*Side Quest.*")</f>
        <v>0</v>
      </c>
      <c r="M56" s="122"/>
      <c r="N56" s="77">
        <f>COUNTIFS('Card Data'!$I:$I,N$2,'Card Data'!$A:$A,$A56)</f>
        <v>0</v>
      </c>
      <c r="O56" s="77">
        <f>COUNTIFS('Card Data'!$I:$I,O$2,'Card Data'!$A:$A,$A56)</f>
        <v>0</v>
      </c>
      <c r="P56" s="77">
        <f>COUNTIFS('Card Data'!$I:$I,P$2,'Card Data'!$A:$A,$A56)</f>
        <v>0</v>
      </c>
      <c r="Q56" s="77">
        <f>COUNTIFS('Card Data'!$I:$I,Q$2,'Card Data'!$A:$A,$A56)</f>
        <v>0</v>
      </c>
      <c r="R56" s="77">
        <f>COUNTIFS('Card Data'!$I:$I,R$2,'Card Data'!$A:$A,$A56)</f>
        <v>15</v>
      </c>
      <c r="S56" s="77">
        <f>COUNTIFS('Card Data'!$I:$I,S$2,'Card Data'!$A:$A,$A56)</f>
        <v>17</v>
      </c>
      <c r="T56" s="77">
        <f>COUNTIFS('Card Data'!$I:$I,T$2,'Card Data'!$A:$A,$A56)</f>
        <v>14</v>
      </c>
      <c r="U56" s="122"/>
      <c r="V56" s="77">
        <f>COUNTIFS('Card Data'!$J:$J,V$2,'Card Data'!$A:$A,$A56)</f>
        <v>0</v>
      </c>
      <c r="W56" s="77">
        <f>COUNTIFS('Card Data'!$J:$J,W$2,'Card Data'!$A:$A,$A56)</f>
        <v>0</v>
      </c>
      <c r="X56" s="77">
        <f>COUNTIFS('Card Data'!$J:$J,X$2,'Card Data'!$A:$A,$A56)</f>
        <v>0</v>
      </c>
      <c r="Y56" s="77">
        <f>COUNTIFS('Card Data'!$J:$J,Y$2,'Card Data'!$A:$A,$A56)</f>
        <v>0</v>
      </c>
      <c r="Z56" s="77">
        <f>COUNTIFS('Card Data'!$J:$J,Z$2,'Card Data'!$A:$A,$A56)</f>
        <v>0</v>
      </c>
      <c r="AA56" s="122"/>
      <c r="AB56" s="77" t="str">
        <f>IF(COUNTIFS('Card Data'!$K:$K,"*"&amp;AB$2&amp;".*",'Card Data'!$A:$A,$A56)=0,"",IF(COUNTIFS('Card Data'!$K:$K,"*"&amp;AB$2&amp;".*",'Card Data'!$A:$A,$A56,'Card Data'!$I:$I,"Hero")=0,COUNTIFS('Card Data'!$K:$K,"*"&amp;AB$2&amp;".*",'Card Data'!$A:$A,$A56),COUNTIFS('Card Data'!$K:$K,"*"&amp;AB$2&amp;".*",'Card Data'!$A:$A,$A56)&amp;" ("&amp;COUNTIFS('Card Data'!$K:$K,"*"&amp;AB$2&amp;".*",'Card Data'!$A:$A,$A56,'Card Data'!$I:$I,"Hero")&amp;")"))</f>
        <v/>
      </c>
      <c r="AC56" s="77">
        <f>IF(COUNTIFS('Card Data'!$K:$K,"*"&amp;AC$2&amp;".*",'Card Data'!$A:$A,$A56)=0,"",IF(COUNTIFS('Card Data'!$K:$K,"*"&amp;AC$2&amp;".*",'Card Data'!$A:$A,$A56,'Card Data'!$I:$I,"Hero")=0,COUNTIFS('Card Data'!$K:$K,"*"&amp;AC$2&amp;".*",'Card Data'!$A:$A,$A56),COUNTIFS('Card Data'!$K:$K,"*"&amp;AC$2&amp;".*",'Card Data'!$A:$A,$A56)&amp;" ("&amp;COUNTIFS('Card Data'!$K:$K,"*"&amp;AC$2&amp;".*",'Card Data'!$A:$A,$A56,'Card Data'!$I:$I,"Hero")&amp;")"))</f>
        <v>2</v>
      </c>
      <c r="AD56" s="77" t="str">
        <f>IF(COUNTIFS('Card Data'!$K:$K,"*"&amp;AD$2&amp;".*",'Card Data'!$A:$A,$A56)=0,"",IF(COUNTIFS('Card Data'!$K:$K,"*"&amp;AD$2&amp;".*",'Card Data'!$A:$A,$A56,'Card Data'!$I:$I,"Hero")=0,COUNTIFS('Card Data'!$K:$K,"*"&amp;AD$2&amp;".*",'Card Data'!$A:$A,$A56),COUNTIFS('Card Data'!$K:$K,"*"&amp;AD$2&amp;".*",'Card Data'!$A:$A,$A56)&amp;" ("&amp;COUNTIFS('Card Data'!$K:$K,"*"&amp;AD$2&amp;".*",'Card Data'!$A:$A,$A56,'Card Data'!$I:$I,"Hero")&amp;")"))</f>
        <v/>
      </c>
      <c r="AE56" s="77" t="str">
        <f>IF(COUNTIFS('Card Data'!$K:$K,"*"&amp;AE$2&amp;".*",'Card Data'!$A:$A,$A56)=0,"",IF(COUNTIFS('Card Data'!$K:$K,"*"&amp;AE$2&amp;".*",'Card Data'!$A:$A,$A56,'Card Data'!$I:$I,"Hero")=0,COUNTIFS('Card Data'!$K:$K,"*"&amp;AE$2&amp;".*",'Card Data'!$A:$A,$A56),COUNTIFS('Card Data'!$K:$K,"*"&amp;AE$2&amp;".*",'Card Data'!$A:$A,$A56)&amp;" ("&amp;COUNTIFS('Card Data'!$K:$K,"*"&amp;AE$2&amp;".*",'Card Data'!$A:$A,$A56,'Card Data'!$I:$I,"Hero")&amp;")"))</f>
        <v/>
      </c>
      <c r="AF56" s="77" t="str">
        <f>IF(COUNTIFS('Card Data'!$K:$K,"*"&amp;AF$2&amp;".*",'Card Data'!$A:$A,$A56)=0,"",IF(COUNTIFS('Card Data'!$K:$K,"*"&amp;AF$2&amp;".*",'Card Data'!$A:$A,$A56,'Card Data'!$I:$I,"Hero")=0,COUNTIFS('Card Data'!$K:$K,"*"&amp;AF$2&amp;".*",'Card Data'!$A:$A,$A56),COUNTIFS('Card Data'!$K:$K,"*"&amp;AF$2&amp;".*",'Card Data'!$A:$A,$A56)&amp;" ("&amp;COUNTIFS('Card Data'!$K:$K,"*"&amp;AF$2&amp;".*",'Card Data'!$A:$A,$A56,'Card Data'!$I:$I,"Hero")&amp;")"))</f>
        <v/>
      </c>
      <c r="AG56" s="77" t="str">
        <f>IF(COUNTIFS('Card Data'!$K:$K,"*"&amp;AG$2&amp;".*",'Card Data'!$A:$A,$A56)=0,"",IF(COUNTIFS('Card Data'!$K:$K,"*"&amp;AG$2&amp;".*",'Card Data'!$A:$A,$A56,'Card Data'!$I:$I,"Hero")=0,COUNTIFS('Card Data'!$K:$K,"*"&amp;AG$2&amp;".*",'Card Data'!$A:$A,$A56),COUNTIFS('Card Data'!$K:$K,"*"&amp;AG$2&amp;".*",'Card Data'!$A:$A,$A56)&amp;" ("&amp;COUNTIFS('Card Data'!$K:$K,"*"&amp;AG$2&amp;".*",'Card Data'!$A:$A,$A56,'Card Data'!$I:$I,"Hero")&amp;")"))</f>
        <v/>
      </c>
      <c r="AH56" s="77" t="str">
        <f>IF(COUNTIFS('Card Data'!$K:$K,"*"&amp;AH$2&amp;".*",'Card Data'!$A:$A,$A56)=0,"",IF(COUNTIFS('Card Data'!$K:$K,"*"&amp;AH$2&amp;".*",'Card Data'!$A:$A,$A56,'Card Data'!$I:$I,"Hero")=0,COUNTIFS('Card Data'!$K:$K,"*"&amp;AH$2&amp;".*",'Card Data'!$A:$A,$A56),COUNTIFS('Card Data'!$K:$K,"*"&amp;AH$2&amp;".*",'Card Data'!$A:$A,$A56)&amp;" ("&amp;COUNTIFS('Card Data'!$K:$K,"*"&amp;AH$2&amp;".*",'Card Data'!$A:$A,$A56,'Card Data'!$I:$I,"Hero")&amp;")"))</f>
        <v/>
      </c>
      <c r="AI56" s="77" t="str">
        <f>IF(COUNTIFS('Card Data'!$K:$K,"*"&amp;AI$2&amp;".*",'Card Data'!$A:$A,$A56)=0,"",IF(COUNTIFS('Card Data'!$K:$K,"*"&amp;AI$2&amp;".*",'Card Data'!$A:$A,$A56,'Card Data'!$I:$I,"Hero")=0,COUNTIFS('Card Data'!$K:$K,"*"&amp;AI$2&amp;".*",'Card Data'!$A:$A,$A56),COUNTIFS('Card Data'!$K:$K,"*"&amp;AI$2&amp;".*",'Card Data'!$A:$A,$A56)&amp;" ("&amp;COUNTIFS('Card Data'!$K:$K,"*"&amp;AI$2&amp;".*",'Card Data'!$A:$A,$A56,'Card Data'!$I:$I,"Hero")&amp;")"))</f>
        <v/>
      </c>
      <c r="AJ56" s="77" t="str">
        <f>IF(COUNTIFS('Card Data'!$K:$K,"*"&amp;AJ$2&amp;".*",'Card Data'!$A:$A,$A56)=0,"",IF(COUNTIFS('Card Data'!$K:$K,"*"&amp;AJ$2&amp;".*",'Card Data'!$A:$A,$A56,'Card Data'!$I:$I,"Hero")=0,COUNTIFS('Card Data'!$K:$K,"*"&amp;AJ$2&amp;".*",'Card Data'!$A:$A,$A56),COUNTIFS('Card Data'!$K:$K,"*"&amp;AJ$2&amp;".*",'Card Data'!$A:$A,$A56)&amp;" ("&amp;COUNTIFS('Card Data'!$K:$K,"*"&amp;AJ$2&amp;".*",'Card Data'!$A:$A,$A56,'Card Data'!$I:$I,"Hero")&amp;")"))</f>
        <v/>
      </c>
      <c r="AK56" s="77" t="str">
        <f>IF(COUNTIFS('Card Data'!$K:$K,"*"&amp;AK$2&amp;".*",'Card Data'!$A:$A,$A56)=0,"",IF(COUNTIFS('Card Data'!$K:$K,"*"&amp;AK$2&amp;".*",'Card Data'!$A:$A,$A56,'Card Data'!$I:$I,"Hero")=0,COUNTIFS('Card Data'!$K:$K,"*"&amp;AK$2&amp;".*",'Card Data'!$A:$A,$A56),COUNTIFS('Card Data'!$K:$K,"*"&amp;AK$2&amp;".*",'Card Data'!$A:$A,$A56)&amp;" ("&amp;COUNTIFS('Card Data'!$K:$K,"*"&amp;AK$2&amp;".*",'Card Data'!$A:$A,$A56,'Card Data'!$I:$I,"Hero")&amp;")"))</f>
        <v/>
      </c>
      <c r="AL56" s="77" t="str">
        <f>IF(COUNTIFS('Card Data'!$K:$K,"*"&amp;AL$2&amp;".*",'Card Data'!$A:$A,$A56)=0,"",IF(COUNTIFS('Card Data'!$K:$K,"*"&amp;AL$2&amp;".*",'Card Data'!$A:$A,$A56,'Card Data'!$I:$I,"Hero")=0,COUNTIFS('Card Data'!$K:$K,"*"&amp;AL$2&amp;".*",'Card Data'!$A:$A,$A56),COUNTIFS('Card Data'!$K:$K,"*"&amp;AL$2&amp;".*",'Card Data'!$A:$A,$A56)&amp;" ("&amp;COUNTIFS('Card Data'!$K:$K,"*"&amp;AL$2&amp;".*",'Card Data'!$A:$A,$A56,'Card Data'!$I:$I,"Hero")&amp;")"))</f>
        <v/>
      </c>
    </row>
    <row r="57" spans="1:38" s="76" customFormat="1">
      <c r="A57" s="73" t="s">
        <v>13969</v>
      </c>
      <c r="B57" s="73" t="s">
        <v>13967</v>
      </c>
      <c r="C57" s="74" t="s">
        <v>8042</v>
      </c>
      <c r="D57" s="73"/>
      <c r="E57" s="78" t="s">
        <v>13968</v>
      </c>
      <c r="F57" s="119"/>
      <c r="G57" s="77">
        <f>SUMIF('Card Data'!$A:$A,$A57,'Card Data'!$E:$E)</f>
        <v>60</v>
      </c>
      <c r="H57" s="77">
        <f>COUNTIFS('Card Data'!$I:$I,N$2,'Card Data'!$A:$A,$A57)</f>
        <v>0</v>
      </c>
      <c r="I57" s="77">
        <f>SUMIFS('Card Data'!$E:$E,'Card Data'!$A:$A,$A57,'Card Data'!$J:$J,"&lt;&gt;",'Card Data'!$J:$J,"&lt;&gt;Burden",'Card Data'!$I:$I,"&lt;&gt;Hero")</f>
        <v>0</v>
      </c>
      <c r="J57" s="77">
        <f>SUMIFS('Card Data'!$E:$E,'Card Data'!$A:$A,$A57,'Card Data'!$J:$J,"",'Card Data'!$I:$I,"&lt;&gt;Campaign")+SUMIFS('Card Data'!$E:$E,'Card Data'!$A:$A,$A57,'Card Data'!$J:$J,"Burden")-K57</f>
        <v>60</v>
      </c>
      <c r="K57" s="77">
        <f>SUMIFS('Card Data'!$E:$E,'Card Data'!$I:$I,K$2,'Card Data'!$A:$A,$A57,'Card Data'!$K:$K,"&lt;&gt;*Side Quest.*")</f>
        <v>0</v>
      </c>
      <c r="L57" s="77">
        <f>COUNTIFS('Card Data'!$I:$I,L$2,'Card Data'!$A:$A,$A57,'Card Data'!$K:$K,"&lt;&gt;*Side Quest.*")</f>
        <v>0</v>
      </c>
      <c r="M57" s="122"/>
      <c r="N57" s="77">
        <f>COUNTIFS('Card Data'!$I:$I,N$2,'Card Data'!$A:$A,$A57)</f>
        <v>0</v>
      </c>
      <c r="O57" s="77">
        <f>COUNTIFS('Card Data'!$I:$I,O$2,'Card Data'!$A:$A,$A57)</f>
        <v>0</v>
      </c>
      <c r="P57" s="77">
        <f>COUNTIFS('Card Data'!$I:$I,P$2,'Card Data'!$A:$A,$A57)</f>
        <v>0</v>
      </c>
      <c r="Q57" s="77">
        <f>COUNTIFS('Card Data'!$I:$I,Q$2,'Card Data'!$A:$A,$A57)</f>
        <v>0</v>
      </c>
      <c r="R57" s="77">
        <f>COUNTIFS('Card Data'!$I:$I,R$2,'Card Data'!$A:$A,$A57)</f>
        <v>5</v>
      </c>
      <c r="S57" s="77">
        <f>COUNTIFS('Card Data'!$I:$I,S$2,'Card Data'!$A:$A,$A57)</f>
        <v>12</v>
      </c>
      <c r="T57" s="77">
        <f>COUNTIFS('Card Data'!$I:$I,T$2,'Card Data'!$A:$A,$A57)</f>
        <v>7</v>
      </c>
      <c r="U57" s="122"/>
      <c r="V57" s="77">
        <f>COUNTIFS('Card Data'!$J:$J,V$2,'Card Data'!$A:$A,$A57)</f>
        <v>0</v>
      </c>
      <c r="W57" s="77">
        <f>COUNTIFS('Card Data'!$J:$J,W$2,'Card Data'!$A:$A,$A57)</f>
        <v>0</v>
      </c>
      <c r="X57" s="77">
        <f>COUNTIFS('Card Data'!$J:$J,X$2,'Card Data'!$A:$A,$A57)</f>
        <v>0</v>
      </c>
      <c r="Y57" s="77">
        <f>COUNTIFS('Card Data'!$J:$J,Y$2,'Card Data'!$A:$A,$A57)</f>
        <v>0</v>
      </c>
      <c r="Z57" s="77">
        <f>COUNTIFS('Card Data'!$J:$J,Z$2,'Card Data'!$A:$A,$A57)</f>
        <v>0</v>
      </c>
      <c r="AA57" s="122"/>
      <c r="AB57" s="77" t="str">
        <f>IF(COUNTIFS('Card Data'!$K:$K,"*"&amp;AB$2&amp;".*",'Card Data'!$A:$A,$A57)=0,"",IF(COUNTIFS('Card Data'!$K:$K,"*"&amp;AB$2&amp;".*",'Card Data'!$A:$A,$A57,'Card Data'!$I:$I,"Hero")=0,COUNTIFS('Card Data'!$K:$K,"*"&amp;AB$2&amp;".*",'Card Data'!$A:$A,$A57),COUNTIFS('Card Data'!$K:$K,"*"&amp;AB$2&amp;".*",'Card Data'!$A:$A,$A57)&amp;" ("&amp;COUNTIFS('Card Data'!$K:$K,"*"&amp;AB$2&amp;".*",'Card Data'!$A:$A,$A57,'Card Data'!$I:$I,"Hero")&amp;")"))</f>
        <v/>
      </c>
      <c r="AC57" s="77" t="str">
        <f>IF(COUNTIFS('Card Data'!$K:$K,"*"&amp;AC$2&amp;".*",'Card Data'!$A:$A,$A57)=0,"",IF(COUNTIFS('Card Data'!$K:$K,"*"&amp;AC$2&amp;".*",'Card Data'!$A:$A,$A57,'Card Data'!$I:$I,"Hero")=0,COUNTIFS('Card Data'!$K:$K,"*"&amp;AC$2&amp;".*",'Card Data'!$A:$A,$A57),COUNTIFS('Card Data'!$K:$K,"*"&amp;AC$2&amp;".*",'Card Data'!$A:$A,$A57)&amp;" ("&amp;COUNTIFS('Card Data'!$K:$K,"*"&amp;AC$2&amp;".*",'Card Data'!$A:$A,$A57,'Card Data'!$I:$I,"Hero")&amp;")"))</f>
        <v/>
      </c>
      <c r="AD57" s="77" t="str">
        <f>IF(COUNTIFS('Card Data'!$K:$K,"*"&amp;AD$2&amp;".*",'Card Data'!$A:$A,$A57)=0,"",IF(COUNTIFS('Card Data'!$K:$K,"*"&amp;AD$2&amp;".*",'Card Data'!$A:$A,$A57,'Card Data'!$I:$I,"Hero")=0,COUNTIFS('Card Data'!$K:$K,"*"&amp;AD$2&amp;".*",'Card Data'!$A:$A,$A57),COUNTIFS('Card Data'!$K:$K,"*"&amp;AD$2&amp;".*",'Card Data'!$A:$A,$A57)&amp;" ("&amp;COUNTIFS('Card Data'!$K:$K,"*"&amp;AD$2&amp;".*",'Card Data'!$A:$A,$A57,'Card Data'!$I:$I,"Hero")&amp;")"))</f>
        <v/>
      </c>
      <c r="AE57" s="77" t="str">
        <f>IF(COUNTIFS('Card Data'!$K:$K,"*"&amp;AE$2&amp;".*",'Card Data'!$A:$A,$A57)=0,"",IF(COUNTIFS('Card Data'!$K:$K,"*"&amp;AE$2&amp;".*",'Card Data'!$A:$A,$A57,'Card Data'!$I:$I,"Hero")=0,COUNTIFS('Card Data'!$K:$K,"*"&amp;AE$2&amp;".*",'Card Data'!$A:$A,$A57),COUNTIFS('Card Data'!$K:$K,"*"&amp;AE$2&amp;".*",'Card Data'!$A:$A,$A57)&amp;" ("&amp;COUNTIFS('Card Data'!$K:$K,"*"&amp;AE$2&amp;".*",'Card Data'!$A:$A,$A57,'Card Data'!$I:$I,"Hero")&amp;")"))</f>
        <v/>
      </c>
      <c r="AF57" s="77" t="str">
        <f>IF(COUNTIFS('Card Data'!$K:$K,"*"&amp;AF$2&amp;".*",'Card Data'!$A:$A,$A57)=0,"",IF(COUNTIFS('Card Data'!$K:$K,"*"&amp;AF$2&amp;".*",'Card Data'!$A:$A,$A57,'Card Data'!$I:$I,"Hero")=0,COUNTIFS('Card Data'!$K:$K,"*"&amp;AF$2&amp;".*",'Card Data'!$A:$A,$A57),COUNTIFS('Card Data'!$K:$K,"*"&amp;AF$2&amp;".*",'Card Data'!$A:$A,$A57)&amp;" ("&amp;COUNTIFS('Card Data'!$K:$K,"*"&amp;AF$2&amp;".*",'Card Data'!$A:$A,$A57,'Card Data'!$I:$I,"Hero")&amp;")"))</f>
        <v/>
      </c>
      <c r="AG57" s="77" t="str">
        <f>IF(COUNTIFS('Card Data'!$K:$K,"*"&amp;AG$2&amp;".*",'Card Data'!$A:$A,$A57)=0,"",IF(COUNTIFS('Card Data'!$K:$K,"*"&amp;AG$2&amp;".*",'Card Data'!$A:$A,$A57,'Card Data'!$I:$I,"Hero")=0,COUNTIFS('Card Data'!$K:$K,"*"&amp;AG$2&amp;".*",'Card Data'!$A:$A,$A57),COUNTIFS('Card Data'!$K:$K,"*"&amp;AG$2&amp;".*",'Card Data'!$A:$A,$A57)&amp;" ("&amp;COUNTIFS('Card Data'!$K:$K,"*"&amp;AG$2&amp;".*",'Card Data'!$A:$A,$A57,'Card Data'!$I:$I,"Hero")&amp;")"))</f>
        <v/>
      </c>
      <c r="AH57" s="77" t="str">
        <f>IF(COUNTIFS('Card Data'!$K:$K,"*"&amp;AH$2&amp;".*",'Card Data'!$A:$A,$A57)=0,"",IF(COUNTIFS('Card Data'!$K:$K,"*"&amp;AH$2&amp;".*",'Card Data'!$A:$A,$A57,'Card Data'!$I:$I,"Hero")=0,COUNTIFS('Card Data'!$K:$K,"*"&amp;AH$2&amp;".*",'Card Data'!$A:$A,$A57),COUNTIFS('Card Data'!$K:$K,"*"&amp;AH$2&amp;".*",'Card Data'!$A:$A,$A57)&amp;" ("&amp;COUNTIFS('Card Data'!$K:$K,"*"&amp;AH$2&amp;".*",'Card Data'!$A:$A,$A57,'Card Data'!$I:$I,"Hero")&amp;")"))</f>
        <v/>
      </c>
      <c r="AI57" s="77" t="str">
        <f>IF(COUNTIFS('Card Data'!$K:$K,"*"&amp;AI$2&amp;".*",'Card Data'!$A:$A,$A57)=0,"",IF(COUNTIFS('Card Data'!$K:$K,"*"&amp;AI$2&amp;".*",'Card Data'!$A:$A,$A57,'Card Data'!$I:$I,"Hero")=0,COUNTIFS('Card Data'!$K:$K,"*"&amp;AI$2&amp;".*",'Card Data'!$A:$A,$A57),COUNTIFS('Card Data'!$K:$K,"*"&amp;AI$2&amp;".*",'Card Data'!$A:$A,$A57)&amp;" ("&amp;COUNTIFS('Card Data'!$K:$K,"*"&amp;AI$2&amp;".*",'Card Data'!$A:$A,$A57,'Card Data'!$I:$I,"Hero")&amp;")"))</f>
        <v/>
      </c>
      <c r="AJ57" s="77" t="str">
        <f>IF(COUNTIFS('Card Data'!$K:$K,"*"&amp;AJ$2&amp;".*",'Card Data'!$A:$A,$A57)=0,"",IF(COUNTIFS('Card Data'!$K:$K,"*"&amp;AJ$2&amp;".*",'Card Data'!$A:$A,$A57,'Card Data'!$I:$I,"Hero")=0,COUNTIFS('Card Data'!$K:$K,"*"&amp;AJ$2&amp;".*",'Card Data'!$A:$A,$A57),COUNTIFS('Card Data'!$K:$K,"*"&amp;AJ$2&amp;".*",'Card Data'!$A:$A,$A57)&amp;" ("&amp;COUNTIFS('Card Data'!$K:$K,"*"&amp;AJ$2&amp;".*",'Card Data'!$A:$A,$A57,'Card Data'!$I:$I,"Hero")&amp;")"))</f>
        <v/>
      </c>
      <c r="AK57" s="77" t="str">
        <f>IF(COUNTIFS('Card Data'!$K:$K,"*"&amp;AK$2&amp;".*",'Card Data'!$A:$A,$A57)=0,"",IF(COUNTIFS('Card Data'!$K:$K,"*"&amp;AK$2&amp;".*",'Card Data'!$A:$A,$A57,'Card Data'!$I:$I,"Hero")=0,COUNTIFS('Card Data'!$K:$K,"*"&amp;AK$2&amp;".*",'Card Data'!$A:$A,$A57),COUNTIFS('Card Data'!$K:$K,"*"&amp;AK$2&amp;".*",'Card Data'!$A:$A,$A57)&amp;" ("&amp;COUNTIFS('Card Data'!$K:$K,"*"&amp;AK$2&amp;".*",'Card Data'!$A:$A,$A57,'Card Data'!$I:$I,"Hero")&amp;")"))</f>
        <v/>
      </c>
      <c r="AL57" s="77" t="str">
        <f>IF(COUNTIFS('Card Data'!$K:$K,"*"&amp;AL$2&amp;".*",'Card Data'!$A:$A,$A57)=0,"",IF(COUNTIFS('Card Data'!$K:$K,"*"&amp;AL$2&amp;".*",'Card Data'!$A:$A,$A57,'Card Data'!$I:$I,"Hero")=0,COUNTIFS('Card Data'!$K:$K,"*"&amp;AL$2&amp;".*",'Card Data'!$A:$A,$A57),COUNTIFS('Card Data'!$K:$K,"*"&amp;AL$2&amp;".*",'Card Data'!$A:$A,$A57)&amp;" ("&amp;COUNTIFS('Card Data'!$K:$K,"*"&amp;AL$2&amp;".*",'Card Data'!$A:$A,$A57,'Card Data'!$I:$I,"Hero")&amp;")"))</f>
        <v/>
      </c>
    </row>
    <row r="58" spans="1:38" s="76" customFormat="1">
      <c r="A58" s="73" t="s">
        <v>14980</v>
      </c>
      <c r="B58" s="73" t="s">
        <v>14981</v>
      </c>
      <c r="C58" s="74" t="s">
        <v>8042</v>
      </c>
      <c r="D58" s="73"/>
      <c r="E58" s="78" t="s">
        <v>14982</v>
      </c>
      <c r="F58" s="119"/>
      <c r="G58" s="77">
        <f>SUMIF('Card Data'!$A:$A,$A58,'Card Data'!$E:$E)</f>
        <v>60</v>
      </c>
      <c r="H58" s="77">
        <f>COUNTIFS('Card Data'!$I:$I,N$2,'Card Data'!$A:$A,$A58)</f>
        <v>0</v>
      </c>
      <c r="I58" s="77">
        <f>SUMIFS('Card Data'!$E:$E,'Card Data'!$A:$A,$A58,'Card Data'!$J:$J,"&lt;&gt;",'Card Data'!$J:$J,"&lt;&gt;Burden",'Card Data'!$I:$I,"&lt;&gt;Hero")</f>
        <v>0</v>
      </c>
      <c r="J58" s="77">
        <f>SUMIFS('Card Data'!$E:$E,'Card Data'!$A:$A,$A58,'Card Data'!$J:$J,"",'Card Data'!$I:$I,"&lt;&gt;Campaign")+SUMIFS('Card Data'!$E:$E,'Card Data'!$A:$A,$A58,'Card Data'!$J:$J,"Burden")-K58</f>
        <v>60</v>
      </c>
      <c r="K58" s="77">
        <f>SUMIFS('Card Data'!$E:$E,'Card Data'!$I:$I,K$2,'Card Data'!$A:$A,$A58,'Card Data'!$K:$K,"&lt;&gt;*Side Quest.*")</f>
        <v>0</v>
      </c>
      <c r="L58" s="77">
        <f>COUNTIFS('Card Data'!$I:$I,L$2,'Card Data'!$A:$A,$A58,'Card Data'!$K:$K,"&lt;&gt;*Side Quest.*")</f>
        <v>0</v>
      </c>
      <c r="M58" s="122"/>
      <c r="N58" s="77">
        <f>COUNTIFS('Card Data'!$I:$I,N$2,'Card Data'!$A:$A,$A58)</f>
        <v>0</v>
      </c>
      <c r="O58" s="77">
        <f>COUNTIFS('Card Data'!$I:$I,O$2,'Card Data'!$A:$A,$A58)</f>
        <v>0</v>
      </c>
      <c r="P58" s="77">
        <f>COUNTIFS('Card Data'!$I:$I,P$2,'Card Data'!$A:$A,$A58)</f>
        <v>0</v>
      </c>
      <c r="Q58" s="77">
        <f>COUNTIFS('Card Data'!$I:$I,Q$2,'Card Data'!$A:$A,$A58)</f>
        <v>0</v>
      </c>
      <c r="R58" s="77">
        <f>COUNTIFS('Card Data'!$I:$I,R$2,'Card Data'!$A:$A,$A58)</f>
        <v>9</v>
      </c>
      <c r="S58" s="77">
        <f>COUNTIFS('Card Data'!$I:$I,S$2,'Card Data'!$A:$A,$A58)</f>
        <v>8</v>
      </c>
      <c r="T58" s="77">
        <f>COUNTIFS('Card Data'!$I:$I,T$2,'Card Data'!$A:$A,$A58)</f>
        <v>6</v>
      </c>
      <c r="U58" s="122"/>
      <c r="V58" s="77">
        <f>COUNTIFS('Card Data'!$J:$J,V$2,'Card Data'!$A:$A,$A58)</f>
        <v>0</v>
      </c>
      <c r="W58" s="77">
        <f>COUNTIFS('Card Data'!$J:$J,W$2,'Card Data'!$A:$A,$A58)</f>
        <v>0</v>
      </c>
      <c r="X58" s="77">
        <f>COUNTIFS('Card Data'!$J:$J,X$2,'Card Data'!$A:$A,$A58)</f>
        <v>0</v>
      </c>
      <c r="Y58" s="77">
        <f>COUNTIFS('Card Data'!$J:$J,Y$2,'Card Data'!$A:$A,$A58)</f>
        <v>0</v>
      </c>
      <c r="Z58" s="77">
        <f>COUNTIFS('Card Data'!$J:$J,Z$2,'Card Data'!$A:$A,$A58)</f>
        <v>0</v>
      </c>
      <c r="AA58" s="122"/>
      <c r="AB58" s="77" t="str">
        <f>IF(COUNTIFS('Card Data'!$K:$K,"*"&amp;AB$2&amp;".*",'Card Data'!$A:$A,$A58)=0,"",IF(COUNTIFS('Card Data'!$K:$K,"*"&amp;AB$2&amp;".*",'Card Data'!$A:$A,$A58,'Card Data'!$I:$I,"Hero")=0,COUNTIFS('Card Data'!$K:$K,"*"&amp;AB$2&amp;".*",'Card Data'!$A:$A,$A58),COUNTIFS('Card Data'!$K:$K,"*"&amp;AB$2&amp;".*",'Card Data'!$A:$A,$A58)&amp;" ("&amp;COUNTIFS('Card Data'!$K:$K,"*"&amp;AB$2&amp;".*",'Card Data'!$A:$A,$A58,'Card Data'!$I:$I,"Hero")&amp;")"))</f>
        <v/>
      </c>
      <c r="AC58" s="77" t="str">
        <f>IF(COUNTIFS('Card Data'!$K:$K,"*"&amp;AC$2&amp;".*",'Card Data'!$A:$A,$A58)=0,"",IF(COUNTIFS('Card Data'!$K:$K,"*"&amp;AC$2&amp;".*",'Card Data'!$A:$A,$A58,'Card Data'!$I:$I,"Hero")=0,COUNTIFS('Card Data'!$K:$K,"*"&amp;AC$2&amp;".*",'Card Data'!$A:$A,$A58),COUNTIFS('Card Data'!$K:$K,"*"&amp;AC$2&amp;".*",'Card Data'!$A:$A,$A58)&amp;" ("&amp;COUNTIFS('Card Data'!$K:$K,"*"&amp;AC$2&amp;".*",'Card Data'!$A:$A,$A58,'Card Data'!$I:$I,"Hero")&amp;")"))</f>
        <v/>
      </c>
      <c r="AD58" s="77" t="str">
        <f>IF(COUNTIFS('Card Data'!$K:$K,"*"&amp;AD$2&amp;".*",'Card Data'!$A:$A,$A58)=0,"",IF(COUNTIFS('Card Data'!$K:$K,"*"&amp;AD$2&amp;".*",'Card Data'!$A:$A,$A58,'Card Data'!$I:$I,"Hero")=0,COUNTIFS('Card Data'!$K:$K,"*"&amp;AD$2&amp;".*",'Card Data'!$A:$A,$A58),COUNTIFS('Card Data'!$K:$K,"*"&amp;AD$2&amp;".*",'Card Data'!$A:$A,$A58)&amp;" ("&amp;COUNTIFS('Card Data'!$K:$K,"*"&amp;AD$2&amp;".*",'Card Data'!$A:$A,$A58,'Card Data'!$I:$I,"Hero")&amp;")"))</f>
        <v/>
      </c>
      <c r="AE58" s="77" t="str">
        <f>IF(COUNTIFS('Card Data'!$K:$K,"*"&amp;AE$2&amp;".*",'Card Data'!$A:$A,$A58)=0,"",IF(COUNTIFS('Card Data'!$K:$K,"*"&amp;AE$2&amp;".*",'Card Data'!$A:$A,$A58,'Card Data'!$I:$I,"Hero")=0,COUNTIFS('Card Data'!$K:$K,"*"&amp;AE$2&amp;".*",'Card Data'!$A:$A,$A58),COUNTIFS('Card Data'!$K:$K,"*"&amp;AE$2&amp;".*",'Card Data'!$A:$A,$A58)&amp;" ("&amp;COUNTIFS('Card Data'!$K:$K,"*"&amp;AE$2&amp;".*",'Card Data'!$A:$A,$A58,'Card Data'!$I:$I,"Hero")&amp;")"))</f>
        <v/>
      </c>
      <c r="AF58" s="77" t="str">
        <f>IF(COUNTIFS('Card Data'!$K:$K,"*"&amp;AF$2&amp;".*",'Card Data'!$A:$A,$A58)=0,"",IF(COUNTIFS('Card Data'!$K:$K,"*"&amp;AF$2&amp;".*",'Card Data'!$A:$A,$A58,'Card Data'!$I:$I,"Hero")=0,COUNTIFS('Card Data'!$K:$K,"*"&amp;AF$2&amp;".*",'Card Data'!$A:$A,$A58),COUNTIFS('Card Data'!$K:$K,"*"&amp;AF$2&amp;".*",'Card Data'!$A:$A,$A58)&amp;" ("&amp;COUNTIFS('Card Data'!$K:$K,"*"&amp;AF$2&amp;".*",'Card Data'!$A:$A,$A58,'Card Data'!$I:$I,"Hero")&amp;")"))</f>
        <v/>
      </c>
      <c r="AG58" s="77" t="str">
        <f>IF(COUNTIFS('Card Data'!$K:$K,"*"&amp;AG$2&amp;".*",'Card Data'!$A:$A,$A58)=0,"",IF(COUNTIFS('Card Data'!$K:$K,"*"&amp;AG$2&amp;".*",'Card Data'!$A:$A,$A58,'Card Data'!$I:$I,"Hero")=0,COUNTIFS('Card Data'!$K:$K,"*"&amp;AG$2&amp;".*",'Card Data'!$A:$A,$A58),COUNTIFS('Card Data'!$K:$K,"*"&amp;AG$2&amp;".*",'Card Data'!$A:$A,$A58)&amp;" ("&amp;COUNTIFS('Card Data'!$K:$K,"*"&amp;AG$2&amp;".*",'Card Data'!$A:$A,$A58,'Card Data'!$I:$I,"Hero")&amp;")"))</f>
        <v/>
      </c>
      <c r="AH58" s="77" t="str">
        <f>IF(COUNTIFS('Card Data'!$K:$K,"*"&amp;AH$2&amp;".*",'Card Data'!$A:$A,$A58)=0,"",IF(COUNTIFS('Card Data'!$K:$K,"*"&amp;AH$2&amp;".*",'Card Data'!$A:$A,$A58,'Card Data'!$I:$I,"Hero")=0,COUNTIFS('Card Data'!$K:$K,"*"&amp;AH$2&amp;".*",'Card Data'!$A:$A,$A58),COUNTIFS('Card Data'!$K:$K,"*"&amp;AH$2&amp;".*",'Card Data'!$A:$A,$A58)&amp;" ("&amp;COUNTIFS('Card Data'!$K:$K,"*"&amp;AH$2&amp;".*",'Card Data'!$A:$A,$A58,'Card Data'!$I:$I,"Hero")&amp;")"))</f>
        <v/>
      </c>
      <c r="AI58" s="77" t="str">
        <f>IF(COUNTIFS('Card Data'!$K:$K,"*"&amp;AI$2&amp;".*",'Card Data'!$A:$A,$A58)=0,"",IF(COUNTIFS('Card Data'!$K:$K,"*"&amp;AI$2&amp;".*",'Card Data'!$A:$A,$A58,'Card Data'!$I:$I,"Hero")=0,COUNTIFS('Card Data'!$K:$K,"*"&amp;AI$2&amp;".*",'Card Data'!$A:$A,$A58),COUNTIFS('Card Data'!$K:$K,"*"&amp;AI$2&amp;".*",'Card Data'!$A:$A,$A58)&amp;" ("&amp;COUNTIFS('Card Data'!$K:$K,"*"&amp;AI$2&amp;".*",'Card Data'!$A:$A,$A58,'Card Data'!$I:$I,"Hero")&amp;")"))</f>
        <v/>
      </c>
      <c r="AJ58" s="77" t="str">
        <f>IF(COUNTIFS('Card Data'!$K:$K,"*"&amp;AJ$2&amp;".*",'Card Data'!$A:$A,$A58)=0,"",IF(COUNTIFS('Card Data'!$K:$K,"*"&amp;AJ$2&amp;".*",'Card Data'!$A:$A,$A58,'Card Data'!$I:$I,"Hero")=0,COUNTIFS('Card Data'!$K:$K,"*"&amp;AJ$2&amp;".*",'Card Data'!$A:$A,$A58),COUNTIFS('Card Data'!$K:$K,"*"&amp;AJ$2&amp;".*",'Card Data'!$A:$A,$A58)&amp;" ("&amp;COUNTIFS('Card Data'!$K:$K,"*"&amp;AJ$2&amp;".*",'Card Data'!$A:$A,$A58,'Card Data'!$I:$I,"Hero")&amp;")"))</f>
        <v/>
      </c>
      <c r="AK58" s="77" t="str">
        <f>IF(COUNTIFS('Card Data'!$K:$K,"*"&amp;AK$2&amp;".*",'Card Data'!$A:$A,$A58)=0,"",IF(COUNTIFS('Card Data'!$K:$K,"*"&amp;AK$2&amp;".*",'Card Data'!$A:$A,$A58,'Card Data'!$I:$I,"Hero")=0,COUNTIFS('Card Data'!$K:$K,"*"&amp;AK$2&amp;".*",'Card Data'!$A:$A,$A58),COUNTIFS('Card Data'!$K:$K,"*"&amp;AK$2&amp;".*",'Card Data'!$A:$A,$A58)&amp;" ("&amp;COUNTIFS('Card Data'!$K:$K,"*"&amp;AK$2&amp;".*",'Card Data'!$A:$A,$A58,'Card Data'!$I:$I,"Hero")&amp;")"))</f>
        <v/>
      </c>
      <c r="AL58" s="77" t="str">
        <f>IF(COUNTIFS('Card Data'!$K:$K,"*"&amp;AL$2&amp;".*",'Card Data'!$A:$A,$A58)=0,"",IF(COUNTIFS('Card Data'!$K:$K,"*"&amp;AL$2&amp;".*",'Card Data'!$A:$A,$A58,'Card Data'!$I:$I,"Hero")=0,COUNTIFS('Card Data'!$K:$K,"*"&amp;AL$2&amp;".*",'Card Data'!$A:$A,$A58),COUNTIFS('Card Data'!$K:$K,"*"&amp;AL$2&amp;".*",'Card Data'!$A:$A,$A58)&amp;" ("&amp;COUNTIFS('Card Data'!$K:$K,"*"&amp;AL$2&amp;".*",'Card Data'!$A:$A,$A58,'Card Data'!$I:$I,"Hero")&amp;")"))</f>
        <v/>
      </c>
    </row>
    <row r="59" spans="1:38" s="82" customFormat="1">
      <c r="A59" s="79" t="s">
        <v>4273</v>
      </c>
      <c r="B59" s="79" t="s">
        <v>5638</v>
      </c>
      <c r="C59" s="80" t="s">
        <v>5722</v>
      </c>
      <c r="D59" s="79"/>
      <c r="E59" s="81" t="s">
        <v>5849</v>
      </c>
      <c r="F59" s="118"/>
      <c r="G59" s="83">
        <f>SUMIF('Card Data'!$A:$A,$A59,'Card Data'!$E:$E)</f>
        <v>165</v>
      </c>
      <c r="H59" s="83">
        <f>COUNTIFS('Card Data'!$I:$I,N$2,'Card Data'!$A:$A,$A59)</f>
        <v>5</v>
      </c>
      <c r="I59" s="83">
        <f>SUMIFS('Card Data'!$E:$E,'Card Data'!$A:$A,$A59,'Card Data'!$J:$J,"&lt;&gt;",'Card Data'!$J:$J,"&lt;&gt;Burden",'Card Data'!$I:$I,"&lt;&gt;Hero")</f>
        <v>52</v>
      </c>
      <c r="J59" s="83">
        <f>SUMIFS('Card Data'!$E:$E,'Card Data'!$A:$A,$A59,'Card Data'!$J:$J,"",'Card Data'!$I:$I,"&lt;&gt;Campaign")+SUMIFS('Card Data'!$E:$E,'Card Data'!$A:$A,$A59,'Card Data'!$J:$J,"Burden")-K59</f>
        <v>99</v>
      </c>
      <c r="K59" s="83">
        <f>SUMIFS('Card Data'!$E:$E,'Card Data'!$I:$I,K$2,'Card Data'!$A:$A,$A59,'Card Data'!$K:$K,"&lt;&gt;*Side Quest.*")</f>
        <v>9</v>
      </c>
      <c r="L59" s="83">
        <f>COUNTIFS('Card Data'!$I:$I,L$2,'Card Data'!$A:$A,$A59,'Card Data'!$K:$K,"&lt;&gt;*Side Quest.*")</f>
        <v>0</v>
      </c>
      <c r="M59" s="121"/>
      <c r="N59" s="83">
        <f>COUNTIFS('Card Data'!$I:$I,N$2,'Card Data'!$A:$A,$A59)</f>
        <v>5</v>
      </c>
      <c r="O59" s="83">
        <f>COUNTIFS('Card Data'!$I:$I,O$2,'Card Data'!$A:$A,$A59)</f>
        <v>5</v>
      </c>
      <c r="P59" s="83">
        <f>COUNTIFS('Card Data'!$I:$I,P$2,'Card Data'!$A:$A,$A59)</f>
        <v>3</v>
      </c>
      <c r="Q59" s="83">
        <f>COUNTIFS('Card Data'!$I:$I,Q$2,'Card Data'!$A:$A,$A59)</f>
        <v>6</v>
      </c>
      <c r="R59" s="83">
        <f>COUNTIFS('Card Data'!$I:$I,R$2,'Card Data'!$A:$A,$A59)</f>
        <v>14</v>
      </c>
      <c r="S59" s="83">
        <f>COUNTIFS('Card Data'!$I:$I,S$2,'Card Data'!$A:$A,$A59)</f>
        <v>13</v>
      </c>
      <c r="T59" s="83">
        <f>COUNTIFS('Card Data'!$I:$I,T$2,'Card Data'!$A:$A,$A59)</f>
        <v>16</v>
      </c>
      <c r="U59" s="121"/>
      <c r="V59" s="83">
        <f>COUNTIFS('Card Data'!$J:$J,V$2,'Card Data'!$A:$A,$A59)</f>
        <v>4</v>
      </c>
      <c r="W59" s="83">
        <f>COUNTIFS('Card Data'!$J:$J,W$2,'Card Data'!$A:$A,$A59)</f>
        <v>4</v>
      </c>
      <c r="X59" s="83">
        <f>COUNTIFS('Card Data'!$J:$J,X$2,'Card Data'!$A:$A,$A59)</f>
        <v>4</v>
      </c>
      <c r="Y59" s="83">
        <f>COUNTIFS('Card Data'!$J:$J,Y$2,'Card Data'!$A:$A,$A59)</f>
        <v>4</v>
      </c>
      <c r="Z59" s="83">
        <f>COUNTIFS('Card Data'!$J:$J,Z$2,'Card Data'!$A:$A,$A59)</f>
        <v>4</v>
      </c>
      <c r="AA59" s="121"/>
      <c r="AB59" s="83" t="str">
        <f>IF(COUNTIFS('Card Data'!$K:$K,"*"&amp;AB$2&amp;".*",'Card Data'!$A:$A,$A59)=0,"",IF(COUNTIFS('Card Data'!$K:$K,"*"&amp;AB$2&amp;".*",'Card Data'!$A:$A,$A59,'Card Data'!$I:$I,"Hero")=0,COUNTIFS('Card Data'!$K:$K,"*"&amp;AB$2&amp;".*",'Card Data'!$A:$A,$A59),COUNTIFS('Card Data'!$K:$K,"*"&amp;AB$2&amp;".*",'Card Data'!$A:$A,$A59)&amp;" ("&amp;COUNTIFS('Card Data'!$K:$K,"*"&amp;AB$2&amp;".*",'Card Data'!$A:$A,$A59,'Card Data'!$I:$I,"Hero")&amp;")"))</f>
        <v>7 (3)</v>
      </c>
      <c r="AC59" s="83" t="str">
        <f>IF(COUNTIFS('Card Data'!$K:$K,"*"&amp;AC$2&amp;".*",'Card Data'!$A:$A,$A59)=0,"",IF(COUNTIFS('Card Data'!$K:$K,"*"&amp;AC$2&amp;".*",'Card Data'!$A:$A,$A59,'Card Data'!$I:$I,"Hero")=0,COUNTIFS('Card Data'!$K:$K,"*"&amp;AC$2&amp;".*",'Card Data'!$A:$A,$A59),COUNTIFS('Card Data'!$K:$K,"*"&amp;AC$2&amp;".*",'Card Data'!$A:$A,$A59)&amp;" ("&amp;COUNTIFS('Card Data'!$K:$K,"*"&amp;AC$2&amp;".*",'Card Data'!$A:$A,$A59,'Card Data'!$I:$I,"Hero")&amp;")"))</f>
        <v/>
      </c>
      <c r="AD59" s="83" t="str">
        <f>IF(COUNTIFS('Card Data'!$K:$K,"*"&amp;AD$2&amp;".*",'Card Data'!$A:$A,$A59)=0,"",IF(COUNTIFS('Card Data'!$K:$K,"*"&amp;AD$2&amp;".*",'Card Data'!$A:$A,$A59,'Card Data'!$I:$I,"Hero")=0,COUNTIFS('Card Data'!$K:$K,"*"&amp;AD$2&amp;".*",'Card Data'!$A:$A,$A59),COUNTIFS('Card Data'!$K:$K,"*"&amp;AD$2&amp;".*",'Card Data'!$A:$A,$A59)&amp;" ("&amp;COUNTIFS('Card Data'!$K:$K,"*"&amp;AD$2&amp;".*",'Card Data'!$A:$A,$A59,'Card Data'!$I:$I,"Hero")&amp;")"))</f>
        <v/>
      </c>
      <c r="AE59" s="83" t="str">
        <f>IF(COUNTIFS('Card Data'!$K:$K,"*"&amp;AE$2&amp;".*",'Card Data'!$A:$A,$A59)=0,"",IF(COUNTIFS('Card Data'!$K:$K,"*"&amp;AE$2&amp;".*",'Card Data'!$A:$A,$A59,'Card Data'!$I:$I,"Hero")=0,COUNTIFS('Card Data'!$K:$K,"*"&amp;AE$2&amp;".*",'Card Data'!$A:$A,$A59),COUNTIFS('Card Data'!$K:$K,"*"&amp;AE$2&amp;".*",'Card Data'!$A:$A,$A59)&amp;" ("&amp;COUNTIFS('Card Data'!$K:$K,"*"&amp;AE$2&amp;".*",'Card Data'!$A:$A,$A59,'Card Data'!$I:$I,"Hero")&amp;")"))</f>
        <v/>
      </c>
      <c r="AF59" s="83" t="str">
        <f>IF(COUNTIFS('Card Data'!$K:$K,"*"&amp;AF$2&amp;".*",'Card Data'!$A:$A,$A59)=0,"",IF(COUNTIFS('Card Data'!$K:$K,"*"&amp;AF$2&amp;".*",'Card Data'!$A:$A,$A59,'Card Data'!$I:$I,"Hero")=0,COUNTIFS('Card Data'!$K:$K,"*"&amp;AF$2&amp;".*",'Card Data'!$A:$A,$A59),COUNTIFS('Card Data'!$K:$K,"*"&amp;AF$2&amp;".*",'Card Data'!$A:$A,$A59)&amp;" ("&amp;COUNTIFS('Card Data'!$K:$K,"*"&amp;AF$2&amp;".*",'Card Data'!$A:$A,$A59,'Card Data'!$I:$I,"Hero")&amp;")"))</f>
        <v>1 (1)</v>
      </c>
      <c r="AG59" s="83" t="str">
        <f>IF(COUNTIFS('Card Data'!$K:$K,"*"&amp;AG$2&amp;".*",'Card Data'!$A:$A,$A59)=0,"",IF(COUNTIFS('Card Data'!$K:$K,"*"&amp;AG$2&amp;".*",'Card Data'!$A:$A,$A59,'Card Data'!$I:$I,"Hero")=0,COUNTIFS('Card Data'!$K:$K,"*"&amp;AG$2&amp;".*",'Card Data'!$A:$A,$A59),COUNTIFS('Card Data'!$K:$K,"*"&amp;AG$2&amp;".*",'Card Data'!$A:$A,$A59)&amp;" ("&amp;COUNTIFS('Card Data'!$K:$K,"*"&amp;AG$2&amp;".*",'Card Data'!$A:$A,$A59,'Card Data'!$I:$I,"Hero")&amp;")"))</f>
        <v/>
      </c>
      <c r="AH59" s="83" t="str">
        <f>IF(COUNTIFS('Card Data'!$K:$K,"*"&amp;AH$2&amp;".*",'Card Data'!$A:$A,$A59)=0,"",IF(COUNTIFS('Card Data'!$K:$K,"*"&amp;AH$2&amp;".*",'Card Data'!$A:$A,$A59,'Card Data'!$I:$I,"Hero")=0,COUNTIFS('Card Data'!$K:$K,"*"&amp;AH$2&amp;".*",'Card Data'!$A:$A,$A59),COUNTIFS('Card Data'!$K:$K,"*"&amp;AH$2&amp;".*",'Card Data'!$A:$A,$A59)&amp;" ("&amp;COUNTIFS('Card Data'!$K:$K,"*"&amp;AH$2&amp;".*",'Card Data'!$A:$A,$A59,'Card Data'!$I:$I,"Hero")&amp;")"))</f>
        <v/>
      </c>
      <c r="AI59" s="83" t="str">
        <f>IF(COUNTIFS('Card Data'!$K:$K,"*"&amp;AI$2&amp;".*",'Card Data'!$A:$A,$A59)=0,"",IF(COUNTIFS('Card Data'!$K:$K,"*"&amp;AI$2&amp;".*",'Card Data'!$A:$A,$A59,'Card Data'!$I:$I,"Hero")=0,COUNTIFS('Card Data'!$K:$K,"*"&amp;AI$2&amp;".*",'Card Data'!$A:$A,$A59),COUNTIFS('Card Data'!$K:$K,"*"&amp;AI$2&amp;".*",'Card Data'!$A:$A,$A59)&amp;" ("&amp;COUNTIFS('Card Data'!$K:$K,"*"&amp;AI$2&amp;".*",'Card Data'!$A:$A,$A59,'Card Data'!$I:$I,"Hero")&amp;")"))</f>
        <v/>
      </c>
      <c r="AJ59" s="83" t="str">
        <f>IF(COUNTIFS('Card Data'!$K:$K,"*"&amp;AJ$2&amp;".*",'Card Data'!$A:$A,$A59)=0,"",IF(COUNTIFS('Card Data'!$K:$K,"*"&amp;AJ$2&amp;".*",'Card Data'!$A:$A,$A59,'Card Data'!$I:$I,"Hero")=0,COUNTIFS('Card Data'!$K:$K,"*"&amp;AJ$2&amp;".*",'Card Data'!$A:$A,$A59),COUNTIFS('Card Data'!$K:$K,"*"&amp;AJ$2&amp;".*",'Card Data'!$A:$A,$A59)&amp;" ("&amp;COUNTIFS('Card Data'!$K:$K,"*"&amp;AJ$2&amp;".*",'Card Data'!$A:$A,$A59,'Card Data'!$I:$I,"Hero")&amp;")"))</f>
        <v/>
      </c>
      <c r="AK59" s="83" t="str">
        <f>IF(COUNTIFS('Card Data'!$K:$K,"*"&amp;AK$2&amp;".*",'Card Data'!$A:$A,$A59)=0,"",IF(COUNTIFS('Card Data'!$K:$K,"*"&amp;AK$2&amp;".*",'Card Data'!$A:$A,$A59,'Card Data'!$I:$I,"Hero")=0,COUNTIFS('Card Data'!$K:$K,"*"&amp;AK$2&amp;".*",'Card Data'!$A:$A,$A59),COUNTIFS('Card Data'!$K:$K,"*"&amp;AK$2&amp;".*",'Card Data'!$A:$A,$A59)&amp;" ("&amp;COUNTIFS('Card Data'!$K:$K,"*"&amp;AK$2&amp;".*",'Card Data'!$A:$A,$A59,'Card Data'!$I:$I,"Hero")&amp;")"))</f>
        <v>1 (1)</v>
      </c>
      <c r="AL59" s="83" t="str">
        <f>IF(COUNTIFS('Card Data'!$K:$K,"*"&amp;AL$2&amp;".*",'Card Data'!$A:$A,$A59)=0,"",IF(COUNTIFS('Card Data'!$K:$K,"*"&amp;AL$2&amp;".*",'Card Data'!$A:$A,$A59,'Card Data'!$I:$I,"Hero")=0,COUNTIFS('Card Data'!$K:$K,"*"&amp;AL$2&amp;".*",'Card Data'!$A:$A,$A59),COUNTIFS('Card Data'!$K:$K,"*"&amp;AL$2&amp;".*",'Card Data'!$A:$A,$A59)&amp;" ("&amp;COUNTIFS('Card Data'!$K:$K,"*"&amp;AL$2&amp;".*",'Card Data'!$A:$A,$A59,'Card Data'!$I:$I,"Hero")&amp;")"))</f>
        <v/>
      </c>
    </row>
    <row r="60" spans="1:38" s="82" customFormat="1">
      <c r="A60" s="79" t="s">
        <v>4014</v>
      </c>
      <c r="B60" s="79" t="s">
        <v>5637</v>
      </c>
      <c r="C60" s="80" t="s">
        <v>5722</v>
      </c>
      <c r="D60" s="79"/>
      <c r="E60" s="81" t="s">
        <v>5850</v>
      </c>
      <c r="F60" s="118"/>
      <c r="G60" s="83">
        <f>SUMIF('Card Data'!$A:$A,$A60,'Card Data'!$E:$E)</f>
        <v>165</v>
      </c>
      <c r="H60" s="83">
        <f>COUNTIFS('Card Data'!$I:$I,N$2,'Card Data'!$A:$A,$A60)</f>
        <v>5</v>
      </c>
      <c r="I60" s="83">
        <f>SUMIFS('Card Data'!$E:$E,'Card Data'!$A:$A,$A60,'Card Data'!$J:$J,"&lt;&gt;",'Card Data'!$J:$J,"&lt;&gt;Burden",'Card Data'!$I:$I,"&lt;&gt;Hero")</f>
        <v>45</v>
      </c>
      <c r="J60" s="83">
        <f>SUMIFS('Card Data'!$E:$E,'Card Data'!$A:$A,$A60,'Card Data'!$J:$J,"",'Card Data'!$I:$I,"&lt;&gt;Campaign")+SUMIFS('Card Data'!$E:$E,'Card Data'!$A:$A,$A60,'Card Data'!$J:$J,"Burden")-K60</f>
        <v>102</v>
      </c>
      <c r="K60" s="83">
        <f>SUMIFS('Card Data'!$E:$E,'Card Data'!$I:$I,K$2,'Card Data'!$A:$A,$A60,'Card Data'!$K:$K,"&lt;&gt;*Side Quest.*")</f>
        <v>13</v>
      </c>
      <c r="L60" s="83">
        <f>COUNTIFS('Card Data'!$I:$I,L$2,'Card Data'!$A:$A,$A60,'Card Data'!$K:$K,"&lt;&gt;*Side Quest.*")</f>
        <v>0</v>
      </c>
      <c r="M60" s="121"/>
      <c r="N60" s="83">
        <f>COUNTIFS('Card Data'!$I:$I,N$2,'Card Data'!$A:$A,$A60)</f>
        <v>5</v>
      </c>
      <c r="O60" s="83">
        <f>COUNTIFS('Card Data'!$I:$I,O$2,'Card Data'!$A:$A,$A60)</f>
        <v>3</v>
      </c>
      <c r="P60" s="83">
        <f>COUNTIFS('Card Data'!$I:$I,P$2,'Card Data'!$A:$A,$A60)</f>
        <v>5</v>
      </c>
      <c r="Q60" s="83">
        <f>COUNTIFS('Card Data'!$I:$I,Q$2,'Card Data'!$A:$A,$A60)</f>
        <v>5</v>
      </c>
      <c r="R60" s="83">
        <f>COUNTIFS('Card Data'!$I:$I,R$2,'Card Data'!$A:$A,$A60)</f>
        <v>16</v>
      </c>
      <c r="S60" s="83">
        <f>COUNTIFS('Card Data'!$I:$I,S$2,'Card Data'!$A:$A,$A60)</f>
        <v>13</v>
      </c>
      <c r="T60" s="83">
        <f>COUNTIFS('Card Data'!$I:$I,T$2,'Card Data'!$A:$A,$A60)</f>
        <v>11</v>
      </c>
      <c r="U60" s="121"/>
      <c r="V60" s="83">
        <f>COUNTIFS('Card Data'!$J:$J,V$2,'Card Data'!$A:$A,$A60)</f>
        <v>4</v>
      </c>
      <c r="W60" s="83">
        <f>COUNTIFS('Card Data'!$J:$J,W$2,'Card Data'!$A:$A,$A60)</f>
        <v>4</v>
      </c>
      <c r="X60" s="83">
        <f>COUNTIFS('Card Data'!$J:$J,X$2,'Card Data'!$A:$A,$A60)</f>
        <v>4</v>
      </c>
      <c r="Y60" s="83">
        <f>COUNTIFS('Card Data'!$J:$J,Y$2,'Card Data'!$A:$A,$A60)</f>
        <v>4</v>
      </c>
      <c r="Z60" s="83">
        <f>COUNTIFS('Card Data'!$J:$J,Z$2,'Card Data'!$A:$A,$A60)</f>
        <v>6</v>
      </c>
      <c r="AA60" s="121"/>
      <c r="AB60" s="83" t="str">
        <f>IF(COUNTIFS('Card Data'!$K:$K,"*"&amp;AB$2&amp;".*",'Card Data'!$A:$A,$A60)=0,"",IF(COUNTIFS('Card Data'!$K:$K,"*"&amp;AB$2&amp;".*",'Card Data'!$A:$A,$A60,'Card Data'!$I:$I,"Hero")=0,COUNTIFS('Card Data'!$K:$K,"*"&amp;AB$2&amp;".*",'Card Data'!$A:$A,$A60),COUNTIFS('Card Data'!$K:$K,"*"&amp;AB$2&amp;".*",'Card Data'!$A:$A,$A60)&amp;" ("&amp;COUNTIFS('Card Data'!$K:$K,"*"&amp;AB$2&amp;".*",'Card Data'!$A:$A,$A60,'Card Data'!$I:$I,"Hero")&amp;")"))</f>
        <v>6 (3)</v>
      </c>
      <c r="AC60" s="83" t="str">
        <f>IF(COUNTIFS('Card Data'!$K:$K,"*"&amp;AC$2&amp;".*",'Card Data'!$A:$A,$A60)=0,"",IF(COUNTIFS('Card Data'!$K:$K,"*"&amp;AC$2&amp;".*",'Card Data'!$A:$A,$A60,'Card Data'!$I:$I,"Hero")=0,COUNTIFS('Card Data'!$K:$K,"*"&amp;AC$2&amp;".*",'Card Data'!$A:$A,$A60),COUNTIFS('Card Data'!$K:$K,"*"&amp;AC$2&amp;".*",'Card Data'!$A:$A,$A60)&amp;" ("&amp;COUNTIFS('Card Data'!$K:$K,"*"&amp;AC$2&amp;".*",'Card Data'!$A:$A,$A60,'Card Data'!$I:$I,"Hero")&amp;")"))</f>
        <v/>
      </c>
      <c r="AD60" s="83" t="str">
        <f>IF(COUNTIFS('Card Data'!$K:$K,"*"&amp;AD$2&amp;".*",'Card Data'!$A:$A,$A60)=0,"",IF(COUNTIFS('Card Data'!$K:$K,"*"&amp;AD$2&amp;".*",'Card Data'!$A:$A,$A60,'Card Data'!$I:$I,"Hero")=0,COUNTIFS('Card Data'!$K:$K,"*"&amp;AD$2&amp;".*",'Card Data'!$A:$A,$A60),COUNTIFS('Card Data'!$K:$K,"*"&amp;AD$2&amp;".*",'Card Data'!$A:$A,$A60)&amp;" ("&amp;COUNTIFS('Card Data'!$K:$K,"*"&amp;AD$2&amp;".*",'Card Data'!$A:$A,$A60,'Card Data'!$I:$I,"Hero")&amp;")"))</f>
        <v/>
      </c>
      <c r="AE60" s="83" t="str">
        <f>IF(COUNTIFS('Card Data'!$K:$K,"*"&amp;AE$2&amp;".*",'Card Data'!$A:$A,$A60)=0,"",IF(COUNTIFS('Card Data'!$K:$K,"*"&amp;AE$2&amp;".*",'Card Data'!$A:$A,$A60,'Card Data'!$I:$I,"Hero")=0,COUNTIFS('Card Data'!$K:$K,"*"&amp;AE$2&amp;".*",'Card Data'!$A:$A,$A60),COUNTIFS('Card Data'!$K:$K,"*"&amp;AE$2&amp;".*",'Card Data'!$A:$A,$A60)&amp;" ("&amp;COUNTIFS('Card Data'!$K:$K,"*"&amp;AE$2&amp;".*",'Card Data'!$A:$A,$A60,'Card Data'!$I:$I,"Hero")&amp;")"))</f>
        <v/>
      </c>
      <c r="AF60" s="83" t="str">
        <f>IF(COUNTIFS('Card Data'!$K:$K,"*"&amp;AF$2&amp;".*",'Card Data'!$A:$A,$A60)=0,"",IF(COUNTIFS('Card Data'!$K:$K,"*"&amp;AF$2&amp;".*",'Card Data'!$A:$A,$A60,'Card Data'!$I:$I,"Hero")=0,COUNTIFS('Card Data'!$K:$K,"*"&amp;AF$2&amp;".*",'Card Data'!$A:$A,$A60),COUNTIFS('Card Data'!$K:$K,"*"&amp;AF$2&amp;".*",'Card Data'!$A:$A,$A60)&amp;" ("&amp;COUNTIFS('Card Data'!$K:$K,"*"&amp;AF$2&amp;".*",'Card Data'!$A:$A,$A60,'Card Data'!$I:$I,"Hero")&amp;")"))</f>
        <v>1 (1)</v>
      </c>
      <c r="AG60" s="83" t="str">
        <f>IF(COUNTIFS('Card Data'!$K:$K,"*"&amp;AG$2&amp;".*",'Card Data'!$A:$A,$A60)=0,"",IF(COUNTIFS('Card Data'!$K:$K,"*"&amp;AG$2&amp;".*",'Card Data'!$A:$A,$A60,'Card Data'!$I:$I,"Hero")=0,COUNTIFS('Card Data'!$K:$K,"*"&amp;AG$2&amp;".*",'Card Data'!$A:$A,$A60),COUNTIFS('Card Data'!$K:$K,"*"&amp;AG$2&amp;".*",'Card Data'!$A:$A,$A60)&amp;" ("&amp;COUNTIFS('Card Data'!$K:$K,"*"&amp;AG$2&amp;".*",'Card Data'!$A:$A,$A60,'Card Data'!$I:$I,"Hero")&amp;")"))</f>
        <v/>
      </c>
      <c r="AH60" s="83" t="str">
        <f>IF(COUNTIFS('Card Data'!$K:$K,"*"&amp;AH$2&amp;".*",'Card Data'!$A:$A,$A60)=0,"",IF(COUNTIFS('Card Data'!$K:$K,"*"&amp;AH$2&amp;".*",'Card Data'!$A:$A,$A60,'Card Data'!$I:$I,"Hero")=0,COUNTIFS('Card Data'!$K:$K,"*"&amp;AH$2&amp;".*",'Card Data'!$A:$A,$A60),COUNTIFS('Card Data'!$K:$K,"*"&amp;AH$2&amp;".*",'Card Data'!$A:$A,$A60)&amp;" ("&amp;COUNTIFS('Card Data'!$K:$K,"*"&amp;AH$2&amp;".*",'Card Data'!$A:$A,$A60,'Card Data'!$I:$I,"Hero")&amp;")"))</f>
        <v/>
      </c>
      <c r="AI60" s="83">
        <f>IF(COUNTIFS('Card Data'!$K:$K,"*"&amp;AI$2&amp;".*",'Card Data'!$A:$A,$A60)=0,"",IF(COUNTIFS('Card Data'!$K:$K,"*"&amp;AI$2&amp;".*",'Card Data'!$A:$A,$A60,'Card Data'!$I:$I,"Hero")=0,COUNTIFS('Card Data'!$K:$K,"*"&amp;AI$2&amp;".*",'Card Data'!$A:$A,$A60),COUNTIFS('Card Data'!$K:$K,"*"&amp;AI$2&amp;".*",'Card Data'!$A:$A,$A60)&amp;" ("&amp;COUNTIFS('Card Data'!$K:$K,"*"&amp;AI$2&amp;".*",'Card Data'!$A:$A,$A60,'Card Data'!$I:$I,"Hero")&amp;")"))</f>
        <v>1</v>
      </c>
      <c r="AJ60" s="83" t="str">
        <f>IF(COUNTIFS('Card Data'!$K:$K,"*"&amp;AJ$2&amp;".*",'Card Data'!$A:$A,$A60)=0,"",IF(COUNTIFS('Card Data'!$K:$K,"*"&amp;AJ$2&amp;".*",'Card Data'!$A:$A,$A60,'Card Data'!$I:$I,"Hero")=0,COUNTIFS('Card Data'!$K:$K,"*"&amp;AJ$2&amp;".*",'Card Data'!$A:$A,$A60),COUNTIFS('Card Data'!$K:$K,"*"&amp;AJ$2&amp;".*",'Card Data'!$A:$A,$A60)&amp;" ("&amp;COUNTIFS('Card Data'!$K:$K,"*"&amp;AJ$2&amp;".*",'Card Data'!$A:$A,$A60,'Card Data'!$I:$I,"Hero")&amp;")"))</f>
        <v/>
      </c>
      <c r="AK60" s="83" t="str">
        <f>IF(COUNTIFS('Card Data'!$K:$K,"*"&amp;AK$2&amp;".*",'Card Data'!$A:$A,$A60)=0,"",IF(COUNTIFS('Card Data'!$K:$K,"*"&amp;AK$2&amp;".*",'Card Data'!$A:$A,$A60,'Card Data'!$I:$I,"Hero")=0,COUNTIFS('Card Data'!$K:$K,"*"&amp;AK$2&amp;".*",'Card Data'!$A:$A,$A60),COUNTIFS('Card Data'!$K:$K,"*"&amp;AK$2&amp;".*",'Card Data'!$A:$A,$A60)&amp;" ("&amp;COUNTIFS('Card Data'!$K:$K,"*"&amp;AK$2&amp;".*",'Card Data'!$A:$A,$A60,'Card Data'!$I:$I,"Hero")&amp;")"))</f>
        <v/>
      </c>
      <c r="AL60" s="83" t="str">
        <f>IF(COUNTIFS('Card Data'!$K:$K,"*"&amp;AL$2&amp;".*",'Card Data'!$A:$A,$A60)=0,"",IF(COUNTIFS('Card Data'!$K:$K,"*"&amp;AL$2&amp;".*",'Card Data'!$A:$A,$A60,'Card Data'!$I:$I,"Hero")=0,COUNTIFS('Card Data'!$K:$K,"*"&amp;AL$2&amp;".*",'Card Data'!$A:$A,$A60),COUNTIFS('Card Data'!$K:$K,"*"&amp;AL$2&amp;".*",'Card Data'!$A:$A,$A60)&amp;" ("&amp;COUNTIFS('Card Data'!$K:$K,"*"&amp;AL$2&amp;".*",'Card Data'!$A:$A,$A60,'Card Data'!$I:$I,"Hero")&amp;")"))</f>
        <v/>
      </c>
    </row>
    <row r="61" spans="1:38" s="82" customFormat="1">
      <c r="A61" s="79" t="s">
        <v>3432</v>
      </c>
      <c r="B61" s="79" t="s">
        <v>3445</v>
      </c>
      <c r="C61" s="80" t="s">
        <v>5722</v>
      </c>
      <c r="D61" s="79"/>
      <c r="E61" s="81" t="s">
        <v>5851</v>
      </c>
      <c r="F61" s="118"/>
      <c r="G61" s="83">
        <f>SUMIF('Card Data'!$A:$A,$A61,'Card Data'!$E:$E)</f>
        <v>165</v>
      </c>
      <c r="H61" s="83">
        <f>COUNTIFS('Card Data'!$I:$I,N$2,'Card Data'!$A:$A,$A61)</f>
        <v>5</v>
      </c>
      <c r="I61" s="83">
        <f>SUMIFS('Card Data'!$E:$E,'Card Data'!$A:$A,$A61,'Card Data'!$J:$J,"&lt;&gt;",'Card Data'!$J:$J,"&lt;&gt;Burden",'Card Data'!$I:$I,"&lt;&gt;Hero")</f>
        <v>39</v>
      </c>
      <c r="J61" s="83">
        <f>SUMIFS('Card Data'!$E:$E,'Card Data'!$A:$A,$A61,'Card Data'!$J:$J,"",'Card Data'!$I:$I,"&lt;&gt;Campaign")+SUMIFS('Card Data'!$E:$E,'Card Data'!$A:$A,$A61,'Card Data'!$J:$J,"Burden")-K61</f>
        <v>110</v>
      </c>
      <c r="K61" s="83">
        <f>SUMIFS('Card Data'!$E:$E,'Card Data'!$I:$I,K$2,'Card Data'!$A:$A,$A61,'Card Data'!$K:$K,"&lt;&gt;*Side Quest.*")</f>
        <v>8</v>
      </c>
      <c r="L61" s="83">
        <f>COUNTIFS('Card Data'!$I:$I,L$2,'Card Data'!$A:$A,$A61,'Card Data'!$K:$K,"&lt;&gt;*Side Quest.*")</f>
        <v>3</v>
      </c>
      <c r="M61" s="121"/>
      <c r="N61" s="83">
        <f>COUNTIFS('Card Data'!$I:$I,N$2,'Card Data'!$A:$A,$A61)</f>
        <v>5</v>
      </c>
      <c r="O61" s="83">
        <f>COUNTIFS('Card Data'!$I:$I,O$2,'Card Data'!$A:$A,$A61)</f>
        <v>3</v>
      </c>
      <c r="P61" s="83">
        <f>COUNTIFS('Card Data'!$I:$I,P$2,'Card Data'!$A:$A,$A61)</f>
        <v>9</v>
      </c>
      <c r="Q61" s="83">
        <f>COUNTIFS('Card Data'!$I:$I,Q$2,'Card Data'!$A:$A,$A61)</f>
        <v>4</v>
      </c>
      <c r="R61" s="83">
        <f>COUNTIFS('Card Data'!$I:$I,R$2,'Card Data'!$A:$A,$A61)</f>
        <v>9</v>
      </c>
      <c r="S61" s="83">
        <f>COUNTIFS('Card Data'!$I:$I,S$2,'Card Data'!$A:$A,$A61)</f>
        <v>19</v>
      </c>
      <c r="T61" s="83">
        <f>COUNTIFS('Card Data'!$I:$I,T$2,'Card Data'!$A:$A,$A61)</f>
        <v>21</v>
      </c>
      <c r="U61" s="121"/>
      <c r="V61" s="83">
        <f>COUNTIFS('Card Data'!$J:$J,V$2,'Card Data'!$A:$A,$A61)</f>
        <v>3</v>
      </c>
      <c r="W61" s="83">
        <f>COUNTIFS('Card Data'!$J:$J,W$2,'Card Data'!$A:$A,$A61)</f>
        <v>4</v>
      </c>
      <c r="X61" s="83">
        <f>COUNTIFS('Card Data'!$J:$J,X$2,'Card Data'!$A:$A,$A61)</f>
        <v>3</v>
      </c>
      <c r="Y61" s="83">
        <f>COUNTIFS('Card Data'!$J:$J,Y$2,'Card Data'!$A:$A,$A61)</f>
        <v>4</v>
      </c>
      <c r="Z61" s="83">
        <f>COUNTIFS('Card Data'!$J:$J,Z$2,'Card Data'!$A:$A,$A61)</f>
        <v>0</v>
      </c>
      <c r="AA61" s="121"/>
      <c r="AB61" s="83" t="str">
        <f>IF(COUNTIFS('Card Data'!$K:$K,"*"&amp;AB$2&amp;".*",'Card Data'!$A:$A,$A61)=0,"",IF(COUNTIFS('Card Data'!$K:$K,"*"&amp;AB$2&amp;".*",'Card Data'!$A:$A,$A61,'Card Data'!$I:$I,"Hero")=0,COUNTIFS('Card Data'!$K:$K,"*"&amp;AB$2&amp;".*",'Card Data'!$A:$A,$A61),COUNTIFS('Card Data'!$K:$K,"*"&amp;AB$2&amp;".*",'Card Data'!$A:$A,$A61)&amp;" ("&amp;COUNTIFS('Card Data'!$K:$K,"*"&amp;AB$2&amp;".*",'Card Data'!$A:$A,$A61,'Card Data'!$I:$I,"Hero")&amp;")"))</f>
        <v/>
      </c>
      <c r="AC61" s="83" t="str">
        <f>IF(COUNTIFS('Card Data'!$K:$K,"*"&amp;AC$2&amp;".*",'Card Data'!$A:$A,$A61)=0,"",IF(COUNTIFS('Card Data'!$K:$K,"*"&amp;AC$2&amp;".*",'Card Data'!$A:$A,$A61,'Card Data'!$I:$I,"Hero")=0,COUNTIFS('Card Data'!$K:$K,"*"&amp;AC$2&amp;".*",'Card Data'!$A:$A,$A61),COUNTIFS('Card Data'!$K:$K,"*"&amp;AC$2&amp;".*",'Card Data'!$A:$A,$A61)&amp;" ("&amp;COUNTIFS('Card Data'!$K:$K,"*"&amp;AC$2&amp;".*",'Card Data'!$A:$A,$A61,'Card Data'!$I:$I,"Hero")&amp;")"))</f>
        <v/>
      </c>
      <c r="AD61" s="83" t="str">
        <f>IF(COUNTIFS('Card Data'!$K:$K,"*"&amp;AD$2&amp;".*",'Card Data'!$A:$A,$A61)=0,"",IF(COUNTIFS('Card Data'!$K:$K,"*"&amp;AD$2&amp;".*",'Card Data'!$A:$A,$A61,'Card Data'!$I:$I,"Hero")=0,COUNTIFS('Card Data'!$K:$K,"*"&amp;AD$2&amp;".*",'Card Data'!$A:$A,$A61),COUNTIFS('Card Data'!$K:$K,"*"&amp;AD$2&amp;".*",'Card Data'!$A:$A,$A61)&amp;" ("&amp;COUNTIFS('Card Data'!$K:$K,"*"&amp;AD$2&amp;".*",'Card Data'!$A:$A,$A61,'Card Data'!$I:$I,"Hero")&amp;")"))</f>
        <v/>
      </c>
      <c r="AE61" s="83" t="str">
        <f>IF(COUNTIFS('Card Data'!$K:$K,"*"&amp;AE$2&amp;".*",'Card Data'!$A:$A,$A61)=0,"",IF(COUNTIFS('Card Data'!$K:$K,"*"&amp;AE$2&amp;".*",'Card Data'!$A:$A,$A61,'Card Data'!$I:$I,"Hero")=0,COUNTIFS('Card Data'!$K:$K,"*"&amp;AE$2&amp;".*",'Card Data'!$A:$A,$A61),COUNTIFS('Card Data'!$K:$K,"*"&amp;AE$2&amp;".*",'Card Data'!$A:$A,$A61)&amp;" ("&amp;COUNTIFS('Card Data'!$K:$K,"*"&amp;AE$2&amp;".*",'Card Data'!$A:$A,$A61,'Card Data'!$I:$I,"Hero")&amp;")"))</f>
        <v/>
      </c>
      <c r="AF61" s="83" t="str">
        <f>IF(COUNTIFS('Card Data'!$K:$K,"*"&amp;AF$2&amp;".*",'Card Data'!$A:$A,$A61)=0,"",IF(COUNTIFS('Card Data'!$K:$K,"*"&amp;AF$2&amp;".*",'Card Data'!$A:$A,$A61,'Card Data'!$I:$I,"Hero")=0,COUNTIFS('Card Data'!$K:$K,"*"&amp;AF$2&amp;".*",'Card Data'!$A:$A,$A61),COUNTIFS('Card Data'!$K:$K,"*"&amp;AF$2&amp;".*",'Card Data'!$A:$A,$A61)&amp;" ("&amp;COUNTIFS('Card Data'!$K:$K,"*"&amp;AF$2&amp;".*",'Card Data'!$A:$A,$A61,'Card Data'!$I:$I,"Hero")&amp;")"))</f>
        <v>6 (5)</v>
      </c>
      <c r="AG61" s="83" t="str">
        <f>IF(COUNTIFS('Card Data'!$K:$K,"*"&amp;AG$2&amp;".*",'Card Data'!$A:$A,$A61)=0,"",IF(COUNTIFS('Card Data'!$K:$K,"*"&amp;AG$2&amp;".*",'Card Data'!$A:$A,$A61,'Card Data'!$I:$I,"Hero")=0,COUNTIFS('Card Data'!$K:$K,"*"&amp;AG$2&amp;".*",'Card Data'!$A:$A,$A61),COUNTIFS('Card Data'!$K:$K,"*"&amp;AG$2&amp;".*",'Card Data'!$A:$A,$A61)&amp;" ("&amp;COUNTIFS('Card Data'!$K:$K,"*"&amp;AG$2&amp;".*",'Card Data'!$A:$A,$A61,'Card Data'!$I:$I,"Hero")&amp;")"))</f>
        <v/>
      </c>
      <c r="AH61" s="83">
        <f>IF(COUNTIFS('Card Data'!$K:$K,"*"&amp;AH$2&amp;".*",'Card Data'!$A:$A,$A61)=0,"",IF(COUNTIFS('Card Data'!$K:$K,"*"&amp;AH$2&amp;".*",'Card Data'!$A:$A,$A61,'Card Data'!$I:$I,"Hero")=0,COUNTIFS('Card Data'!$K:$K,"*"&amp;AH$2&amp;".*",'Card Data'!$A:$A,$A61),COUNTIFS('Card Data'!$K:$K,"*"&amp;AH$2&amp;".*",'Card Data'!$A:$A,$A61)&amp;" ("&amp;COUNTIFS('Card Data'!$K:$K,"*"&amp;AH$2&amp;".*",'Card Data'!$A:$A,$A61,'Card Data'!$I:$I,"Hero")&amp;")"))</f>
        <v>1</v>
      </c>
      <c r="AI61" s="83" t="str">
        <f>IF(COUNTIFS('Card Data'!$K:$K,"*"&amp;AI$2&amp;".*",'Card Data'!$A:$A,$A61)=0,"",IF(COUNTIFS('Card Data'!$K:$K,"*"&amp;AI$2&amp;".*",'Card Data'!$A:$A,$A61,'Card Data'!$I:$I,"Hero")=0,COUNTIFS('Card Data'!$K:$K,"*"&amp;AI$2&amp;".*",'Card Data'!$A:$A,$A61),COUNTIFS('Card Data'!$K:$K,"*"&amp;AI$2&amp;".*",'Card Data'!$A:$A,$A61)&amp;" ("&amp;COUNTIFS('Card Data'!$K:$K,"*"&amp;AI$2&amp;".*",'Card Data'!$A:$A,$A61,'Card Data'!$I:$I,"Hero")&amp;")"))</f>
        <v/>
      </c>
      <c r="AJ61" s="83" t="str">
        <f>IF(COUNTIFS('Card Data'!$K:$K,"*"&amp;AJ$2&amp;".*",'Card Data'!$A:$A,$A61)=0,"",IF(COUNTIFS('Card Data'!$K:$K,"*"&amp;AJ$2&amp;".*",'Card Data'!$A:$A,$A61,'Card Data'!$I:$I,"Hero")=0,COUNTIFS('Card Data'!$K:$K,"*"&amp;AJ$2&amp;".*",'Card Data'!$A:$A,$A61),COUNTIFS('Card Data'!$K:$K,"*"&amp;AJ$2&amp;".*",'Card Data'!$A:$A,$A61)&amp;" ("&amp;COUNTIFS('Card Data'!$K:$K,"*"&amp;AJ$2&amp;".*",'Card Data'!$A:$A,$A61,'Card Data'!$I:$I,"Hero")&amp;")"))</f>
        <v/>
      </c>
      <c r="AK61" s="83" t="str">
        <f>IF(COUNTIFS('Card Data'!$K:$K,"*"&amp;AK$2&amp;".*",'Card Data'!$A:$A,$A61)=0,"",IF(COUNTIFS('Card Data'!$K:$K,"*"&amp;AK$2&amp;".*",'Card Data'!$A:$A,$A61,'Card Data'!$I:$I,"Hero")=0,COUNTIFS('Card Data'!$K:$K,"*"&amp;AK$2&amp;".*",'Card Data'!$A:$A,$A61),COUNTIFS('Card Data'!$K:$K,"*"&amp;AK$2&amp;".*",'Card Data'!$A:$A,$A61)&amp;" ("&amp;COUNTIFS('Card Data'!$K:$K,"*"&amp;AK$2&amp;".*",'Card Data'!$A:$A,$A61,'Card Data'!$I:$I,"Hero")&amp;")"))</f>
        <v/>
      </c>
      <c r="AL61" s="83" t="str">
        <f>IF(COUNTIFS('Card Data'!$K:$K,"*"&amp;AL$2&amp;".*",'Card Data'!$A:$A,$A61)=0,"",IF(COUNTIFS('Card Data'!$K:$K,"*"&amp;AL$2&amp;".*",'Card Data'!$A:$A,$A61,'Card Data'!$I:$I,"Hero")=0,COUNTIFS('Card Data'!$K:$K,"*"&amp;AL$2&amp;".*",'Card Data'!$A:$A,$A61),COUNTIFS('Card Data'!$K:$K,"*"&amp;AL$2&amp;".*",'Card Data'!$A:$A,$A61)&amp;" ("&amp;COUNTIFS('Card Data'!$K:$K,"*"&amp;AL$2&amp;".*",'Card Data'!$A:$A,$A61,'Card Data'!$I:$I,"Hero")&amp;")"))</f>
        <v/>
      </c>
    </row>
    <row r="62" spans="1:38" s="82" customFormat="1">
      <c r="A62" s="79" t="s">
        <v>10660</v>
      </c>
      <c r="B62" s="79" t="s">
        <v>10987</v>
      </c>
      <c r="C62" s="80" t="s">
        <v>8042</v>
      </c>
      <c r="D62" s="79"/>
      <c r="E62" s="81" t="s">
        <v>10988</v>
      </c>
      <c r="F62" s="118"/>
      <c r="G62" s="83">
        <f>SUMIF('Card Data'!$A:$A,$A62,'Card Data'!$E:$E)</f>
        <v>165</v>
      </c>
      <c r="H62" s="83">
        <f>COUNTIFS('Card Data'!$I:$I,N$2,'Card Data'!$A:$A,$A62)</f>
        <v>2</v>
      </c>
      <c r="I62" s="83">
        <f>SUMIFS('Card Data'!$E:$E,'Card Data'!$A:$A,$A62,'Card Data'!$J:$J,"&lt;&gt;",'Card Data'!$J:$J,"&lt;&gt;Burden",'Card Data'!$I:$I,"&lt;&gt;Hero")</f>
        <v>32</v>
      </c>
      <c r="J62" s="83">
        <f>SUMIFS('Card Data'!$E:$E,'Card Data'!$A:$A,$A62,'Card Data'!$J:$J,"",'Card Data'!$I:$I,"&lt;&gt;Campaign")+SUMIFS('Card Data'!$E:$E,'Card Data'!$A:$A,$A62,'Card Data'!$J:$J,"Burden")-K62</f>
        <v>114</v>
      </c>
      <c r="K62" s="83">
        <f>SUMIFS('Card Data'!$E:$E,'Card Data'!$I:$I,K$2,'Card Data'!$A:$A,$A62,'Card Data'!$K:$K,"&lt;&gt;*Side Quest.*")</f>
        <v>14</v>
      </c>
      <c r="L62" s="83">
        <f>COUNTIFS('Card Data'!$I:$I,L$2,'Card Data'!$A:$A,$A62,'Card Data'!$K:$K,"&lt;&gt;*Side Quest.*")</f>
        <v>3</v>
      </c>
      <c r="M62" s="121"/>
      <c r="N62" s="83">
        <f>COUNTIFS('Card Data'!$I:$I,N$2,'Card Data'!$A:$A,$A62)</f>
        <v>2</v>
      </c>
      <c r="O62" s="83">
        <f>COUNTIFS('Card Data'!$I:$I,O$2,'Card Data'!$A:$A,$A62)</f>
        <v>4</v>
      </c>
      <c r="P62" s="83">
        <f>COUNTIFS('Card Data'!$I:$I,P$2,'Card Data'!$A:$A,$A62)</f>
        <v>11</v>
      </c>
      <c r="Q62" s="83">
        <f>COUNTIFS('Card Data'!$I:$I,Q$2,'Card Data'!$A:$A,$A62)</f>
        <v>1</v>
      </c>
      <c r="R62" s="83">
        <f>COUNTIFS('Card Data'!$I:$I,R$2,'Card Data'!$A:$A,$A62)</f>
        <v>15</v>
      </c>
      <c r="S62" s="83">
        <f>COUNTIFS('Card Data'!$I:$I,S$2,'Card Data'!$A:$A,$A62)</f>
        <v>19</v>
      </c>
      <c r="T62" s="83">
        <f>COUNTIFS('Card Data'!$I:$I,T$2,'Card Data'!$A:$A,$A62)</f>
        <v>17</v>
      </c>
      <c r="U62" s="121"/>
      <c r="V62" s="83">
        <f>COUNTIFS('Card Data'!$J:$J,V$2,'Card Data'!$A:$A,$A62)</f>
        <v>1</v>
      </c>
      <c r="W62" s="83">
        <f>COUNTIFS('Card Data'!$J:$J,W$2,'Card Data'!$A:$A,$A62)</f>
        <v>1</v>
      </c>
      <c r="X62" s="83">
        <f>COUNTIFS('Card Data'!$J:$J,X$2,'Card Data'!$A:$A,$A62)</f>
        <v>1</v>
      </c>
      <c r="Y62" s="83">
        <f>COUNTIFS('Card Data'!$J:$J,Y$2,'Card Data'!$A:$A,$A62)</f>
        <v>1</v>
      </c>
      <c r="Z62" s="83">
        <f>COUNTIFS('Card Data'!$J:$J,Z$2,'Card Data'!$A:$A,$A62)</f>
        <v>4</v>
      </c>
      <c r="AA62" s="121"/>
      <c r="AB62" s="83" t="str">
        <f>IF(COUNTIFS('Card Data'!$K:$K,"*"&amp;AB$2&amp;".*",'Card Data'!$A:$A,$A62)=0,"",IF(COUNTIFS('Card Data'!$K:$K,"*"&amp;AB$2&amp;".*",'Card Data'!$A:$A,$A62,'Card Data'!$I:$I,"Hero")=0,COUNTIFS('Card Data'!$K:$K,"*"&amp;AB$2&amp;".*",'Card Data'!$A:$A,$A62),COUNTIFS('Card Data'!$K:$K,"*"&amp;AB$2&amp;".*",'Card Data'!$A:$A,$A62)&amp;" ("&amp;COUNTIFS('Card Data'!$K:$K,"*"&amp;AB$2&amp;".*",'Card Data'!$A:$A,$A62,'Card Data'!$I:$I,"Hero")&amp;")"))</f>
        <v/>
      </c>
      <c r="AC62" s="83">
        <f>IF(COUNTIFS('Card Data'!$K:$K,"*"&amp;AC$2&amp;".*",'Card Data'!$A:$A,$A62)=0,"",IF(COUNTIFS('Card Data'!$K:$K,"*"&amp;AC$2&amp;".*",'Card Data'!$A:$A,$A62,'Card Data'!$I:$I,"Hero")=0,COUNTIFS('Card Data'!$K:$K,"*"&amp;AC$2&amp;".*",'Card Data'!$A:$A,$A62),COUNTIFS('Card Data'!$K:$K,"*"&amp;AC$2&amp;".*",'Card Data'!$A:$A,$A62)&amp;" ("&amp;COUNTIFS('Card Data'!$K:$K,"*"&amp;AC$2&amp;".*",'Card Data'!$A:$A,$A62,'Card Data'!$I:$I,"Hero")&amp;")"))</f>
        <v>1</v>
      </c>
      <c r="AD62" s="83" t="str">
        <f>IF(COUNTIFS('Card Data'!$K:$K,"*"&amp;AD$2&amp;".*",'Card Data'!$A:$A,$A62)=0,"",IF(COUNTIFS('Card Data'!$K:$K,"*"&amp;AD$2&amp;".*",'Card Data'!$A:$A,$A62,'Card Data'!$I:$I,"Hero")=0,COUNTIFS('Card Data'!$K:$K,"*"&amp;AD$2&amp;".*",'Card Data'!$A:$A,$A62),COUNTIFS('Card Data'!$K:$K,"*"&amp;AD$2&amp;".*",'Card Data'!$A:$A,$A62)&amp;" ("&amp;COUNTIFS('Card Data'!$K:$K,"*"&amp;AD$2&amp;".*",'Card Data'!$A:$A,$A62,'Card Data'!$I:$I,"Hero")&amp;")"))</f>
        <v/>
      </c>
      <c r="AE62" s="83" t="str">
        <f>IF(COUNTIFS('Card Data'!$K:$K,"*"&amp;AE$2&amp;".*",'Card Data'!$A:$A,$A62)=0,"",IF(COUNTIFS('Card Data'!$K:$K,"*"&amp;AE$2&amp;".*",'Card Data'!$A:$A,$A62,'Card Data'!$I:$I,"Hero")=0,COUNTIFS('Card Data'!$K:$K,"*"&amp;AE$2&amp;".*",'Card Data'!$A:$A,$A62),COUNTIFS('Card Data'!$K:$K,"*"&amp;AE$2&amp;".*",'Card Data'!$A:$A,$A62)&amp;" ("&amp;COUNTIFS('Card Data'!$K:$K,"*"&amp;AE$2&amp;".*",'Card Data'!$A:$A,$A62,'Card Data'!$I:$I,"Hero")&amp;")"))</f>
        <v/>
      </c>
      <c r="AF62" s="83" t="str">
        <f>IF(COUNTIFS('Card Data'!$K:$K,"*"&amp;AF$2&amp;".*",'Card Data'!$A:$A,$A62)=0,"",IF(COUNTIFS('Card Data'!$K:$K,"*"&amp;AF$2&amp;".*",'Card Data'!$A:$A,$A62,'Card Data'!$I:$I,"Hero")=0,COUNTIFS('Card Data'!$K:$K,"*"&amp;AF$2&amp;".*",'Card Data'!$A:$A,$A62),COUNTIFS('Card Data'!$K:$K,"*"&amp;AF$2&amp;".*",'Card Data'!$A:$A,$A62)&amp;" ("&amp;COUNTIFS('Card Data'!$K:$K,"*"&amp;AF$2&amp;".*",'Card Data'!$A:$A,$A62,'Card Data'!$I:$I,"Hero")&amp;")"))</f>
        <v>2 (1)</v>
      </c>
      <c r="AG62" s="83" t="str">
        <f>IF(COUNTIFS('Card Data'!$K:$K,"*"&amp;AG$2&amp;".*",'Card Data'!$A:$A,$A62)=0,"",IF(COUNTIFS('Card Data'!$K:$K,"*"&amp;AG$2&amp;".*",'Card Data'!$A:$A,$A62,'Card Data'!$I:$I,"Hero")=0,COUNTIFS('Card Data'!$K:$K,"*"&amp;AG$2&amp;".*",'Card Data'!$A:$A,$A62),COUNTIFS('Card Data'!$K:$K,"*"&amp;AG$2&amp;".*",'Card Data'!$A:$A,$A62)&amp;" ("&amp;COUNTIFS('Card Data'!$K:$K,"*"&amp;AG$2&amp;".*",'Card Data'!$A:$A,$A62,'Card Data'!$I:$I,"Hero")&amp;")"))</f>
        <v/>
      </c>
      <c r="AH62" s="83">
        <f>IF(COUNTIFS('Card Data'!$K:$K,"*"&amp;AH$2&amp;".*",'Card Data'!$A:$A,$A62)=0,"",IF(COUNTIFS('Card Data'!$K:$K,"*"&amp;AH$2&amp;".*",'Card Data'!$A:$A,$A62,'Card Data'!$I:$I,"Hero")=0,COUNTIFS('Card Data'!$K:$K,"*"&amp;AH$2&amp;".*",'Card Data'!$A:$A,$A62),COUNTIFS('Card Data'!$K:$K,"*"&amp;AH$2&amp;".*",'Card Data'!$A:$A,$A62)&amp;" ("&amp;COUNTIFS('Card Data'!$K:$K,"*"&amp;AH$2&amp;".*",'Card Data'!$A:$A,$A62,'Card Data'!$I:$I,"Hero")&amp;")"))</f>
        <v>2</v>
      </c>
      <c r="AI62" s="83" t="str">
        <f>IF(COUNTIFS('Card Data'!$K:$K,"*"&amp;AI$2&amp;".*",'Card Data'!$A:$A,$A62)=0,"",IF(COUNTIFS('Card Data'!$K:$K,"*"&amp;AI$2&amp;".*",'Card Data'!$A:$A,$A62,'Card Data'!$I:$I,"Hero")=0,COUNTIFS('Card Data'!$K:$K,"*"&amp;AI$2&amp;".*",'Card Data'!$A:$A,$A62),COUNTIFS('Card Data'!$K:$K,"*"&amp;AI$2&amp;".*",'Card Data'!$A:$A,$A62)&amp;" ("&amp;COUNTIFS('Card Data'!$K:$K,"*"&amp;AI$2&amp;".*",'Card Data'!$A:$A,$A62,'Card Data'!$I:$I,"Hero")&amp;")"))</f>
        <v/>
      </c>
      <c r="AJ62" s="83" t="str">
        <f>IF(COUNTIFS('Card Data'!$K:$K,"*"&amp;AJ$2&amp;".*",'Card Data'!$A:$A,$A62)=0,"",IF(COUNTIFS('Card Data'!$K:$K,"*"&amp;AJ$2&amp;".*",'Card Data'!$A:$A,$A62,'Card Data'!$I:$I,"Hero")=0,COUNTIFS('Card Data'!$K:$K,"*"&amp;AJ$2&amp;".*",'Card Data'!$A:$A,$A62),COUNTIFS('Card Data'!$K:$K,"*"&amp;AJ$2&amp;".*",'Card Data'!$A:$A,$A62)&amp;" ("&amp;COUNTIFS('Card Data'!$K:$K,"*"&amp;AJ$2&amp;".*",'Card Data'!$A:$A,$A62,'Card Data'!$I:$I,"Hero")&amp;")"))</f>
        <v/>
      </c>
      <c r="AK62" s="83">
        <f>IF(COUNTIFS('Card Data'!$K:$K,"*"&amp;AK$2&amp;".*",'Card Data'!$A:$A,$A62)=0,"",IF(COUNTIFS('Card Data'!$K:$K,"*"&amp;AK$2&amp;".*",'Card Data'!$A:$A,$A62,'Card Data'!$I:$I,"Hero")=0,COUNTIFS('Card Data'!$K:$K,"*"&amp;AK$2&amp;".*",'Card Data'!$A:$A,$A62),COUNTIFS('Card Data'!$K:$K,"*"&amp;AK$2&amp;".*",'Card Data'!$A:$A,$A62)&amp;" ("&amp;COUNTIFS('Card Data'!$K:$K,"*"&amp;AK$2&amp;".*",'Card Data'!$A:$A,$A62,'Card Data'!$I:$I,"Hero")&amp;")"))</f>
        <v>2</v>
      </c>
      <c r="AL62" s="83" t="str">
        <f>IF(COUNTIFS('Card Data'!$K:$K,"*"&amp;AL$2&amp;".*",'Card Data'!$A:$A,$A62)=0,"",IF(COUNTIFS('Card Data'!$K:$K,"*"&amp;AL$2&amp;".*",'Card Data'!$A:$A,$A62,'Card Data'!$I:$I,"Hero")=0,COUNTIFS('Card Data'!$K:$K,"*"&amp;AL$2&amp;".*",'Card Data'!$A:$A,$A62),COUNTIFS('Card Data'!$K:$K,"*"&amp;AL$2&amp;".*",'Card Data'!$A:$A,$A62)&amp;" ("&amp;COUNTIFS('Card Data'!$K:$K,"*"&amp;AL$2&amp;".*",'Card Data'!$A:$A,$A62,'Card Data'!$I:$I,"Hero")&amp;")"))</f>
        <v/>
      </c>
    </row>
    <row r="63" spans="1:38" s="82" customFormat="1">
      <c r="A63" s="79" t="s">
        <v>12547</v>
      </c>
      <c r="B63" s="79" t="s">
        <v>12548</v>
      </c>
      <c r="C63" s="80" t="s">
        <v>8042</v>
      </c>
      <c r="D63" s="79"/>
      <c r="E63" s="81" t="s">
        <v>12549</v>
      </c>
      <c r="F63" s="118"/>
      <c r="G63" s="83">
        <f>SUMIF('Card Data'!$A:$A,$A63,'Card Data'!$E:$E)</f>
        <v>165</v>
      </c>
      <c r="H63" s="83">
        <f>COUNTIFS('Card Data'!$I:$I,N$2,'Card Data'!$A:$A,$A63)</f>
        <v>3</v>
      </c>
      <c r="I63" s="83">
        <f>SUMIFS('Card Data'!$E:$E,'Card Data'!$A:$A,$A63,'Card Data'!$J:$J,"&lt;&gt;",'Card Data'!$J:$J,"&lt;&gt;Burden",'Card Data'!$I:$I,"&lt;&gt;Hero")</f>
        <v>39</v>
      </c>
      <c r="J63" s="83">
        <f>SUMIFS('Card Data'!$E:$E,'Card Data'!$A:$A,$A63,'Card Data'!$J:$J,"",'Card Data'!$I:$I,"&lt;&gt;Campaign")+SUMIFS('Card Data'!$E:$E,'Card Data'!$A:$A,$A63,'Card Data'!$J:$J,"Burden")-K63</f>
        <v>110</v>
      </c>
      <c r="K63" s="83">
        <f>SUMIFS('Card Data'!$E:$E,'Card Data'!$I:$I,K$2,'Card Data'!$A:$A,$A63,'Card Data'!$K:$K,"&lt;&gt;*Side Quest.*")</f>
        <v>10</v>
      </c>
      <c r="L63" s="83">
        <f>COUNTIFS('Card Data'!$I:$I,L$2,'Card Data'!$A:$A,$A63,'Card Data'!$K:$K,"&lt;&gt;*Side Quest.*")</f>
        <v>3</v>
      </c>
      <c r="M63" s="121"/>
      <c r="N63" s="83">
        <f>COUNTIFS('Card Data'!$I:$I,N$2,'Card Data'!$A:$A,$A63)</f>
        <v>3</v>
      </c>
      <c r="O63" s="83">
        <f>COUNTIFS('Card Data'!$I:$I,O$2,'Card Data'!$A:$A,$A63)</f>
        <v>4</v>
      </c>
      <c r="P63" s="83">
        <f>COUNTIFS('Card Data'!$I:$I,P$2,'Card Data'!$A:$A,$A63)</f>
        <v>10</v>
      </c>
      <c r="Q63" s="83">
        <f>COUNTIFS('Card Data'!$I:$I,Q$2,'Card Data'!$A:$A,$A63)</f>
        <v>3</v>
      </c>
      <c r="R63" s="83">
        <f>COUNTIFS('Card Data'!$I:$I,R$2,'Card Data'!$A:$A,$A63)</f>
        <v>14</v>
      </c>
      <c r="S63" s="83">
        <f>COUNTIFS('Card Data'!$I:$I,S$2,'Card Data'!$A:$A,$A63)</f>
        <v>16</v>
      </c>
      <c r="T63" s="83">
        <f>COUNTIFS('Card Data'!$I:$I,T$2,'Card Data'!$A:$A,$A63)</f>
        <v>14</v>
      </c>
      <c r="U63" s="121"/>
      <c r="V63" s="83">
        <f>COUNTIFS('Card Data'!$J:$J,V$2,'Card Data'!$A:$A,$A63)</f>
        <v>1</v>
      </c>
      <c r="W63" s="83">
        <f>COUNTIFS('Card Data'!$J:$J,W$2,'Card Data'!$A:$A,$A63)</f>
        <v>2</v>
      </c>
      <c r="X63" s="83">
        <f>COUNTIFS('Card Data'!$J:$J,X$2,'Card Data'!$A:$A,$A63)</f>
        <v>4</v>
      </c>
      <c r="Y63" s="83">
        <f>COUNTIFS('Card Data'!$J:$J,Y$2,'Card Data'!$A:$A,$A63)</f>
        <v>4</v>
      </c>
      <c r="Z63" s="83">
        <f>COUNTIFS('Card Data'!$J:$J,Z$2,'Card Data'!$A:$A,$A63)</f>
        <v>1</v>
      </c>
      <c r="AA63" s="121"/>
      <c r="AB63" s="83">
        <f>IF(COUNTIFS('Card Data'!$K:$K,"*"&amp;AB$2&amp;".*",'Card Data'!$A:$A,$A63)=0,"",IF(COUNTIFS('Card Data'!$K:$K,"*"&amp;AB$2&amp;".*",'Card Data'!$A:$A,$A63,'Card Data'!$I:$I,"Hero")=0,COUNTIFS('Card Data'!$K:$K,"*"&amp;AB$2&amp;".*",'Card Data'!$A:$A,$A63),COUNTIFS('Card Data'!$K:$K,"*"&amp;AB$2&amp;".*",'Card Data'!$A:$A,$A63)&amp;" ("&amp;COUNTIFS('Card Data'!$K:$K,"*"&amp;AB$2&amp;".*",'Card Data'!$A:$A,$A63,'Card Data'!$I:$I,"Hero")&amp;")"))</f>
        <v>1</v>
      </c>
      <c r="AC63" s="83" t="str">
        <f>IF(COUNTIFS('Card Data'!$K:$K,"*"&amp;AC$2&amp;".*",'Card Data'!$A:$A,$A63)=0,"",IF(COUNTIFS('Card Data'!$K:$K,"*"&amp;AC$2&amp;".*",'Card Data'!$A:$A,$A63,'Card Data'!$I:$I,"Hero")=0,COUNTIFS('Card Data'!$K:$K,"*"&amp;AC$2&amp;".*",'Card Data'!$A:$A,$A63),COUNTIFS('Card Data'!$K:$K,"*"&amp;AC$2&amp;".*",'Card Data'!$A:$A,$A63)&amp;" ("&amp;COUNTIFS('Card Data'!$K:$K,"*"&amp;AC$2&amp;".*",'Card Data'!$A:$A,$A63,'Card Data'!$I:$I,"Hero")&amp;")"))</f>
        <v/>
      </c>
      <c r="AD63" s="83" t="str">
        <f>IF(COUNTIFS('Card Data'!$K:$K,"*"&amp;AD$2&amp;".*",'Card Data'!$A:$A,$A63)=0,"",IF(COUNTIFS('Card Data'!$K:$K,"*"&amp;AD$2&amp;".*",'Card Data'!$A:$A,$A63,'Card Data'!$I:$I,"Hero")=0,COUNTIFS('Card Data'!$K:$K,"*"&amp;AD$2&amp;".*",'Card Data'!$A:$A,$A63),COUNTIFS('Card Data'!$K:$K,"*"&amp;AD$2&amp;".*",'Card Data'!$A:$A,$A63)&amp;" ("&amp;COUNTIFS('Card Data'!$K:$K,"*"&amp;AD$2&amp;".*",'Card Data'!$A:$A,$A63,'Card Data'!$I:$I,"Hero")&amp;")"))</f>
        <v>3 (1)</v>
      </c>
      <c r="AE63" s="83">
        <f>IF(COUNTIFS('Card Data'!$K:$K,"*"&amp;AE$2&amp;".*",'Card Data'!$A:$A,$A63)=0,"",IF(COUNTIFS('Card Data'!$K:$K,"*"&amp;AE$2&amp;".*",'Card Data'!$A:$A,$A63,'Card Data'!$I:$I,"Hero")=0,COUNTIFS('Card Data'!$K:$K,"*"&amp;AE$2&amp;".*",'Card Data'!$A:$A,$A63),COUNTIFS('Card Data'!$K:$K,"*"&amp;AE$2&amp;".*",'Card Data'!$A:$A,$A63)&amp;" ("&amp;COUNTIFS('Card Data'!$K:$K,"*"&amp;AE$2&amp;".*",'Card Data'!$A:$A,$A63,'Card Data'!$I:$I,"Hero")&amp;")"))</f>
        <v>1</v>
      </c>
      <c r="AF63" s="83" t="str">
        <f>IF(COUNTIFS('Card Data'!$K:$K,"*"&amp;AF$2&amp;".*",'Card Data'!$A:$A,$A63)=0,"",IF(COUNTIFS('Card Data'!$K:$K,"*"&amp;AF$2&amp;".*",'Card Data'!$A:$A,$A63,'Card Data'!$I:$I,"Hero")=0,COUNTIFS('Card Data'!$K:$K,"*"&amp;AF$2&amp;".*",'Card Data'!$A:$A,$A63),COUNTIFS('Card Data'!$K:$K,"*"&amp;AF$2&amp;".*",'Card Data'!$A:$A,$A63)&amp;" ("&amp;COUNTIFS('Card Data'!$K:$K,"*"&amp;AF$2&amp;".*",'Card Data'!$A:$A,$A63,'Card Data'!$I:$I,"Hero")&amp;")"))</f>
        <v/>
      </c>
      <c r="AG63" s="83" t="str">
        <f>IF(COUNTIFS('Card Data'!$K:$K,"*"&amp;AG$2&amp;".*",'Card Data'!$A:$A,$A63)=0,"",IF(COUNTIFS('Card Data'!$K:$K,"*"&amp;AG$2&amp;".*",'Card Data'!$A:$A,$A63,'Card Data'!$I:$I,"Hero")=0,COUNTIFS('Card Data'!$K:$K,"*"&amp;AG$2&amp;".*",'Card Data'!$A:$A,$A63),COUNTIFS('Card Data'!$K:$K,"*"&amp;AG$2&amp;".*",'Card Data'!$A:$A,$A63)&amp;" ("&amp;COUNTIFS('Card Data'!$K:$K,"*"&amp;AG$2&amp;".*",'Card Data'!$A:$A,$A63,'Card Data'!$I:$I,"Hero")&amp;")"))</f>
        <v/>
      </c>
      <c r="AH63" s="83" t="str">
        <f>IF(COUNTIFS('Card Data'!$K:$K,"*"&amp;AH$2&amp;".*",'Card Data'!$A:$A,$A63)=0,"",IF(COUNTIFS('Card Data'!$K:$K,"*"&amp;AH$2&amp;".*",'Card Data'!$A:$A,$A63,'Card Data'!$I:$I,"Hero")=0,COUNTIFS('Card Data'!$K:$K,"*"&amp;AH$2&amp;".*",'Card Data'!$A:$A,$A63),COUNTIFS('Card Data'!$K:$K,"*"&amp;AH$2&amp;".*",'Card Data'!$A:$A,$A63)&amp;" ("&amp;COUNTIFS('Card Data'!$K:$K,"*"&amp;AH$2&amp;".*",'Card Data'!$A:$A,$A63,'Card Data'!$I:$I,"Hero")&amp;")"))</f>
        <v/>
      </c>
      <c r="AI63" s="83" t="str">
        <f>IF(COUNTIFS('Card Data'!$K:$K,"*"&amp;AI$2&amp;".*",'Card Data'!$A:$A,$A63)=0,"",IF(COUNTIFS('Card Data'!$K:$K,"*"&amp;AI$2&amp;".*",'Card Data'!$A:$A,$A63,'Card Data'!$I:$I,"Hero")=0,COUNTIFS('Card Data'!$K:$K,"*"&amp;AI$2&amp;".*",'Card Data'!$A:$A,$A63),COUNTIFS('Card Data'!$K:$K,"*"&amp;AI$2&amp;".*",'Card Data'!$A:$A,$A63)&amp;" ("&amp;COUNTIFS('Card Data'!$K:$K,"*"&amp;AI$2&amp;".*",'Card Data'!$A:$A,$A63,'Card Data'!$I:$I,"Hero")&amp;")"))</f>
        <v/>
      </c>
      <c r="AJ63" s="83" t="str">
        <f>IF(COUNTIFS('Card Data'!$K:$K,"*"&amp;AJ$2&amp;".*",'Card Data'!$A:$A,$A63)=0,"",IF(COUNTIFS('Card Data'!$K:$K,"*"&amp;AJ$2&amp;".*",'Card Data'!$A:$A,$A63,'Card Data'!$I:$I,"Hero")=0,COUNTIFS('Card Data'!$K:$K,"*"&amp;AJ$2&amp;".*",'Card Data'!$A:$A,$A63),COUNTIFS('Card Data'!$K:$K,"*"&amp;AJ$2&amp;".*",'Card Data'!$A:$A,$A63)&amp;" ("&amp;COUNTIFS('Card Data'!$K:$K,"*"&amp;AJ$2&amp;".*",'Card Data'!$A:$A,$A63,'Card Data'!$I:$I,"Hero")&amp;")"))</f>
        <v>1 (1)</v>
      </c>
      <c r="AK63" s="83" t="str">
        <f>IF(COUNTIFS('Card Data'!$K:$K,"*"&amp;AK$2&amp;".*",'Card Data'!$A:$A,$A63)=0,"",IF(COUNTIFS('Card Data'!$K:$K,"*"&amp;AK$2&amp;".*",'Card Data'!$A:$A,$A63,'Card Data'!$I:$I,"Hero")=0,COUNTIFS('Card Data'!$K:$K,"*"&amp;AK$2&amp;".*",'Card Data'!$A:$A,$A63),COUNTIFS('Card Data'!$K:$K,"*"&amp;AK$2&amp;".*",'Card Data'!$A:$A,$A63)&amp;" ("&amp;COUNTIFS('Card Data'!$K:$K,"*"&amp;AK$2&amp;".*",'Card Data'!$A:$A,$A63,'Card Data'!$I:$I,"Hero")&amp;")"))</f>
        <v>2 (2)</v>
      </c>
      <c r="AL63" s="83" t="str">
        <f>IF(COUNTIFS('Card Data'!$K:$K,"*"&amp;AL$2&amp;".*",'Card Data'!$A:$A,$A63)=0,"",IF(COUNTIFS('Card Data'!$K:$K,"*"&amp;AL$2&amp;".*",'Card Data'!$A:$A,$A63,'Card Data'!$I:$I,"Hero")=0,COUNTIFS('Card Data'!$K:$K,"*"&amp;AL$2&amp;".*",'Card Data'!$A:$A,$A63),COUNTIFS('Card Data'!$K:$K,"*"&amp;AL$2&amp;".*",'Card Data'!$A:$A,$A63)&amp;" ("&amp;COUNTIFS('Card Data'!$K:$K,"*"&amp;AL$2&amp;".*",'Card Data'!$A:$A,$A63,'Card Data'!$I:$I,"Hero")&amp;")"))</f>
        <v/>
      </c>
    </row>
    <row r="64" spans="1:38" s="82" customFormat="1">
      <c r="A64" s="79" t="s">
        <v>13402</v>
      </c>
      <c r="B64" s="79" t="s">
        <v>13403</v>
      </c>
      <c r="C64" s="80" t="s">
        <v>8042</v>
      </c>
      <c r="D64" s="79"/>
      <c r="E64" s="81" t="s">
        <v>13404</v>
      </c>
      <c r="F64" s="118"/>
      <c r="G64" s="83">
        <f>SUMIF('Card Data'!$A:$A,$A64,'Card Data'!$E:$E)</f>
        <v>165</v>
      </c>
      <c r="H64" s="83">
        <f>COUNTIFS('Card Data'!$I:$I,N$2,'Card Data'!$A:$A,$A64)</f>
        <v>3</v>
      </c>
      <c r="I64" s="83">
        <f>SUMIFS('Card Data'!$E:$E,'Card Data'!$A:$A,$A64,'Card Data'!$J:$J,"&lt;&gt;",'Card Data'!$J:$J,"&lt;&gt;Burden",'Card Data'!$I:$I,"&lt;&gt;Hero")</f>
        <v>34</v>
      </c>
      <c r="J64" s="83">
        <f>SUMIFS('Card Data'!$E:$E,'Card Data'!$A:$A,$A64,'Card Data'!$J:$J,"",'Card Data'!$I:$I,"&lt;&gt;Campaign")+SUMIFS('Card Data'!$E:$E,'Card Data'!$A:$A,$A64,'Card Data'!$J:$J,"Burden")-K64</f>
        <v>118</v>
      </c>
      <c r="K64" s="83">
        <f>SUMIFS('Card Data'!$E:$E,'Card Data'!$I:$I,K$2,'Card Data'!$A:$A,$A64,'Card Data'!$K:$K,"&lt;&gt;*Side Quest.*")</f>
        <v>7</v>
      </c>
      <c r="L64" s="83">
        <f>COUNTIFS('Card Data'!$I:$I,L$2,'Card Data'!$A:$A,$A64,'Card Data'!$K:$K,"&lt;&gt;*Side Quest.*")</f>
        <v>3</v>
      </c>
      <c r="M64" s="121"/>
      <c r="N64" s="83">
        <f>COUNTIFS('Card Data'!$I:$I,N$2,'Card Data'!$A:$A,$A64)</f>
        <v>3</v>
      </c>
      <c r="O64" s="83">
        <f>COUNTIFS('Card Data'!$I:$I,O$2,'Card Data'!$A:$A,$A64)</f>
        <v>4</v>
      </c>
      <c r="P64" s="83">
        <f>COUNTIFS('Card Data'!$I:$I,P$2,'Card Data'!$A:$A,$A64)</f>
        <v>3</v>
      </c>
      <c r="Q64" s="83">
        <f>COUNTIFS('Card Data'!$I:$I,Q$2,'Card Data'!$A:$A,$A64)</f>
        <v>4</v>
      </c>
      <c r="R64" s="83">
        <f>COUNTIFS('Card Data'!$I:$I,R$2,'Card Data'!$A:$A,$A64)</f>
        <v>13</v>
      </c>
      <c r="S64" s="83">
        <f>COUNTIFS('Card Data'!$I:$I,S$2,'Card Data'!$A:$A,$A64)</f>
        <v>19</v>
      </c>
      <c r="T64" s="83">
        <f>COUNTIFS('Card Data'!$I:$I,T$2,'Card Data'!$A:$A,$A64)</f>
        <v>15</v>
      </c>
      <c r="U64" s="121"/>
      <c r="V64" s="83">
        <f>COUNTIFS('Card Data'!$J:$J,V$2,'Card Data'!$A:$A,$A64)</f>
        <v>4</v>
      </c>
      <c r="W64" s="83">
        <f>COUNTIFS('Card Data'!$J:$J,W$2,'Card Data'!$A:$A,$A64)</f>
        <v>1</v>
      </c>
      <c r="X64" s="83">
        <f>COUNTIFS('Card Data'!$J:$J,X$2,'Card Data'!$A:$A,$A64)</f>
        <v>2</v>
      </c>
      <c r="Y64" s="83">
        <f>COUNTIFS('Card Data'!$J:$J,Y$2,'Card Data'!$A:$A,$A64)</f>
        <v>4</v>
      </c>
      <c r="Z64" s="83">
        <f>COUNTIFS('Card Data'!$J:$J,Z$2,'Card Data'!$A:$A,$A64)</f>
        <v>0</v>
      </c>
      <c r="AA64" s="121"/>
      <c r="AB64" s="83" t="str">
        <f>IF(COUNTIFS('Card Data'!$K:$K,"*"&amp;AB$2&amp;".*",'Card Data'!$A:$A,$A64)=0,"",IF(COUNTIFS('Card Data'!$K:$K,"*"&amp;AB$2&amp;".*",'Card Data'!$A:$A,$A64,'Card Data'!$I:$I,"Hero")=0,COUNTIFS('Card Data'!$K:$K,"*"&amp;AB$2&amp;".*",'Card Data'!$A:$A,$A64),COUNTIFS('Card Data'!$K:$K,"*"&amp;AB$2&amp;".*",'Card Data'!$A:$A,$A64)&amp;" ("&amp;COUNTIFS('Card Data'!$K:$K,"*"&amp;AB$2&amp;".*",'Card Data'!$A:$A,$A64,'Card Data'!$I:$I,"Hero")&amp;")"))</f>
        <v/>
      </c>
      <c r="AC64" s="83" t="str">
        <f>IF(COUNTIFS('Card Data'!$K:$K,"*"&amp;AC$2&amp;".*",'Card Data'!$A:$A,$A64)=0,"",IF(COUNTIFS('Card Data'!$K:$K,"*"&amp;AC$2&amp;".*",'Card Data'!$A:$A,$A64,'Card Data'!$I:$I,"Hero")=0,COUNTIFS('Card Data'!$K:$K,"*"&amp;AC$2&amp;".*",'Card Data'!$A:$A,$A64),COUNTIFS('Card Data'!$K:$K,"*"&amp;AC$2&amp;".*",'Card Data'!$A:$A,$A64)&amp;" ("&amp;COUNTIFS('Card Data'!$K:$K,"*"&amp;AC$2&amp;".*",'Card Data'!$A:$A,$A64,'Card Data'!$I:$I,"Hero")&amp;")"))</f>
        <v>4 (2)</v>
      </c>
      <c r="AD64" s="83">
        <f>IF(COUNTIFS('Card Data'!$K:$K,"*"&amp;AD$2&amp;".*",'Card Data'!$A:$A,$A64)=0,"",IF(COUNTIFS('Card Data'!$K:$K,"*"&amp;AD$2&amp;".*",'Card Data'!$A:$A,$A64,'Card Data'!$I:$I,"Hero")=0,COUNTIFS('Card Data'!$K:$K,"*"&amp;AD$2&amp;".*",'Card Data'!$A:$A,$A64),COUNTIFS('Card Data'!$K:$K,"*"&amp;AD$2&amp;".*",'Card Data'!$A:$A,$A64)&amp;" ("&amp;COUNTIFS('Card Data'!$K:$K,"*"&amp;AD$2&amp;".*",'Card Data'!$A:$A,$A64,'Card Data'!$I:$I,"Hero")&amp;")"))</f>
        <v>1</v>
      </c>
      <c r="AE64" s="83" t="str">
        <f>IF(COUNTIFS('Card Data'!$K:$K,"*"&amp;AE$2&amp;".*",'Card Data'!$A:$A,$A64)=0,"",IF(COUNTIFS('Card Data'!$K:$K,"*"&amp;AE$2&amp;".*",'Card Data'!$A:$A,$A64,'Card Data'!$I:$I,"Hero")=0,COUNTIFS('Card Data'!$K:$K,"*"&amp;AE$2&amp;".*",'Card Data'!$A:$A,$A64),COUNTIFS('Card Data'!$K:$K,"*"&amp;AE$2&amp;".*",'Card Data'!$A:$A,$A64)&amp;" ("&amp;COUNTIFS('Card Data'!$K:$K,"*"&amp;AE$2&amp;".*",'Card Data'!$A:$A,$A64,'Card Data'!$I:$I,"Hero")&amp;")"))</f>
        <v/>
      </c>
      <c r="AF64" s="83" t="str">
        <f>IF(COUNTIFS('Card Data'!$K:$K,"*"&amp;AF$2&amp;".*",'Card Data'!$A:$A,$A64)=0,"",IF(COUNTIFS('Card Data'!$K:$K,"*"&amp;AF$2&amp;".*",'Card Data'!$A:$A,$A64,'Card Data'!$I:$I,"Hero")=0,COUNTIFS('Card Data'!$K:$K,"*"&amp;AF$2&amp;".*",'Card Data'!$A:$A,$A64),COUNTIFS('Card Data'!$K:$K,"*"&amp;AF$2&amp;".*",'Card Data'!$A:$A,$A64)&amp;" ("&amp;COUNTIFS('Card Data'!$K:$K,"*"&amp;AF$2&amp;".*",'Card Data'!$A:$A,$A64,'Card Data'!$I:$I,"Hero")&amp;")"))</f>
        <v>1 (1)</v>
      </c>
      <c r="AG64" s="83" t="str">
        <f>IF(COUNTIFS('Card Data'!$K:$K,"*"&amp;AG$2&amp;".*",'Card Data'!$A:$A,$A64)=0,"",IF(COUNTIFS('Card Data'!$K:$K,"*"&amp;AG$2&amp;".*",'Card Data'!$A:$A,$A64,'Card Data'!$I:$I,"Hero")=0,COUNTIFS('Card Data'!$K:$K,"*"&amp;AG$2&amp;".*",'Card Data'!$A:$A,$A64),COUNTIFS('Card Data'!$K:$K,"*"&amp;AG$2&amp;".*",'Card Data'!$A:$A,$A64)&amp;" ("&amp;COUNTIFS('Card Data'!$K:$K,"*"&amp;AG$2&amp;".*",'Card Data'!$A:$A,$A64,'Card Data'!$I:$I,"Hero")&amp;")"))</f>
        <v/>
      </c>
      <c r="AH64" s="83" t="str">
        <f>IF(COUNTIFS('Card Data'!$K:$K,"*"&amp;AH$2&amp;".*",'Card Data'!$A:$A,$A64)=0,"",IF(COUNTIFS('Card Data'!$K:$K,"*"&amp;AH$2&amp;".*",'Card Data'!$A:$A,$A64,'Card Data'!$I:$I,"Hero")=0,COUNTIFS('Card Data'!$K:$K,"*"&amp;AH$2&amp;".*",'Card Data'!$A:$A,$A64),COUNTIFS('Card Data'!$K:$K,"*"&amp;AH$2&amp;".*",'Card Data'!$A:$A,$A64)&amp;" ("&amp;COUNTIFS('Card Data'!$K:$K,"*"&amp;AH$2&amp;".*",'Card Data'!$A:$A,$A64,'Card Data'!$I:$I,"Hero")&amp;")"))</f>
        <v/>
      </c>
      <c r="AI64" s="83" t="str">
        <f>IF(COUNTIFS('Card Data'!$K:$K,"*"&amp;AI$2&amp;".*",'Card Data'!$A:$A,$A64)=0,"",IF(COUNTIFS('Card Data'!$K:$K,"*"&amp;AI$2&amp;".*",'Card Data'!$A:$A,$A64,'Card Data'!$I:$I,"Hero")=0,COUNTIFS('Card Data'!$K:$K,"*"&amp;AI$2&amp;".*",'Card Data'!$A:$A,$A64),COUNTIFS('Card Data'!$K:$K,"*"&amp;AI$2&amp;".*",'Card Data'!$A:$A,$A64)&amp;" ("&amp;COUNTIFS('Card Data'!$K:$K,"*"&amp;AI$2&amp;".*",'Card Data'!$A:$A,$A64,'Card Data'!$I:$I,"Hero")&amp;")"))</f>
        <v/>
      </c>
      <c r="AJ64" s="83" t="str">
        <f>IF(COUNTIFS('Card Data'!$K:$K,"*"&amp;AJ$2&amp;".*",'Card Data'!$A:$A,$A64)=0,"",IF(COUNTIFS('Card Data'!$K:$K,"*"&amp;AJ$2&amp;".*",'Card Data'!$A:$A,$A64,'Card Data'!$I:$I,"Hero")=0,COUNTIFS('Card Data'!$K:$K,"*"&amp;AJ$2&amp;".*",'Card Data'!$A:$A,$A64),COUNTIFS('Card Data'!$K:$K,"*"&amp;AJ$2&amp;".*",'Card Data'!$A:$A,$A64)&amp;" ("&amp;COUNTIFS('Card Data'!$K:$K,"*"&amp;AJ$2&amp;".*",'Card Data'!$A:$A,$A64,'Card Data'!$I:$I,"Hero")&amp;")"))</f>
        <v>4 (2)</v>
      </c>
      <c r="AK64" s="83" t="str">
        <f>IF(COUNTIFS('Card Data'!$K:$K,"*"&amp;AK$2&amp;".*",'Card Data'!$A:$A,$A64)=0,"",IF(COUNTIFS('Card Data'!$K:$K,"*"&amp;AK$2&amp;".*",'Card Data'!$A:$A,$A64,'Card Data'!$I:$I,"Hero")=0,COUNTIFS('Card Data'!$K:$K,"*"&amp;AK$2&amp;".*",'Card Data'!$A:$A,$A64),COUNTIFS('Card Data'!$K:$K,"*"&amp;AK$2&amp;".*",'Card Data'!$A:$A,$A64)&amp;" ("&amp;COUNTIFS('Card Data'!$K:$K,"*"&amp;AK$2&amp;".*",'Card Data'!$A:$A,$A64,'Card Data'!$I:$I,"Hero")&amp;")"))</f>
        <v>1 (1)</v>
      </c>
      <c r="AL64" s="83" t="str">
        <f>IF(COUNTIFS('Card Data'!$K:$K,"*"&amp;AL$2&amp;".*",'Card Data'!$A:$A,$A64)=0,"",IF(COUNTIFS('Card Data'!$K:$K,"*"&amp;AL$2&amp;".*",'Card Data'!$A:$A,$A64,'Card Data'!$I:$I,"Hero")=0,COUNTIFS('Card Data'!$K:$K,"*"&amp;AL$2&amp;".*",'Card Data'!$A:$A,$A64),COUNTIFS('Card Data'!$K:$K,"*"&amp;AL$2&amp;".*",'Card Data'!$A:$A,$A64)&amp;" ("&amp;COUNTIFS('Card Data'!$K:$K,"*"&amp;AL$2&amp;".*",'Card Data'!$A:$A,$A64,'Card Data'!$I:$I,"Hero")&amp;")"))</f>
        <v/>
      </c>
    </row>
    <row r="65" spans="1:38" s="87" customFormat="1">
      <c r="A65" s="84" t="s">
        <v>2082</v>
      </c>
      <c r="B65" s="84" t="s">
        <v>5301</v>
      </c>
      <c r="C65" s="85" t="s">
        <v>5722</v>
      </c>
      <c r="D65" s="84"/>
      <c r="E65" s="86" t="s">
        <v>5852</v>
      </c>
      <c r="F65" s="118"/>
      <c r="G65" s="116">
        <f>SUMIF('Card Data'!$A:$A,$A65,'Card Data'!$E:$E)</f>
        <v>37</v>
      </c>
      <c r="H65" s="116">
        <f>COUNTIFS('Card Data'!$I:$I,N$2,'Card Data'!$A:$A,$A65)</f>
        <v>2</v>
      </c>
      <c r="I65" s="116">
        <f>SUMIFS('Card Data'!$E:$E,'Card Data'!$A:$A,$A65,'Card Data'!$J:$J,"&lt;&gt;",'Card Data'!$J:$J,"&lt;&gt;Burden",'Card Data'!$I:$I,"&lt;&gt;Hero")</f>
        <v>0</v>
      </c>
      <c r="J65" s="116">
        <f>SUMIFS('Card Data'!$E:$E,'Card Data'!$A:$A,$A65,'Card Data'!$J:$J,"",'Card Data'!$I:$I,"&lt;&gt;Campaign")+SUMIFS('Card Data'!$E:$E,'Card Data'!$A:$A,$A65,'Card Data'!$J:$J,"Burden")-K65</f>
        <v>34</v>
      </c>
      <c r="K65" s="116">
        <f>SUMIFS('Card Data'!$E:$E,'Card Data'!$I:$I,K$2,'Card Data'!$A:$A,$A65,'Card Data'!$K:$K,"&lt;&gt;*Side Quest.*")</f>
        <v>3</v>
      </c>
      <c r="L65" s="116">
        <f>COUNTIFS('Card Data'!$I:$I,L$2,'Card Data'!$A:$A,$A65,'Card Data'!$K:$K,"&lt;&gt;*Side Quest.*")</f>
        <v>0</v>
      </c>
      <c r="M65" s="121"/>
      <c r="N65" s="116">
        <f>COUNTIFS('Card Data'!$I:$I,N$2,'Card Data'!$A:$A,$A65)</f>
        <v>2</v>
      </c>
      <c r="O65" s="116">
        <f>COUNTIFS('Card Data'!$I:$I,O$2,'Card Data'!$A:$A,$A65)</f>
        <v>0</v>
      </c>
      <c r="P65" s="116">
        <f>COUNTIFS('Card Data'!$I:$I,P$2,'Card Data'!$A:$A,$A65)</f>
        <v>0</v>
      </c>
      <c r="Q65" s="116">
        <f>COUNTIFS('Card Data'!$I:$I,Q$2,'Card Data'!$A:$A,$A65)</f>
        <v>0</v>
      </c>
      <c r="R65" s="116">
        <f>COUNTIFS('Card Data'!$I:$I,R$2,'Card Data'!$A:$A,$A65)</f>
        <v>7</v>
      </c>
      <c r="S65" s="116">
        <f>COUNTIFS('Card Data'!$I:$I,S$2,'Card Data'!$A:$A,$A65)</f>
        <v>4</v>
      </c>
      <c r="T65" s="116">
        <f>COUNTIFS('Card Data'!$I:$I,T$2,'Card Data'!$A:$A,$A65)</f>
        <v>3</v>
      </c>
      <c r="U65" s="121"/>
      <c r="V65" s="116">
        <f>COUNTIFS('Card Data'!$J:$J,V$2,'Card Data'!$A:$A,$A65)</f>
        <v>0</v>
      </c>
      <c r="W65" s="116">
        <f>COUNTIFS('Card Data'!$J:$J,W$2,'Card Data'!$A:$A,$A65)</f>
        <v>0</v>
      </c>
      <c r="X65" s="116">
        <f>COUNTIFS('Card Data'!$J:$J,X$2,'Card Data'!$A:$A,$A65)</f>
        <v>1</v>
      </c>
      <c r="Y65" s="116">
        <f>COUNTIFS('Card Data'!$J:$J,Y$2,'Card Data'!$A:$A,$A65)</f>
        <v>1</v>
      </c>
      <c r="Z65" s="116">
        <f>COUNTIFS('Card Data'!$J:$J,Z$2,'Card Data'!$A:$A,$A65)</f>
        <v>0</v>
      </c>
      <c r="AA65" s="121"/>
      <c r="AB65" s="116" t="str">
        <f>IF(COUNTIFS('Card Data'!$K:$K,"*"&amp;AB$2&amp;".*",'Card Data'!$A:$A,$A65)=0,"",IF(COUNTIFS('Card Data'!$K:$K,"*"&amp;AB$2&amp;".*",'Card Data'!$A:$A,$A65,'Card Data'!$I:$I,"Hero")=0,COUNTIFS('Card Data'!$K:$K,"*"&amp;AB$2&amp;".*",'Card Data'!$A:$A,$A65),COUNTIFS('Card Data'!$K:$K,"*"&amp;AB$2&amp;".*",'Card Data'!$A:$A,$A65)&amp;" ("&amp;COUNTIFS('Card Data'!$K:$K,"*"&amp;AB$2&amp;".*",'Card Data'!$A:$A,$A65,'Card Data'!$I:$I,"Hero")&amp;")"))</f>
        <v/>
      </c>
      <c r="AC65" s="116" t="str">
        <f>IF(COUNTIFS('Card Data'!$K:$K,"*"&amp;AC$2&amp;".*",'Card Data'!$A:$A,$A65)=0,"",IF(COUNTIFS('Card Data'!$K:$K,"*"&amp;AC$2&amp;".*",'Card Data'!$A:$A,$A65,'Card Data'!$I:$I,"Hero")=0,COUNTIFS('Card Data'!$K:$K,"*"&amp;AC$2&amp;".*",'Card Data'!$A:$A,$A65),COUNTIFS('Card Data'!$K:$K,"*"&amp;AC$2&amp;".*",'Card Data'!$A:$A,$A65)&amp;" ("&amp;COUNTIFS('Card Data'!$K:$K,"*"&amp;AC$2&amp;".*",'Card Data'!$A:$A,$A65,'Card Data'!$I:$I,"Hero")&amp;")"))</f>
        <v>1 (1)</v>
      </c>
      <c r="AD65" s="116" t="str">
        <f>IF(COUNTIFS('Card Data'!$K:$K,"*"&amp;AD$2&amp;".*",'Card Data'!$A:$A,$A65)=0,"",IF(COUNTIFS('Card Data'!$K:$K,"*"&amp;AD$2&amp;".*",'Card Data'!$A:$A,$A65,'Card Data'!$I:$I,"Hero")=0,COUNTIFS('Card Data'!$K:$K,"*"&amp;AD$2&amp;".*",'Card Data'!$A:$A,$A65),COUNTIFS('Card Data'!$K:$K,"*"&amp;AD$2&amp;".*",'Card Data'!$A:$A,$A65)&amp;" ("&amp;COUNTIFS('Card Data'!$K:$K,"*"&amp;AD$2&amp;".*",'Card Data'!$A:$A,$A65,'Card Data'!$I:$I,"Hero")&amp;")"))</f>
        <v/>
      </c>
      <c r="AE65" s="116" t="str">
        <f>IF(COUNTIFS('Card Data'!$K:$K,"*"&amp;AE$2&amp;".*",'Card Data'!$A:$A,$A65)=0,"",IF(COUNTIFS('Card Data'!$K:$K,"*"&amp;AE$2&amp;".*",'Card Data'!$A:$A,$A65,'Card Data'!$I:$I,"Hero")=0,COUNTIFS('Card Data'!$K:$K,"*"&amp;AE$2&amp;".*",'Card Data'!$A:$A,$A65),COUNTIFS('Card Data'!$K:$K,"*"&amp;AE$2&amp;".*",'Card Data'!$A:$A,$A65)&amp;" ("&amp;COUNTIFS('Card Data'!$K:$K,"*"&amp;AE$2&amp;".*",'Card Data'!$A:$A,$A65,'Card Data'!$I:$I,"Hero")&amp;")"))</f>
        <v/>
      </c>
      <c r="AF65" s="116" t="str">
        <f>IF(COUNTIFS('Card Data'!$K:$K,"*"&amp;AF$2&amp;".*",'Card Data'!$A:$A,$A65)=0,"",IF(COUNTIFS('Card Data'!$K:$K,"*"&amp;AF$2&amp;".*",'Card Data'!$A:$A,$A65,'Card Data'!$I:$I,"Hero")=0,COUNTIFS('Card Data'!$K:$K,"*"&amp;AF$2&amp;".*",'Card Data'!$A:$A,$A65),COUNTIFS('Card Data'!$K:$K,"*"&amp;AF$2&amp;".*",'Card Data'!$A:$A,$A65)&amp;" ("&amp;COUNTIFS('Card Data'!$K:$K,"*"&amp;AF$2&amp;".*",'Card Data'!$A:$A,$A65,'Card Data'!$I:$I,"Hero")&amp;")"))</f>
        <v/>
      </c>
      <c r="AG65" s="116" t="str">
        <f>IF(COUNTIFS('Card Data'!$K:$K,"*"&amp;AG$2&amp;".*",'Card Data'!$A:$A,$A65)=0,"",IF(COUNTIFS('Card Data'!$K:$K,"*"&amp;AG$2&amp;".*",'Card Data'!$A:$A,$A65,'Card Data'!$I:$I,"Hero")=0,COUNTIFS('Card Data'!$K:$K,"*"&amp;AG$2&amp;".*",'Card Data'!$A:$A,$A65),COUNTIFS('Card Data'!$K:$K,"*"&amp;AG$2&amp;".*",'Card Data'!$A:$A,$A65)&amp;" ("&amp;COUNTIFS('Card Data'!$K:$K,"*"&amp;AG$2&amp;".*",'Card Data'!$A:$A,$A65,'Card Data'!$I:$I,"Hero")&amp;")"))</f>
        <v/>
      </c>
      <c r="AH65" s="116" t="str">
        <f>IF(COUNTIFS('Card Data'!$K:$K,"*"&amp;AH$2&amp;".*",'Card Data'!$A:$A,$A65)=0,"",IF(COUNTIFS('Card Data'!$K:$K,"*"&amp;AH$2&amp;".*",'Card Data'!$A:$A,$A65,'Card Data'!$I:$I,"Hero")=0,COUNTIFS('Card Data'!$K:$K,"*"&amp;AH$2&amp;".*",'Card Data'!$A:$A,$A65),COUNTIFS('Card Data'!$K:$K,"*"&amp;AH$2&amp;".*",'Card Data'!$A:$A,$A65)&amp;" ("&amp;COUNTIFS('Card Data'!$K:$K,"*"&amp;AH$2&amp;".*",'Card Data'!$A:$A,$A65,'Card Data'!$I:$I,"Hero")&amp;")"))</f>
        <v>1 (1)</v>
      </c>
      <c r="AI65" s="116" t="str">
        <f>IF(COUNTIFS('Card Data'!$K:$K,"*"&amp;AI$2&amp;".*",'Card Data'!$A:$A,$A65)=0,"",IF(COUNTIFS('Card Data'!$K:$K,"*"&amp;AI$2&amp;".*",'Card Data'!$A:$A,$A65,'Card Data'!$I:$I,"Hero")=0,COUNTIFS('Card Data'!$K:$K,"*"&amp;AI$2&amp;".*",'Card Data'!$A:$A,$A65),COUNTIFS('Card Data'!$K:$K,"*"&amp;AI$2&amp;".*",'Card Data'!$A:$A,$A65)&amp;" ("&amp;COUNTIFS('Card Data'!$K:$K,"*"&amp;AI$2&amp;".*",'Card Data'!$A:$A,$A65,'Card Data'!$I:$I,"Hero")&amp;")"))</f>
        <v/>
      </c>
      <c r="AJ65" s="116" t="str">
        <f>IF(COUNTIFS('Card Data'!$K:$K,"*"&amp;AJ$2&amp;".*",'Card Data'!$A:$A,$A65)=0,"",IF(COUNTIFS('Card Data'!$K:$K,"*"&amp;AJ$2&amp;".*",'Card Data'!$A:$A,$A65,'Card Data'!$I:$I,"Hero")=0,COUNTIFS('Card Data'!$K:$K,"*"&amp;AJ$2&amp;".*",'Card Data'!$A:$A,$A65),COUNTIFS('Card Data'!$K:$K,"*"&amp;AJ$2&amp;".*",'Card Data'!$A:$A,$A65)&amp;" ("&amp;COUNTIFS('Card Data'!$K:$K,"*"&amp;AJ$2&amp;".*",'Card Data'!$A:$A,$A65,'Card Data'!$I:$I,"Hero")&amp;")"))</f>
        <v>1 (1)</v>
      </c>
      <c r="AK65" s="116" t="str">
        <f>IF(COUNTIFS('Card Data'!$K:$K,"*"&amp;AK$2&amp;".*",'Card Data'!$A:$A,$A65)=0,"",IF(COUNTIFS('Card Data'!$K:$K,"*"&amp;AK$2&amp;".*",'Card Data'!$A:$A,$A65,'Card Data'!$I:$I,"Hero")=0,COUNTIFS('Card Data'!$K:$K,"*"&amp;AK$2&amp;".*",'Card Data'!$A:$A,$A65),COUNTIFS('Card Data'!$K:$K,"*"&amp;AK$2&amp;".*",'Card Data'!$A:$A,$A65)&amp;" ("&amp;COUNTIFS('Card Data'!$K:$K,"*"&amp;AK$2&amp;".*",'Card Data'!$A:$A,$A65,'Card Data'!$I:$I,"Hero")&amp;")"))</f>
        <v/>
      </c>
      <c r="AL65" s="116">
        <f>IF(COUNTIFS('Card Data'!$K:$K,"*"&amp;AL$2&amp;".*",'Card Data'!$A:$A,$A65)=0,"",IF(COUNTIFS('Card Data'!$K:$K,"*"&amp;AL$2&amp;".*",'Card Data'!$A:$A,$A65,'Card Data'!$I:$I,"Hero")=0,COUNTIFS('Card Data'!$K:$K,"*"&amp;AL$2&amp;".*",'Card Data'!$A:$A,$A65),COUNTIFS('Card Data'!$K:$K,"*"&amp;AL$2&amp;".*",'Card Data'!$A:$A,$A65)&amp;" ("&amp;COUNTIFS('Card Data'!$K:$K,"*"&amp;AL$2&amp;".*",'Card Data'!$A:$A,$A65,'Card Data'!$I:$I,"Hero")&amp;")"))</f>
        <v>1</v>
      </c>
    </row>
    <row r="66" spans="1:38" s="87" customFormat="1">
      <c r="A66" s="84" t="s">
        <v>1857</v>
      </c>
      <c r="B66" s="84" t="s">
        <v>5312</v>
      </c>
      <c r="C66" s="85" t="s">
        <v>5722</v>
      </c>
      <c r="D66" s="84"/>
      <c r="E66" s="86" t="s">
        <v>5853</v>
      </c>
      <c r="F66" s="118"/>
      <c r="G66" s="116">
        <f>SUMIF('Card Data'!$A:$A,$A66,'Card Data'!$E:$E)</f>
        <v>29</v>
      </c>
      <c r="H66" s="116">
        <f>COUNTIFS('Card Data'!$I:$I,N$2,'Card Data'!$A:$A,$A66)</f>
        <v>1</v>
      </c>
      <c r="I66" s="116">
        <f>SUMIFS('Card Data'!$E:$E,'Card Data'!$A:$A,$A66,'Card Data'!$J:$J,"&lt;&gt;",'Card Data'!$J:$J,"&lt;&gt;Burden",'Card Data'!$I:$I,"&lt;&gt;Hero")</f>
        <v>0</v>
      </c>
      <c r="J66" s="116">
        <f>SUMIFS('Card Data'!$E:$E,'Card Data'!$A:$A,$A66,'Card Data'!$J:$J,"",'Card Data'!$I:$I,"&lt;&gt;Campaign")+SUMIFS('Card Data'!$E:$E,'Card Data'!$A:$A,$A66,'Card Data'!$J:$J,"Burden")-K66</f>
        <v>26</v>
      </c>
      <c r="K66" s="116">
        <f>SUMIFS('Card Data'!$E:$E,'Card Data'!$I:$I,K$2,'Card Data'!$A:$A,$A66,'Card Data'!$K:$K,"&lt;&gt;*Side Quest.*")</f>
        <v>3</v>
      </c>
      <c r="L66" s="116">
        <f>COUNTIFS('Card Data'!$I:$I,L$2,'Card Data'!$A:$A,$A66,'Card Data'!$K:$K,"&lt;&gt;*Side Quest.*")</f>
        <v>0</v>
      </c>
      <c r="M66" s="121"/>
      <c r="N66" s="116">
        <f>COUNTIFS('Card Data'!$I:$I,N$2,'Card Data'!$A:$A,$A66)</f>
        <v>1</v>
      </c>
      <c r="O66" s="116">
        <f>COUNTIFS('Card Data'!$I:$I,O$2,'Card Data'!$A:$A,$A66)</f>
        <v>0</v>
      </c>
      <c r="P66" s="116">
        <f>COUNTIFS('Card Data'!$I:$I,P$2,'Card Data'!$A:$A,$A66)</f>
        <v>0</v>
      </c>
      <c r="Q66" s="116">
        <f>COUNTIFS('Card Data'!$I:$I,Q$2,'Card Data'!$A:$A,$A66)</f>
        <v>0</v>
      </c>
      <c r="R66" s="116">
        <f>COUNTIFS('Card Data'!$I:$I,R$2,'Card Data'!$A:$A,$A66)</f>
        <v>5</v>
      </c>
      <c r="S66" s="116">
        <f>COUNTIFS('Card Data'!$I:$I,S$2,'Card Data'!$A:$A,$A66)</f>
        <v>2</v>
      </c>
      <c r="T66" s="116">
        <f>COUNTIFS('Card Data'!$I:$I,T$2,'Card Data'!$A:$A,$A66)</f>
        <v>2</v>
      </c>
      <c r="U66" s="121"/>
      <c r="V66" s="116">
        <f>COUNTIFS('Card Data'!$J:$J,V$2,'Card Data'!$A:$A,$A66)</f>
        <v>0</v>
      </c>
      <c r="W66" s="116">
        <f>COUNTIFS('Card Data'!$J:$J,W$2,'Card Data'!$A:$A,$A66)</f>
        <v>1</v>
      </c>
      <c r="X66" s="116">
        <f>COUNTIFS('Card Data'!$J:$J,X$2,'Card Data'!$A:$A,$A66)</f>
        <v>0</v>
      </c>
      <c r="Y66" s="116">
        <f>COUNTIFS('Card Data'!$J:$J,Y$2,'Card Data'!$A:$A,$A66)</f>
        <v>0</v>
      </c>
      <c r="Z66" s="116">
        <f>COUNTIFS('Card Data'!$J:$J,Z$2,'Card Data'!$A:$A,$A66)</f>
        <v>0</v>
      </c>
      <c r="AA66" s="121"/>
      <c r="AB66" s="116" t="str">
        <f>IF(COUNTIFS('Card Data'!$K:$K,"*"&amp;AB$2&amp;".*",'Card Data'!$A:$A,$A66)=0,"",IF(COUNTIFS('Card Data'!$K:$K,"*"&amp;AB$2&amp;".*",'Card Data'!$A:$A,$A66,'Card Data'!$I:$I,"Hero")=0,COUNTIFS('Card Data'!$K:$K,"*"&amp;AB$2&amp;".*",'Card Data'!$A:$A,$A66),COUNTIFS('Card Data'!$K:$K,"*"&amp;AB$2&amp;".*",'Card Data'!$A:$A,$A66)&amp;" ("&amp;COUNTIFS('Card Data'!$K:$K,"*"&amp;AB$2&amp;".*",'Card Data'!$A:$A,$A66,'Card Data'!$I:$I,"Hero")&amp;")"))</f>
        <v/>
      </c>
      <c r="AC66" s="116" t="str">
        <f>IF(COUNTIFS('Card Data'!$K:$K,"*"&amp;AC$2&amp;".*",'Card Data'!$A:$A,$A66)=0,"",IF(COUNTIFS('Card Data'!$K:$K,"*"&amp;AC$2&amp;".*",'Card Data'!$A:$A,$A66,'Card Data'!$I:$I,"Hero")=0,COUNTIFS('Card Data'!$K:$K,"*"&amp;AC$2&amp;".*",'Card Data'!$A:$A,$A66),COUNTIFS('Card Data'!$K:$K,"*"&amp;AC$2&amp;".*",'Card Data'!$A:$A,$A66)&amp;" ("&amp;COUNTIFS('Card Data'!$K:$K,"*"&amp;AC$2&amp;".*",'Card Data'!$A:$A,$A66,'Card Data'!$I:$I,"Hero")&amp;")"))</f>
        <v/>
      </c>
      <c r="AD66" s="116" t="str">
        <f>IF(COUNTIFS('Card Data'!$K:$K,"*"&amp;AD$2&amp;".*",'Card Data'!$A:$A,$A66)=0,"",IF(COUNTIFS('Card Data'!$K:$K,"*"&amp;AD$2&amp;".*",'Card Data'!$A:$A,$A66,'Card Data'!$I:$I,"Hero")=0,COUNTIFS('Card Data'!$K:$K,"*"&amp;AD$2&amp;".*",'Card Data'!$A:$A,$A66),COUNTIFS('Card Data'!$K:$K,"*"&amp;AD$2&amp;".*",'Card Data'!$A:$A,$A66)&amp;" ("&amp;COUNTIFS('Card Data'!$K:$K,"*"&amp;AD$2&amp;".*",'Card Data'!$A:$A,$A66,'Card Data'!$I:$I,"Hero")&amp;")"))</f>
        <v>1 (1)</v>
      </c>
      <c r="AE66" s="116" t="str">
        <f>IF(COUNTIFS('Card Data'!$K:$K,"*"&amp;AE$2&amp;".*",'Card Data'!$A:$A,$A66)=0,"",IF(COUNTIFS('Card Data'!$K:$K,"*"&amp;AE$2&amp;".*",'Card Data'!$A:$A,$A66,'Card Data'!$I:$I,"Hero")=0,COUNTIFS('Card Data'!$K:$K,"*"&amp;AE$2&amp;".*",'Card Data'!$A:$A,$A66),COUNTIFS('Card Data'!$K:$K,"*"&amp;AE$2&amp;".*",'Card Data'!$A:$A,$A66)&amp;" ("&amp;COUNTIFS('Card Data'!$K:$K,"*"&amp;AE$2&amp;".*",'Card Data'!$A:$A,$A66,'Card Data'!$I:$I,"Hero")&amp;")"))</f>
        <v/>
      </c>
      <c r="AF66" s="116" t="str">
        <f>IF(COUNTIFS('Card Data'!$K:$K,"*"&amp;AF$2&amp;".*",'Card Data'!$A:$A,$A66)=0,"",IF(COUNTIFS('Card Data'!$K:$K,"*"&amp;AF$2&amp;".*",'Card Data'!$A:$A,$A66,'Card Data'!$I:$I,"Hero")=0,COUNTIFS('Card Data'!$K:$K,"*"&amp;AF$2&amp;".*",'Card Data'!$A:$A,$A66),COUNTIFS('Card Data'!$K:$K,"*"&amp;AF$2&amp;".*",'Card Data'!$A:$A,$A66)&amp;" ("&amp;COUNTIFS('Card Data'!$K:$K,"*"&amp;AF$2&amp;".*",'Card Data'!$A:$A,$A66,'Card Data'!$I:$I,"Hero")&amp;")"))</f>
        <v/>
      </c>
      <c r="AG66" s="116" t="str">
        <f>IF(COUNTIFS('Card Data'!$K:$K,"*"&amp;AG$2&amp;".*",'Card Data'!$A:$A,$A66)=0,"",IF(COUNTIFS('Card Data'!$K:$K,"*"&amp;AG$2&amp;".*",'Card Data'!$A:$A,$A66,'Card Data'!$I:$I,"Hero")=0,COUNTIFS('Card Data'!$K:$K,"*"&amp;AG$2&amp;".*",'Card Data'!$A:$A,$A66),COUNTIFS('Card Data'!$K:$K,"*"&amp;AG$2&amp;".*",'Card Data'!$A:$A,$A66)&amp;" ("&amp;COUNTIFS('Card Data'!$K:$K,"*"&amp;AG$2&amp;".*",'Card Data'!$A:$A,$A66,'Card Data'!$I:$I,"Hero")&amp;")"))</f>
        <v/>
      </c>
      <c r="AH66" s="116" t="str">
        <f>IF(COUNTIFS('Card Data'!$K:$K,"*"&amp;AH$2&amp;".*",'Card Data'!$A:$A,$A66)=0,"",IF(COUNTIFS('Card Data'!$K:$K,"*"&amp;AH$2&amp;".*",'Card Data'!$A:$A,$A66,'Card Data'!$I:$I,"Hero")=0,COUNTIFS('Card Data'!$K:$K,"*"&amp;AH$2&amp;".*",'Card Data'!$A:$A,$A66),COUNTIFS('Card Data'!$K:$K,"*"&amp;AH$2&amp;".*",'Card Data'!$A:$A,$A66)&amp;" ("&amp;COUNTIFS('Card Data'!$K:$K,"*"&amp;AH$2&amp;".*",'Card Data'!$A:$A,$A66,'Card Data'!$I:$I,"Hero")&amp;")"))</f>
        <v/>
      </c>
      <c r="AI66" s="116" t="str">
        <f>IF(COUNTIFS('Card Data'!$K:$K,"*"&amp;AI$2&amp;".*",'Card Data'!$A:$A,$A66)=0,"",IF(COUNTIFS('Card Data'!$K:$K,"*"&amp;AI$2&amp;".*",'Card Data'!$A:$A,$A66,'Card Data'!$I:$I,"Hero")=0,COUNTIFS('Card Data'!$K:$K,"*"&amp;AI$2&amp;".*",'Card Data'!$A:$A,$A66),COUNTIFS('Card Data'!$K:$K,"*"&amp;AI$2&amp;".*",'Card Data'!$A:$A,$A66)&amp;" ("&amp;COUNTIFS('Card Data'!$K:$K,"*"&amp;AI$2&amp;".*",'Card Data'!$A:$A,$A66,'Card Data'!$I:$I,"Hero")&amp;")"))</f>
        <v/>
      </c>
      <c r="AJ66" s="116" t="str">
        <f>IF(COUNTIFS('Card Data'!$K:$K,"*"&amp;AJ$2&amp;".*",'Card Data'!$A:$A,$A66)=0,"",IF(COUNTIFS('Card Data'!$K:$K,"*"&amp;AJ$2&amp;".*",'Card Data'!$A:$A,$A66,'Card Data'!$I:$I,"Hero")=0,COUNTIFS('Card Data'!$K:$K,"*"&amp;AJ$2&amp;".*",'Card Data'!$A:$A,$A66),COUNTIFS('Card Data'!$K:$K,"*"&amp;AJ$2&amp;".*",'Card Data'!$A:$A,$A66)&amp;" ("&amp;COUNTIFS('Card Data'!$K:$K,"*"&amp;AJ$2&amp;".*",'Card Data'!$A:$A,$A66,'Card Data'!$I:$I,"Hero")&amp;")"))</f>
        <v/>
      </c>
      <c r="AK66" s="116" t="str">
        <f>IF(COUNTIFS('Card Data'!$K:$K,"*"&amp;AK$2&amp;".*",'Card Data'!$A:$A,$A66)=0,"",IF(COUNTIFS('Card Data'!$K:$K,"*"&amp;AK$2&amp;".*",'Card Data'!$A:$A,$A66,'Card Data'!$I:$I,"Hero")=0,COUNTIFS('Card Data'!$K:$K,"*"&amp;AK$2&amp;".*",'Card Data'!$A:$A,$A66),COUNTIFS('Card Data'!$K:$K,"*"&amp;AK$2&amp;".*",'Card Data'!$A:$A,$A66)&amp;" ("&amp;COUNTIFS('Card Data'!$K:$K,"*"&amp;AK$2&amp;".*",'Card Data'!$A:$A,$A66,'Card Data'!$I:$I,"Hero")&amp;")"))</f>
        <v/>
      </c>
      <c r="AL66" s="116" t="str">
        <f>IF(COUNTIFS('Card Data'!$K:$K,"*"&amp;AL$2&amp;".*",'Card Data'!$A:$A,$A66)=0,"",IF(COUNTIFS('Card Data'!$K:$K,"*"&amp;AL$2&amp;".*",'Card Data'!$A:$A,$A66,'Card Data'!$I:$I,"Hero")=0,COUNTIFS('Card Data'!$K:$K,"*"&amp;AL$2&amp;".*",'Card Data'!$A:$A,$A66),COUNTIFS('Card Data'!$K:$K,"*"&amp;AL$2&amp;".*",'Card Data'!$A:$A,$A66)&amp;" ("&amp;COUNTIFS('Card Data'!$K:$K,"*"&amp;AL$2&amp;".*",'Card Data'!$A:$A,$A66,'Card Data'!$I:$I,"Hero")&amp;")"))</f>
        <v/>
      </c>
    </row>
    <row r="67" spans="1:38" s="87" customFormat="1">
      <c r="A67" s="84" t="s">
        <v>1613</v>
      </c>
      <c r="B67" s="84" t="s">
        <v>5307</v>
      </c>
      <c r="C67" s="85" t="s">
        <v>5722</v>
      </c>
      <c r="D67" s="84"/>
      <c r="E67" s="86" t="s">
        <v>5854</v>
      </c>
      <c r="F67" s="118"/>
      <c r="G67" s="116">
        <f>SUMIF('Card Data'!$A:$A,$A67,'Card Data'!$E:$E)</f>
        <v>52</v>
      </c>
      <c r="H67" s="116">
        <f>COUNTIFS('Card Data'!$I:$I,N$2,'Card Data'!$A:$A,$A67)</f>
        <v>0</v>
      </c>
      <c r="I67" s="116">
        <f>SUMIFS('Card Data'!$E:$E,'Card Data'!$A:$A,$A67,'Card Data'!$J:$J,"&lt;&gt;",'Card Data'!$J:$J,"&lt;&gt;Burden",'Card Data'!$I:$I,"&lt;&gt;Hero")</f>
        <v>0</v>
      </c>
      <c r="J67" s="116">
        <f>SUMIFS('Card Data'!$E:$E,'Card Data'!$A:$A,$A67,'Card Data'!$J:$J,"",'Card Data'!$I:$I,"&lt;&gt;Campaign")+SUMIFS('Card Data'!$E:$E,'Card Data'!$A:$A,$A67,'Card Data'!$J:$J,"Burden")-K67</f>
        <v>47</v>
      </c>
      <c r="K67" s="116">
        <f>SUMIFS('Card Data'!$E:$E,'Card Data'!$I:$I,K$2,'Card Data'!$A:$A,$A67,'Card Data'!$K:$K,"&lt;&gt;*Side Quest.*")</f>
        <v>5</v>
      </c>
      <c r="L67" s="116">
        <f>COUNTIFS('Card Data'!$I:$I,L$2,'Card Data'!$A:$A,$A67,'Card Data'!$K:$K,"&lt;&gt;*Side Quest.*")</f>
        <v>0</v>
      </c>
      <c r="M67" s="121"/>
      <c r="N67" s="116">
        <f>COUNTIFS('Card Data'!$I:$I,N$2,'Card Data'!$A:$A,$A67)</f>
        <v>0</v>
      </c>
      <c r="O67" s="116">
        <f>COUNTIFS('Card Data'!$I:$I,O$2,'Card Data'!$A:$A,$A67)</f>
        <v>0</v>
      </c>
      <c r="P67" s="116">
        <f>COUNTIFS('Card Data'!$I:$I,P$2,'Card Data'!$A:$A,$A67)</f>
        <v>0</v>
      </c>
      <c r="Q67" s="116">
        <f>COUNTIFS('Card Data'!$I:$I,Q$2,'Card Data'!$A:$A,$A67)</f>
        <v>0</v>
      </c>
      <c r="R67" s="116">
        <f>COUNTIFS('Card Data'!$I:$I,R$2,'Card Data'!$A:$A,$A67)</f>
        <v>6</v>
      </c>
      <c r="S67" s="116">
        <f>COUNTIFS('Card Data'!$I:$I,S$2,'Card Data'!$A:$A,$A67)</f>
        <v>5</v>
      </c>
      <c r="T67" s="116">
        <f>COUNTIFS('Card Data'!$I:$I,T$2,'Card Data'!$A:$A,$A67)</f>
        <v>5</v>
      </c>
      <c r="U67" s="121"/>
      <c r="V67" s="116">
        <f>COUNTIFS('Card Data'!$J:$J,V$2,'Card Data'!$A:$A,$A67)</f>
        <v>0</v>
      </c>
      <c r="W67" s="116">
        <f>COUNTIFS('Card Data'!$J:$J,W$2,'Card Data'!$A:$A,$A67)</f>
        <v>0</v>
      </c>
      <c r="X67" s="116">
        <f>COUNTIFS('Card Data'!$J:$J,X$2,'Card Data'!$A:$A,$A67)</f>
        <v>0</v>
      </c>
      <c r="Y67" s="116">
        <f>COUNTIFS('Card Data'!$J:$J,Y$2,'Card Data'!$A:$A,$A67)</f>
        <v>0</v>
      </c>
      <c r="Z67" s="116">
        <f>COUNTIFS('Card Data'!$J:$J,Z$2,'Card Data'!$A:$A,$A67)</f>
        <v>0</v>
      </c>
      <c r="AA67" s="121"/>
      <c r="AB67" s="116" t="str">
        <f>IF(COUNTIFS('Card Data'!$K:$K,"*"&amp;AB$2&amp;".*",'Card Data'!$A:$A,$A67)=0,"",IF(COUNTIFS('Card Data'!$K:$K,"*"&amp;AB$2&amp;".*",'Card Data'!$A:$A,$A67,'Card Data'!$I:$I,"Hero")=0,COUNTIFS('Card Data'!$K:$K,"*"&amp;AB$2&amp;".*",'Card Data'!$A:$A,$A67),COUNTIFS('Card Data'!$K:$K,"*"&amp;AB$2&amp;".*",'Card Data'!$A:$A,$A67)&amp;" ("&amp;COUNTIFS('Card Data'!$K:$K,"*"&amp;AB$2&amp;".*",'Card Data'!$A:$A,$A67,'Card Data'!$I:$I,"Hero")&amp;")"))</f>
        <v/>
      </c>
      <c r="AC67" s="116" t="str">
        <f>IF(COUNTIFS('Card Data'!$K:$K,"*"&amp;AC$2&amp;".*",'Card Data'!$A:$A,$A67)=0,"",IF(COUNTIFS('Card Data'!$K:$K,"*"&amp;AC$2&amp;".*",'Card Data'!$A:$A,$A67,'Card Data'!$I:$I,"Hero")=0,COUNTIFS('Card Data'!$K:$K,"*"&amp;AC$2&amp;".*",'Card Data'!$A:$A,$A67),COUNTIFS('Card Data'!$K:$K,"*"&amp;AC$2&amp;".*",'Card Data'!$A:$A,$A67)&amp;" ("&amp;COUNTIFS('Card Data'!$K:$K,"*"&amp;AC$2&amp;".*",'Card Data'!$A:$A,$A67,'Card Data'!$I:$I,"Hero")&amp;")"))</f>
        <v/>
      </c>
      <c r="AD67" s="116" t="str">
        <f>IF(COUNTIFS('Card Data'!$K:$K,"*"&amp;AD$2&amp;".*",'Card Data'!$A:$A,$A67)=0,"",IF(COUNTIFS('Card Data'!$K:$K,"*"&amp;AD$2&amp;".*",'Card Data'!$A:$A,$A67,'Card Data'!$I:$I,"Hero")=0,COUNTIFS('Card Data'!$K:$K,"*"&amp;AD$2&amp;".*",'Card Data'!$A:$A,$A67),COUNTIFS('Card Data'!$K:$K,"*"&amp;AD$2&amp;".*",'Card Data'!$A:$A,$A67)&amp;" ("&amp;COUNTIFS('Card Data'!$K:$K,"*"&amp;AD$2&amp;".*",'Card Data'!$A:$A,$A67,'Card Data'!$I:$I,"Hero")&amp;")"))</f>
        <v/>
      </c>
      <c r="AE67" s="116" t="str">
        <f>IF(COUNTIFS('Card Data'!$K:$K,"*"&amp;AE$2&amp;".*",'Card Data'!$A:$A,$A67)=0,"",IF(COUNTIFS('Card Data'!$K:$K,"*"&amp;AE$2&amp;".*",'Card Data'!$A:$A,$A67,'Card Data'!$I:$I,"Hero")=0,COUNTIFS('Card Data'!$K:$K,"*"&amp;AE$2&amp;".*",'Card Data'!$A:$A,$A67),COUNTIFS('Card Data'!$K:$K,"*"&amp;AE$2&amp;".*",'Card Data'!$A:$A,$A67)&amp;" ("&amp;COUNTIFS('Card Data'!$K:$K,"*"&amp;AE$2&amp;".*",'Card Data'!$A:$A,$A67,'Card Data'!$I:$I,"Hero")&amp;")"))</f>
        <v/>
      </c>
      <c r="AF67" s="116" t="str">
        <f>IF(COUNTIFS('Card Data'!$K:$K,"*"&amp;AF$2&amp;".*",'Card Data'!$A:$A,$A67)=0,"",IF(COUNTIFS('Card Data'!$K:$K,"*"&amp;AF$2&amp;".*",'Card Data'!$A:$A,$A67,'Card Data'!$I:$I,"Hero")=0,COUNTIFS('Card Data'!$K:$K,"*"&amp;AF$2&amp;".*",'Card Data'!$A:$A,$A67),COUNTIFS('Card Data'!$K:$K,"*"&amp;AF$2&amp;".*",'Card Data'!$A:$A,$A67)&amp;" ("&amp;COUNTIFS('Card Data'!$K:$K,"*"&amp;AF$2&amp;".*",'Card Data'!$A:$A,$A67,'Card Data'!$I:$I,"Hero")&amp;")"))</f>
        <v/>
      </c>
      <c r="AG67" s="116" t="str">
        <f>IF(COUNTIFS('Card Data'!$K:$K,"*"&amp;AG$2&amp;".*",'Card Data'!$A:$A,$A67)=0,"",IF(COUNTIFS('Card Data'!$K:$K,"*"&amp;AG$2&amp;".*",'Card Data'!$A:$A,$A67,'Card Data'!$I:$I,"Hero")=0,COUNTIFS('Card Data'!$K:$K,"*"&amp;AG$2&amp;".*",'Card Data'!$A:$A,$A67),COUNTIFS('Card Data'!$K:$K,"*"&amp;AG$2&amp;".*",'Card Data'!$A:$A,$A67)&amp;" ("&amp;COUNTIFS('Card Data'!$K:$K,"*"&amp;AG$2&amp;".*",'Card Data'!$A:$A,$A67,'Card Data'!$I:$I,"Hero")&amp;")"))</f>
        <v/>
      </c>
      <c r="AH67" s="116" t="str">
        <f>IF(COUNTIFS('Card Data'!$K:$K,"*"&amp;AH$2&amp;".*",'Card Data'!$A:$A,$A67)=0,"",IF(COUNTIFS('Card Data'!$K:$K,"*"&amp;AH$2&amp;".*",'Card Data'!$A:$A,$A67,'Card Data'!$I:$I,"Hero")=0,COUNTIFS('Card Data'!$K:$K,"*"&amp;AH$2&amp;".*",'Card Data'!$A:$A,$A67),COUNTIFS('Card Data'!$K:$K,"*"&amp;AH$2&amp;".*",'Card Data'!$A:$A,$A67)&amp;" ("&amp;COUNTIFS('Card Data'!$K:$K,"*"&amp;AH$2&amp;".*",'Card Data'!$A:$A,$A67,'Card Data'!$I:$I,"Hero")&amp;")"))</f>
        <v/>
      </c>
      <c r="AI67" s="116" t="str">
        <f>IF(COUNTIFS('Card Data'!$K:$K,"*"&amp;AI$2&amp;".*",'Card Data'!$A:$A,$A67)=0,"",IF(COUNTIFS('Card Data'!$K:$K,"*"&amp;AI$2&amp;".*",'Card Data'!$A:$A,$A67,'Card Data'!$I:$I,"Hero")=0,COUNTIFS('Card Data'!$K:$K,"*"&amp;AI$2&amp;".*",'Card Data'!$A:$A,$A67),COUNTIFS('Card Data'!$K:$K,"*"&amp;AI$2&amp;".*",'Card Data'!$A:$A,$A67)&amp;" ("&amp;COUNTIFS('Card Data'!$K:$K,"*"&amp;AI$2&amp;".*",'Card Data'!$A:$A,$A67,'Card Data'!$I:$I,"Hero")&amp;")"))</f>
        <v/>
      </c>
      <c r="AJ67" s="116" t="str">
        <f>IF(COUNTIFS('Card Data'!$K:$K,"*"&amp;AJ$2&amp;".*",'Card Data'!$A:$A,$A67)=0,"",IF(COUNTIFS('Card Data'!$K:$K,"*"&amp;AJ$2&amp;".*",'Card Data'!$A:$A,$A67,'Card Data'!$I:$I,"Hero")=0,COUNTIFS('Card Data'!$K:$K,"*"&amp;AJ$2&amp;".*",'Card Data'!$A:$A,$A67),COUNTIFS('Card Data'!$K:$K,"*"&amp;AJ$2&amp;".*",'Card Data'!$A:$A,$A67)&amp;" ("&amp;COUNTIFS('Card Data'!$K:$K,"*"&amp;AJ$2&amp;".*",'Card Data'!$A:$A,$A67,'Card Data'!$I:$I,"Hero")&amp;")"))</f>
        <v/>
      </c>
      <c r="AK67" s="116" t="str">
        <f>IF(COUNTIFS('Card Data'!$K:$K,"*"&amp;AK$2&amp;".*",'Card Data'!$A:$A,$A67)=0,"",IF(COUNTIFS('Card Data'!$K:$K,"*"&amp;AK$2&amp;".*",'Card Data'!$A:$A,$A67,'Card Data'!$I:$I,"Hero")=0,COUNTIFS('Card Data'!$K:$K,"*"&amp;AK$2&amp;".*",'Card Data'!$A:$A,$A67),COUNTIFS('Card Data'!$K:$K,"*"&amp;AK$2&amp;".*",'Card Data'!$A:$A,$A67)&amp;" ("&amp;COUNTIFS('Card Data'!$K:$K,"*"&amp;AK$2&amp;".*",'Card Data'!$A:$A,$A67,'Card Data'!$I:$I,"Hero")&amp;")"))</f>
        <v/>
      </c>
      <c r="AL67" s="116" t="str">
        <f>IF(COUNTIFS('Card Data'!$K:$K,"*"&amp;AL$2&amp;".*",'Card Data'!$A:$A,$A67)=0,"",IF(COUNTIFS('Card Data'!$K:$K,"*"&amp;AL$2&amp;".*",'Card Data'!$A:$A,$A67,'Card Data'!$I:$I,"Hero")=0,COUNTIFS('Card Data'!$K:$K,"*"&amp;AL$2&amp;".*",'Card Data'!$A:$A,$A67),COUNTIFS('Card Data'!$K:$K,"*"&amp;AL$2&amp;".*",'Card Data'!$A:$A,$A67)&amp;" ("&amp;COUNTIFS('Card Data'!$K:$K,"*"&amp;AL$2&amp;".*",'Card Data'!$A:$A,$A67,'Card Data'!$I:$I,"Hero")&amp;")"))</f>
        <v/>
      </c>
    </row>
    <row r="68" spans="1:38" s="87" customFormat="1">
      <c r="A68" s="84" t="s">
        <v>874</v>
      </c>
      <c r="B68" s="84" t="s">
        <v>5315</v>
      </c>
      <c r="C68" s="85" t="s">
        <v>5722</v>
      </c>
      <c r="D68" s="84"/>
      <c r="E68" s="86" t="s">
        <v>5675</v>
      </c>
      <c r="F68" s="118"/>
      <c r="G68" s="116">
        <f>SUMIF('Card Data'!$A:$A,$A68,'Card Data'!$E:$E)</f>
        <v>0</v>
      </c>
      <c r="H68" s="116">
        <f>COUNTIFS('Card Data'!$I:$I,N$2,'Card Data'!$A:$A,$A68)</f>
        <v>1</v>
      </c>
      <c r="I68" s="116">
        <f>SUMIFS('Card Data'!$E:$E,'Card Data'!$A:$A,$A68,'Card Data'!$J:$J,"&lt;&gt;",'Card Data'!$J:$J,"&lt;&gt;Burden",'Card Data'!$I:$I,"&lt;&gt;Hero")</f>
        <v>0</v>
      </c>
      <c r="J68" s="116">
        <f>SUMIFS('Card Data'!$E:$E,'Card Data'!$A:$A,$A68,'Card Data'!$J:$J,"",'Card Data'!$I:$I,"&lt;&gt;Campaign")+SUMIFS('Card Data'!$E:$E,'Card Data'!$A:$A,$A68,'Card Data'!$J:$J,"Burden")-K68</f>
        <v>0</v>
      </c>
      <c r="K68" s="116">
        <f>SUMIFS('Card Data'!$E:$E,'Card Data'!$I:$I,K$2,'Card Data'!$A:$A,$A68,'Card Data'!$K:$K,"&lt;&gt;*Side Quest.*")</f>
        <v>0</v>
      </c>
      <c r="L68" s="116">
        <f>COUNTIFS('Card Data'!$I:$I,L$2,'Card Data'!$A:$A,$A68,'Card Data'!$K:$K,"&lt;&gt;*Side Quest.*")</f>
        <v>0</v>
      </c>
      <c r="M68" s="121"/>
      <c r="N68" s="116">
        <f>COUNTIFS('Card Data'!$I:$I,N$2,'Card Data'!$A:$A,$A68)</f>
        <v>1</v>
      </c>
      <c r="O68" s="116">
        <f>COUNTIFS('Card Data'!$I:$I,O$2,'Card Data'!$A:$A,$A68)</f>
        <v>0</v>
      </c>
      <c r="P68" s="116">
        <f>COUNTIFS('Card Data'!$I:$I,P$2,'Card Data'!$A:$A,$A68)</f>
        <v>0</v>
      </c>
      <c r="Q68" s="116">
        <f>COUNTIFS('Card Data'!$I:$I,Q$2,'Card Data'!$A:$A,$A68)</f>
        <v>0</v>
      </c>
      <c r="R68" s="116">
        <f>COUNTIFS('Card Data'!$I:$I,R$2,'Card Data'!$A:$A,$A68)</f>
        <v>0</v>
      </c>
      <c r="S68" s="116">
        <f>COUNTIFS('Card Data'!$I:$I,S$2,'Card Data'!$A:$A,$A68)</f>
        <v>1</v>
      </c>
      <c r="T68" s="116">
        <f>COUNTIFS('Card Data'!$I:$I,T$2,'Card Data'!$A:$A,$A68)</f>
        <v>0</v>
      </c>
      <c r="U68" s="121"/>
      <c r="V68" s="116">
        <f>COUNTIFS('Card Data'!$J:$J,V$2,'Card Data'!$A:$A,$A68)</f>
        <v>1</v>
      </c>
      <c r="W68" s="116">
        <f>COUNTIFS('Card Data'!$J:$J,W$2,'Card Data'!$A:$A,$A68)</f>
        <v>0</v>
      </c>
      <c r="X68" s="116">
        <f>COUNTIFS('Card Data'!$J:$J,X$2,'Card Data'!$A:$A,$A68)</f>
        <v>0</v>
      </c>
      <c r="Y68" s="116">
        <f>COUNTIFS('Card Data'!$J:$J,Y$2,'Card Data'!$A:$A,$A68)</f>
        <v>0</v>
      </c>
      <c r="Z68" s="116">
        <f>COUNTIFS('Card Data'!$J:$J,Z$2,'Card Data'!$A:$A,$A68)</f>
        <v>0</v>
      </c>
      <c r="AA68" s="121"/>
      <c r="AB68" s="116" t="str">
        <f>IF(COUNTIFS('Card Data'!$K:$K,"*"&amp;AB$2&amp;".*",'Card Data'!$A:$A,$A68)=0,"",IF(COUNTIFS('Card Data'!$K:$K,"*"&amp;AB$2&amp;".*",'Card Data'!$A:$A,$A68,'Card Data'!$I:$I,"Hero")=0,COUNTIFS('Card Data'!$K:$K,"*"&amp;AB$2&amp;".*",'Card Data'!$A:$A,$A68),COUNTIFS('Card Data'!$K:$K,"*"&amp;AB$2&amp;".*",'Card Data'!$A:$A,$A68)&amp;" ("&amp;COUNTIFS('Card Data'!$K:$K,"*"&amp;AB$2&amp;".*",'Card Data'!$A:$A,$A68,'Card Data'!$I:$I,"Hero")&amp;")"))</f>
        <v>1 (1)</v>
      </c>
      <c r="AC68" s="116" t="str">
        <f>IF(COUNTIFS('Card Data'!$K:$K,"*"&amp;AC$2&amp;".*",'Card Data'!$A:$A,$A68)=0,"",IF(COUNTIFS('Card Data'!$K:$K,"*"&amp;AC$2&amp;".*",'Card Data'!$A:$A,$A68,'Card Data'!$I:$I,"Hero")=0,COUNTIFS('Card Data'!$K:$K,"*"&amp;AC$2&amp;".*",'Card Data'!$A:$A,$A68),COUNTIFS('Card Data'!$K:$K,"*"&amp;AC$2&amp;".*",'Card Data'!$A:$A,$A68)&amp;" ("&amp;COUNTIFS('Card Data'!$K:$K,"*"&amp;AC$2&amp;".*",'Card Data'!$A:$A,$A68,'Card Data'!$I:$I,"Hero")&amp;")"))</f>
        <v/>
      </c>
      <c r="AD68" s="116" t="str">
        <f>IF(COUNTIFS('Card Data'!$K:$K,"*"&amp;AD$2&amp;".*",'Card Data'!$A:$A,$A68)=0,"",IF(COUNTIFS('Card Data'!$K:$K,"*"&amp;AD$2&amp;".*",'Card Data'!$A:$A,$A68,'Card Data'!$I:$I,"Hero")=0,COUNTIFS('Card Data'!$K:$K,"*"&amp;AD$2&amp;".*",'Card Data'!$A:$A,$A68),COUNTIFS('Card Data'!$K:$K,"*"&amp;AD$2&amp;".*",'Card Data'!$A:$A,$A68)&amp;" ("&amp;COUNTIFS('Card Data'!$K:$K,"*"&amp;AD$2&amp;".*",'Card Data'!$A:$A,$A68,'Card Data'!$I:$I,"Hero")&amp;")"))</f>
        <v/>
      </c>
      <c r="AE68" s="116" t="str">
        <f>IF(COUNTIFS('Card Data'!$K:$K,"*"&amp;AE$2&amp;".*",'Card Data'!$A:$A,$A68)=0,"",IF(COUNTIFS('Card Data'!$K:$K,"*"&amp;AE$2&amp;".*",'Card Data'!$A:$A,$A68,'Card Data'!$I:$I,"Hero")=0,COUNTIFS('Card Data'!$K:$K,"*"&amp;AE$2&amp;".*",'Card Data'!$A:$A,$A68),COUNTIFS('Card Data'!$K:$K,"*"&amp;AE$2&amp;".*",'Card Data'!$A:$A,$A68)&amp;" ("&amp;COUNTIFS('Card Data'!$K:$K,"*"&amp;AE$2&amp;".*",'Card Data'!$A:$A,$A68,'Card Data'!$I:$I,"Hero")&amp;")"))</f>
        <v/>
      </c>
      <c r="AF68" s="116" t="str">
        <f>IF(COUNTIFS('Card Data'!$K:$K,"*"&amp;AF$2&amp;".*",'Card Data'!$A:$A,$A68)=0,"",IF(COUNTIFS('Card Data'!$K:$K,"*"&amp;AF$2&amp;".*",'Card Data'!$A:$A,$A68,'Card Data'!$I:$I,"Hero")=0,COUNTIFS('Card Data'!$K:$K,"*"&amp;AF$2&amp;".*",'Card Data'!$A:$A,$A68),COUNTIFS('Card Data'!$K:$K,"*"&amp;AF$2&amp;".*",'Card Data'!$A:$A,$A68)&amp;" ("&amp;COUNTIFS('Card Data'!$K:$K,"*"&amp;AF$2&amp;".*",'Card Data'!$A:$A,$A68,'Card Data'!$I:$I,"Hero")&amp;")"))</f>
        <v/>
      </c>
      <c r="AG68" s="116" t="str">
        <f>IF(COUNTIFS('Card Data'!$K:$K,"*"&amp;AG$2&amp;".*",'Card Data'!$A:$A,$A68)=0,"",IF(COUNTIFS('Card Data'!$K:$K,"*"&amp;AG$2&amp;".*",'Card Data'!$A:$A,$A68,'Card Data'!$I:$I,"Hero")=0,COUNTIFS('Card Data'!$K:$K,"*"&amp;AG$2&amp;".*",'Card Data'!$A:$A,$A68),COUNTIFS('Card Data'!$K:$K,"*"&amp;AG$2&amp;".*",'Card Data'!$A:$A,$A68)&amp;" ("&amp;COUNTIFS('Card Data'!$K:$K,"*"&amp;AG$2&amp;".*",'Card Data'!$A:$A,$A68,'Card Data'!$I:$I,"Hero")&amp;")"))</f>
        <v/>
      </c>
      <c r="AH68" s="116" t="str">
        <f>IF(COUNTIFS('Card Data'!$K:$K,"*"&amp;AH$2&amp;".*",'Card Data'!$A:$A,$A68)=0,"",IF(COUNTIFS('Card Data'!$K:$K,"*"&amp;AH$2&amp;".*",'Card Data'!$A:$A,$A68,'Card Data'!$I:$I,"Hero")=0,COUNTIFS('Card Data'!$K:$K,"*"&amp;AH$2&amp;".*",'Card Data'!$A:$A,$A68),COUNTIFS('Card Data'!$K:$K,"*"&amp;AH$2&amp;".*",'Card Data'!$A:$A,$A68)&amp;" ("&amp;COUNTIFS('Card Data'!$K:$K,"*"&amp;AH$2&amp;".*",'Card Data'!$A:$A,$A68,'Card Data'!$I:$I,"Hero")&amp;")"))</f>
        <v/>
      </c>
      <c r="AI68" s="116" t="str">
        <f>IF(COUNTIFS('Card Data'!$K:$K,"*"&amp;AI$2&amp;".*",'Card Data'!$A:$A,$A68)=0,"",IF(COUNTIFS('Card Data'!$K:$K,"*"&amp;AI$2&amp;".*",'Card Data'!$A:$A,$A68,'Card Data'!$I:$I,"Hero")=0,COUNTIFS('Card Data'!$K:$K,"*"&amp;AI$2&amp;".*",'Card Data'!$A:$A,$A68),COUNTIFS('Card Data'!$K:$K,"*"&amp;AI$2&amp;".*",'Card Data'!$A:$A,$A68)&amp;" ("&amp;COUNTIFS('Card Data'!$K:$K,"*"&amp;AI$2&amp;".*",'Card Data'!$A:$A,$A68,'Card Data'!$I:$I,"Hero")&amp;")"))</f>
        <v/>
      </c>
      <c r="AJ68" s="116" t="str">
        <f>IF(COUNTIFS('Card Data'!$K:$K,"*"&amp;AJ$2&amp;".*",'Card Data'!$A:$A,$A68)=0,"",IF(COUNTIFS('Card Data'!$K:$K,"*"&amp;AJ$2&amp;".*",'Card Data'!$A:$A,$A68,'Card Data'!$I:$I,"Hero")=0,COUNTIFS('Card Data'!$K:$K,"*"&amp;AJ$2&amp;".*",'Card Data'!$A:$A,$A68),COUNTIFS('Card Data'!$K:$K,"*"&amp;AJ$2&amp;".*",'Card Data'!$A:$A,$A68)&amp;" ("&amp;COUNTIFS('Card Data'!$K:$K,"*"&amp;AJ$2&amp;".*",'Card Data'!$A:$A,$A68,'Card Data'!$I:$I,"Hero")&amp;")"))</f>
        <v/>
      </c>
      <c r="AK68" s="116" t="str">
        <f>IF(COUNTIFS('Card Data'!$K:$K,"*"&amp;AK$2&amp;".*",'Card Data'!$A:$A,$A68)=0,"",IF(COUNTIFS('Card Data'!$K:$K,"*"&amp;AK$2&amp;".*",'Card Data'!$A:$A,$A68,'Card Data'!$I:$I,"Hero")=0,COUNTIFS('Card Data'!$K:$K,"*"&amp;AK$2&amp;".*",'Card Data'!$A:$A,$A68),COUNTIFS('Card Data'!$K:$K,"*"&amp;AK$2&amp;".*",'Card Data'!$A:$A,$A68)&amp;" ("&amp;COUNTIFS('Card Data'!$K:$K,"*"&amp;AK$2&amp;".*",'Card Data'!$A:$A,$A68,'Card Data'!$I:$I,"Hero")&amp;")"))</f>
        <v/>
      </c>
      <c r="AL68" s="116" t="str">
        <f>IF(COUNTIFS('Card Data'!$K:$K,"*"&amp;AL$2&amp;".*",'Card Data'!$A:$A,$A68)=0,"",IF(COUNTIFS('Card Data'!$K:$K,"*"&amp;AL$2&amp;".*",'Card Data'!$A:$A,$A68,'Card Data'!$I:$I,"Hero")=0,COUNTIFS('Card Data'!$K:$K,"*"&amp;AL$2&amp;".*",'Card Data'!$A:$A,$A68),COUNTIFS('Card Data'!$K:$K,"*"&amp;AL$2&amp;".*",'Card Data'!$A:$A,$A68)&amp;" ("&amp;COUNTIFS('Card Data'!$K:$K,"*"&amp;AL$2&amp;".*",'Card Data'!$A:$A,$A68,'Card Data'!$I:$I,"Hero")&amp;")"))</f>
        <v/>
      </c>
    </row>
    <row r="69" spans="1:38" s="87" customFormat="1">
      <c r="A69" s="84" t="s">
        <v>1591</v>
      </c>
      <c r="B69" s="84" t="s">
        <v>5306</v>
      </c>
      <c r="C69" s="85" t="s">
        <v>5722</v>
      </c>
      <c r="D69" s="84"/>
      <c r="E69" s="86" t="s">
        <v>5855</v>
      </c>
      <c r="F69" s="118"/>
      <c r="G69" s="116">
        <f>SUMIF('Card Data'!$A:$A,$A69,'Card Data'!$E:$E)</f>
        <v>6</v>
      </c>
      <c r="H69" s="116">
        <f>COUNTIFS('Card Data'!$I:$I,N$2,'Card Data'!$A:$A,$A69)</f>
        <v>0</v>
      </c>
      <c r="I69" s="116">
        <f>SUMIFS('Card Data'!$E:$E,'Card Data'!$A:$A,$A69,'Card Data'!$J:$J,"&lt;&gt;",'Card Data'!$J:$J,"&lt;&gt;Burden",'Card Data'!$I:$I,"&lt;&gt;Hero")</f>
        <v>0</v>
      </c>
      <c r="J69" s="116">
        <f>SUMIFS('Card Data'!$E:$E,'Card Data'!$A:$A,$A69,'Card Data'!$J:$J,"",'Card Data'!$I:$I,"&lt;&gt;Campaign")+SUMIFS('Card Data'!$E:$E,'Card Data'!$A:$A,$A69,'Card Data'!$J:$J,"Burden")-K69</f>
        <v>5</v>
      </c>
      <c r="K69" s="116">
        <f>SUMIFS('Card Data'!$E:$E,'Card Data'!$I:$I,K$2,'Card Data'!$A:$A,$A69,'Card Data'!$K:$K,"&lt;&gt;*Side Quest.*")</f>
        <v>1</v>
      </c>
      <c r="L69" s="116">
        <f>COUNTIFS('Card Data'!$I:$I,L$2,'Card Data'!$A:$A,$A69,'Card Data'!$K:$K,"&lt;&gt;*Side Quest.*")</f>
        <v>0</v>
      </c>
      <c r="M69" s="121"/>
      <c r="N69" s="116">
        <f>COUNTIFS('Card Data'!$I:$I,N$2,'Card Data'!$A:$A,$A69)</f>
        <v>0</v>
      </c>
      <c r="O69" s="116">
        <f>COUNTIFS('Card Data'!$I:$I,O$2,'Card Data'!$A:$A,$A69)</f>
        <v>0</v>
      </c>
      <c r="P69" s="116">
        <f>COUNTIFS('Card Data'!$I:$I,P$2,'Card Data'!$A:$A,$A69)</f>
        <v>0</v>
      </c>
      <c r="Q69" s="116">
        <f>COUNTIFS('Card Data'!$I:$I,Q$2,'Card Data'!$A:$A,$A69)</f>
        <v>0</v>
      </c>
      <c r="R69" s="116">
        <f>COUNTIFS('Card Data'!$I:$I,R$2,'Card Data'!$A:$A,$A69)</f>
        <v>1</v>
      </c>
      <c r="S69" s="116">
        <f>COUNTIFS('Card Data'!$I:$I,S$2,'Card Data'!$A:$A,$A69)</f>
        <v>4</v>
      </c>
      <c r="T69" s="116">
        <f>COUNTIFS('Card Data'!$I:$I,T$2,'Card Data'!$A:$A,$A69)</f>
        <v>0</v>
      </c>
      <c r="U69" s="121"/>
      <c r="V69" s="116">
        <f>COUNTIFS('Card Data'!$J:$J,V$2,'Card Data'!$A:$A,$A69)</f>
        <v>0</v>
      </c>
      <c r="W69" s="116">
        <f>COUNTIFS('Card Data'!$J:$J,W$2,'Card Data'!$A:$A,$A69)</f>
        <v>0</v>
      </c>
      <c r="X69" s="116">
        <f>COUNTIFS('Card Data'!$J:$J,X$2,'Card Data'!$A:$A,$A69)</f>
        <v>0</v>
      </c>
      <c r="Y69" s="116">
        <f>COUNTIFS('Card Data'!$J:$J,Y$2,'Card Data'!$A:$A,$A69)</f>
        <v>0</v>
      </c>
      <c r="Z69" s="116">
        <f>COUNTIFS('Card Data'!$J:$J,Z$2,'Card Data'!$A:$A,$A69)</f>
        <v>0</v>
      </c>
      <c r="AA69" s="121"/>
      <c r="AB69" s="116" t="str">
        <f>IF(COUNTIFS('Card Data'!$K:$K,"*"&amp;AB$2&amp;".*",'Card Data'!$A:$A,$A69)=0,"",IF(COUNTIFS('Card Data'!$K:$K,"*"&amp;AB$2&amp;".*",'Card Data'!$A:$A,$A69,'Card Data'!$I:$I,"Hero")=0,COUNTIFS('Card Data'!$K:$K,"*"&amp;AB$2&amp;".*",'Card Data'!$A:$A,$A69),COUNTIFS('Card Data'!$K:$K,"*"&amp;AB$2&amp;".*",'Card Data'!$A:$A,$A69)&amp;" ("&amp;COUNTIFS('Card Data'!$K:$K,"*"&amp;AB$2&amp;".*",'Card Data'!$A:$A,$A69,'Card Data'!$I:$I,"Hero")&amp;")"))</f>
        <v/>
      </c>
      <c r="AC69" s="116" t="str">
        <f>IF(COUNTIFS('Card Data'!$K:$K,"*"&amp;AC$2&amp;".*",'Card Data'!$A:$A,$A69)=0,"",IF(COUNTIFS('Card Data'!$K:$K,"*"&amp;AC$2&amp;".*",'Card Data'!$A:$A,$A69,'Card Data'!$I:$I,"Hero")=0,COUNTIFS('Card Data'!$K:$K,"*"&amp;AC$2&amp;".*",'Card Data'!$A:$A,$A69),COUNTIFS('Card Data'!$K:$K,"*"&amp;AC$2&amp;".*",'Card Data'!$A:$A,$A69)&amp;" ("&amp;COUNTIFS('Card Data'!$K:$K,"*"&amp;AC$2&amp;".*",'Card Data'!$A:$A,$A69,'Card Data'!$I:$I,"Hero")&amp;")"))</f>
        <v/>
      </c>
      <c r="AD69" s="116" t="str">
        <f>IF(COUNTIFS('Card Data'!$K:$K,"*"&amp;AD$2&amp;".*",'Card Data'!$A:$A,$A69)=0,"",IF(COUNTIFS('Card Data'!$K:$K,"*"&amp;AD$2&amp;".*",'Card Data'!$A:$A,$A69,'Card Data'!$I:$I,"Hero")=0,COUNTIFS('Card Data'!$K:$K,"*"&amp;AD$2&amp;".*",'Card Data'!$A:$A,$A69),COUNTIFS('Card Data'!$K:$K,"*"&amp;AD$2&amp;".*",'Card Data'!$A:$A,$A69)&amp;" ("&amp;COUNTIFS('Card Data'!$K:$K,"*"&amp;AD$2&amp;".*",'Card Data'!$A:$A,$A69,'Card Data'!$I:$I,"Hero")&amp;")"))</f>
        <v/>
      </c>
      <c r="AE69" s="116" t="str">
        <f>IF(COUNTIFS('Card Data'!$K:$K,"*"&amp;AE$2&amp;".*",'Card Data'!$A:$A,$A69)=0,"",IF(COUNTIFS('Card Data'!$K:$K,"*"&amp;AE$2&amp;".*",'Card Data'!$A:$A,$A69,'Card Data'!$I:$I,"Hero")=0,COUNTIFS('Card Data'!$K:$K,"*"&amp;AE$2&amp;".*",'Card Data'!$A:$A,$A69),COUNTIFS('Card Data'!$K:$K,"*"&amp;AE$2&amp;".*",'Card Data'!$A:$A,$A69)&amp;" ("&amp;COUNTIFS('Card Data'!$K:$K,"*"&amp;AE$2&amp;".*",'Card Data'!$A:$A,$A69,'Card Data'!$I:$I,"Hero")&amp;")"))</f>
        <v/>
      </c>
      <c r="AF69" s="116" t="str">
        <f>IF(COUNTIFS('Card Data'!$K:$K,"*"&amp;AF$2&amp;".*",'Card Data'!$A:$A,$A69)=0,"",IF(COUNTIFS('Card Data'!$K:$K,"*"&amp;AF$2&amp;".*",'Card Data'!$A:$A,$A69,'Card Data'!$I:$I,"Hero")=0,COUNTIFS('Card Data'!$K:$K,"*"&amp;AF$2&amp;".*",'Card Data'!$A:$A,$A69),COUNTIFS('Card Data'!$K:$K,"*"&amp;AF$2&amp;".*",'Card Data'!$A:$A,$A69)&amp;" ("&amp;COUNTIFS('Card Data'!$K:$K,"*"&amp;AF$2&amp;".*",'Card Data'!$A:$A,$A69,'Card Data'!$I:$I,"Hero")&amp;")"))</f>
        <v/>
      </c>
      <c r="AG69" s="116" t="str">
        <f>IF(COUNTIFS('Card Data'!$K:$K,"*"&amp;AG$2&amp;".*",'Card Data'!$A:$A,$A69)=0,"",IF(COUNTIFS('Card Data'!$K:$K,"*"&amp;AG$2&amp;".*",'Card Data'!$A:$A,$A69,'Card Data'!$I:$I,"Hero")=0,COUNTIFS('Card Data'!$K:$K,"*"&amp;AG$2&amp;".*",'Card Data'!$A:$A,$A69),COUNTIFS('Card Data'!$K:$K,"*"&amp;AG$2&amp;".*",'Card Data'!$A:$A,$A69)&amp;" ("&amp;COUNTIFS('Card Data'!$K:$K,"*"&amp;AG$2&amp;".*",'Card Data'!$A:$A,$A69,'Card Data'!$I:$I,"Hero")&amp;")"))</f>
        <v/>
      </c>
      <c r="AH69" s="116" t="str">
        <f>IF(COUNTIFS('Card Data'!$K:$K,"*"&amp;AH$2&amp;".*",'Card Data'!$A:$A,$A69)=0,"",IF(COUNTIFS('Card Data'!$K:$K,"*"&amp;AH$2&amp;".*",'Card Data'!$A:$A,$A69,'Card Data'!$I:$I,"Hero")=0,COUNTIFS('Card Data'!$K:$K,"*"&amp;AH$2&amp;".*",'Card Data'!$A:$A,$A69),COUNTIFS('Card Data'!$K:$K,"*"&amp;AH$2&amp;".*",'Card Data'!$A:$A,$A69)&amp;" ("&amp;COUNTIFS('Card Data'!$K:$K,"*"&amp;AH$2&amp;".*",'Card Data'!$A:$A,$A69,'Card Data'!$I:$I,"Hero")&amp;")"))</f>
        <v/>
      </c>
      <c r="AI69" s="116" t="str">
        <f>IF(COUNTIFS('Card Data'!$K:$K,"*"&amp;AI$2&amp;".*",'Card Data'!$A:$A,$A69)=0,"",IF(COUNTIFS('Card Data'!$K:$K,"*"&amp;AI$2&amp;".*",'Card Data'!$A:$A,$A69,'Card Data'!$I:$I,"Hero")=0,COUNTIFS('Card Data'!$K:$K,"*"&amp;AI$2&amp;".*",'Card Data'!$A:$A,$A69),COUNTIFS('Card Data'!$K:$K,"*"&amp;AI$2&amp;".*",'Card Data'!$A:$A,$A69)&amp;" ("&amp;COUNTIFS('Card Data'!$K:$K,"*"&amp;AI$2&amp;".*",'Card Data'!$A:$A,$A69,'Card Data'!$I:$I,"Hero")&amp;")"))</f>
        <v/>
      </c>
      <c r="AJ69" s="116" t="str">
        <f>IF(COUNTIFS('Card Data'!$K:$K,"*"&amp;AJ$2&amp;".*",'Card Data'!$A:$A,$A69)=0,"",IF(COUNTIFS('Card Data'!$K:$K,"*"&amp;AJ$2&amp;".*",'Card Data'!$A:$A,$A69,'Card Data'!$I:$I,"Hero")=0,COUNTIFS('Card Data'!$K:$K,"*"&amp;AJ$2&amp;".*",'Card Data'!$A:$A,$A69),COUNTIFS('Card Data'!$K:$K,"*"&amp;AJ$2&amp;".*",'Card Data'!$A:$A,$A69)&amp;" ("&amp;COUNTIFS('Card Data'!$K:$K,"*"&amp;AJ$2&amp;".*",'Card Data'!$A:$A,$A69,'Card Data'!$I:$I,"Hero")&amp;")"))</f>
        <v/>
      </c>
      <c r="AK69" s="116" t="str">
        <f>IF(COUNTIFS('Card Data'!$K:$K,"*"&amp;AK$2&amp;".*",'Card Data'!$A:$A,$A69)=0,"",IF(COUNTIFS('Card Data'!$K:$K,"*"&amp;AK$2&amp;".*",'Card Data'!$A:$A,$A69,'Card Data'!$I:$I,"Hero")=0,COUNTIFS('Card Data'!$K:$K,"*"&amp;AK$2&amp;".*",'Card Data'!$A:$A,$A69),COUNTIFS('Card Data'!$K:$K,"*"&amp;AK$2&amp;".*",'Card Data'!$A:$A,$A69)&amp;" ("&amp;COUNTIFS('Card Data'!$K:$K,"*"&amp;AK$2&amp;".*",'Card Data'!$A:$A,$A69,'Card Data'!$I:$I,"Hero")&amp;")"))</f>
        <v/>
      </c>
      <c r="AL69" s="116" t="str">
        <f>IF(COUNTIFS('Card Data'!$K:$K,"*"&amp;AL$2&amp;".*",'Card Data'!$A:$A,$A69)=0,"",IF(COUNTIFS('Card Data'!$K:$K,"*"&amp;AL$2&amp;".*",'Card Data'!$A:$A,$A69,'Card Data'!$I:$I,"Hero")=0,COUNTIFS('Card Data'!$K:$K,"*"&amp;AL$2&amp;".*",'Card Data'!$A:$A,$A69),COUNTIFS('Card Data'!$K:$K,"*"&amp;AL$2&amp;".*",'Card Data'!$A:$A,$A69)&amp;" ("&amp;COUNTIFS('Card Data'!$K:$K,"*"&amp;AL$2&amp;".*",'Card Data'!$A:$A,$A69,'Card Data'!$I:$I,"Hero")&amp;")"))</f>
        <v/>
      </c>
    </row>
    <row r="70" spans="1:38" s="87" customFormat="1">
      <c r="A70" s="84" t="s">
        <v>2129</v>
      </c>
      <c r="B70" s="84" t="s">
        <v>5303</v>
      </c>
      <c r="C70" s="85" t="s">
        <v>5722</v>
      </c>
      <c r="D70" s="84"/>
      <c r="E70" s="86" t="s">
        <v>5856</v>
      </c>
      <c r="F70" s="118"/>
      <c r="G70" s="116">
        <f>SUMIF('Card Data'!$A:$A,$A70,'Card Data'!$E:$E)</f>
        <v>0</v>
      </c>
      <c r="H70" s="116">
        <f>COUNTIFS('Card Data'!$I:$I,N$2,'Card Data'!$A:$A,$A70)</f>
        <v>0</v>
      </c>
      <c r="I70" s="116">
        <f>SUMIFS('Card Data'!$E:$E,'Card Data'!$A:$A,$A70,'Card Data'!$J:$J,"&lt;&gt;",'Card Data'!$J:$J,"&lt;&gt;Burden",'Card Data'!$I:$I,"&lt;&gt;Hero")</f>
        <v>0</v>
      </c>
      <c r="J70" s="116">
        <f>SUMIFS('Card Data'!$E:$E,'Card Data'!$A:$A,$A70,'Card Data'!$J:$J,"",'Card Data'!$I:$I,"&lt;&gt;Campaign")+SUMIFS('Card Data'!$E:$E,'Card Data'!$A:$A,$A70,'Card Data'!$J:$J,"Burden")-K70</f>
        <v>0</v>
      </c>
      <c r="K70" s="116">
        <f>SUMIFS('Card Data'!$E:$E,'Card Data'!$I:$I,K$2,'Card Data'!$A:$A,$A70,'Card Data'!$K:$K,"&lt;&gt;*Side Quest.*")</f>
        <v>0</v>
      </c>
      <c r="L70" s="116">
        <f>COUNTIFS('Card Data'!$I:$I,L$2,'Card Data'!$A:$A,$A70,'Card Data'!$K:$K,"&lt;&gt;*Side Quest.*")</f>
        <v>0</v>
      </c>
      <c r="M70" s="121"/>
      <c r="N70" s="116">
        <f>COUNTIFS('Card Data'!$I:$I,N$2,'Card Data'!$A:$A,$A70)</f>
        <v>0</v>
      </c>
      <c r="O70" s="116">
        <f>COUNTIFS('Card Data'!$I:$I,O$2,'Card Data'!$A:$A,$A70)</f>
        <v>0</v>
      </c>
      <c r="P70" s="116">
        <f>COUNTIFS('Card Data'!$I:$I,P$2,'Card Data'!$A:$A,$A70)</f>
        <v>0</v>
      </c>
      <c r="Q70" s="116">
        <f>COUNTIFS('Card Data'!$I:$I,Q$2,'Card Data'!$A:$A,$A70)</f>
        <v>0</v>
      </c>
      <c r="R70" s="116">
        <f>COUNTIFS('Card Data'!$I:$I,R$2,'Card Data'!$A:$A,$A70)</f>
        <v>2</v>
      </c>
      <c r="S70" s="116">
        <f>COUNTIFS('Card Data'!$I:$I,S$2,'Card Data'!$A:$A,$A70)</f>
        <v>0</v>
      </c>
      <c r="T70" s="116">
        <f>COUNTIFS('Card Data'!$I:$I,T$2,'Card Data'!$A:$A,$A70)</f>
        <v>0</v>
      </c>
      <c r="U70" s="121"/>
      <c r="V70" s="116">
        <f>COUNTIFS('Card Data'!$J:$J,V$2,'Card Data'!$A:$A,$A70)</f>
        <v>0</v>
      </c>
      <c r="W70" s="116">
        <f>COUNTIFS('Card Data'!$J:$J,W$2,'Card Data'!$A:$A,$A70)</f>
        <v>0</v>
      </c>
      <c r="X70" s="116">
        <f>COUNTIFS('Card Data'!$J:$J,X$2,'Card Data'!$A:$A,$A70)</f>
        <v>0</v>
      </c>
      <c r="Y70" s="116">
        <f>COUNTIFS('Card Data'!$J:$J,Y$2,'Card Data'!$A:$A,$A70)</f>
        <v>0</v>
      </c>
      <c r="Z70" s="116">
        <f>COUNTIFS('Card Data'!$J:$J,Z$2,'Card Data'!$A:$A,$A70)</f>
        <v>0</v>
      </c>
      <c r="AA70" s="121"/>
      <c r="AB70" s="116" t="str">
        <f>IF(COUNTIFS('Card Data'!$K:$K,"*"&amp;AB$2&amp;".*",'Card Data'!$A:$A,$A70)=0,"",IF(COUNTIFS('Card Data'!$K:$K,"*"&amp;AB$2&amp;".*",'Card Data'!$A:$A,$A70,'Card Data'!$I:$I,"Hero")=0,COUNTIFS('Card Data'!$K:$K,"*"&amp;AB$2&amp;".*",'Card Data'!$A:$A,$A70),COUNTIFS('Card Data'!$K:$K,"*"&amp;AB$2&amp;".*",'Card Data'!$A:$A,$A70)&amp;" ("&amp;COUNTIFS('Card Data'!$K:$K,"*"&amp;AB$2&amp;".*",'Card Data'!$A:$A,$A70,'Card Data'!$I:$I,"Hero")&amp;")"))</f>
        <v/>
      </c>
      <c r="AC70" s="116" t="str">
        <f>IF(COUNTIFS('Card Data'!$K:$K,"*"&amp;AC$2&amp;".*",'Card Data'!$A:$A,$A70)=0,"",IF(COUNTIFS('Card Data'!$K:$K,"*"&amp;AC$2&amp;".*",'Card Data'!$A:$A,$A70,'Card Data'!$I:$I,"Hero")=0,COUNTIFS('Card Data'!$K:$K,"*"&amp;AC$2&amp;".*",'Card Data'!$A:$A,$A70),COUNTIFS('Card Data'!$K:$K,"*"&amp;AC$2&amp;".*",'Card Data'!$A:$A,$A70)&amp;" ("&amp;COUNTIFS('Card Data'!$K:$K,"*"&amp;AC$2&amp;".*",'Card Data'!$A:$A,$A70,'Card Data'!$I:$I,"Hero")&amp;")"))</f>
        <v/>
      </c>
      <c r="AD70" s="116" t="str">
        <f>IF(COUNTIFS('Card Data'!$K:$K,"*"&amp;AD$2&amp;".*",'Card Data'!$A:$A,$A70)=0,"",IF(COUNTIFS('Card Data'!$K:$K,"*"&amp;AD$2&amp;".*",'Card Data'!$A:$A,$A70,'Card Data'!$I:$I,"Hero")=0,COUNTIFS('Card Data'!$K:$K,"*"&amp;AD$2&amp;".*",'Card Data'!$A:$A,$A70),COUNTIFS('Card Data'!$K:$K,"*"&amp;AD$2&amp;".*",'Card Data'!$A:$A,$A70)&amp;" ("&amp;COUNTIFS('Card Data'!$K:$K,"*"&amp;AD$2&amp;".*",'Card Data'!$A:$A,$A70,'Card Data'!$I:$I,"Hero")&amp;")"))</f>
        <v/>
      </c>
      <c r="AE70" s="116" t="str">
        <f>IF(COUNTIFS('Card Data'!$K:$K,"*"&amp;AE$2&amp;".*",'Card Data'!$A:$A,$A70)=0,"",IF(COUNTIFS('Card Data'!$K:$K,"*"&amp;AE$2&amp;".*",'Card Data'!$A:$A,$A70,'Card Data'!$I:$I,"Hero")=0,COUNTIFS('Card Data'!$K:$K,"*"&amp;AE$2&amp;".*",'Card Data'!$A:$A,$A70),COUNTIFS('Card Data'!$K:$K,"*"&amp;AE$2&amp;".*",'Card Data'!$A:$A,$A70)&amp;" ("&amp;COUNTIFS('Card Data'!$K:$K,"*"&amp;AE$2&amp;".*",'Card Data'!$A:$A,$A70,'Card Data'!$I:$I,"Hero")&amp;")"))</f>
        <v/>
      </c>
      <c r="AF70" s="116" t="str">
        <f>IF(COUNTIFS('Card Data'!$K:$K,"*"&amp;AF$2&amp;".*",'Card Data'!$A:$A,$A70)=0,"",IF(COUNTIFS('Card Data'!$K:$K,"*"&amp;AF$2&amp;".*",'Card Data'!$A:$A,$A70,'Card Data'!$I:$I,"Hero")=0,COUNTIFS('Card Data'!$K:$K,"*"&amp;AF$2&amp;".*",'Card Data'!$A:$A,$A70),COUNTIFS('Card Data'!$K:$K,"*"&amp;AF$2&amp;".*",'Card Data'!$A:$A,$A70)&amp;" ("&amp;COUNTIFS('Card Data'!$K:$K,"*"&amp;AF$2&amp;".*",'Card Data'!$A:$A,$A70,'Card Data'!$I:$I,"Hero")&amp;")"))</f>
        <v/>
      </c>
      <c r="AG70" s="116" t="str">
        <f>IF(COUNTIFS('Card Data'!$K:$K,"*"&amp;AG$2&amp;".*",'Card Data'!$A:$A,$A70)=0,"",IF(COUNTIFS('Card Data'!$K:$K,"*"&amp;AG$2&amp;".*",'Card Data'!$A:$A,$A70,'Card Data'!$I:$I,"Hero")=0,COUNTIFS('Card Data'!$K:$K,"*"&amp;AG$2&amp;".*",'Card Data'!$A:$A,$A70),COUNTIFS('Card Data'!$K:$K,"*"&amp;AG$2&amp;".*",'Card Data'!$A:$A,$A70)&amp;" ("&amp;COUNTIFS('Card Data'!$K:$K,"*"&amp;AG$2&amp;".*",'Card Data'!$A:$A,$A70,'Card Data'!$I:$I,"Hero")&amp;")"))</f>
        <v/>
      </c>
      <c r="AH70" s="116" t="str">
        <f>IF(COUNTIFS('Card Data'!$K:$K,"*"&amp;AH$2&amp;".*",'Card Data'!$A:$A,$A70)=0,"",IF(COUNTIFS('Card Data'!$K:$K,"*"&amp;AH$2&amp;".*",'Card Data'!$A:$A,$A70,'Card Data'!$I:$I,"Hero")=0,COUNTIFS('Card Data'!$K:$K,"*"&amp;AH$2&amp;".*",'Card Data'!$A:$A,$A70),COUNTIFS('Card Data'!$K:$K,"*"&amp;AH$2&amp;".*",'Card Data'!$A:$A,$A70)&amp;" ("&amp;COUNTIFS('Card Data'!$K:$K,"*"&amp;AH$2&amp;".*",'Card Data'!$A:$A,$A70,'Card Data'!$I:$I,"Hero")&amp;")"))</f>
        <v/>
      </c>
      <c r="AI70" s="116" t="str">
        <f>IF(COUNTIFS('Card Data'!$K:$K,"*"&amp;AI$2&amp;".*",'Card Data'!$A:$A,$A70)=0,"",IF(COUNTIFS('Card Data'!$K:$K,"*"&amp;AI$2&amp;".*",'Card Data'!$A:$A,$A70,'Card Data'!$I:$I,"Hero")=0,COUNTIFS('Card Data'!$K:$K,"*"&amp;AI$2&amp;".*",'Card Data'!$A:$A,$A70),COUNTIFS('Card Data'!$K:$K,"*"&amp;AI$2&amp;".*",'Card Data'!$A:$A,$A70)&amp;" ("&amp;COUNTIFS('Card Data'!$K:$K,"*"&amp;AI$2&amp;".*",'Card Data'!$A:$A,$A70,'Card Data'!$I:$I,"Hero")&amp;")"))</f>
        <v/>
      </c>
      <c r="AJ70" s="116" t="str">
        <f>IF(COUNTIFS('Card Data'!$K:$K,"*"&amp;AJ$2&amp;".*",'Card Data'!$A:$A,$A70)=0,"",IF(COUNTIFS('Card Data'!$K:$K,"*"&amp;AJ$2&amp;".*",'Card Data'!$A:$A,$A70,'Card Data'!$I:$I,"Hero")=0,COUNTIFS('Card Data'!$K:$K,"*"&amp;AJ$2&amp;".*",'Card Data'!$A:$A,$A70),COUNTIFS('Card Data'!$K:$K,"*"&amp;AJ$2&amp;".*",'Card Data'!$A:$A,$A70)&amp;" ("&amp;COUNTIFS('Card Data'!$K:$K,"*"&amp;AJ$2&amp;".*",'Card Data'!$A:$A,$A70,'Card Data'!$I:$I,"Hero")&amp;")"))</f>
        <v/>
      </c>
      <c r="AK70" s="116" t="str">
        <f>IF(COUNTIFS('Card Data'!$K:$K,"*"&amp;AK$2&amp;".*",'Card Data'!$A:$A,$A70)=0,"",IF(COUNTIFS('Card Data'!$K:$K,"*"&amp;AK$2&amp;".*",'Card Data'!$A:$A,$A70,'Card Data'!$I:$I,"Hero")=0,COUNTIFS('Card Data'!$K:$K,"*"&amp;AK$2&amp;".*",'Card Data'!$A:$A,$A70),COUNTIFS('Card Data'!$K:$K,"*"&amp;AK$2&amp;".*",'Card Data'!$A:$A,$A70)&amp;" ("&amp;COUNTIFS('Card Data'!$K:$K,"*"&amp;AK$2&amp;".*",'Card Data'!$A:$A,$A70,'Card Data'!$I:$I,"Hero")&amp;")"))</f>
        <v/>
      </c>
      <c r="AL70" s="116" t="str">
        <f>IF(COUNTIFS('Card Data'!$K:$K,"*"&amp;AL$2&amp;".*",'Card Data'!$A:$A,$A70)=0,"",IF(COUNTIFS('Card Data'!$K:$K,"*"&amp;AL$2&amp;".*",'Card Data'!$A:$A,$A70,'Card Data'!$I:$I,"Hero")=0,COUNTIFS('Card Data'!$K:$K,"*"&amp;AL$2&amp;".*",'Card Data'!$A:$A,$A70),COUNTIFS('Card Data'!$K:$K,"*"&amp;AL$2&amp;".*",'Card Data'!$A:$A,$A70)&amp;" ("&amp;COUNTIFS('Card Data'!$K:$K,"*"&amp;AL$2&amp;".*",'Card Data'!$A:$A,$A70,'Card Data'!$I:$I,"Hero")&amp;")"))</f>
        <v/>
      </c>
    </row>
    <row r="71" spans="1:38" s="87" customFormat="1">
      <c r="A71" s="84" t="s">
        <v>1886</v>
      </c>
      <c r="B71" s="84" t="s">
        <v>5302</v>
      </c>
      <c r="C71" s="85" t="s">
        <v>5722</v>
      </c>
      <c r="D71" s="84"/>
      <c r="E71" s="86" t="s">
        <v>5857</v>
      </c>
      <c r="F71" s="118"/>
      <c r="G71" s="116">
        <f>SUMIF('Card Data'!$A:$A,$A71,'Card Data'!$E:$E)</f>
        <v>144</v>
      </c>
      <c r="H71" s="116">
        <f>COUNTIFS('Card Data'!$I:$I,N$2,'Card Data'!$A:$A,$A71)</f>
        <v>6</v>
      </c>
      <c r="I71" s="116">
        <f>SUMIFS('Card Data'!$E:$E,'Card Data'!$A:$A,$A71,'Card Data'!$J:$J,"&lt;&gt;",'Card Data'!$J:$J,"&lt;&gt;Burden",'Card Data'!$I:$I,"&lt;&gt;Hero")</f>
        <v>0</v>
      </c>
      <c r="J71" s="116">
        <f>SUMIFS('Card Data'!$E:$E,'Card Data'!$A:$A,$A71,'Card Data'!$J:$J,"",'Card Data'!$I:$I,"&lt;&gt;Campaign")+SUMIFS('Card Data'!$E:$E,'Card Data'!$A:$A,$A71,'Card Data'!$J:$J,"Burden")-K71</f>
        <v>121</v>
      </c>
      <c r="K71" s="116">
        <f>SUMIFS('Card Data'!$E:$E,'Card Data'!$I:$I,K$2,'Card Data'!$A:$A,$A71,'Card Data'!$K:$K,"&lt;&gt;*Side Quest.*")</f>
        <v>15</v>
      </c>
      <c r="L71" s="116">
        <f>COUNTIFS('Card Data'!$I:$I,L$2,'Card Data'!$A:$A,$A71,'Card Data'!$K:$K,"&lt;&gt;*Side Quest.*")</f>
        <v>2</v>
      </c>
      <c r="M71" s="121"/>
      <c r="N71" s="116">
        <f>COUNTIFS('Card Data'!$I:$I,N$2,'Card Data'!$A:$A,$A71)</f>
        <v>6</v>
      </c>
      <c r="O71" s="116">
        <f>COUNTIFS('Card Data'!$I:$I,O$2,'Card Data'!$A:$A,$A71)</f>
        <v>0</v>
      </c>
      <c r="P71" s="116">
        <f>COUNTIFS('Card Data'!$I:$I,P$2,'Card Data'!$A:$A,$A71)</f>
        <v>0</v>
      </c>
      <c r="Q71" s="116">
        <f>COUNTIFS('Card Data'!$I:$I,Q$2,'Card Data'!$A:$A,$A71)</f>
        <v>0</v>
      </c>
      <c r="R71" s="116">
        <f>COUNTIFS('Card Data'!$I:$I,R$2,'Card Data'!$A:$A,$A71)</f>
        <v>24</v>
      </c>
      <c r="S71" s="116">
        <f>COUNTIFS('Card Data'!$I:$I,S$2,'Card Data'!$A:$A,$A71)</f>
        <v>15</v>
      </c>
      <c r="T71" s="116">
        <f>COUNTIFS('Card Data'!$I:$I,T$2,'Card Data'!$A:$A,$A71)</f>
        <v>14</v>
      </c>
      <c r="U71" s="121"/>
      <c r="V71" s="116">
        <f>COUNTIFS('Card Data'!$J:$J,V$2,'Card Data'!$A:$A,$A71)</f>
        <v>1</v>
      </c>
      <c r="W71" s="116">
        <f>COUNTIFS('Card Data'!$J:$J,W$2,'Card Data'!$A:$A,$A71)</f>
        <v>2</v>
      </c>
      <c r="X71" s="116">
        <f>COUNTIFS('Card Data'!$J:$J,X$2,'Card Data'!$A:$A,$A71)</f>
        <v>1</v>
      </c>
      <c r="Y71" s="116">
        <f>COUNTIFS('Card Data'!$J:$J,Y$2,'Card Data'!$A:$A,$A71)</f>
        <v>2</v>
      </c>
      <c r="Z71" s="116">
        <f>COUNTIFS('Card Data'!$J:$J,Z$2,'Card Data'!$A:$A,$A71)</f>
        <v>0</v>
      </c>
      <c r="AA71" s="121"/>
      <c r="AB71" s="116">
        <f>IF(COUNTIFS('Card Data'!$K:$K,"*"&amp;AB$2&amp;".*",'Card Data'!$A:$A,$A71)=0,"",IF(COUNTIFS('Card Data'!$K:$K,"*"&amp;AB$2&amp;".*",'Card Data'!$A:$A,$A71,'Card Data'!$I:$I,"Hero")=0,COUNTIFS('Card Data'!$K:$K,"*"&amp;AB$2&amp;".*",'Card Data'!$A:$A,$A71),COUNTIFS('Card Data'!$K:$K,"*"&amp;AB$2&amp;".*",'Card Data'!$A:$A,$A71)&amp;" ("&amp;COUNTIFS('Card Data'!$K:$K,"*"&amp;AB$2&amp;".*",'Card Data'!$A:$A,$A71,'Card Data'!$I:$I,"Hero")&amp;")"))</f>
        <v>1</v>
      </c>
      <c r="AC71" s="116" t="str">
        <f>IF(COUNTIFS('Card Data'!$K:$K,"*"&amp;AC$2&amp;".*",'Card Data'!$A:$A,$A71)=0,"",IF(COUNTIFS('Card Data'!$K:$K,"*"&amp;AC$2&amp;".*",'Card Data'!$A:$A,$A71,'Card Data'!$I:$I,"Hero")=0,COUNTIFS('Card Data'!$K:$K,"*"&amp;AC$2&amp;".*",'Card Data'!$A:$A,$A71),COUNTIFS('Card Data'!$K:$K,"*"&amp;AC$2&amp;".*",'Card Data'!$A:$A,$A71)&amp;" ("&amp;COUNTIFS('Card Data'!$K:$K,"*"&amp;AC$2&amp;".*",'Card Data'!$A:$A,$A71,'Card Data'!$I:$I,"Hero")&amp;")"))</f>
        <v/>
      </c>
      <c r="AD71" s="116" t="str">
        <f>IF(COUNTIFS('Card Data'!$K:$K,"*"&amp;AD$2&amp;".*",'Card Data'!$A:$A,$A71)=0,"",IF(COUNTIFS('Card Data'!$K:$K,"*"&amp;AD$2&amp;".*",'Card Data'!$A:$A,$A71,'Card Data'!$I:$I,"Hero")=0,COUNTIFS('Card Data'!$K:$K,"*"&amp;AD$2&amp;".*",'Card Data'!$A:$A,$A71),COUNTIFS('Card Data'!$K:$K,"*"&amp;AD$2&amp;".*",'Card Data'!$A:$A,$A71)&amp;" ("&amp;COUNTIFS('Card Data'!$K:$K,"*"&amp;AD$2&amp;".*",'Card Data'!$A:$A,$A71,'Card Data'!$I:$I,"Hero")&amp;")"))</f>
        <v/>
      </c>
      <c r="AE71" s="116" t="str">
        <f>IF(COUNTIFS('Card Data'!$K:$K,"*"&amp;AE$2&amp;".*",'Card Data'!$A:$A,$A71)=0,"",IF(COUNTIFS('Card Data'!$K:$K,"*"&amp;AE$2&amp;".*",'Card Data'!$A:$A,$A71,'Card Data'!$I:$I,"Hero")=0,COUNTIFS('Card Data'!$K:$K,"*"&amp;AE$2&amp;".*",'Card Data'!$A:$A,$A71),COUNTIFS('Card Data'!$K:$K,"*"&amp;AE$2&amp;".*",'Card Data'!$A:$A,$A71)&amp;" ("&amp;COUNTIFS('Card Data'!$K:$K,"*"&amp;AE$2&amp;".*",'Card Data'!$A:$A,$A71,'Card Data'!$I:$I,"Hero")&amp;")"))</f>
        <v/>
      </c>
      <c r="AF71" s="116" t="str">
        <f>IF(COUNTIFS('Card Data'!$K:$K,"*"&amp;AF$2&amp;".*",'Card Data'!$A:$A,$A71)=0,"",IF(COUNTIFS('Card Data'!$K:$K,"*"&amp;AF$2&amp;".*",'Card Data'!$A:$A,$A71,'Card Data'!$I:$I,"Hero")=0,COUNTIFS('Card Data'!$K:$K,"*"&amp;AF$2&amp;".*",'Card Data'!$A:$A,$A71),COUNTIFS('Card Data'!$K:$K,"*"&amp;AF$2&amp;".*",'Card Data'!$A:$A,$A71)&amp;" ("&amp;COUNTIFS('Card Data'!$K:$K,"*"&amp;AF$2&amp;".*",'Card Data'!$A:$A,$A71,'Card Data'!$I:$I,"Hero")&amp;")"))</f>
        <v/>
      </c>
      <c r="AG71" s="116" t="str">
        <f>IF(COUNTIFS('Card Data'!$K:$K,"*"&amp;AG$2&amp;".*",'Card Data'!$A:$A,$A71)=0,"",IF(COUNTIFS('Card Data'!$K:$K,"*"&amp;AG$2&amp;".*",'Card Data'!$A:$A,$A71,'Card Data'!$I:$I,"Hero")=0,COUNTIFS('Card Data'!$K:$K,"*"&amp;AG$2&amp;".*",'Card Data'!$A:$A,$A71),COUNTIFS('Card Data'!$K:$K,"*"&amp;AG$2&amp;".*",'Card Data'!$A:$A,$A71)&amp;" ("&amp;COUNTIFS('Card Data'!$K:$K,"*"&amp;AG$2&amp;".*",'Card Data'!$A:$A,$A71,'Card Data'!$I:$I,"Hero")&amp;")"))</f>
        <v/>
      </c>
      <c r="AH71" s="116" t="str">
        <f>IF(COUNTIFS('Card Data'!$K:$K,"*"&amp;AH$2&amp;".*",'Card Data'!$A:$A,$A71)=0,"",IF(COUNTIFS('Card Data'!$K:$K,"*"&amp;AH$2&amp;".*",'Card Data'!$A:$A,$A71,'Card Data'!$I:$I,"Hero")=0,COUNTIFS('Card Data'!$K:$K,"*"&amp;AH$2&amp;".*",'Card Data'!$A:$A,$A71),COUNTIFS('Card Data'!$K:$K,"*"&amp;AH$2&amp;".*",'Card Data'!$A:$A,$A71)&amp;" ("&amp;COUNTIFS('Card Data'!$K:$K,"*"&amp;AH$2&amp;".*",'Card Data'!$A:$A,$A71,'Card Data'!$I:$I,"Hero")&amp;")"))</f>
        <v/>
      </c>
      <c r="AI71" s="116" t="str">
        <f>IF(COUNTIFS('Card Data'!$K:$K,"*"&amp;AI$2&amp;".*",'Card Data'!$A:$A,$A71)=0,"",IF(COUNTIFS('Card Data'!$K:$K,"*"&amp;AI$2&amp;".*",'Card Data'!$A:$A,$A71,'Card Data'!$I:$I,"Hero")=0,COUNTIFS('Card Data'!$K:$K,"*"&amp;AI$2&amp;".*",'Card Data'!$A:$A,$A71),COUNTIFS('Card Data'!$K:$K,"*"&amp;AI$2&amp;".*",'Card Data'!$A:$A,$A71)&amp;" ("&amp;COUNTIFS('Card Data'!$K:$K,"*"&amp;AI$2&amp;".*",'Card Data'!$A:$A,$A71,'Card Data'!$I:$I,"Hero")&amp;")"))</f>
        <v>6 (5)</v>
      </c>
      <c r="AJ71" s="116">
        <f>IF(COUNTIFS('Card Data'!$K:$K,"*"&amp;AJ$2&amp;".*",'Card Data'!$A:$A,$A71)=0,"",IF(COUNTIFS('Card Data'!$K:$K,"*"&amp;AJ$2&amp;".*",'Card Data'!$A:$A,$A71,'Card Data'!$I:$I,"Hero")=0,COUNTIFS('Card Data'!$K:$K,"*"&amp;AJ$2&amp;".*",'Card Data'!$A:$A,$A71),COUNTIFS('Card Data'!$K:$K,"*"&amp;AJ$2&amp;".*",'Card Data'!$A:$A,$A71)&amp;" ("&amp;COUNTIFS('Card Data'!$K:$K,"*"&amp;AJ$2&amp;".*",'Card Data'!$A:$A,$A71,'Card Data'!$I:$I,"Hero")&amp;")"))</f>
        <v>1</v>
      </c>
      <c r="AK71" s="116">
        <f>IF(COUNTIFS('Card Data'!$K:$K,"*"&amp;AK$2&amp;".*",'Card Data'!$A:$A,$A71)=0,"",IF(COUNTIFS('Card Data'!$K:$K,"*"&amp;AK$2&amp;".*",'Card Data'!$A:$A,$A71,'Card Data'!$I:$I,"Hero")=0,COUNTIFS('Card Data'!$K:$K,"*"&amp;AK$2&amp;".*",'Card Data'!$A:$A,$A71),COUNTIFS('Card Data'!$K:$K,"*"&amp;AK$2&amp;".*",'Card Data'!$A:$A,$A71)&amp;" ("&amp;COUNTIFS('Card Data'!$K:$K,"*"&amp;AK$2&amp;".*",'Card Data'!$A:$A,$A71,'Card Data'!$I:$I,"Hero")&amp;")"))</f>
        <v>2</v>
      </c>
      <c r="AL71" s="116" t="str">
        <f>IF(COUNTIFS('Card Data'!$K:$K,"*"&amp;AL$2&amp;".*",'Card Data'!$A:$A,$A71)=0,"",IF(COUNTIFS('Card Data'!$K:$K,"*"&amp;AL$2&amp;".*",'Card Data'!$A:$A,$A71,'Card Data'!$I:$I,"Hero")=0,COUNTIFS('Card Data'!$K:$K,"*"&amp;AL$2&amp;".*",'Card Data'!$A:$A,$A71),COUNTIFS('Card Data'!$K:$K,"*"&amp;AL$2&amp;".*",'Card Data'!$A:$A,$A71)&amp;" ("&amp;COUNTIFS('Card Data'!$K:$K,"*"&amp;AL$2&amp;".*",'Card Data'!$A:$A,$A71,'Card Data'!$I:$I,"Hero")&amp;")"))</f>
        <v/>
      </c>
    </row>
    <row r="72" spans="1:38" s="87" customFormat="1">
      <c r="A72" s="84" t="s">
        <v>1661</v>
      </c>
      <c r="B72" s="84" t="s">
        <v>5305</v>
      </c>
      <c r="C72" s="85" t="s">
        <v>5722</v>
      </c>
      <c r="D72" s="84"/>
      <c r="E72" s="86" t="s">
        <v>5858</v>
      </c>
      <c r="F72" s="118"/>
      <c r="G72" s="116">
        <f>SUMIF('Card Data'!$A:$A,$A72,'Card Data'!$E:$E)</f>
        <v>22</v>
      </c>
      <c r="H72" s="116">
        <f>COUNTIFS('Card Data'!$I:$I,N$2,'Card Data'!$A:$A,$A72)</f>
        <v>0</v>
      </c>
      <c r="I72" s="116">
        <f>SUMIFS('Card Data'!$E:$E,'Card Data'!$A:$A,$A72,'Card Data'!$J:$J,"&lt;&gt;",'Card Data'!$J:$J,"&lt;&gt;Burden",'Card Data'!$I:$I,"&lt;&gt;Hero")</f>
        <v>0</v>
      </c>
      <c r="J72" s="116">
        <f>SUMIFS('Card Data'!$E:$E,'Card Data'!$A:$A,$A72,'Card Data'!$J:$J,"",'Card Data'!$I:$I,"&lt;&gt;Campaign")+SUMIFS('Card Data'!$E:$E,'Card Data'!$A:$A,$A72,'Card Data'!$J:$J,"Burden")-K72</f>
        <v>0</v>
      </c>
      <c r="K72" s="116">
        <f>SUMIFS('Card Data'!$E:$E,'Card Data'!$I:$I,K$2,'Card Data'!$A:$A,$A72,'Card Data'!$K:$K,"&lt;&gt;*Side Quest.*")</f>
        <v>22</v>
      </c>
      <c r="L72" s="116">
        <f>COUNTIFS('Card Data'!$I:$I,L$2,'Card Data'!$A:$A,$A72,'Card Data'!$K:$K,"&lt;&gt;*Side Quest.*")</f>
        <v>0</v>
      </c>
      <c r="M72" s="121"/>
      <c r="N72" s="116">
        <f>COUNTIFS('Card Data'!$I:$I,N$2,'Card Data'!$A:$A,$A72)</f>
        <v>0</v>
      </c>
      <c r="O72" s="116">
        <f>COUNTIFS('Card Data'!$I:$I,O$2,'Card Data'!$A:$A,$A72)</f>
        <v>0</v>
      </c>
      <c r="P72" s="116">
        <f>COUNTIFS('Card Data'!$I:$I,P$2,'Card Data'!$A:$A,$A72)</f>
        <v>0</v>
      </c>
      <c r="Q72" s="116">
        <f>COUNTIFS('Card Data'!$I:$I,Q$2,'Card Data'!$A:$A,$A72)</f>
        <v>0</v>
      </c>
      <c r="R72" s="116">
        <f>COUNTIFS('Card Data'!$I:$I,R$2,'Card Data'!$A:$A,$A72)</f>
        <v>0</v>
      </c>
      <c r="S72" s="116">
        <f>COUNTIFS('Card Data'!$I:$I,S$2,'Card Data'!$A:$A,$A72)</f>
        <v>0</v>
      </c>
      <c r="T72" s="116">
        <f>COUNTIFS('Card Data'!$I:$I,T$2,'Card Data'!$A:$A,$A72)</f>
        <v>0</v>
      </c>
      <c r="U72" s="121"/>
      <c r="V72" s="116">
        <f>COUNTIFS('Card Data'!$J:$J,V$2,'Card Data'!$A:$A,$A72)</f>
        <v>0</v>
      </c>
      <c r="W72" s="116">
        <f>COUNTIFS('Card Data'!$J:$J,W$2,'Card Data'!$A:$A,$A72)</f>
        <v>0</v>
      </c>
      <c r="X72" s="116">
        <f>COUNTIFS('Card Data'!$J:$J,X$2,'Card Data'!$A:$A,$A72)</f>
        <v>0</v>
      </c>
      <c r="Y72" s="116">
        <f>COUNTIFS('Card Data'!$J:$J,Y$2,'Card Data'!$A:$A,$A72)</f>
        <v>0</v>
      </c>
      <c r="Z72" s="116">
        <f>COUNTIFS('Card Data'!$J:$J,Z$2,'Card Data'!$A:$A,$A72)</f>
        <v>0</v>
      </c>
      <c r="AA72" s="121"/>
      <c r="AB72" s="116" t="str">
        <f>IF(COUNTIFS('Card Data'!$K:$K,"*"&amp;AB$2&amp;".*",'Card Data'!$A:$A,$A72)=0,"",IF(COUNTIFS('Card Data'!$K:$K,"*"&amp;AB$2&amp;".*",'Card Data'!$A:$A,$A72,'Card Data'!$I:$I,"Hero")=0,COUNTIFS('Card Data'!$K:$K,"*"&amp;AB$2&amp;".*",'Card Data'!$A:$A,$A72),COUNTIFS('Card Data'!$K:$K,"*"&amp;AB$2&amp;".*",'Card Data'!$A:$A,$A72)&amp;" ("&amp;COUNTIFS('Card Data'!$K:$K,"*"&amp;AB$2&amp;".*",'Card Data'!$A:$A,$A72,'Card Data'!$I:$I,"Hero")&amp;")"))</f>
        <v/>
      </c>
      <c r="AC72" s="116" t="str">
        <f>IF(COUNTIFS('Card Data'!$K:$K,"*"&amp;AC$2&amp;".*",'Card Data'!$A:$A,$A72)=0,"",IF(COUNTIFS('Card Data'!$K:$K,"*"&amp;AC$2&amp;".*",'Card Data'!$A:$A,$A72,'Card Data'!$I:$I,"Hero")=0,COUNTIFS('Card Data'!$K:$K,"*"&amp;AC$2&amp;".*",'Card Data'!$A:$A,$A72),COUNTIFS('Card Data'!$K:$K,"*"&amp;AC$2&amp;".*",'Card Data'!$A:$A,$A72)&amp;" ("&amp;COUNTIFS('Card Data'!$K:$K,"*"&amp;AC$2&amp;".*",'Card Data'!$A:$A,$A72,'Card Data'!$I:$I,"Hero")&amp;")"))</f>
        <v/>
      </c>
      <c r="AD72" s="116" t="str">
        <f>IF(COUNTIFS('Card Data'!$K:$K,"*"&amp;AD$2&amp;".*",'Card Data'!$A:$A,$A72)=0,"",IF(COUNTIFS('Card Data'!$K:$K,"*"&amp;AD$2&amp;".*",'Card Data'!$A:$A,$A72,'Card Data'!$I:$I,"Hero")=0,COUNTIFS('Card Data'!$K:$K,"*"&amp;AD$2&amp;".*",'Card Data'!$A:$A,$A72),COUNTIFS('Card Data'!$K:$K,"*"&amp;AD$2&amp;".*",'Card Data'!$A:$A,$A72)&amp;" ("&amp;COUNTIFS('Card Data'!$K:$K,"*"&amp;AD$2&amp;".*",'Card Data'!$A:$A,$A72,'Card Data'!$I:$I,"Hero")&amp;")"))</f>
        <v/>
      </c>
      <c r="AE72" s="116" t="str">
        <f>IF(COUNTIFS('Card Data'!$K:$K,"*"&amp;AE$2&amp;".*",'Card Data'!$A:$A,$A72)=0,"",IF(COUNTIFS('Card Data'!$K:$K,"*"&amp;AE$2&amp;".*",'Card Data'!$A:$A,$A72,'Card Data'!$I:$I,"Hero")=0,COUNTIFS('Card Data'!$K:$K,"*"&amp;AE$2&amp;".*",'Card Data'!$A:$A,$A72),COUNTIFS('Card Data'!$K:$K,"*"&amp;AE$2&amp;".*",'Card Data'!$A:$A,$A72)&amp;" ("&amp;COUNTIFS('Card Data'!$K:$K,"*"&amp;AE$2&amp;".*",'Card Data'!$A:$A,$A72,'Card Data'!$I:$I,"Hero")&amp;")"))</f>
        <v/>
      </c>
      <c r="AF72" s="116" t="str">
        <f>IF(COUNTIFS('Card Data'!$K:$K,"*"&amp;AF$2&amp;".*",'Card Data'!$A:$A,$A72)=0,"",IF(COUNTIFS('Card Data'!$K:$K,"*"&amp;AF$2&amp;".*",'Card Data'!$A:$A,$A72,'Card Data'!$I:$I,"Hero")=0,COUNTIFS('Card Data'!$K:$K,"*"&amp;AF$2&amp;".*",'Card Data'!$A:$A,$A72),COUNTIFS('Card Data'!$K:$K,"*"&amp;AF$2&amp;".*",'Card Data'!$A:$A,$A72)&amp;" ("&amp;COUNTIFS('Card Data'!$K:$K,"*"&amp;AF$2&amp;".*",'Card Data'!$A:$A,$A72,'Card Data'!$I:$I,"Hero")&amp;")"))</f>
        <v/>
      </c>
      <c r="AG72" s="116" t="str">
        <f>IF(COUNTIFS('Card Data'!$K:$K,"*"&amp;AG$2&amp;".*",'Card Data'!$A:$A,$A72)=0,"",IF(COUNTIFS('Card Data'!$K:$K,"*"&amp;AG$2&amp;".*",'Card Data'!$A:$A,$A72,'Card Data'!$I:$I,"Hero")=0,COUNTIFS('Card Data'!$K:$K,"*"&amp;AG$2&amp;".*",'Card Data'!$A:$A,$A72),COUNTIFS('Card Data'!$K:$K,"*"&amp;AG$2&amp;".*",'Card Data'!$A:$A,$A72)&amp;" ("&amp;COUNTIFS('Card Data'!$K:$K,"*"&amp;AG$2&amp;".*",'Card Data'!$A:$A,$A72,'Card Data'!$I:$I,"Hero")&amp;")"))</f>
        <v/>
      </c>
      <c r="AH72" s="116" t="str">
        <f>IF(COUNTIFS('Card Data'!$K:$K,"*"&amp;AH$2&amp;".*",'Card Data'!$A:$A,$A72)=0,"",IF(COUNTIFS('Card Data'!$K:$K,"*"&amp;AH$2&amp;".*",'Card Data'!$A:$A,$A72,'Card Data'!$I:$I,"Hero")=0,COUNTIFS('Card Data'!$K:$K,"*"&amp;AH$2&amp;".*",'Card Data'!$A:$A,$A72),COUNTIFS('Card Data'!$K:$K,"*"&amp;AH$2&amp;".*",'Card Data'!$A:$A,$A72)&amp;" ("&amp;COUNTIFS('Card Data'!$K:$K,"*"&amp;AH$2&amp;".*",'Card Data'!$A:$A,$A72,'Card Data'!$I:$I,"Hero")&amp;")"))</f>
        <v/>
      </c>
      <c r="AI72" s="116" t="str">
        <f>IF(COUNTIFS('Card Data'!$K:$K,"*"&amp;AI$2&amp;".*",'Card Data'!$A:$A,$A72)=0,"",IF(COUNTIFS('Card Data'!$K:$K,"*"&amp;AI$2&amp;".*",'Card Data'!$A:$A,$A72,'Card Data'!$I:$I,"Hero")=0,COUNTIFS('Card Data'!$K:$K,"*"&amp;AI$2&amp;".*",'Card Data'!$A:$A,$A72),COUNTIFS('Card Data'!$K:$K,"*"&amp;AI$2&amp;".*",'Card Data'!$A:$A,$A72)&amp;" ("&amp;COUNTIFS('Card Data'!$K:$K,"*"&amp;AI$2&amp;".*",'Card Data'!$A:$A,$A72,'Card Data'!$I:$I,"Hero")&amp;")"))</f>
        <v/>
      </c>
      <c r="AJ72" s="116" t="str">
        <f>IF(COUNTIFS('Card Data'!$K:$K,"*"&amp;AJ$2&amp;".*",'Card Data'!$A:$A,$A72)=0,"",IF(COUNTIFS('Card Data'!$K:$K,"*"&amp;AJ$2&amp;".*",'Card Data'!$A:$A,$A72,'Card Data'!$I:$I,"Hero")=0,COUNTIFS('Card Data'!$K:$K,"*"&amp;AJ$2&amp;".*",'Card Data'!$A:$A,$A72),COUNTIFS('Card Data'!$K:$K,"*"&amp;AJ$2&amp;".*",'Card Data'!$A:$A,$A72)&amp;" ("&amp;COUNTIFS('Card Data'!$K:$K,"*"&amp;AJ$2&amp;".*",'Card Data'!$A:$A,$A72,'Card Data'!$I:$I,"Hero")&amp;")"))</f>
        <v/>
      </c>
      <c r="AK72" s="116" t="str">
        <f>IF(COUNTIFS('Card Data'!$K:$K,"*"&amp;AK$2&amp;".*",'Card Data'!$A:$A,$A72)=0,"",IF(COUNTIFS('Card Data'!$K:$K,"*"&amp;AK$2&amp;".*",'Card Data'!$A:$A,$A72,'Card Data'!$I:$I,"Hero")=0,COUNTIFS('Card Data'!$K:$K,"*"&amp;AK$2&amp;".*",'Card Data'!$A:$A,$A72),COUNTIFS('Card Data'!$K:$K,"*"&amp;AK$2&amp;".*",'Card Data'!$A:$A,$A72)&amp;" ("&amp;COUNTIFS('Card Data'!$K:$K,"*"&amp;AK$2&amp;".*",'Card Data'!$A:$A,$A72,'Card Data'!$I:$I,"Hero")&amp;")"))</f>
        <v/>
      </c>
      <c r="AL72" s="116" t="str">
        <f>IF(COUNTIFS('Card Data'!$K:$K,"*"&amp;AL$2&amp;".*",'Card Data'!$A:$A,$A72)=0,"",IF(COUNTIFS('Card Data'!$K:$K,"*"&amp;AL$2&amp;".*",'Card Data'!$A:$A,$A72,'Card Data'!$I:$I,"Hero")=0,COUNTIFS('Card Data'!$K:$K,"*"&amp;AL$2&amp;".*",'Card Data'!$A:$A,$A72),COUNTIFS('Card Data'!$K:$K,"*"&amp;AL$2&amp;".*",'Card Data'!$A:$A,$A72)&amp;" ("&amp;COUNTIFS('Card Data'!$K:$K,"*"&amp;AL$2&amp;".*",'Card Data'!$A:$A,$A72,'Card Data'!$I:$I,"Hero")&amp;")"))</f>
        <v/>
      </c>
    </row>
    <row r="73" spans="1:38" s="87" customFormat="1">
      <c r="A73" s="84" t="s">
        <v>2169</v>
      </c>
      <c r="B73" s="84" t="s">
        <v>5314</v>
      </c>
      <c r="C73" s="85" t="s">
        <v>5722</v>
      </c>
      <c r="D73" s="84"/>
      <c r="E73" s="86" t="s">
        <v>5859</v>
      </c>
      <c r="F73" s="118"/>
      <c r="G73" s="116">
        <f>SUMIF('Card Data'!$A:$A,$A73,'Card Data'!$E:$E)</f>
        <v>13</v>
      </c>
      <c r="H73" s="116">
        <f>COUNTIFS('Card Data'!$I:$I,N$2,'Card Data'!$A:$A,$A73)</f>
        <v>0</v>
      </c>
      <c r="I73" s="116">
        <f>SUMIFS('Card Data'!$E:$E,'Card Data'!$A:$A,$A73,'Card Data'!$J:$J,"&lt;&gt;",'Card Data'!$J:$J,"&lt;&gt;Burden",'Card Data'!$I:$I,"&lt;&gt;Hero")</f>
        <v>0</v>
      </c>
      <c r="J73" s="116">
        <f>SUMIFS('Card Data'!$E:$E,'Card Data'!$A:$A,$A73,'Card Data'!$J:$J,"",'Card Data'!$I:$I,"&lt;&gt;Campaign")+SUMIFS('Card Data'!$E:$E,'Card Data'!$A:$A,$A73,'Card Data'!$J:$J,"Burden")-K73</f>
        <v>10</v>
      </c>
      <c r="K73" s="116">
        <f>SUMIFS('Card Data'!$E:$E,'Card Data'!$I:$I,K$2,'Card Data'!$A:$A,$A73,'Card Data'!$K:$K,"&lt;&gt;*Side Quest.*")</f>
        <v>3</v>
      </c>
      <c r="L73" s="116">
        <f>COUNTIFS('Card Data'!$I:$I,L$2,'Card Data'!$A:$A,$A73,'Card Data'!$K:$K,"&lt;&gt;*Side Quest.*")</f>
        <v>0</v>
      </c>
      <c r="M73" s="121"/>
      <c r="N73" s="116">
        <f>COUNTIFS('Card Data'!$I:$I,N$2,'Card Data'!$A:$A,$A73)</f>
        <v>0</v>
      </c>
      <c r="O73" s="116">
        <f>COUNTIFS('Card Data'!$I:$I,O$2,'Card Data'!$A:$A,$A73)</f>
        <v>0</v>
      </c>
      <c r="P73" s="116">
        <f>COUNTIFS('Card Data'!$I:$I,P$2,'Card Data'!$A:$A,$A73)</f>
        <v>0</v>
      </c>
      <c r="Q73" s="116">
        <f>COUNTIFS('Card Data'!$I:$I,Q$2,'Card Data'!$A:$A,$A73)</f>
        <v>0</v>
      </c>
      <c r="R73" s="116">
        <f>COUNTIFS('Card Data'!$I:$I,R$2,'Card Data'!$A:$A,$A73)</f>
        <v>1</v>
      </c>
      <c r="S73" s="116">
        <f>COUNTIFS('Card Data'!$I:$I,S$2,'Card Data'!$A:$A,$A73)</f>
        <v>0</v>
      </c>
      <c r="T73" s="116">
        <f>COUNTIFS('Card Data'!$I:$I,T$2,'Card Data'!$A:$A,$A73)</f>
        <v>0</v>
      </c>
      <c r="U73" s="121"/>
      <c r="V73" s="116">
        <f>COUNTIFS('Card Data'!$J:$J,V$2,'Card Data'!$A:$A,$A73)</f>
        <v>0</v>
      </c>
      <c r="W73" s="116">
        <f>COUNTIFS('Card Data'!$J:$J,W$2,'Card Data'!$A:$A,$A73)</f>
        <v>0</v>
      </c>
      <c r="X73" s="116">
        <f>COUNTIFS('Card Data'!$J:$J,X$2,'Card Data'!$A:$A,$A73)</f>
        <v>0</v>
      </c>
      <c r="Y73" s="116">
        <f>COUNTIFS('Card Data'!$J:$J,Y$2,'Card Data'!$A:$A,$A73)</f>
        <v>0</v>
      </c>
      <c r="Z73" s="116">
        <f>COUNTIFS('Card Data'!$J:$J,Z$2,'Card Data'!$A:$A,$A73)</f>
        <v>0</v>
      </c>
      <c r="AA73" s="121"/>
      <c r="AB73" s="116" t="str">
        <f>IF(COUNTIFS('Card Data'!$K:$K,"*"&amp;AB$2&amp;".*",'Card Data'!$A:$A,$A73)=0,"",IF(COUNTIFS('Card Data'!$K:$K,"*"&amp;AB$2&amp;".*",'Card Data'!$A:$A,$A73,'Card Data'!$I:$I,"Hero")=0,COUNTIFS('Card Data'!$K:$K,"*"&amp;AB$2&amp;".*",'Card Data'!$A:$A,$A73),COUNTIFS('Card Data'!$K:$K,"*"&amp;AB$2&amp;".*",'Card Data'!$A:$A,$A73)&amp;" ("&amp;COUNTIFS('Card Data'!$K:$K,"*"&amp;AB$2&amp;".*",'Card Data'!$A:$A,$A73,'Card Data'!$I:$I,"Hero")&amp;")"))</f>
        <v/>
      </c>
      <c r="AC73" s="116" t="str">
        <f>IF(COUNTIFS('Card Data'!$K:$K,"*"&amp;AC$2&amp;".*",'Card Data'!$A:$A,$A73)=0,"",IF(COUNTIFS('Card Data'!$K:$K,"*"&amp;AC$2&amp;".*",'Card Data'!$A:$A,$A73,'Card Data'!$I:$I,"Hero")=0,COUNTIFS('Card Data'!$K:$K,"*"&amp;AC$2&amp;".*",'Card Data'!$A:$A,$A73),COUNTIFS('Card Data'!$K:$K,"*"&amp;AC$2&amp;".*",'Card Data'!$A:$A,$A73)&amp;" ("&amp;COUNTIFS('Card Data'!$K:$K,"*"&amp;AC$2&amp;".*",'Card Data'!$A:$A,$A73,'Card Data'!$I:$I,"Hero")&amp;")"))</f>
        <v/>
      </c>
      <c r="AD73" s="116" t="str">
        <f>IF(COUNTIFS('Card Data'!$K:$K,"*"&amp;AD$2&amp;".*",'Card Data'!$A:$A,$A73)=0,"",IF(COUNTIFS('Card Data'!$K:$K,"*"&amp;AD$2&amp;".*",'Card Data'!$A:$A,$A73,'Card Data'!$I:$I,"Hero")=0,COUNTIFS('Card Data'!$K:$K,"*"&amp;AD$2&amp;".*",'Card Data'!$A:$A,$A73),COUNTIFS('Card Data'!$K:$K,"*"&amp;AD$2&amp;".*",'Card Data'!$A:$A,$A73)&amp;" ("&amp;COUNTIFS('Card Data'!$K:$K,"*"&amp;AD$2&amp;".*",'Card Data'!$A:$A,$A73,'Card Data'!$I:$I,"Hero")&amp;")"))</f>
        <v/>
      </c>
      <c r="AE73" s="116" t="str">
        <f>IF(COUNTIFS('Card Data'!$K:$K,"*"&amp;AE$2&amp;".*",'Card Data'!$A:$A,$A73)=0,"",IF(COUNTIFS('Card Data'!$K:$K,"*"&amp;AE$2&amp;".*",'Card Data'!$A:$A,$A73,'Card Data'!$I:$I,"Hero")=0,COUNTIFS('Card Data'!$K:$K,"*"&amp;AE$2&amp;".*",'Card Data'!$A:$A,$A73),COUNTIFS('Card Data'!$K:$K,"*"&amp;AE$2&amp;".*",'Card Data'!$A:$A,$A73)&amp;" ("&amp;COUNTIFS('Card Data'!$K:$K,"*"&amp;AE$2&amp;".*",'Card Data'!$A:$A,$A73,'Card Data'!$I:$I,"Hero")&amp;")"))</f>
        <v/>
      </c>
      <c r="AF73" s="116" t="str">
        <f>IF(COUNTIFS('Card Data'!$K:$K,"*"&amp;AF$2&amp;".*",'Card Data'!$A:$A,$A73)=0,"",IF(COUNTIFS('Card Data'!$K:$K,"*"&amp;AF$2&amp;".*",'Card Data'!$A:$A,$A73,'Card Data'!$I:$I,"Hero")=0,COUNTIFS('Card Data'!$K:$K,"*"&amp;AF$2&amp;".*",'Card Data'!$A:$A,$A73),COUNTIFS('Card Data'!$K:$K,"*"&amp;AF$2&amp;".*",'Card Data'!$A:$A,$A73)&amp;" ("&amp;COUNTIFS('Card Data'!$K:$K,"*"&amp;AF$2&amp;".*",'Card Data'!$A:$A,$A73,'Card Data'!$I:$I,"Hero")&amp;")"))</f>
        <v/>
      </c>
      <c r="AG73" s="116" t="str">
        <f>IF(COUNTIFS('Card Data'!$K:$K,"*"&amp;AG$2&amp;".*",'Card Data'!$A:$A,$A73)=0,"",IF(COUNTIFS('Card Data'!$K:$K,"*"&amp;AG$2&amp;".*",'Card Data'!$A:$A,$A73,'Card Data'!$I:$I,"Hero")=0,COUNTIFS('Card Data'!$K:$K,"*"&amp;AG$2&amp;".*",'Card Data'!$A:$A,$A73),COUNTIFS('Card Data'!$K:$K,"*"&amp;AG$2&amp;".*",'Card Data'!$A:$A,$A73)&amp;" ("&amp;COUNTIFS('Card Data'!$K:$K,"*"&amp;AG$2&amp;".*",'Card Data'!$A:$A,$A73,'Card Data'!$I:$I,"Hero")&amp;")"))</f>
        <v/>
      </c>
      <c r="AH73" s="116" t="str">
        <f>IF(COUNTIFS('Card Data'!$K:$K,"*"&amp;AH$2&amp;".*",'Card Data'!$A:$A,$A73)=0,"",IF(COUNTIFS('Card Data'!$K:$K,"*"&amp;AH$2&amp;".*",'Card Data'!$A:$A,$A73,'Card Data'!$I:$I,"Hero")=0,COUNTIFS('Card Data'!$K:$K,"*"&amp;AH$2&amp;".*",'Card Data'!$A:$A,$A73),COUNTIFS('Card Data'!$K:$K,"*"&amp;AH$2&amp;".*",'Card Data'!$A:$A,$A73)&amp;" ("&amp;COUNTIFS('Card Data'!$K:$K,"*"&amp;AH$2&amp;".*",'Card Data'!$A:$A,$A73,'Card Data'!$I:$I,"Hero")&amp;")"))</f>
        <v/>
      </c>
      <c r="AI73" s="116" t="str">
        <f>IF(COUNTIFS('Card Data'!$K:$K,"*"&amp;AI$2&amp;".*",'Card Data'!$A:$A,$A73)=0,"",IF(COUNTIFS('Card Data'!$K:$K,"*"&amp;AI$2&amp;".*",'Card Data'!$A:$A,$A73,'Card Data'!$I:$I,"Hero")=0,COUNTIFS('Card Data'!$K:$K,"*"&amp;AI$2&amp;".*",'Card Data'!$A:$A,$A73),COUNTIFS('Card Data'!$K:$K,"*"&amp;AI$2&amp;".*",'Card Data'!$A:$A,$A73)&amp;" ("&amp;COUNTIFS('Card Data'!$K:$K,"*"&amp;AI$2&amp;".*",'Card Data'!$A:$A,$A73,'Card Data'!$I:$I,"Hero")&amp;")"))</f>
        <v/>
      </c>
      <c r="AJ73" s="116" t="str">
        <f>IF(COUNTIFS('Card Data'!$K:$K,"*"&amp;AJ$2&amp;".*",'Card Data'!$A:$A,$A73)=0,"",IF(COUNTIFS('Card Data'!$K:$K,"*"&amp;AJ$2&amp;".*",'Card Data'!$A:$A,$A73,'Card Data'!$I:$I,"Hero")=0,COUNTIFS('Card Data'!$K:$K,"*"&amp;AJ$2&amp;".*",'Card Data'!$A:$A,$A73),COUNTIFS('Card Data'!$K:$K,"*"&amp;AJ$2&amp;".*",'Card Data'!$A:$A,$A73)&amp;" ("&amp;COUNTIFS('Card Data'!$K:$K,"*"&amp;AJ$2&amp;".*",'Card Data'!$A:$A,$A73,'Card Data'!$I:$I,"Hero")&amp;")"))</f>
        <v/>
      </c>
      <c r="AK73" s="116" t="str">
        <f>IF(COUNTIFS('Card Data'!$K:$K,"*"&amp;AK$2&amp;".*",'Card Data'!$A:$A,$A73)=0,"",IF(COUNTIFS('Card Data'!$K:$K,"*"&amp;AK$2&amp;".*",'Card Data'!$A:$A,$A73,'Card Data'!$I:$I,"Hero")=0,COUNTIFS('Card Data'!$K:$K,"*"&amp;AK$2&amp;".*",'Card Data'!$A:$A,$A73),COUNTIFS('Card Data'!$K:$K,"*"&amp;AK$2&amp;".*",'Card Data'!$A:$A,$A73)&amp;" ("&amp;COUNTIFS('Card Data'!$K:$K,"*"&amp;AK$2&amp;".*",'Card Data'!$A:$A,$A73,'Card Data'!$I:$I,"Hero")&amp;")"))</f>
        <v/>
      </c>
      <c r="AL73" s="116" t="str">
        <f>IF(COUNTIFS('Card Data'!$K:$K,"*"&amp;AL$2&amp;".*",'Card Data'!$A:$A,$A73)=0,"",IF(COUNTIFS('Card Data'!$K:$K,"*"&amp;AL$2&amp;".*",'Card Data'!$A:$A,$A73,'Card Data'!$I:$I,"Hero")=0,COUNTIFS('Card Data'!$K:$K,"*"&amp;AL$2&amp;".*",'Card Data'!$A:$A,$A73),COUNTIFS('Card Data'!$K:$K,"*"&amp;AL$2&amp;".*",'Card Data'!$A:$A,$A73)&amp;" ("&amp;COUNTIFS('Card Data'!$K:$K,"*"&amp;AL$2&amp;".*",'Card Data'!$A:$A,$A73,'Card Data'!$I:$I,"Hero")&amp;")"))</f>
        <v/>
      </c>
    </row>
    <row r="74" spans="1:38" s="87" customFormat="1">
      <c r="A74" s="84" t="s">
        <v>896</v>
      </c>
      <c r="B74" s="84" t="s">
        <v>5304</v>
      </c>
      <c r="C74" s="85" t="s">
        <v>5722</v>
      </c>
      <c r="D74" s="84"/>
      <c r="E74" s="86" t="s">
        <v>5860</v>
      </c>
      <c r="F74" s="118"/>
      <c r="G74" s="116">
        <f>SUMIF('Card Data'!$A:$A,$A74,'Card Data'!$E:$E)</f>
        <v>5</v>
      </c>
      <c r="H74" s="116">
        <f>COUNTIFS('Card Data'!$I:$I,N$2,'Card Data'!$A:$A,$A74)</f>
        <v>0</v>
      </c>
      <c r="I74" s="116">
        <f>SUMIFS('Card Data'!$E:$E,'Card Data'!$A:$A,$A74,'Card Data'!$J:$J,"&lt;&gt;",'Card Data'!$J:$J,"&lt;&gt;Burden",'Card Data'!$I:$I,"&lt;&gt;Hero")</f>
        <v>0</v>
      </c>
      <c r="J74" s="116">
        <f>SUMIFS('Card Data'!$E:$E,'Card Data'!$A:$A,$A74,'Card Data'!$J:$J,"",'Card Data'!$I:$I,"&lt;&gt;Campaign")+SUMIFS('Card Data'!$E:$E,'Card Data'!$A:$A,$A74,'Card Data'!$J:$J,"Burden")-K74</f>
        <v>2</v>
      </c>
      <c r="K74" s="116">
        <f>SUMIFS('Card Data'!$E:$E,'Card Data'!$I:$I,K$2,'Card Data'!$A:$A,$A74,'Card Data'!$K:$K,"&lt;&gt;*Side Quest.*")</f>
        <v>3</v>
      </c>
      <c r="L74" s="116">
        <f>COUNTIFS('Card Data'!$I:$I,L$2,'Card Data'!$A:$A,$A74,'Card Data'!$K:$K,"&lt;&gt;*Side Quest.*")</f>
        <v>0</v>
      </c>
      <c r="M74" s="121"/>
      <c r="N74" s="116">
        <f>COUNTIFS('Card Data'!$I:$I,N$2,'Card Data'!$A:$A,$A74)</f>
        <v>0</v>
      </c>
      <c r="O74" s="116">
        <f>COUNTIFS('Card Data'!$I:$I,O$2,'Card Data'!$A:$A,$A74)</f>
        <v>0</v>
      </c>
      <c r="P74" s="116">
        <f>COUNTIFS('Card Data'!$I:$I,P$2,'Card Data'!$A:$A,$A74)</f>
        <v>0</v>
      </c>
      <c r="Q74" s="116">
        <f>COUNTIFS('Card Data'!$I:$I,Q$2,'Card Data'!$A:$A,$A74)</f>
        <v>0</v>
      </c>
      <c r="R74" s="116">
        <f>COUNTIFS('Card Data'!$I:$I,R$2,'Card Data'!$A:$A,$A74)</f>
        <v>0</v>
      </c>
      <c r="S74" s="116">
        <f>COUNTIFS('Card Data'!$I:$I,S$2,'Card Data'!$A:$A,$A74)</f>
        <v>1</v>
      </c>
      <c r="T74" s="116">
        <f>COUNTIFS('Card Data'!$I:$I,T$2,'Card Data'!$A:$A,$A74)</f>
        <v>0</v>
      </c>
      <c r="U74" s="121"/>
      <c r="V74" s="116">
        <f>COUNTIFS('Card Data'!$J:$J,V$2,'Card Data'!$A:$A,$A74)</f>
        <v>0</v>
      </c>
      <c r="W74" s="116">
        <f>COUNTIFS('Card Data'!$J:$J,W$2,'Card Data'!$A:$A,$A74)</f>
        <v>0</v>
      </c>
      <c r="X74" s="116">
        <f>COUNTIFS('Card Data'!$J:$J,X$2,'Card Data'!$A:$A,$A74)</f>
        <v>0</v>
      </c>
      <c r="Y74" s="116">
        <f>COUNTIFS('Card Data'!$J:$J,Y$2,'Card Data'!$A:$A,$A74)</f>
        <v>0</v>
      </c>
      <c r="Z74" s="116">
        <f>COUNTIFS('Card Data'!$J:$J,Z$2,'Card Data'!$A:$A,$A74)</f>
        <v>0</v>
      </c>
      <c r="AA74" s="121"/>
      <c r="AB74" s="116" t="str">
        <f>IF(COUNTIFS('Card Data'!$K:$K,"*"&amp;AB$2&amp;".*",'Card Data'!$A:$A,$A74)=0,"",IF(COUNTIFS('Card Data'!$K:$K,"*"&amp;AB$2&amp;".*",'Card Data'!$A:$A,$A74,'Card Data'!$I:$I,"Hero")=0,COUNTIFS('Card Data'!$K:$K,"*"&amp;AB$2&amp;".*",'Card Data'!$A:$A,$A74),COUNTIFS('Card Data'!$K:$K,"*"&amp;AB$2&amp;".*",'Card Data'!$A:$A,$A74)&amp;" ("&amp;COUNTIFS('Card Data'!$K:$K,"*"&amp;AB$2&amp;".*",'Card Data'!$A:$A,$A74,'Card Data'!$I:$I,"Hero")&amp;")"))</f>
        <v/>
      </c>
      <c r="AC74" s="116" t="str">
        <f>IF(COUNTIFS('Card Data'!$K:$K,"*"&amp;AC$2&amp;".*",'Card Data'!$A:$A,$A74)=0,"",IF(COUNTIFS('Card Data'!$K:$K,"*"&amp;AC$2&amp;".*",'Card Data'!$A:$A,$A74,'Card Data'!$I:$I,"Hero")=0,COUNTIFS('Card Data'!$K:$K,"*"&amp;AC$2&amp;".*",'Card Data'!$A:$A,$A74),COUNTIFS('Card Data'!$K:$K,"*"&amp;AC$2&amp;".*",'Card Data'!$A:$A,$A74)&amp;" ("&amp;COUNTIFS('Card Data'!$K:$K,"*"&amp;AC$2&amp;".*",'Card Data'!$A:$A,$A74,'Card Data'!$I:$I,"Hero")&amp;")"))</f>
        <v/>
      </c>
      <c r="AD74" s="116" t="str">
        <f>IF(COUNTIFS('Card Data'!$K:$K,"*"&amp;AD$2&amp;".*",'Card Data'!$A:$A,$A74)=0,"",IF(COUNTIFS('Card Data'!$K:$K,"*"&amp;AD$2&amp;".*",'Card Data'!$A:$A,$A74,'Card Data'!$I:$I,"Hero")=0,COUNTIFS('Card Data'!$K:$K,"*"&amp;AD$2&amp;".*",'Card Data'!$A:$A,$A74),COUNTIFS('Card Data'!$K:$K,"*"&amp;AD$2&amp;".*",'Card Data'!$A:$A,$A74)&amp;" ("&amp;COUNTIFS('Card Data'!$K:$K,"*"&amp;AD$2&amp;".*",'Card Data'!$A:$A,$A74,'Card Data'!$I:$I,"Hero")&amp;")"))</f>
        <v/>
      </c>
      <c r="AE74" s="116" t="str">
        <f>IF(COUNTIFS('Card Data'!$K:$K,"*"&amp;AE$2&amp;".*",'Card Data'!$A:$A,$A74)=0,"",IF(COUNTIFS('Card Data'!$K:$K,"*"&amp;AE$2&amp;".*",'Card Data'!$A:$A,$A74,'Card Data'!$I:$I,"Hero")=0,COUNTIFS('Card Data'!$K:$K,"*"&amp;AE$2&amp;".*",'Card Data'!$A:$A,$A74),COUNTIFS('Card Data'!$K:$K,"*"&amp;AE$2&amp;".*",'Card Data'!$A:$A,$A74)&amp;" ("&amp;COUNTIFS('Card Data'!$K:$K,"*"&amp;AE$2&amp;".*",'Card Data'!$A:$A,$A74,'Card Data'!$I:$I,"Hero")&amp;")"))</f>
        <v/>
      </c>
      <c r="AF74" s="116" t="str">
        <f>IF(COUNTIFS('Card Data'!$K:$K,"*"&amp;AF$2&amp;".*",'Card Data'!$A:$A,$A74)=0,"",IF(COUNTIFS('Card Data'!$K:$K,"*"&amp;AF$2&amp;".*",'Card Data'!$A:$A,$A74,'Card Data'!$I:$I,"Hero")=0,COUNTIFS('Card Data'!$K:$K,"*"&amp;AF$2&amp;".*",'Card Data'!$A:$A,$A74),COUNTIFS('Card Data'!$K:$K,"*"&amp;AF$2&amp;".*",'Card Data'!$A:$A,$A74)&amp;" ("&amp;COUNTIFS('Card Data'!$K:$K,"*"&amp;AF$2&amp;".*",'Card Data'!$A:$A,$A74,'Card Data'!$I:$I,"Hero")&amp;")"))</f>
        <v/>
      </c>
      <c r="AG74" s="116" t="str">
        <f>IF(COUNTIFS('Card Data'!$K:$K,"*"&amp;AG$2&amp;".*",'Card Data'!$A:$A,$A74)=0,"",IF(COUNTIFS('Card Data'!$K:$K,"*"&amp;AG$2&amp;".*",'Card Data'!$A:$A,$A74,'Card Data'!$I:$I,"Hero")=0,COUNTIFS('Card Data'!$K:$K,"*"&amp;AG$2&amp;".*",'Card Data'!$A:$A,$A74),COUNTIFS('Card Data'!$K:$K,"*"&amp;AG$2&amp;".*",'Card Data'!$A:$A,$A74)&amp;" ("&amp;COUNTIFS('Card Data'!$K:$K,"*"&amp;AG$2&amp;".*",'Card Data'!$A:$A,$A74,'Card Data'!$I:$I,"Hero")&amp;")"))</f>
        <v/>
      </c>
      <c r="AH74" s="116" t="str">
        <f>IF(COUNTIFS('Card Data'!$K:$K,"*"&amp;AH$2&amp;".*",'Card Data'!$A:$A,$A74)=0,"",IF(COUNTIFS('Card Data'!$K:$K,"*"&amp;AH$2&amp;".*",'Card Data'!$A:$A,$A74,'Card Data'!$I:$I,"Hero")=0,COUNTIFS('Card Data'!$K:$K,"*"&amp;AH$2&amp;".*",'Card Data'!$A:$A,$A74),COUNTIFS('Card Data'!$K:$K,"*"&amp;AH$2&amp;".*",'Card Data'!$A:$A,$A74)&amp;" ("&amp;COUNTIFS('Card Data'!$K:$K,"*"&amp;AH$2&amp;".*",'Card Data'!$A:$A,$A74,'Card Data'!$I:$I,"Hero")&amp;")"))</f>
        <v/>
      </c>
      <c r="AI74" s="116" t="str">
        <f>IF(COUNTIFS('Card Data'!$K:$K,"*"&amp;AI$2&amp;".*",'Card Data'!$A:$A,$A74)=0,"",IF(COUNTIFS('Card Data'!$K:$K,"*"&amp;AI$2&amp;".*",'Card Data'!$A:$A,$A74,'Card Data'!$I:$I,"Hero")=0,COUNTIFS('Card Data'!$K:$K,"*"&amp;AI$2&amp;".*",'Card Data'!$A:$A,$A74),COUNTIFS('Card Data'!$K:$K,"*"&amp;AI$2&amp;".*",'Card Data'!$A:$A,$A74)&amp;" ("&amp;COUNTIFS('Card Data'!$K:$K,"*"&amp;AI$2&amp;".*",'Card Data'!$A:$A,$A74,'Card Data'!$I:$I,"Hero")&amp;")"))</f>
        <v/>
      </c>
      <c r="AJ74" s="116" t="str">
        <f>IF(COUNTIFS('Card Data'!$K:$K,"*"&amp;AJ$2&amp;".*",'Card Data'!$A:$A,$A74)=0,"",IF(COUNTIFS('Card Data'!$K:$K,"*"&amp;AJ$2&amp;".*",'Card Data'!$A:$A,$A74,'Card Data'!$I:$I,"Hero")=0,COUNTIFS('Card Data'!$K:$K,"*"&amp;AJ$2&amp;".*",'Card Data'!$A:$A,$A74),COUNTIFS('Card Data'!$K:$K,"*"&amp;AJ$2&amp;".*",'Card Data'!$A:$A,$A74)&amp;" ("&amp;COUNTIFS('Card Data'!$K:$K,"*"&amp;AJ$2&amp;".*",'Card Data'!$A:$A,$A74,'Card Data'!$I:$I,"Hero")&amp;")"))</f>
        <v/>
      </c>
      <c r="AK74" s="116" t="str">
        <f>IF(COUNTIFS('Card Data'!$K:$K,"*"&amp;AK$2&amp;".*",'Card Data'!$A:$A,$A74)=0,"",IF(COUNTIFS('Card Data'!$K:$K,"*"&amp;AK$2&amp;".*",'Card Data'!$A:$A,$A74,'Card Data'!$I:$I,"Hero")=0,COUNTIFS('Card Data'!$K:$K,"*"&amp;AK$2&amp;".*",'Card Data'!$A:$A,$A74),COUNTIFS('Card Data'!$K:$K,"*"&amp;AK$2&amp;".*",'Card Data'!$A:$A,$A74)&amp;" ("&amp;COUNTIFS('Card Data'!$K:$K,"*"&amp;AK$2&amp;".*",'Card Data'!$A:$A,$A74,'Card Data'!$I:$I,"Hero")&amp;")"))</f>
        <v/>
      </c>
      <c r="AL74" s="116" t="str">
        <f>IF(COUNTIFS('Card Data'!$K:$K,"*"&amp;AL$2&amp;".*",'Card Data'!$A:$A,$A74)=0,"",IF(COUNTIFS('Card Data'!$K:$K,"*"&amp;AL$2&amp;".*",'Card Data'!$A:$A,$A74,'Card Data'!$I:$I,"Hero")=0,COUNTIFS('Card Data'!$K:$K,"*"&amp;AL$2&amp;".*",'Card Data'!$A:$A,$A74),COUNTIFS('Card Data'!$K:$K,"*"&amp;AL$2&amp;".*",'Card Data'!$A:$A,$A74)&amp;" ("&amp;COUNTIFS('Card Data'!$K:$K,"*"&amp;AL$2&amp;".*",'Card Data'!$A:$A,$A74,'Card Data'!$I:$I,"Hero")&amp;")"))</f>
        <v/>
      </c>
    </row>
    <row r="75" spans="1:38" s="87" customFormat="1">
      <c r="A75" s="84" t="s">
        <v>2164</v>
      </c>
      <c r="B75" s="84" t="s">
        <v>5311</v>
      </c>
      <c r="C75" s="85" t="s">
        <v>5722</v>
      </c>
      <c r="D75" s="84"/>
      <c r="E75" s="86" t="s">
        <v>5861</v>
      </c>
      <c r="F75" s="118"/>
      <c r="G75" s="116">
        <f>SUMIF('Card Data'!$A:$A,$A75,'Card Data'!$E:$E)</f>
        <v>1</v>
      </c>
      <c r="H75" s="116">
        <f>COUNTIFS('Card Data'!$I:$I,N$2,'Card Data'!$A:$A,$A75)</f>
        <v>0</v>
      </c>
      <c r="I75" s="116">
        <f>SUMIFS('Card Data'!$E:$E,'Card Data'!$A:$A,$A75,'Card Data'!$J:$J,"&lt;&gt;",'Card Data'!$J:$J,"&lt;&gt;Burden",'Card Data'!$I:$I,"&lt;&gt;Hero")</f>
        <v>0</v>
      </c>
      <c r="J75" s="116">
        <f>SUMIFS('Card Data'!$E:$E,'Card Data'!$A:$A,$A75,'Card Data'!$J:$J,"",'Card Data'!$I:$I,"&lt;&gt;Campaign")+SUMIFS('Card Data'!$E:$E,'Card Data'!$A:$A,$A75,'Card Data'!$J:$J,"Burden")-K75</f>
        <v>0</v>
      </c>
      <c r="K75" s="116">
        <f>SUMIFS('Card Data'!$E:$E,'Card Data'!$I:$I,K$2,'Card Data'!$A:$A,$A75,'Card Data'!$K:$K,"&lt;&gt;*Side Quest.*")</f>
        <v>1</v>
      </c>
      <c r="L75" s="116">
        <f>COUNTIFS('Card Data'!$I:$I,L$2,'Card Data'!$A:$A,$A75,'Card Data'!$K:$K,"&lt;&gt;*Side Quest.*")</f>
        <v>0</v>
      </c>
      <c r="M75" s="121"/>
      <c r="N75" s="116">
        <f>COUNTIFS('Card Data'!$I:$I,N$2,'Card Data'!$A:$A,$A75)</f>
        <v>0</v>
      </c>
      <c r="O75" s="116">
        <f>COUNTIFS('Card Data'!$I:$I,O$2,'Card Data'!$A:$A,$A75)</f>
        <v>0</v>
      </c>
      <c r="P75" s="116">
        <f>COUNTIFS('Card Data'!$I:$I,P$2,'Card Data'!$A:$A,$A75)</f>
        <v>0</v>
      </c>
      <c r="Q75" s="116">
        <f>COUNTIFS('Card Data'!$I:$I,Q$2,'Card Data'!$A:$A,$A75)</f>
        <v>0</v>
      </c>
      <c r="R75" s="116">
        <f>COUNTIFS('Card Data'!$I:$I,R$2,'Card Data'!$A:$A,$A75)</f>
        <v>0</v>
      </c>
      <c r="S75" s="116">
        <f>COUNTIFS('Card Data'!$I:$I,S$2,'Card Data'!$A:$A,$A75)</f>
        <v>0</v>
      </c>
      <c r="T75" s="116">
        <f>COUNTIFS('Card Data'!$I:$I,T$2,'Card Data'!$A:$A,$A75)</f>
        <v>0</v>
      </c>
      <c r="U75" s="121"/>
      <c r="V75" s="116">
        <f>COUNTIFS('Card Data'!$J:$J,V$2,'Card Data'!$A:$A,$A75)</f>
        <v>0</v>
      </c>
      <c r="W75" s="116">
        <f>COUNTIFS('Card Data'!$J:$J,W$2,'Card Data'!$A:$A,$A75)</f>
        <v>0</v>
      </c>
      <c r="X75" s="116">
        <f>COUNTIFS('Card Data'!$J:$J,X$2,'Card Data'!$A:$A,$A75)</f>
        <v>0</v>
      </c>
      <c r="Y75" s="116">
        <f>COUNTIFS('Card Data'!$J:$J,Y$2,'Card Data'!$A:$A,$A75)</f>
        <v>0</v>
      </c>
      <c r="Z75" s="116">
        <f>COUNTIFS('Card Data'!$J:$J,Z$2,'Card Data'!$A:$A,$A75)</f>
        <v>0</v>
      </c>
      <c r="AA75" s="121"/>
      <c r="AB75" s="116" t="str">
        <f>IF(COUNTIFS('Card Data'!$K:$K,"*"&amp;AB$2&amp;".*",'Card Data'!$A:$A,$A75)=0,"",IF(COUNTIFS('Card Data'!$K:$K,"*"&amp;AB$2&amp;".*",'Card Data'!$A:$A,$A75,'Card Data'!$I:$I,"Hero")=0,COUNTIFS('Card Data'!$K:$K,"*"&amp;AB$2&amp;".*",'Card Data'!$A:$A,$A75),COUNTIFS('Card Data'!$K:$K,"*"&amp;AB$2&amp;".*",'Card Data'!$A:$A,$A75)&amp;" ("&amp;COUNTIFS('Card Data'!$K:$K,"*"&amp;AB$2&amp;".*",'Card Data'!$A:$A,$A75,'Card Data'!$I:$I,"Hero")&amp;")"))</f>
        <v/>
      </c>
      <c r="AC75" s="116" t="str">
        <f>IF(COUNTIFS('Card Data'!$K:$K,"*"&amp;AC$2&amp;".*",'Card Data'!$A:$A,$A75)=0,"",IF(COUNTIFS('Card Data'!$K:$K,"*"&amp;AC$2&amp;".*",'Card Data'!$A:$A,$A75,'Card Data'!$I:$I,"Hero")=0,COUNTIFS('Card Data'!$K:$K,"*"&amp;AC$2&amp;".*",'Card Data'!$A:$A,$A75),COUNTIFS('Card Data'!$K:$K,"*"&amp;AC$2&amp;".*",'Card Data'!$A:$A,$A75)&amp;" ("&amp;COUNTIFS('Card Data'!$K:$K,"*"&amp;AC$2&amp;".*",'Card Data'!$A:$A,$A75,'Card Data'!$I:$I,"Hero")&amp;")"))</f>
        <v/>
      </c>
      <c r="AD75" s="116" t="str">
        <f>IF(COUNTIFS('Card Data'!$K:$K,"*"&amp;AD$2&amp;".*",'Card Data'!$A:$A,$A75)=0,"",IF(COUNTIFS('Card Data'!$K:$K,"*"&amp;AD$2&amp;".*",'Card Data'!$A:$A,$A75,'Card Data'!$I:$I,"Hero")=0,COUNTIFS('Card Data'!$K:$K,"*"&amp;AD$2&amp;".*",'Card Data'!$A:$A,$A75),COUNTIFS('Card Data'!$K:$K,"*"&amp;AD$2&amp;".*",'Card Data'!$A:$A,$A75)&amp;" ("&amp;COUNTIFS('Card Data'!$K:$K,"*"&amp;AD$2&amp;".*",'Card Data'!$A:$A,$A75,'Card Data'!$I:$I,"Hero")&amp;")"))</f>
        <v/>
      </c>
      <c r="AE75" s="116" t="str">
        <f>IF(COUNTIFS('Card Data'!$K:$K,"*"&amp;AE$2&amp;".*",'Card Data'!$A:$A,$A75)=0,"",IF(COUNTIFS('Card Data'!$K:$K,"*"&amp;AE$2&amp;".*",'Card Data'!$A:$A,$A75,'Card Data'!$I:$I,"Hero")=0,COUNTIFS('Card Data'!$K:$K,"*"&amp;AE$2&amp;".*",'Card Data'!$A:$A,$A75),COUNTIFS('Card Data'!$K:$K,"*"&amp;AE$2&amp;".*",'Card Data'!$A:$A,$A75)&amp;" ("&amp;COUNTIFS('Card Data'!$K:$K,"*"&amp;AE$2&amp;".*",'Card Data'!$A:$A,$A75,'Card Data'!$I:$I,"Hero")&amp;")"))</f>
        <v/>
      </c>
      <c r="AF75" s="116" t="str">
        <f>IF(COUNTIFS('Card Data'!$K:$K,"*"&amp;AF$2&amp;".*",'Card Data'!$A:$A,$A75)=0,"",IF(COUNTIFS('Card Data'!$K:$K,"*"&amp;AF$2&amp;".*",'Card Data'!$A:$A,$A75,'Card Data'!$I:$I,"Hero")=0,COUNTIFS('Card Data'!$K:$K,"*"&amp;AF$2&amp;".*",'Card Data'!$A:$A,$A75),COUNTIFS('Card Data'!$K:$K,"*"&amp;AF$2&amp;".*",'Card Data'!$A:$A,$A75)&amp;" ("&amp;COUNTIFS('Card Data'!$K:$K,"*"&amp;AF$2&amp;".*",'Card Data'!$A:$A,$A75,'Card Data'!$I:$I,"Hero")&amp;")"))</f>
        <v/>
      </c>
      <c r="AG75" s="116" t="str">
        <f>IF(COUNTIFS('Card Data'!$K:$K,"*"&amp;AG$2&amp;".*",'Card Data'!$A:$A,$A75)=0,"",IF(COUNTIFS('Card Data'!$K:$K,"*"&amp;AG$2&amp;".*",'Card Data'!$A:$A,$A75,'Card Data'!$I:$I,"Hero")=0,COUNTIFS('Card Data'!$K:$K,"*"&amp;AG$2&amp;".*",'Card Data'!$A:$A,$A75),COUNTIFS('Card Data'!$K:$K,"*"&amp;AG$2&amp;".*",'Card Data'!$A:$A,$A75)&amp;" ("&amp;COUNTIFS('Card Data'!$K:$K,"*"&amp;AG$2&amp;".*",'Card Data'!$A:$A,$A75,'Card Data'!$I:$I,"Hero")&amp;")"))</f>
        <v/>
      </c>
      <c r="AH75" s="116" t="str">
        <f>IF(COUNTIFS('Card Data'!$K:$K,"*"&amp;AH$2&amp;".*",'Card Data'!$A:$A,$A75)=0,"",IF(COUNTIFS('Card Data'!$K:$K,"*"&amp;AH$2&amp;".*",'Card Data'!$A:$A,$A75,'Card Data'!$I:$I,"Hero")=0,COUNTIFS('Card Data'!$K:$K,"*"&amp;AH$2&amp;".*",'Card Data'!$A:$A,$A75),COUNTIFS('Card Data'!$K:$K,"*"&amp;AH$2&amp;".*",'Card Data'!$A:$A,$A75)&amp;" ("&amp;COUNTIFS('Card Data'!$K:$K,"*"&amp;AH$2&amp;".*",'Card Data'!$A:$A,$A75,'Card Data'!$I:$I,"Hero")&amp;")"))</f>
        <v/>
      </c>
      <c r="AI75" s="116" t="str">
        <f>IF(COUNTIFS('Card Data'!$K:$K,"*"&amp;AI$2&amp;".*",'Card Data'!$A:$A,$A75)=0,"",IF(COUNTIFS('Card Data'!$K:$K,"*"&amp;AI$2&amp;".*",'Card Data'!$A:$A,$A75,'Card Data'!$I:$I,"Hero")=0,COUNTIFS('Card Data'!$K:$K,"*"&amp;AI$2&amp;".*",'Card Data'!$A:$A,$A75),COUNTIFS('Card Data'!$K:$K,"*"&amp;AI$2&amp;".*",'Card Data'!$A:$A,$A75)&amp;" ("&amp;COUNTIFS('Card Data'!$K:$K,"*"&amp;AI$2&amp;".*",'Card Data'!$A:$A,$A75,'Card Data'!$I:$I,"Hero")&amp;")"))</f>
        <v/>
      </c>
      <c r="AJ75" s="116" t="str">
        <f>IF(COUNTIFS('Card Data'!$K:$K,"*"&amp;AJ$2&amp;".*",'Card Data'!$A:$A,$A75)=0,"",IF(COUNTIFS('Card Data'!$K:$K,"*"&amp;AJ$2&amp;".*",'Card Data'!$A:$A,$A75,'Card Data'!$I:$I,"Hero")=0,COUNTIFS('Card Data'!$K:$K,"*"&amp;AJ$2&amp;".*",'Card Data'!$A:$A,$A75),COUNTIFS('Card Data'!$K:$K,"*"&amp;AJ$2&amp;".*",'Card Data'!$A:$A,$A75)&amp;" ("&amp;COUNTIFS('Card Data'!$K:$K,"*"&amp;AJ$2&amp;".*",'Card Data'!$A:$A,$A75,'Card Data'!$I:$I,"Hero")&amp;")"))</f>
        <v/>
      </c>
      <c r="AK75" s="116" t="str">
        <f>IF(COUNTIFS('Card Data'!$K:$K,"*"&amp;AK$2&amp;".*",'Card Data'!$A:$A,$A75)=0,"",IF(COUNTIFS('Card Data'!$K:$K,"*"&amp;AK$2&amp;".*",'Card Data'!$A:$A,$A75,'Card Data'!$I:$I,"Hero")=0,COUNTIFS('Card Data'!$K:$K,"*"&amp;AK$2&amp;".*",'Card Data'!$A:$A,$A75),COUNTIFS('Card Data'!$K:$K,"*"&amp;AK$2&amp;".*",'Card Data'!$A:$A,$A75)&amp;" ("&amp;COUNTIFS('Card Data'!$K:$K,"*"&amp;AK$2&amp;".*",'Card Data'!$A:$A,$A75,'Card Data'!$I:$I,"Hero")&amp;")"))</f>
        <v/>
      </c>
      <c r="AL75" s="116" t="str">
        <f>IF(COUNTIFS('Card Data'!$K:$K,"*"&amp;AL$2&amp;".*",'Card Data'!$A:$A,$A75)=0,"",IF(COUNTIFS('Card Data'!$K:$K,"*"&amp;AL$2&amp;".*",'Card Data'!$A:$A,$A75,'Card Data'!$I:$I,"Hero")=0,COUNTIFS('Card Data'!$K:$K,"*"&amp;AL$2&amp;".*",'Card Data'!$A:$A,$A75),COUNTIFS('Card Data'!$K:$K,"*"&amp;AL$2&amp;".*",'Card Data'!$A:$A,$A75)&amp;" ("&amp;COUNTIFS('Card Data'!$K:$K,"*"&amp;AL$2&amp;".*",'Card Data'!$A:$A,$A75,'Card Data'!$I:$I,"Hero")&amp;")"))</f>
        <v/>
      </c>
    </row>
    <row r="76" spans="1:38" s="87" customFormat="1">
      <c r="A76" s="84" t="s">
        <v>1722</v>
      </c>
      <c r="B76" s="84" t="s">
        <v>5313</v>
      </c>
      <c r="C76" s="85" t="s">
        <v>5722</v>
      </c>
      <c r="D76" s="84"/>
      <c r="E76" s="86" t="s">
        <v>5862</v>
      </c>
      <c r="F76" s="118"/>
      <c r="G76" s="116">
        <f>SUMIF('Card Data'!$A:$A,$A76,'Card Data'!$E:$E)</f>
        <v>101</v>
      </c>
      <c r="H76" s="116">
        <f>COUNTIFS('Card Data'!$I:$I,N$2,'Card Data'!$A:$A,$A76)</f>
        <v>0</v>
      </c>
      <c r="I76" s="116">
        <f>SUMIFS('Card Data'!$E:$E,'Card Data'!$A:$A,$A76,'Card Data'!$J:$J,"&lt;&gt;",'Card Data'!$J:$J,"&lt;&gt;Burden",'Card Data'!$I:$I,"&lt;&gt;Hero")</f>
        <v>0</v>
      </c>
      <c r="J76" s="116">
        <f>SUMIFS('Card Data'!$E:$E,'Card Data'!$A:$A,$A76,'Card Data'!$J:$J,"",'Card Data'!$I:$I,"&lt;&gt;Campaign")+SUMIFS('Card Data'!$E:$E,'Card Data'!$A:$A,$A76,'Card Data'!$J:$J,"Burden")-K76</f>
        <v>99</v>
      </c>
      <c r="K76" s="116">
        <f>SUMIFS('Card Data'!$E:$E,'Card Data'!$I:$I,K$2,'Card Data'!$A:$A,$A76,'Card Data'!$K:$K,"&lt;&gt;*Side Quest.*")</f>
        <v>1</v>
      </c>
      <c r="L76" s="116">
        <f>COUNTIFS('Card Data'!$I:$I,L$2,'Card Data'!$A:$A,$A76,'Card Data'!$K:$K,"&lt;&gt;*Side Quest.*")</f>
        <v>1</v>
      </c>
      <c r="M76" s="121"/>
      <c r="N76" s="116">
        <f>COUNTIFS('Card Data'!$I:$I,N$2,'Card Data'!$A:$A,$A76)</f>
        <v>0</v>
      </c>
      <c r="O76" s="116">
        <f>COUNTIFS('Card Data'!$I:$I,O$2,'Card Data'!$A:$A,$A76)</f>
        <v>0</v>
      </c>
      <c r="P76" s="116">
        <f>COUNTIFS('Card Data'!$I:$I,P$2,'Card Data'!$A:$A,$A76)</f>
        <v>0</v>
      </c>
      <c r="Q76" s="116">
        <f>COUNTIFS('Card Data'!$I:$I,Q$2,'Card Data'!$A:$A,$A76)</f>
        <v>0</v>
      </c>
      <c r="R76" s="116">
        <f>COUNTIFS('Card Data'!$I:$I,R$2,'Card Data'!$A:$A,$A76)</f>
        <v>12</v>
      </c>
      <c r="S76" s="116">
        <f>COUNTIFS('Card Data'!$I:$I,S$2,'Card Data'!$A:$A,$A76)</f>
        <v>15</v>
      </c>
      <c r="T76" s="116">
        <f>COUNTIFS('Card Data'!$I:$I,T$2,'Card Data'!$A:$A,$A76)</f>
        <v>7</v>
      </c>
      <c r="U76" s="121"/>
      <c r="V76" s="116">
        <f>COUNTIFS('Card Data'!$J:$J,V$2,'Card Data'!$A:$A,$A76)</f>
        <v>0</v>
      </c>
      <c r="W76" s="116">
        <f>COUNTIFS('Card Data'!$J:$J,W$2,'Card Data'!$A:$A,$A76)</f>
        <v>0</v>
      </c>
      <c r="X76" s="116">
        <f>COUNTIFS('Card Data'!$J:$J,X$2,'Card Data'!$A:$A,$A76)</f>
        <v>0</v>
      </c>
      <c r="Y76" s="116">
        <f>COUNTIFS('Card Data'!$J:$J,Y$2,'Card Data'!$A:$A,$A76)</f>
        <v>0</v>
      </c>
      <c r="Z76" s="116">
        <f>COUNTIFS('Card Data'!$J:$J,Z$2,'Card Data'!$A:$A,$A76)</f>
        <v>0</v>
      </c>
      <c r="AA76" s="121"/>
      <c r="AB76" s="116" t="str">
        <f>IF(COUNTIFS('Card Data'!$K:$K,"*"&amp;AB$2&amp;".*",'Card Data'!$A:$A,$A76)=0,"",IF(COUNTIFS('Card Data'!$K:$K,"*"&amp;AB$2&amp;".*",'Card Data'!$A:$A,$A76,'Card Data'!$I:$I,"Hero")=0,COUNTIFS('Card Data'!$K:$K,"*"&amp;AB$2&amp;".*",'Card Data'!$A:$A,$A76),COUNTIFS('Card Data'!$K:$K,"*"&amp;AB$2&amp;".*",'Card Data'!$A:$A,$A76)&amp;" ("&amp;COUNTIFS('Card Data'!$K:$K,"*"&amp;AB$2&amp;".*",'Card Data'!$A:$A,$A76,'Card Data'!$I:$I,"Hero")&amp;")"))</f>
        <v/>
      </c>
      <c r="AC76" s="116" t="str">
        <f>IF(COUNTIFS('Card Data'!$K:$K,"*"&amp;AC$2&amp;".*",'Card Data'!$A:$A,$A76)=0,"",IF(COUNTIFS('Card Data'!$K:$K,"*"&amp;AC$2&amp;".*",'Card Data'!$A:$A,$A76,'Card Data'!$I:$I,"Hero")=0,COUNTIFS('Card Data'!$K:$K,"*"&amp;AC$2&amp;".*",'Card Data'!$A:$A,$A76),COUNTIFS('Card Data'!$K:$K,"*"&amp;AC$2&amp;".*",'Card Data'!$A:$A,$A76)&amp;" ("&amp;COUNTIFS('Card Data'!$K:$K,"*"&amp;AC$2&amp;".*",'Card Data'!$A:$A,$A76,'Card Data'!$I:$I,"Hero")&amp;")"))</f>
        <v/>
      </c>
      <c r="AD76" s="116" t="str">
        <f>IF(COUNTIFS('Card Data'!$K:$K,"*"&amp;AD$2&amp;".*",'Card Data'!$A:$A,$A76)=0,"",IF(COUNTIFS('Card Data'!$K:$K,"*"&amp;AD$2&amp;".*",'Card Data'!$A:$A,$A76,'Card Data'!$I:$I,"Hero")=0,COUNTIFS('Card Data'!$K:$K,"*"&amp;AD$2&amp;".*",'Card Data'!$A:$A,$A76),COUNTIFS('Card Data'!$K:$K,"*"&amp;AD$2&amp;".*",'Card Data'!$A:$A,$A76)&amp;" ("&amp;COUNTIFS('Card Data'!$K:$K,"*"&amp;AD$2&amp;".*",'Card Data'!$A:$A,$A76,'Card Data'!$I:$I,"Hero")&amp;")"))</f>
        <v/>
      </c>
      <c r="AE76" s="116" t="str">
        <f>IF(COUNTIFS('Card Data'!$K:$K,"*"&amp;AE$2&amp;".*",'Card Data'!$A:$A,$A76)=0,"",IF(COUNTIFS('Card Data'!$K:$K,"*"&amp;AE$2&amp;".*",'Card Data'!$A:$A,$A76,'Card Data'!$I:$I,"Hero")=0,COUNTIFS('Card Data'!$K:$K,"*"&amp;AE$2&amp;".*",'Card Data'!$A:$A,$A76),COUNTIFS('Card Data'!$K:$K,"*"&amp;AE$2&amp;".*",'Card Data'!$A:$A,$A76)&amp;" ("&amp;COUNTIFS('Card Data'!$K:$K,"*"&amp;AE$2&amp;".*",'Card Data'!$A:$A,$A76,'Card Data'!$I:$I,"Hero")&amp;")"))</f>
        <v/>
      </c>
      <c r="AF76" s="116" t="str">
        <f>IF(COUNTIFS('Card Data'!$K:$K,"*"&amp;AF$2&amp;".*",'Card Data'!$A:$A,$A76)=0,"",IF(COUNTIFS('Card Data'!$K:$K,"*"&amp;AF$2&amp;".*",'Card Data'!$A:$A,$A76,'Card Data'!$I:$I,"Hero")=0,COUNTIFS('Card Data'!$K:$K,"*"&amp;AF$2&amp;".*",'Card Data'!$A:$A,$A76),COUNTIFS('Card Data'!$K:$K,"*"&amp;AF$2&amp;".*",'Card Data'!$A:$A,$A76)&amp;" ("&amp;COUNTIFS('Card Data'!$K:$K,"*"&amp;AF$2&amp;".*",'Card Data'!$A:$A,$A76,'Card Data'!$I:$I,"Hero")&amp;")"))</f>
        <v/>
      </c>
      <c r="AG76" s="116" t="str">
        <f>IF(COUNTIFS('Card Data'!$K:$K,"*"&amp;AG$2&amp;".*",'Card Data'!$A:$A,$A76)=0,"",IF(COUNTIFS('Card Data'!$K:$K,"*"&amp;AG$2&amp;".*",'Card Data'!$A:$A,$A76,'Card Data'!$I:$I,"Hero")=0,COUNTIFS('Card Data'!$K:$K,"*"&amp;AG$2&amp;".*",'Card Data'!$A:$A,$A76),COUNTIFS('Card Data'!$K:$K,"*"&amp;AG$2&amp;".*",'Card Data'!$A:$A,$A76)&amp;" ("&amp;COUNTIFS('Card Data'!$K:$K,"*"&amp;AG$2&amp;".*",'Card Data'!$A:$A,$A76,'Card Data'!$I:$I,"Hero")&amp;")"))</f>
        <v/>
      </c>
      <c r="AH76" s="116" t="str">
        <f>IF(COUNTIFS('Card Data'!$K:$K,"*"&amp;AH$2&amp;".*",'Card Data'!$A:$A,$A76)=0,"",IF(COUNTIFS('Card Data'!$K:$K,"*"&amp;AH$2&amp;".*",'Card Data'!$A:$A,$A76,'Card Data'!$I:$I,"Hero")=0,COUNTIFS('Card Data'!$K:$K,"*"&amp;AH$2&amp;".*",'Card Data'!$A:$A,$A76),COUNTIFS('Card Data'!$K:$K,"*"&amp;AH$2&amp;".*",'Card Data'!$A:$A,$A76)&amp;" ("&amp;COUNTIFS('Card Data'!$K:$K,"*"&amp;AH$2&amp;".*",'Card Data'!$A:$A,$A76,'Card Data'!$I:$I,"Hero")&amp;")"))</f>
        <v/>
      </c>
      <c r="AI76" s="116" t="str">
        <f>IF(COUNTIFS('Card Data'!$K:$K,"*"&amp;AI$2&amp;".*",'Card Data'!$A:$A,$A76)=0,"",IF(COUNTIFS('Card Data'!$K:$K,"*"&amp;AI$2&amp;".*",'Card Data'!$A:$A,$A76,'Card Data'!$I:$I,"Hero")=0,COUNTIFS('Card Data'!$K:$K,"*"&amp;AI$2&amp;".*",'Card Data'!$A:$A,$A76),COUNTIFS('Card Data'!$K:$K,"*"&amp;AI$2&amp;".*",'Card Data'!$A:$A,$A76)&amp;" ("&amp;COUNTIFS('Card Data'!$K:$K,"*"&amp;AI$2&amp;".*",'Card Data'!$A:$A,$A76,'Card Data'!$I:$I,"Hero")&amp;")"))</f>
        <v/>
      </c>
      <c r="AJ76" s="116" t="str">
        <f>IF(COUNTIFS('Card Data'!$K:$K,"*"&amp;AJ$2&amp;".*",'Card Data'!$A:$A,$A76)=0,"",IF(COUNTIFS('Card Data'!$K:$K,"*"&amp;AJ$2&amp;".*",'Card Data'!$A:$A,$A76,'Card Data'!$I:$I,"Hero")=0,COUNTIFS('Card Data'!$K:$K,"*"&amp;AJ$2&amp;".*",'Card Data'!$A:$A,$A76),COUNTIFS('Card Data'!$K:$K,"*"&amp;AJ$2&amp;".*",'Card Data'!$A:$A,$A76)&amp;" ("&amp;COUNTIFS('Card Data'!$K:$K,"*"&amp;AJ$2&amp;".*",'Card Data'!$A:$A,$A76,'Card Data'!$I:$I,"Hero")&amp;")"))</f>
        <v/>
      </c>
      <c r="AK76" s="116" t="str">
        <f>IF(COUNTIFS('Card Data'!$K:$K,"*"&amp;AK$2&amp;".*",'Card Data'!$A:$A,$A76)=0,"",IF(COUNTIFS('Card Data'!$K:$K,"*"&amp;AK$2&amp;".*",'Card Data'!$A:$A,$A76,'Card Data'!$I:$I,"Hero")=0,COUNTIFS('Card Data'!$K:$K,"*"&amp;AK$2&amp;".*",'Card Data'!$A:$A,$A76),COUNTIFS('Card Data'!$K:$K,"*"&amp;AK$2&amp;".*",'Card Data'!$A:$A,$A76)&amp;" ("&amp;COUNTIFS('Card Data'!$K:$K,"*"&amp;AK$2&amp;".*",'Card Data'!$A:$A,$A76,'Card Data'!$I:$I,"Hero")&amp;")"))</f>
        <v/>
      </c>
      <c r="AL76" s="116" t="str">
        <f>IF(COUNTIFS('Card Data'!$K:$K,"*"&amp;AL$2&amp;".*",'Card Data'!$A:$A,$A76)=0,"",IF(COUNTIFS('Card Data'!$K:$K,"*"&amp;AL$2&amp;".*",'Card Data'!$A:$A,$A76,'Card Data'!$I:$I,"Hero")=0,COUNTIFS('Card Data'!$K:$K,"*"&amp;AL$2&amp;".*",'Card Data'!$A:$A,$A76),COUNTIFS('Card Data'!$K:$K,"*"&amp;AL$2&amp;".*",'Card Data'!$A:$A,$A76)&amp;" ("&amp;COUNTIFS('Card Data'!$K:$K,"*"&amp;AL$2&amp;".*",'Card Data'!$A:$A,$A76,'Card Data'!$I:$I,"Hero")&amp;")"))</f>
        <v/>
      </c>
    </row>
    <row r="77" spans="1:38" s="87" customFormat="1">
      <c r="A77" s="84" t="s">
        <v>914</v>
      </c>
      <c r="B77" s="84" t="s">
        <v>5308</v>
      </c>
      <c r="C77" s="85" t="s">
        <v>8190</v>
      </c>
      <c r="D77" s="84"/>
      <c r="E77" s="86" t="s">
        <v>5863</v>
      </c>
      <c r="F77" s="118"/>
      <c r="G77" s="116">
        <f>SUMIF('Card Data'!$A:$A,$A77,'Card Data'!$E:$E)</f>
        <v>432</v>
      </c>
      <c r="H77" s="116">
        <f>COUNTIFS('Card Data'!$I:$I,N$2,'Card Data'!$A:$A,$A77)</f>
        <v>15</v>
      </c>
      <c r="I77" s="116">
        <f>SUMIFS('Card Data'!$E:$E,'Card Data'!$A:$A,$A77,'Card Data'!$J:$J,"&lt;&gt;",'Card Data'!$J:$J,"&lt;&gt;Burden",'Card Data'!$I:$I,"&lt;&gt;Hero")</f>
        <v>255</v>
      </c>
      <c r="J77" s="116">
        <f>SUMIFS('Card Data'!$E:$E,'Card Data'!$A:$A,$A77,'Card Data'!$J:$J,"",'Card Data'!$I:$I,"&lt;&gt;Campaign")+SUMIFS('Card Data'!$E:$E,'Card Data'!$A:$A,$A77,'Card Data'!$J:$J,"Burden")-K77</f>
        <v>149</v>
      </c>
      <c r="K77" s="116">
        <f>SUMIFS('Card Data'!$E:$E,'Card Data'!$I:$I,K$2,'Card Data'!$A:$A,$A77,'Card Data'!$K:$K,"&lt;&gt;*Side Quest.*")</f>
        <v>10</v>
      </c>
      <c r="L77" s="116">
        <f>COUNTIFS('Card Data'!$I:$I,L$2,'Card Data'!$A:$A,$A77,'Card Data'!$K:$K,"&lt;&gt;*Side Quest.*")</f>
        <v>3</v>
      </c>
      <c r="M77" s="121"/>
      <c r="N77" s="116">
        <f>COUNTIFS('Card Data'!$I:$I,N$2,'Card Data'!$A:$A,$A77)</f>
        <v>15</v>
      </c>
      <c r="O77" s="116">
        <f>COUNTIFS('Card Data'!$I:$I,O$2,'Card Data'!$A:$A,$A77)</f>
        <v>29</v>
      </c>
      <c r="P77" s="116">
        <f>COUNTIFS('Card Data'!$I:$I,P$2,'Card Data'!$A:$A,$A77)</f>
        <v>25</v>
      </c>
      <c r="Q77" s="116">
        <f>COUNTIFS('Card Data'!$I:$I,Q$2,'Card Data'!$A:$A,$A77)</f>
        <v>33</v>
      </c>
      <c r="R77" s="116">
        <f>COUNTIFS('Card Data'!$I:$I,R$2,'Card Data'!$A:$A,$A77)</f>
        <v>22</v>
      </c>
      <c r="S77" s="116">
        <f>COUNTIFS('Card Data'!$I:$I,S$2,'Card Data'!$A:$A,$A77)</f>
        <v>27</v>
      </c>
      <c r="T77" s="116">
        <f>COUNTIFS('Card Data'!$I:$I,T$2,'Card Data'!$A:$A,$A77)</f>
        <v>18</v>
      </c>
      <c r="U77" s="121"/>
      <c r="V77" s="116">
        <f>COUNTIFS('Card Data'!$J:$J,V$2,'Card Data'!$A:$A,$A77)</f>
        <v>18</v>
      </c>
      <c r="W77" s="116">
        <f>COUNTIFS('Card Data'!$J:$J,W$2,'Card Data'!$A:$A,$A77)</f>
        <v>19</v>
      </c>
      <c r="X77" s="116">
        <f>COUNTIFS('Card Data'!$J:$J,X$2,'Card Data'!$A:$A,$A77)</f>
        <v>19</v>
      </c>
      <c r="Y77" s="116">
        <f>COUNTIFS('Card Data'!$J:$J,Y$2,'Card Data'!$A:$A,$A77)</f>
        <v>18</v>
      </c>
      <c r="Z77" s="116">
        <f>COUNTIFS('Card Data'!$J:$J,Z$2,'Card Data'!$A:$A,$A77)</f>
        <v>3</v>
      </c>
      <c r="AA77" s="121"/>
      <c r="AB77" s="116">
        <f>IF(COUNTIFS('Card Data'!$K:$K,"*"&amp;AB$2&amp;".*",'Card Data'!$A:$A,$A77)=0,"",IF(COUNTIFS('Card Data'!$K:$K,"*"&amp;AB$2&amp;".*",'Card Data'!$A:$A,$A77,'Card Data'!$I:$I,"Hero")=0,COUNTIFS('Card Data'!$K:$K,"*"&amp;AB$2&amp;".*",'Card Data'!$A:$A,$A77),COUNTIFS('Card Data'!$K:$K,"*"&amp;AB$2&amp;".*",'Card Data'!$A:$A,$A77)&amp;" ("&amp;COUNTIFS('Card Data'!$K:$K,"*"&amp;AB$2&amp;".*",'Card Data'!$A:$A,$A77,'Card Data'!$I:$I,"Hero")&amp;")"))</f>
        <v>3</v>
      </c>
      <c r="AC77" s="116" t="str">
        <f>IF(COUNTIFS('Card Data'!$K:$K,"*"&amp;AC$2&amp;".*",'Card Data'!$A:$A,$A77)=0,"",IF(COUNTIFS('Card Data'!$K:$K,"*"&amp;AC$2&amp;".*",'Card Data'!$A:$A,$A77,'Card Data'!$I:$I,"Hero")=0,COUNTIFS('Card Data'!$K:$K,"*"&amp;AC$2&amp;".*",'Card Data'!$A:$A,$A77),COUNTIFS('Card Data'!$K:$K,"*"&amp;AC$2&amp;".*",'Card Data'!$A:$A,$A77)&amp;" ("&amp;COUNTIFS('Card Data'!$K:$K,"*"&amp;AC$2&amp;".*",'Card Data'!$A:$A,$A77,'Card Data'!$I:$I,"Hero")&amp;")"))</f>
        <v/>
      </c>
      <c r="AD77" s="116" t="str">
        <f>IF(COUNTIFS('Card Data'!$K:$K,"*"&amp;AD$2&amp;".*",'Card Data'!$A:$A,$A77)=0,"",IF(COUNTIFS('Card Data'!$K:$K,"*"&amp;AD$2&amp;".*",'Card Data'!$A:$A,$A77,'Card Data'!$I:$I,"Hero")=0,COUNTIFS('Card Data'!$K:$K,"*"&amp;AD$2&amp;".*",'Card Data'!$A:$A,$A77),COUNTIFS('Card Data'!$K:$K,"*"&amp;AD$2&amp;".*",'Card Data'!$A:$A,$A77)&amp;" ("&amp;COUNTIFS('Card Data'!$K:$K,"*"&amp;AD$2&amp;".*",'Card Data'!$A:$A,$A77,'Card Data'!$I:$I,"Hero")&amp;")"))</f>
        <v/>
      </c>
      <c r="AE77" s="116" t="str">
        <f>IF(COUNTIFS('Card Data'!$K:$K,"*"&amp;AE$2&amp;".*",'Card Data'!$A:$A,$A77)=0,"",IF(COUNTIFS('Card Data'!$K:$K,"*"&amp;AE$2&amp;".*",'Card Data'!$A:$A,$A77,'Card Data'!$I:$I,"Hero")=0,COUNTIFS('Card Data'!$K:$K,"*"&amp;AE$2&amp;".*",'Card Data'!$A:$A,$A77),COUNTIFS('Card Data'!$K:$K,"*"&amp;AE$2&amp;".*",'Card Data'!$A:$A,$A77)&amp;" ("&amp;COUNTIFS('Card Data'!$K:$K,"*"&amp;AE$2&amp;".*",'Card Data'!$A:$A,$A77,'Card Data'!$I:$I,"Hero")&amp;")"))</f>
        <v/>
      </c>
      <c r="AF77" s="116" t="str">
        <f>IF(COUNTIFS('Card Data'!$K:$K,"*"&amp;AF$2&amp;".*",'Card Data'!$A:$A,$A77)=0,"",IF(COUNTIFS('Card Data'!$K:$K,"*"&amp;AF$2&amp;".*",'Card Data'!$A:$A,$A77,'Card Data'!$I:$I,"Hero")=0,COUNTIFS('Card Data'!$K:$K,"*"&amp;AF$2&amp;".*",'Card Data'!$A:$A,$A77),COUNTIFS('Card Data'!$K:$K,"*"&amp;AF$2&amp;".*",'Card Data'!$A:$A,$A77)&amp;" ("&amp;COUNTIFS('Card Data'!$K:$K,"*"&amp;AF$2&amp;".*",'Card Data'!$A:$A,$A77,'Card Data'!$I:$I,"Hero")&amp;")"))</f>
        <v/>
      </c>
      <c r="AG77" s="116" t="str">
        <f>IF(COUNTIFS('Card Data'!$K:$K,"*"&amp;AG$2&amp;".*",'Card Data'!$A:$A,$A77)=0,"",IF(COUNTIFS('Card Data'!$K:$K,"*"&amp;AG$2&amp;".*",'Card Data'!$A:$A,$A77,'Card Data'!$I:$I,"Hero")=0,COUNTIFS('Card Data'!$K:$K,"*"&amp;AG$2&amp;".*",'Card Data'!$A:$A,$A77),COUNTIFS('Card Data'!$K:$K,"*"&amp;AG$2&amp;".*",'Card Data'!$A:$A,$A77)&amp;" ("&amp;COUNTIFS('Card Data'!$K:$K,"*"&amp;AG$2&amp;".*",'Card Data'!$A:$A,$A77,'Card Data'!$I:$I,"Hero")&amp;")"))</f>
        <v/>
      </c>
      <c r="AH77" s="116" t="str">
        <f>IF(COUNTIFS('Card Data'!$K:$K,"*"&amp;AH$2&amp;".*",'Card Data'!$A:$A,$A77)=0,"",IF(COUNTIFS('Card Data'!$K:$K,"*"&amp;AH$2&amp;".*",'Card Data'!$A:$A,$A77,'Card Data'!$I:$I,"Hero")=0,COUNTIFS('Card Data'!$K:$K,"*"&amp;AH$2&amp;".*",'Card Data'!$A:$A,$A77),COUNTIFS('Card Data'!$K:$K,"*"&amp;AH$2&amp;".*",'Card Data'!$A:$A,$A77)&amp;" ("&amp;COUNTIFS('Card Data'!$K:$K,"*"&amp;AH$2&amp;".*",'Card Data'!$A:$A,$A77,'Card Data'!$I:$I,"Hero")&amp;")"))</f>
        <v>18 (7)</v>
      </c>
      <c r="AI77" s="116">
        <f>IF(COUNTIFS('Card Data'!$K:$K,"*"&amp;AI$2&amp;".*",'Card Data'!$A:$A,$A77)=0,"",IF(COUNTIFS('Card Data'!$K:$K,"*"&amp;AI$2&amp;".*",'Card Data'!$A:$A,$A77,'Card Data'!$I:$I,"Hero")=0,COUNTIFS('Card Data'!$K:$K,"*"&amp;AI$2&amp;".*",'Card Data'!$A:$A,$A77),COUNTIFS('Card Data'!$K:$K,"*"&amp;AI$2&amp;".*",'Card Data'!$A:$A,$A77)&amp;" ("&amp;COUNTIFS('Card Data'!$K:$K,"*"&amp;AI$2&amp;".*",'Card Data'!$A:$A,$A77,'Card Data'!$I:$I,"Hero")&amp;")"))</f>
        <v>1</v>
      </c>
      <c r="AJ77" s="116">
        <f>IF(COUNTIFS('Card Data'!$K:$K,"*"&amp;AJ$2&amp;".*",'Card Data'!$A:$A,$A77)=0,"",IF(COUNTIFS('Card Data'!$K:$K,"*"&amp;AJ$2&amp;".*",'Card Data'!$A:$A,$A77,'Card Data'!$I:$I,"Hero")=0,COUNTIFS('Card Data'!$K:$K,"*"&amp;AJ$2&amp;".*",'Card Data'!$A:$A,$A77),COUNTIFS('Card Data'!$K:$K,"*"&amp;AJ$2&amp;".*",'Card Data'!$A:$A,$A77)&amp;" ("&amp;COUNTIFS('Card Data'!$K:$K,"*"&amp;AJ$2&amp;".*",'Card Data'!$A:$A,$A77,'Card Data'!$I:$I,"Hero")&amp;")"))</f>
        <v>1</v>
      </c>
      <c r="AK77" s="116" t="str">
        <f>IF(COUNTIFS('Card Data'!$K:$K,"*"&amp;AK$2&amp;".*",'Card Data'!$A:$A,$A77)=0,"",IF(COUNTIFS('Card Data'!$K:$K,"*"&amp;AK$2&amp;".*",'Card Data'!$A:$A,$A77,'Card Data'!$I:$I,"Hero")=0,COUNTIFS('Card Data'!$K:$K,"*"&amp;AK$2&amp;".*",'Card Data'!$A:$A,$A77),COUNTIFS('Card Data'!$K:$K,"*"&amp;AK$2&amp;".*",'Card Data'!$A:$A,$A77)&amp;" ("&amp;COUNTIFS('Card Data'!$K:$K,"*"&amp;AK$2&amp;".*",'Card Data'!$A:$A,$A77,'Card Data'!$I:$I,"Hero")&amp;")"))</f>
        <v>14 (11)</v>
      </c>
      <c r="AL77" s="116">
        <f>IF(COUNTIFS('Card Data'!$K:$K,"*"&amp;AL$2&amp;".*",'Card Data'!$A:$A,$A77)=0,"",IF(COUNTIFS('Card Data'!$K:$K,"*"&amp;AL$2&amp;".*",'Card Data'!$A:$A,$A77,'Card Data'!$I:$I,"Hero")=0,COUNTIFS('Card Data'!$K:$K,"*"&amp;AL$2&amp;".*",'Card Data'!$A:$A,$A77),COUNTIFS('Card Data'!$K:$K,"*"&amp;AL$2&amp;".*",'Card Data'!$A:$A,$A77)&amp;" ("&amp;COUNTIFS('Card Data'!$K:$K,"*"&amp;AL$2&amp;".*",'Card Data'!$A:$A,$A77,'Card Data'!$I:$I,"Hero")&amp;")"))</f>
        <v>4</v>
      </c>
    </row>
    <row r="78" spans="1:38" s="87" customFormat="1">
      <c r="A78" s="84" t="s">
        <v>7962</v>
      </c>
      <c r="B78" s="84" t="s">
        <v>7964</v>
      </c>
      <c r="C78" s="85" t="s">
        <v>8042</v>
      </c>
      <c r="D78" s="84"/>
      <c r="E78" s="86" t="s">
        <v>8043</v>
      </c>
      <c r="F78" s="118"/>
      <c r="G78" s="116">
        <f>SUMIF('Card Data'!$A:$A,$A78,'Card Data'!$E:$E)</f>
        <v>44</v>
      </c>
      <c r="H78" s="116">
        <f>COUNTIFS('Card Data'!$I:$I,N$2,'Card Data'!$A:$A,$A78)</f>
        <v>0</v>
      </c>
      <c r="I78" s="116">
        <f>SUMIFS('Card Data'!$E:$E,'Card Data'!$A:$A,$A78,'Card Data'!$J:$J,"&lt;&gt;",'Card Data'!$J:$J,"&lt;&gt;Burden",'Card Data'!$I:$I,"&lt;&gt;Hero")</f>
        <v>0</v>
      </c>
      <c r="J78" s="116">
        <f>SUMIFS('Card Data'!$E:$E,'Card Data'!$A:$A,$A78,'Card Data'!$J:$J,"",'Card Data'!$I:$I,"&lt;&gt;Campaign")+SUMIFS('Card Data'!$E:$E,'Card Data'!$A:$A,$A78,'Card Data'!$J:$J,"Burden")-K78</f>
        <v>40</v>
      </c>
      <c r="K78" s="116">
        <f>SUMIFS('Card Data'!$E:$E,'Card Data'!$I:$I,K$2,'Card Data'!$A:$A,$A78,'Card Data'!$K:$K,"&lt;&gt;*Side Quest.*")</f>
        <v>3</v>
      </c>
      <c r="L78" s="116">
        <f>COUNTIFS('Card Data'!$I:$I,L$2,'Card Data'!$A:$A,$A78,'Card Data'!$K:$K,"&lt;&gt;*Side Quest.*")</f>
        <v>1</v>
      </c>
      <c r="M78" s="121"/>
      <c r="N78" s="116">
        <f>COUNTIFS('Card Data'!$I:$I,N$2,'Card Data'!$A:$A,$A78)</f>
        <v>0</v>
      </c>
      <c r="O78" s="116">
        <f>COUNTIFS('Card Data'!$I:$I,O$2,'Card Data'!$A:$A,$A78)</f>
        <v>0</v>
      </c>
      <c r="P78" s="116">
        <f>COUNTIFS('Card Data'!$I:$I,P$2,'Card Data'!$A:$A,$A78)</f>
        <v>0</v>
      </c>
      <c r="Q78" s="116">
        <f>COUNTIFS('Card Data'!$I:$I,Q$2,'Card Data'!$A:$A,$A78)</f>
        <v>0</v>
      </c>
      <c r="R78" s="116">
        <f>COUNTIFS('Card Data'!$I:$I,R$2,'Card Data'!$A:$A,$A78)</f>
        <v>7</v>
      </c>
      <c r="S78" s="116">
        <f>COUNTIFS('Card Data'!$I:$I,S$2,'Card Data'!$A:$A,$A78)</f>
        <v>7</v>
      </c>
      <c r="T78" s="116">
        <f>COUNTIFS('Card Data'!$I:$I,T$2,'Card Data'!$A:$A,$A78)</f>
        <v>3</v>
      </c>
      <c r="U78" s="121"/>
      <c r="V78" s="116">
        <f>COUNTIFS('Card Data'!$J:$J,V$2,'Card Data'!$A:$A,$A78)</f>
        <v>0</v>
      </c>
      <c r="W78" s="116">
        <f>COUNTIFS('Card Data'!$J:$J,W$2,'Card Data'!$A:$A,$A78)</f>
        <v>0</v>
      </c>
      <c r="X78" s="116">
        <f>COUNTIFS('Card Data'!$J:$J,X$2,'Card Data'!$A:$A,$A78)</f>
        <v>0</v>
      </c>
      <c r="Y78" s="116">
        <f>COUNTIFS('Card Data'!$J:$J,Y$2,'Card Data'!$A:$A,$A78)</f>
        <v>0</v>
      </c>
      <c r="Z78" s="116">
        <f>COUNTIFS('Card Data'!$J:$J,Z$2,'Card Data'!$A:$A,$A78)</f>
        <v>0</v>
      </c>
      <c r="AA78" s="121"/>
      <c r="AB78" s="116" t="str">
        <f>IF(COUNTIFS('Card Data'!$K:$K,"*"&amp;AB$2&amp;".*",'Card Data'!$A:$A,$A78)=0,"",IF(COUNTIFS('Card Data'!$K:$K,"*"&amp;AB$2&amp;".*",'Card Data'!$A:$A,$A78,'Card Data'!$I:$I,"Hero")=0,COUNTIFS('Card Data'!$K:$K,"*"&amp;AB$2&amp;".*",'Card Data'!$A:$A,$A78),COUNTIFS('Card Data'!$K:$K,"*"&amp;AB$2&amp;".*",'Card Data'!$A:$A,$A78)&amp;" ("&amp;COUNTIFS('Card Data'!$K:$K,"*"&amp;AB$2&amp;".*",'Card Data'!$A:$A,$A78,'Card Data'!$I:$I,"Hero")&amp;")"))</f>
        <v/>
      </c>
      <c r="AC78" s="116" t="str">
        <f>IF(COUNTIFS('Card Data'!$K:$K,"*"&amp;AC$2&amp;".*",'Card Data'!$A:$A,$A78)=0,"",IF(COUNTIFS('Card Data'!$K:$K,"*"&amp;AC$2&amp;".*",'Card Data'!$A:$A,$A78,'Card Data'!$I:$I,"Hero")=0,COUNTIFS('Card Data'!$K:$K,"*"&amp;AC$2&amp;".*",'Card Data'!$A:$A,$A78),COUNTIFS('Card Data'!$K:$K,"*"&amp;AC$2&amp;".*",'Card Data'!$A:$A,$A78)&amp;" ("&amp;COUNTIFS('Card Data'!$K:$K,"*"&amp;AC$2&amp;".*",'Card Data'!$A:$A,$A78,'Card Data'!$I:$I,"Hero")&amp;")"))</f>
        <v/>
      </c>
      <c r="AD78" s="116" t="str">
        <f>IF(COUNTIFS('Card Data'!$K:$K,"*"&amp;AD$2&amp;".*",'Card Data'!$A:$A,$A78)=0,"",IF(COUNTIFS('Card Data'!$K:$K,"*"&amp;AD$2&amp;".*",'Card Data'!$A:$A,$A78,'Card Data'!$I:$I,"Hero")=0,COUNTIFS('Card Data'!$K:$K,"*"&amp;AD$2&amp;".*",'Card Data'!$A:$A,$A78),COUNTIFS('Card Data'!$K:$K,"*"&amp;AD$2&amp;".*",'Card Data'!$A:$A,$A78)&amp;" ("&amp;COUNTIFS('Card Data'!$K:$K,"*"&amp;AD$2&amp;".*",'Card Data'!$A:$A,$A78,'Card Data'!$I:$I,"Hero")&amp;")"))</f>
        <v/>
      </c>
      <c r="AE78" s="116" t="str">
        <f>IF(COUNTIFS('Card Data'!$K:$K,"*"&amp;AE$2&amp;".*",'Card Data'!$A:$A,$A78)=0,"",IF(COUNTIFS('Card Data'!$K:$K,"*"&amp;AE$2&amp;".*",'Card Data'!$A:$A,$A78,'Card Data'!$I:$I,"Hero")=0,COUNTIFS('Card Data'!$K:$K,"*"&amp;AE$2&amp;".*",'Card Data'!$A:$A,$A78),COUNTIFS('Card Data'!$K:$K,"*"&amp;AE$2&amp;".*",'Card Data'!$A:$A,$A78)&amp;" ("&amp;COUNTIFS('Card Data'!$K:$K,"*"&amp;AE$2&amp;".*",'Card Data'!$A:$A,$A78,'Card Data'!$I:$I,"Hero")&amp;")"))</f>
        <v/>
      </c>
      <c r="AF78" s="116" t="str">
        <f>IF(COUNTIFS('Card Data'!$K:$K,"*"&amp;AF$2&amp;".*",'Card Data'!$A:$A,$A78)=0,"",IF(COUNTIFS('Card Data'!$K:$K,"*"&amp;AF$2&amp;".*",'Card Data'!$A:$A,$A78,'Card Data'!$I:$I,"Hero")=0,COUNTIFS('Card Data'!$K:$K,"*"&amp;AF$2&amp;".*",'Card Data'!$A:$A,$A78),COUNTIFS('Card Data'!$K:$K,"*"&amp;AF$2&amp;".*",'Card Data'!$A:$A,$A78)&amp;" ("&amp;COUNTIFS('Card Data'!$K:$K,"*"&amp;AF$2&amp;".*",'Card Data'!$A:$A,$A78,'Card Data'!$I:$I,"Hero")&amp;")"))</f>
        <v/>
      </c>
      <c r="AG78" s="116" t="str">
        <f>IF(COUNTIFS('Card Data'!$K:$K,"*"&amp;AG$2&amp;".*",'Card Data'!$A:$A,$A78)=0,"",IF(COUNTIFS('Card Data'!$K:$K,"*"&amp;AG$2&amp;".*",'Card Data'!$A:$A,$A78,'Card Data'!$I:$I,"Hero")=0,COUNTIFS('Card Data'!$K:$K,"*"&amp;AG$2&amp;".*",'Card Data'!$A:$A,$A78),COUNTIFS('Card Data'!$K:$K,"*"&amp;AG$2&amp;".*",'Card Data'!$A:$A,$A78)&amp;" ("&amp;COUNTIFS('Card Data'!$K:$K,"*"&amp;AG$2&amp;".*",'Card Data'!$A:$A,$A78,'Card Data'!$I:$I,"Hero")&amp;")"))</f>
        <v/>
      </c>
      <c r="AH78" s="116" t="str">
        <f>IF(COUNTIFS('Card Data'!$K:$K,"*"&amp;AH$2&amp;".*",'Card Data'!$A:$A,$A78)=0,"",IF(COUNTIFS('Card Data'!$K:$K,"*"&amp;AH$2&amp;".*",'Card Data'!$A:$A,$A78,'Card Data'!$I:$I,"Hero")=0,COUNTIFS('Card Data'!$K:$K,"*"&amp;AH$2&amp;".*",'Card Data'!$A:$A,$A78),COUNTIFS('Card Data'!$K:$K,"*"&amp;AH$2&amp;".*",'Card Data'!$A:$A,$A78)&amp;" ("&amp;COUNTIFS('Card Data'!$K:$K,"*"&amp;AH$2&amp;".*",'Card Data'!$A:$A,$A78,'Card Data'!$I:$I,"Hero")&amp;")"))</f>
        <v/>
      </c>
      <c r="AI78" s="116" t="str">
        <f>IF(COUNTIFS('Card Data'!$K:$K,"*"&amp;AI$2&amp;".*",'Card Data'!$A:$A,$A78)=0,"",IF(COUNTIFS('Card Data'!$K:$K,"*"&amp;AI$2&amp;".*",'Card Data'!$A:$A,$A78,'Card Data'!$I:$I,"Hero")=0,COUNTIFS('Card Data'!$K:$K,"*"&amp;AI$2&amp;".*",'Card Data'!$A:$A,$A78),COUNTIFS('Card Data'!$K:$K,"*"&amp;AI$2&amp;".*",'Card Data'!$A:$A,$A78)&amp;" ("&amp;COUNTIFS('Card Data'!$K:$K,"*"&amp;AI$2&amp;".*",'Card Data'!$A:$A,$A78,'Card Data'!$I:$I,"Hero")&amp;")"))</f>
        <v/>
      </c>
      <c r="AJ78" s="116" t="str">
        <f>IF(COUNTIFS('Card Data'!$K:$K,"*"&amp;AJ$2&amp;".*",'Card Data'!$A:$A,$A78)=0,"",IF(COUNTIFS('Card Data'!$K:$K,"*"&amp;AJ$2&amp;".*",'Card Data'!$A:$A,$A78,'Card Data'!$I:$I,"Hero")=0,COUNTIFS('Card Data'!$K:$K,"*"&amp;AJ$2&amp;".*",'Card Data'!$A:$A,$A78),COUNTIFS('Card Data'!$K:$K,"*"&amp;AJ$2&amp;".*",'Card Data'!$A:$A,$A78)&amp;" ("&amp;COUNTIFS('Card Data'!$K:$K,"*"&amp;AJ$2&amp;".*",'Card Data'!$A:$A,$A78,'Card Data'!$I:$I,"Hero")&amp;")"))</f>
        <v/>
      </c>
      <c r="AK78" s="116" t="str">
        <f>IF(COUNTIFS('Card Data'!$K:$K,"*"&amp;AK$2&amp;".*",'Card Data'!$A:$A,$A78)=0,"",IF(COUNTIFS('Card Data'!$K:$K,"*"&amp;AK$2&amp;".*",'Card Data'!$A:$A,$A78,'Card Data'!$I:$I,"Hero")=0,COUNTIFS('Card Data'!$K:$K,"*"&amp;AK$2&amp;".*",'Card Data'!$A:$A,$A78),COUNTIFS('Card Data'!$K:$K,"*"&amp;AK$2&amp;".*",'Card Data'!$A:$A,$A78)&amp;" ("&amp;COUNTIFS('Card Data'!$K:$K,"*"&amp;AK$2&amp;".*",'Card Data'!$A:$A,$A78,'Card Data'!$I:$I,"Hero")&amp;")"))</f>
        <v/>
      </c>
      <c r="AL78" s="116" t="str">
        <f>IF(COUNTIFS('Card Data'!$K:$K,"*"&amp;AL$2&amp;".*",'Card Data'!$A:$A,$A78)=0,"",IF(COUNTIFS('Card Data'!$K:$K,"*"&amp;AL$2&amp;".*",'Card Data'!$A:$A,$A78,'Card Data'!$I:$I,"Hero")=0,COUNTIFS('Card Data'!$K:$K,"*"&amp;AL$2&amp;".*",'Card Data'!$A:$A,$A78),COUNTIFS('Card Data'!$K:$K,"*"&amp;AL$2&amp;".*",'Card Data'!$A:$A,$A78)&amp;" ("&amp;COUNTIFS('Card Data'!$K:$K,"*"&amp;AL$2&amp;".*",'Card Data'!$A:$A,$A78,'Card Data'!$I:$I,"Hero")&amp;")"))</f>
        <v/>
      </c>
    </row>
    <row r="79" spans="1:38" s="87" customFormat="1">
      <c r="A79" s="84" t="s">
        <v>11713</v>
      </c>
      <c r="B79" s="84" t="s">
        <v>14218</v>
      </c>
      <c r="C79" s="85" t="s">
        <v>8042</v>
      </c>
      <c r="D79" s="84"/>
      <c r="E79" s="86" t="s">
        <v>11872</v>
      </c>
      <c r="F79" s="118"/>
      <c r="G79" s="116">
        <f>SUMIF('Card Data'!$A:$A,$A79,'Card Data'!$E:$E)</f>
        <v>60</v>
      </c>
      <c r="H79" s="116">
        <f>COUNTIFS('Card Data'!$I:$I,N$2,'Card Data'!$A:$A,$A79)</f>
        <v>1</v>
      </c>
      <c r="I79" s="116">
        <f>SUMIFS('Card Data'!$E:$E,'Card Data'!$A:$A,$A79,'Card Data'!$J:$J,"&lt;&gt;",'Card Data'!$J:$J,"&lt;&gt;Burden",'Card Data'!$I:$I,"&lt;&gt;Hero")</f>
        <v>57</v>
      </c>
      <c r="J79" s="116">
        <f>SUMIFS('Card Data'!$E:$E,'Card Data'!$A:$A,$A79,'Card Data'!$J:$J,"",'Card Data'!$I:$I,"&lt;&gt;Campaign")+SUMIFS('Card Data'!$E:$E,'Card Data'!$A:$A,$A79,'Card Data'!$J:$J,"Burden")-K79</f>
        <v>53</v>
      </c>
      <c r="K79" s="116">
        <f>SUMIFS('Card Data'!$E:$E,'Card Data'!$I:$I,K$2,'Card Data'!$A:$A,$A79,'Card Data'!$K:$K,"&lt;&gt;*Side Quest.*")</f>
        <v>5</v>
      </c>
      <c r="L79" s="116">
        <f>COUNTIFS('Card Data'!$I:$I,L$2,'Card Data'!$A:$A,$A79,'Card Data'!$K:$K,"&lt;&gt;*Side Quest.*")</f>
        <v>1</v>
      </c>
      <c r="M79" s="121"/>
      <c r="N79" s="116">
        <f>COUNTIFS('Card Data'!$I:$I,N$2,'Card Data'!$A:$A,$A79)</f>
        <v>1</v>
      </c>
      <c r="O79" s="116">
        <f>COUNTIFS('Card Data'!$I:$I,O$2,'Card Data'!$A:$A,$A79)</f>
        <v>5</v>
      </c>
      <c r="P79" s="116">
        <f>COUNTIFS('Card Data'!$I:$I,P$2,'Card Data'!$A:$A,$A79)</f>
        <v>4</v>
      </c>
      <c r="Q79" s="116">
        <f>COUNTIFS('Card Data'!$I:$I,Q$2,'Card Data'!$A:$A,$A79)</f>
        <v>1</v>
      </c>
      <c r="R79" s="116">
        <f>COUNTIFS('Card Data'!$I:$I,R$2,'Card Data'!$A:$A,$A79)</f>
        <v>8</v>
      </c>
      <c r="S79" s="116">
        <f>COUNTIFS('Card Data'!$I:$I,S$2,'Card Data'!$A:$A,$A79)</f>
        <v>6</v>
      </c>
      <c r="T79" s="116">
        <f>COUNTIFS('Card Data'!$I:$I,T$2,'Card Data'!$A:$A,$A79)</f>
        <v>7</v>
      </c>
      <c r="U79" s="121"/>
      <c r="V79" s="116">
        <f>COUNTIFS('Card Data'!$J:$J,V$2,'Card Data'!$A:$A,$A79)</f>
        <v>1</v>
      </c>
      <c r="W79" s="116">
        <f>COUNTIFS('Card Data'!$J:$J,W$2,'Card Data'!$A:$A,$A79)</f>
        <v>2</v>
      </c>
      <c r="X79" s="116">
        <f>COUNTIFS('Card Data'!$J:$J,X$2,'Card Data'!$A:$A,$A79)</f>
        <v>1</v>
      </c>
      <c r="Y79" s="116">
        <f>COUNTIFS('Card Data'!$J:$J,Y$2,'Card Data'!$A:$A,$A79)</f>
        <v>3</v>
      </c>
      <c r="Z79" s="116">
        <f>COUNTIFS('Card Data'!$J:$J,Z$2,'Card Data'!$A:$A,$A79)</f>
        <v>0</v>
      </c>
      <c r="AA79" s="121"/>
      <c r="AB79" s="116">
        <f>IF(COUNTIFS('Card Data'!$K:$K,"*"&amp;AB$2&amp;".*",'Card Data'!$A:$A,$A79)=0,"",IF(COUNTIFS('Card Data'!$K:$K,"*"&amp;AB$2&amp;".*",'Card Data'!$A:$A,$A79,'Card Data'!$I:$I,"Hero")=0,COUNTIFS('Card Data'!$K:$K,"*"&amp;AB$2&amp;".*",'Card Data'!$A:$A,$A79),COUNTIFS('Card Data'!$K:$K,"*"&amp;AB$2&amp;".*",'Card Data'!$A:$A,$A79)&amp;" ("&amp;COUNTIFS('Card Data'!$K:$K,"*"&amp;AB$2&amp;".*",'Card Data'!$A:$A,$A79,'Card Data'!$I:$I,"Hero")&amp;")"))</f>
        <v>1</v>
      </c>
      <c r="AC79" s="116" t="str">
        <f>IF(COUNTIFS('Card Data'!$K:$K,"*"&amp;AC$2&amp;".*",'Card Data'!$A:$A,$A79)=0,"",IF(COUNTIFS('Card Data'!$K:$K,"*"&amp;AC$2&amp;".*",'Card Data'!$A:$A,$A79,'Card Data'!$I:$I,"Hero")=0,COUNTIFS('Card Data'!$K:$K,"*"&amp;AC$2&amp;".*",'Card Data'!$A:$A,$A79),COUNTIFS('Card Data'!$K:$K,"*"&amp;AC$2&amp;".*",'Card Data'!$A:$A,$A79)&amp;" ("&amp;COUNTIFS('Card Data'!$K:$K,"*"&amp;AC$2&amp;".*",'Card Data'!$A:$A,$A79,'Card Data'!$I:$I,"Hero")&amp;")"))</f>
        <v/>
      </c>
      <c r="AD79" s="116" t="str">
        <f>IF(COUNTIFS('Card Data'!$K:$K,"*"&amp;AD$2&amp;".*",'Card Data'!$A:$A,$A79)=0,"",IF(COUNTIFS('Card Data'!$K:$K,"*"&amp;AD$2&amp;".*",'Card Data'!$A:$A,$A79,'Card Data'!$I:$I,"Hero")=0,COUNTIFS('Card Data'!$K:$K,"*"&amp;AD$2&amp;".*",'Card Data'!$A:$A,$A79),COUNTIFS('Card Data'!$K:$K,"*"&amp;AD$2&amp;".*",'Card Data'!$A:$A,$A79)&amp;" ("&amp;COUNTIFS('Card Data'!$K:$K,"*"&amp;AD$2&amp;".*",'Card Data'!$A:$A,$A79,'Card Data'!$I:$I,"Hero")&amp;")"))</f>
        <v/>
      </c>
      <c r="AE79" s="116" t="str">
        <f>IF(COUNTIFS('Card Data'!$K:$K,"*"&amp;AE$2&amp;".*",'Card Data'!$A:$A,$A79)=0,"",IF(COUNTIFS('Card Data'!$K:$K,"*"&amp;AE$2&amp;".*",'Card Data'!$A:$A,$A79,'Card Data'!$I:$I,"Hero")=0,COUNTIFS('Card Data'!$K:$K,"*"&amp;AE$2&amp;".*",'Card Data'!$A:$A,$A79),COUNTIFS('Card Data'!$K:$K,"*"&amp;AE$2&amp;".*",'Card Data'!$A:$A,$A79)&amp;" ("&amp;COUNTIFS('Card Data'!$K:$K,"*"&amp;AE$2&amp;".*",'Card Data'!$A:$A,$A79,'Card Data'!$I:$I,"Hero")&amp;")"))</f>
        <v/>
      </c>
      <c r="AF79" s="116" t="str">
        <f>IF(COUNTIFS('Card Data'!$K:$K,"*"&amp;AF$2&amp;".*",'Card Data'!$A:$A,$A79)=0,"",IF(COUNTIFS('Card Data'!$K:$K,"*"&amp;AF$2&amp;".*",'Card Data'!$A:$A,$A79,'Card Data'!$I:$I,"Hero")=0,COUNTIFS('Card Data'!$K:$K,"*"&amp;AF$2&amp;".*",'Card Data'!$A:$A,$A79),COUNTIFS('Card Data'!$K:$K,"*"&amp;AF$2&amp;".*",'Card Data'!$A:$A,$A79)&amp;" ("&amp;COUNTIFS('Card Data'!$K:$K,"*"&amp;AF$2&amp;".*",'Card Data'!$A:$A,$A79,'Card Data'!$I:$I,"Hero")&amp;")"))</f>
        <v/>
      </c>
      <c r="AG79" s="116" t="str">
        <f>IF(COUNTIFS('Card Data'!$K:$K,"*"&amp;AG$2&amp;".*",'Card Data'!$A:$A,$A79)=0,"",IF(COUNTIFS('Card Data'!$K:$K,"*"&amp;AG$2&amp;".*",'Card Data'!$A:$A,$A79,'Card Data'!$I:$I,"Hero")=0,COUNTIFS('Card Data'!$K:$K,"*"&amp;AG$2&amp;".*",'Card Data'!$A:$A,$A79),COUNTIFS('Card Data'!$K:$K,"*"&amp;AG$2&amp;".*",'Card Data'!$A:$A,$A79)&amp;" ("&amp;COUNTIFS('Card Data'!$K:$K,"*"&amp;AG$2&amp;".*",'Card Data'!$A:$A,$A79,'Card Data'!$I:$I,"Hero")&amp;")"))</f>
        <v/>
      </c>
      <c r="AH79" s="116" t="str">
        <f>IF(COUNTIFS('Card Data'!$K:$K,"*"&amp;AH$2&amp;".*",'Card Data'!$A:$A,$A79)=0,"",IF(COUNTIFS('Card Data'!$K:$K,"*"&amp;AH$2&amp;".*",'Card Data'!$A:$A,$A79,'Card Data'!$I:$I,"Hero")=0,COUNTIFS('Card Data'!$K:$K,"*"&amp;AH$2&amp;".*",'Card Data'!$A:$A,$A79),COUNTIFS('Card Data'!$K:$K,"*"&amp;AH$2&amp;".*",'Card Data'!$A:$A,$A79)&amp;" ("&amp;COUNTIFS('Card Data'!$K:$K,"*"&amp;AH$2&amp;".*",'Card Data'!$A:$A,$A79,'Card Data'!$I:$I,"Hero")&amp;")"))</f>
        <v/>
      </c>
      <c r="AI79" s="116" t="str">
        <f>IF(COUNTIFS('Card Data'!$K:$K,"*"&amp;AI$2&amp;".*",'Card Data'!$A:$A,$A79)=0,"",IF(COUNTIFS('Card Data'!$K:$K,"*"&amp;AI$2&amp;".*",'Card Data'!$A:$A,$A79,'Card Data'!$I:$I,"Hero")=0,COUNTIFS('Card Data'!$K:$K,"*"&amp;AI$2&amp;".*",'Card Data'!$A:$A,$A79),COUNTIFS('Card Data'!$K:$K,"*"&amp;AI$2&amp;".*",'Card Data'!$A:$A,$A79)&amp;" ("&amp;COUNTIFS('Card Data'!$K:$K,"*"&amp;AI$2&amp;".*",'Card Data'!$A:$A,$A79,'Card Data'!$I:$I,"Hero")&amp;")"))</f>
        <v/>
      </c>
      <c r="AJ79" s="116" t="str">
        <f>IF(COUNTIFS('Card Data'!$K:$K,"*"&amp;AJ$2&amp;".*",'Card Data'!$A:$A,$A79)=0,"",IF(COUNTIFS('Card Data'!$K:$K,"*"&amp;AJ$2&amp;".*",'Card Data'!$A:$A,$A79,'Card Data'!$I:$I,"Hero")=0,COUNTIFS('Card Data'!$K:$K,"*"&amp;AJ$2&amp;".*",'Card Data'!$A:$A,$A79),COUNTIFS('Card Data'!$K:$K,"*"&amp;AJ$2&amp;".*",'Card Data'!$A:$A,$A79)&amp;" ("&amp;COUNTIFS('Card Data'!$K:$K,"*"&amp;AJ$2&amp;".*",'Card Data'!$A:$A,$A79,'Card Data'!$I:$I,"Hero")&amp;")"))</f>
        <v>1 (1)</v>
      </c>
      <c r="AK79" s="116" t="str">
        <f>IF(COUNTIFS('Card Data'!$K:$K,"*"&amp;AK$2&amp;".*",'Card Data'!$A:$A,$A79)=0,"",IF(COUNTIFS('Card Data'!$K:$K,"*"&amp;AK$2&amp;".*",'Card Data'!$A:$A,$A79,'Card Data'!$I:$I,"Hero")=0,COUNTIFS('Card Data'!$K:$K,"*"&amp;AK$2&amp;".*",'Card Data'!$A:$A,$A79),COUNTIFS('Card Data'!$K:$K,"*"&amp;AK$2&amp;".*",'Card Data'!$A:$A,$A79)&amp;" ("&amp;COUNTIFS('Card Data'!$K:$K,"*"&amp;AK$2&amp;".*",'Card Data'!$A:$A,$A79,'Card Data'!$I:$I,"Hero")&amp;")"))</f>
        <v/>
      </c>
      <c r="AL79" s="116" t="str">
        <f>IF(COUNTIFS('Card Data'!$K:$K,"*"&amp;AL$2&amp;".*",'Card Data'!$A:$A,$A79)=0,"",IF(COUNTIFS('Card Data'!$K:$K,"*"&amp;AL$2&amp;".*",'Card Data'!$A:$A,$A79,'Card Data'!$I:$I,"Hero")=0,COUNTIFS('Card Data'!$K:$K,"*"&amp;AL$2&amp;".*",'Card Data'!$A:$A,$A79),COUNTIFS('Card Data'!$K:$K,"*"&amp;AL$2&amp;".*",'Card Data'!$A:$A,$A79)&amp;" ("&amp;COUNTIFS('Card Data'!$K:$K,"*"&amp;AL$2&amp;".*",'Card Data'!$A:$A,$A79,'Card Data'!$I:$I,"Hero")&amp;")"))</f>
        <v/>
      </c>
    </row>
    <row r="80" spans="1:38" s="29" customFormat="1">
      <c r="A80" s="84" t="s">
        <v>12579</v>
      </c>
      <c r="B80" s="84" t="s">
        <v>12581</v>
      </c>
      <c r="C80" s="85" t="s">
        <v>8042</v>
      </c>
      <c r="D80" s="84"/>
      <c r="E80" s="86" t="s">
        <v>12867</v>
      </c>
      <c r="F80" s="118"/>
      <c r="G80" s="116">
        <f>SUMIF('Card Data'!$A:$A,$A80,'Card Data'!$E:$E)</f>
        <v>236</v>
      </c>
      <c r="H80" s="116">
        <f>COUNTIFS('Card Data'!$I:$I,N$2,'Card Data'!$A:$A,$A80)</f>
        <v>7</v>
      </c>
      <c r="I80" s="116">
        <f>SUMIFS('Card Data'!$E:$E,'Card Data'!$A:$A,$A80,'Card Data'!$J:$J,"&lt;&gt;",'Card Data'!$J:$J,"&lt;&gt;Burden",'Card Data'!$I:$I,"&lt;&gt;Hero")</f>
        <v>229</v>
      </c>
      <c r="J80" s="116">
        <f>SUMIFS('Card Data'!$E:$E,'Card Data'!$A:$A,$A80,'Card Data'!$J:$J,"",'Card Data'!$I:$I,"&lt;&gt;Campaign")+SUMIFS('Card Data'!$E:$E,'Card Data'!$A:$A,$A80,'Card Data'!$J:$J,"Burden")-K80</f>
        <v>131</v>
      </c>
      <c r="K80" s="116">
        <f>SUMIFS('Card Data'!$E:$E,'Card Data'!$I:$I,K$2,'Card Data'!$A:$A,$A80,'Card Data'!$K:$K,"&lt;&gt;*Side Quest.*")</f>
        <v>11</v>
      </c>
      <c r="L80" s="116">
        <f>COUNTIFS('Card Data'!$I:$I,L$2,'Card Data'!$A:$A,$A80,'Card Data'!$K:$K,"&lt;&gt;*Side Quest.*")</f>
        <v>3</v>
      </c>
      <c r="M80" s="121"/>
      <c r="N80" s="116">
        <f>COUNTIFS('Card Data'!$I:$I,N$2,'Card Data'!$A:$A,$A80)</f>
        <v>7</v>
      </c>
      <c r="O80" s="116">
        <f>COUNTIFS('Card Data'!$I:$I,O$2,'Card Data'!$A:$A,$A80)</f>
        <v>3</v>
      </c>
      <c r="P80" s="116">
        <f>COUNTIFS('Card Data'!$I:$I,P$2,'Card Data'!$A:$A,$A80)</f>
        <v>14</v>
      </c>
      <c r="Q80" s="116">
        <f>COUNTIFS('Card Data'!$I:$I,Q$2,'Card Data'!$A:$A,$A80)</f>
        <v>8</v>
      </c>
      <c r="R80" s="116">
        <f>COUNTIFS('Card Data'!$I:$I,R$2,'Card Data'!$A:$A,$A80)</f>
        <v>26</v>
      </c>
      <c r="S80" s="116">
        <f>COUNTIFS('Card Data'!$I:$I,S$2,'Card Data'!$A:$A,$A80)</f>
        <v>25</v>
      </c>
      <c r="T80" s="116">
        <f>COUNTIFS('Card Data'!$I:$I,T$2,'Card Data'!$A:$A,$A80)</f>
        <v>13</v>
      </c>
      <c r="U80" s="121"/>
      <c r="V80" s="116">
        <f>COUNTIFS('Card Data'!$J:$J,V$2,'Card Data'!$A:$A,$A80)</f>
        <v>7</v>
      </c>
      <c r="W80" s="116">
        <f>COUNTIFS('Card Data'!$J:$J,W$2,'Card Data'!$A:$A,$A80)</f>
        <v>8</v>
      </c>
      <c r="X80" s="116">
        <f>COUNTIFS('Card Data'!$J:$J,X$2,'Card Data'!$A:$A,$A80)</f>
        <v>7</v>
      </c>
      <c r="Y80" s="116">
        <f>COUNTIFS('Card Data'!$J:$J,Y$2,'Card Data'!$A:$A,$A80)</f>
        <v>6</v>
      </c>
      <c r="Z80" s="116">
        <f>COUNTIFS('Card Data'!$J:$J,Z$2,'Card Data'!$A:$A,$A80)</f>
        <v>4</v>
      </c>
      <c r="AA80" s="121"/>
      <c r="AB80" s="116" t="str">
        <f>IF(COUNTIFS('Card Data'!$K:$K,"*"&amp;AB$2&amp;".*",'Card Data'!$A:$A,$A80)=0,"",IF(COUNTIFS('Card Data'!$K:$K,"*"&amp;AB$2&amp;".*",'Card Data'!$A:$A,$A80,'Card Data'!$I:$I,"Hero")=0,COUNTIFS('Card Data'!$K:$K,"*"&amp;AB$2&amp;".*",'Card Data'!$A:$A,$A80),COUNTIFS('Card Data'!$K:$K,"*"&amp;AB$2&amp;".*",'Card Data'!$A:$A,$A80)&amp;" ("&amp;COUNTIFS('Card Data'!$K:$K,"*"&amp;AB$2&amp;".*",'Card Data'!$A:$A,$A80,'Card Data'!$I:$I,"Hero")&amp;")"))</f>
        <v>2 (1)</v>
      </c>
      <c r="AC80" s="116" t="str">
        <f>IF(COUNTIFS('Card Data'!$K:$K,"*"&amp;AC$2&amp;".*",'Card Data'!$A:$A,$A80)=0,"",IF(COUNTIFS('Card Data'!$K:$K,"*"&amp;AC$2&amp;".*",'Card Data'!$A:$A,$A80,'Card Data'!$I:$I,"Hero")=0,COUNTIFS('Card Data'!$K:$K,"*"&amp;AC$2&amp;".*",'Card Data'!$A:$A,$A80),COUNTIFS('Card Data'!$K:$K,"*"&amp;AC$2&amp;".*",'Card Data'!$A:$A,$A80)&amp;" ("&amp;COUNTIFS('Card Data'!$K:$K,"*"&amp;AC$2&amp;".*",'Card Data'!$A:$A,$A80,'Card Data'!$I:$I,"Hero")&amp;")"))</f>
        <v/>
      </c>
      <c r="AD80" s="116" t="str">
        <f>IF(COUNTIFS('Card Data'!$K:$K,"*"&amp;AD$2&amp;".*",'Card Data'!$A:$A,$A80)=0,"",IF(COUNTIFS('Card Data'!$K:$K,"*"&amp;AD$2&amp;".*",'Card Data'!$A:$A,$A80,'Card Data'!$I:$I,"Hero")=0,COUNTIFS('Card Data'!$K:$K,"*"&amp;AD$2&amp;".*",'Card Data'!$A:$A,$A80),COUNTIFS('Card Data'!$K:$K,"*"&amp;AD$2&amp;".*",'Card Data'!$A:$A,$A80)&amp;" ("&amp;COUNTIFS('Card Data'!$K:$K,"*"&amp;AD$2&amp;".*",'Card Data'!$A:$A,$A80,'Card Data'!$I:$I,"Hero")&amp;")"))</f>
        <v>2 (1)</v>
      </c>
      <c r="AE80" s="116" t="str">
        <f>IF(COUNTIFS('Card Data'!$K:$K,"*"&amp;AE$2&amp;".*",'Card Data'!$A:$A,$A80)=0,"",IF(COUNTIFS('Card Data'!$K:$K,"*"&amp;AE$2&amp;".*",'Card Data'!$A:$A,$A80,'Card Data'!$I:$I,"Hero")=0,COUNTIFS('Card Data'!$K:$K,"*"&amp;AE$2&amp;".*",'Card Data'!$A:$A,$A80),COUNTIFS('Card Data'!$K:$K,"*"&amp;AE$2&amp;".*",'Card Data'!$A:$A,$A80)&amp;" ("&amp;COUNTIFS('Card Data'!$K:$K,"*"&amp;AE$2&amp;".*",'Card Data'!$A:$A,$A80,'Card Data'!$I:$I,"Hero")&amp;")"))</f>
        <v>2 (1)</v>
      </c>
      <c r="AF80" s="116" t="str">
        <f>IF(COUNTIFS('Card Data'!$K:$K,"*"&amp;AF$2&amp;".*",'Card Data'!$A:$A,$A80)=0,"",IF(COUNTIFS('Card Data'!$K:$K,"*"&amp;AF$2&amp;".*",'Card Data'!$A:$A,$A80,'Card Data'!$I:$I,"Hero")=0,COUNTIFS('Card Data'!$K:$K,"*"&amp;AF$2&amp;".*",'Card Data'!$A:$A,$A80),COUNTIFS('Card Data'!$K:$K,"*"&amp;AF$2&amp;".*",'Card Data'!$A:$A,$A80)&amp;" ("&amp;COUNTIFS('Card Data'!$K:$K,"*"&amp;AF$2&amp;".*",'Card Data'!$A:$A,$A80,'Card Data'!$I:$I,"Hero")&amp;")"))</f>
        <v>1 (1)</v>
      </c>
      <c r="AG80" s="116" t="str">
        <f>IF(COUNTIFS('Card Data'!$K:$K,"*"&amp;AG$2&amp;".*",'Card Data'!$A:$A,$A80)=0,"",IF(COUNTIFS('Card Data'!$K:$K,"*"&amp;AG$2&amp;".*",'Card Data'!$A:$A,$A80,'Card Data'!$I:$I,"Hero")=0,COUNTIFS('Card Data'!$K:$K,"*"&amp;AG$2&amp;".*",'Card Data'!$A:$A,$A80),COUNTIFS('Card Data'!$K:$K,"*"&amp;AG$2&amp;".*",'Card Data'!$A:$A,$A80)&amp;" ("&amp;COUNTIFS('Card Data'!$K:$K,"*"&amp;AG$2&amp;".*",'Card Data'!$A:$A,$A80,'Card Data'!$I:$I,"Hero")&amp;")"))</f>
        <v/>
      </c>
      <c r="AH80" s="116" t="str">
        <f>IF(COUNTIFS('Card Data'!$K:$K,"*"&amp;AH$2&amp;".*",'Card Data'!$A:$A,$A80)=0,"",IF(COUNTIFS('Card Data'!$K:$K,"*"&amp;AH$2&amp;".*",'Card Data'!$A:$A,$A80,'Card Data'!$I:$I,"Hero")=0,COUNTIFS('Card Data'!$K:$K,"*"&amp;AH$2&amp;".*",'Card Data'!$A:$A,$A80),COUNTIFS('Card Data'!$K:$K,"*"&amp;AH$2&amp;".*",'Card Data'!$A:$A,$A80)&amp;" ("&amp;COUNTIFS('Card Data'!$K:$K,"*"&amp;AH$2&amp;".*",'Card Data'!$A:$A,$A80,'Card Data'!$I:$I,"Hero")&amp;")"))</f>
        <v>1 (1)</v>
      </c>
      <c r="AI80" s="116" t="str">
        <f>IF(COUNTIFS('Card Data'!$K:$K,"*"&amp;AI$2&amp;".*",'Card Data'!$A:$A,$A80)=0,"",IF(COUNTIFS('Card Data'!$K:$K,"*"&amp;AI$2&amp;".*",'Card Data'!$A:$A,$A80,'Card Data'!$I:$I,"Hero")=0,COUNTIFS('Card Data'!$K:$K,"*"&amp;AI$2&amp;".*",'Card Data'!$A:$A,$A80),COUNTIFS('Card Data'!$K:$K,"*"&amp;AI$2&amp;".*",'Card Data'!$A:$A,$A80)&amp;" ("&amp;COUNTIFS('Card Data'!$K:$K,"*"&amp;AI$2&amp;".*",'Card Data'!$A:$A,$A80,'Card Data'!$I:$I,"Hero")&amp;")"))</f>
        <v/>
      </c>
      <c r="AJ80" s="116" t="str">
        <f>IF(COUNTIFS('Card Data'!$K:$K,"*"&amp;AJ$2&amp;".*",'Card Data'!$A:$A,$A80)=0,"",IF(COUNTIFS('Card Data'!$K:$K,"*"&amp;AJ$2&amp;".*",'Card Data'!$A:$A,$A80,'Card Data'!$I:$I,"Hero")=0,COUNTIFS('Card Data'!$K:$K,"*"&amp;AJ$2&amp;".*",'Card Data'!$A:$A,$A80),COUNTIFS('Card Data'!$K:$K,"*"&amp;AJ$2&amp;".*",'Card Data'!$A:$A,$A80)&amp;" ("&amp;COUNTIFS('Card Data'!$K:$K,"*"&amp;AJ$2&amp;".*",'Card Data'!$A:$A,$A80,'Card Data'!$I:$I,"Hero")&amp;")"))</f>
        <v>2 (2)</v>
      </c>
      <c r="AK80" s="116" t="str">
        <f>IF(COUNTIFS('Card Data'!$K:$K,"*"&amp;AK$2&amp;".*",'Card Data'!$A:$A,$A80)=0,"",IF(COUNTIFS('Card Data'!$K:$K,"*"&amp;AK$2&amp;".*",'Card Data'!$A:$A,$A80,'Card Data'!$I:$I,"Hero")=0,COUNTIFS('Card Data'!$K:$K,"*"&amp;AK$2&amp;".*",'Card Data'!$A:$A,$A80),COUNTIFS('Card Data'!$K:$K,"*"&amp;AK$2&amp;".*",'Card Data'!$A:$A,$A80)&amp;" ("&amp;COUNTIFS('Card Data'!$K:$K,"*"&amp;AK$2&amp;".*",'Card Data'!$A:$A,$A80,'Card Data'!$I:$I,"Hero")&amp;")"))</f>
        <v>1 (1)</v>
      </c>
      <c r="AL80" s="116">
        <f>IF(COUNTIFS('Card Data'!$K:$K,"*"&amp;AL$2&amp;".*",'Card Data'!$A:$A,$A80)=0,"",IF(COUNTIFS('Card Data'!$K:$K,"*"&amp;AL$2&amp;".*",'Card Data'!$A:$A,$A80,'Card Data'!$I:$I,"Hero")=0,COUNTIFS('Card Data'!$K:$K,"*"&amp;AL$2&amp;".*",'Card Data'!$A:$A,$A80),COUNTIFS('Card Data'!$K:$K,"*"&amp;AL$2&amp;".*",'Card Data'!$A:$A,$A80)&amp;" ("&amp;COUNTIFS('Card Data'!$K:$K,"*"&amp;AL$2&amp;".*",'Card Data'!$A:$A,$A80,'Card Data'!$I:$I,"Hero")&amp;")"))</f>
        <v>1</v>
      </c>
    </row>
    <row r="81" spans="1:38" s="29" customFormat="1">
      <c r="A81" s="84" t="s">
        <v>12869</v>
      </c>
      <c r="B81" s="84" t="s">
        <v>12868</v>
      </c>
      <c r="C81" s="85" t="s">
        <v>8042</v>
      </c>
      <c r="D81" s="84"/>
      <c r="E81" s="86" t="s">
        <v>12870</v>
      </c>
      <c r="F81" s="118"/>
      <c r="G81" s="116">
        <f>SUMIF('Card Data'!$A:$A,$A81,'Card Data'!$E:$E)</f>
        <v>148</v>
      </c>
      <c r="H81" s="116">
        <f>COUNTIFS('Card Data'!$I:$I,N$2,'Card Data'!$A:$A,$A81)</f>
        <v>10</v>
      </c>
      <c r="I81" s="116">
        <f>SUMIFS('Card Data'!$E:$E,'Card Data'!$A:$A,$A81,'Card Data'!$J:$J,"&lt;&gt;",'Card Data'!$J:$J,"&lt;&gt;Burden",'Card Data'!$I:$I,"&lt;&gt;Hero")</f>
        <v>138</v>
      </c>
      <c r="J81" s="116">
        <f>SUMIFS('Card Data'!$E:$E,'Card Data'!$A:$A,$A81,'Card Data'!$J:$J,"",'Card Data'!$I:$I,"&lt;&gt;Campaign")+SUMIFS('Card Data'!$E:$E,'Card Data'!$A:$A,$A81,'Card Data'!$J:$J,"Burden")-K81</f>
        <v>0</v>
      </c>
      <c r="K81" s="116">
        <f>SUMIFS('Card Data'!$E:$E,'Card Data'!$I:$I,K$2,'Card Data'!$A:$A,$A81,'Card Data'!$K:$K,"&lt;&gt;*Side Quest.*")</f>
        <v>0</v>
      </c>
      <c r="L81" s="116">
        <f>COUNTIFS('Card Data'!$I:$I,L$2,'Card Data'!$A:$A,$A81,'Card Data'!$K:$K,"&lt;&gt;*Side Quest.*")</f>
        <v>0</v>
      </c>
      <c r="M81" s="121"/>
      <c r="N81" s="116">
        <f>COUNTIFS('Card Data'!$I:$I,N$2,'Card Data'!$A:$A,$A81)</f>
        <v>10</v>
      </c>
      <c r="O81" s="116">
        <f>COUNTIFS('Card Data'!$I:$I,O$2,'Card Data'!$A:$A,$A81)</f>
        <v>23</v>
      </c>
      <c r="P81" s="116">
        <f>COUNTIFS('Card Data'!$I:$I,P$2,'Card Data'!$A:$A,$A81)</f>
        <v>14</v>
      </c>
      <c r="Q81" s="116">
        <f>COUNTIFS('Card Data'!$I:$I,Q$2,'Card Data'!$A:$A,$A81)</f>
        <v>9</v>
      </c>
      <c r="R81" s="116">
        <f>COUNTIFS('Card Data'!$I:$I,R$2,'Card Data'!$A:$A,$A81)</f>
        <v>0</v>
      </c>
      <c r="S81" s="116">
        <f>COUNTIFS('Card Data'!$I:$I,S$2,'Card Data'!$A:$A,$A81)</f>
        <v>0</v>
      </c>
      <c r="T81" s="116">
        <f>COUNTIFS('Card Data'!$I:$I,T$2,'Card Data'!$A:$A,$A81)</f>
        <v>0</v>
      </c>
      <c r="U81" s="121"/>
      <c r="V81" s="116">
        <f>COUNTIFS('Card Data'!$J:$J,V$2,'Card Data'!$A:$A,$A81)</f>
        <v>12</v>
      </c>
      <c r="W81" s="116">
        <f>COUNTIFS('Card Data'!$J:$J,W$2,'Card Data'!$A:$A,$A81)</f>
        <v>12</v>
      </c>
      <c r="X81" s="116">
        <f>COUNTIFS('Card Data'!$J:$J,X$2,'Card Data'!$A:$A,$A81)</f>
        <v>12</v>
      </c>
      <c r="Y81" s="116">
        <f>COUNTIFS('Card Data'!$J:$J,Y$2,'Card Data'!$A:$A,$A81)</f>
        <v>12</v>
      </c>
      <c r="Z81" s="116">
        <f>COUNTIFS('Card Data'!$J:$J,Z$2,'Card Data'!$A:$A,$A81)</f>
        <v>8</v>
      </c>
      <c r="AA81" s="121"/>
      <c r="AB81" s="116" t="str">
        <f>IF(COUNTIFS('Card Data'!$K:$K,"*"&amp;AB$2&amp;".*",'Card Data'!$A:$A,$A81)=0,"",IF(COUNTIFS('Card Data'!$K:$K,"*"&amp;AB$2&amp;".*",'Card Data'!$A:$A,$A81,'Card Data'!$I:$I,"Hero")=0,COUNTIFS('Card Data'!$K:$K,"*"&amp;AB$2&amp;".*",'Card Data'!$A:$A,$A81),COUNTIFS('Card Data'!$K:$K,"*"&amp;AB$2&amp;".*",'Card Data'!$A:$A,$A81)&amp;" ("&amp;COUNTIFS('Card Data'!$K:$K,"*"&amp;AB$2&amp;".*",'Card Data'!$A:$A,$A81,'Card Data'!$I:$I,"Hero")&amp;")"))</f>
        <v/>
      </c>
      <c r="AC81" s="116" t="str">
        <f>IF(COUNTIFS('Card Data'!$K:$K,"*"&amp;AC$2&amp;".*",'Card Data'!$A:$A,$A81)=0,"",IF(COUNTIFS('Card Data'!$K:$K,"*"&amp;AC$2&amp;".*",'Card Data'!$A:$A,$A81,'Card Data'!$I:$I,"Hero")=0,COUNTIFS('Card Data'!$K:$K,"*"&amp;AC$2&amp;".*",'Card Data'!$A:$A,$A81),COUNTIFS('Card Data'!$K:$K,"*"&amp;AC$2&amp;".*",'Card Data'!$A:$A,$A81)&amp;" ("&amp;COUNTIFS('Card Data'!$K:$K,"*"&amp;AC$2&amp;".*",'Card Data'!$A:$A,$A81,'Card Data'!$I:$I,"Hero")&amp;")"))</f>
        <v>3 (1)</v>
      </c>
      <c r="AD81" s="116" t="str">
        <f>IF(COUNTIFS('Card Data'!$K:$K,"*"&amp;AD$2&amp;".*",'Card Data'!$A:$A,$A81)=0,"",IF(COUNTIFS('Card Data'!$K:$K,"*"&amp;AD$2&amp;".*",'Card Data'!$A:$A,$A81,'Card Data'!$I:$I,"Hero")=0,COUNTIFS('Card Data'!$K:$K,"*"&amp;AD$2&amp;".*",'Card Data'!$A:$A,$A81),COUNTIFS('Card Data'!$K:$K,"*"&amp;AD$2&amp;".*",'Card Data'!$A:$A,$A81)&amp;" ("&amp;COUNTIFS('Card Data'!$K:$K,"*"&amp;AD$2&amp;".*",'Card Data'!$A:$A,$A81,'Card Data'!$I:$I,"Hero")&amp;")"))</f>
        <v>4 (1)</v>
      </c>
      <c r="AE81" s="116">
        <f>IF(COUNTIFS('Card Data'!$K:$K,"*"&amp;AE$2&amp;".*",'Card Data'!$A:$A,$A81)=0,"",IF(COUNTIFS('Card Data'!$K:$K,"*"&amp;AE$2&amp;".*",'Card Data'!$A:$A,$A81,'Card Data'!$I:$I,"Hero")=0,COUNTIFS('Card Data'!$K:$K,"*"&amp;AE$2&amp;".*",'Card Data'!$A:$A,$A81),COUNTIFS('Card Data'!$K:$K,"*"&amp;AE$2&amp;".*",'Card Data'!$A:$A,$A81)&amp;" ("&amp;COUNTIFS('Card Data'!$K:$K,"*"&amp;AE$2&amp;".*",'Card Data'!$A:$A,$A81,'Card Data'!$I:$I,"Hero")&amp;")"))</f>
        <v>1</v>
      </c>
      <c r="AF81" s="116" t="str">
        <f>IF(COUNTIFS('Card Data'!$K:$K,"*"&amp;AF$2&amp;".*",'Card Data'!$A:$A,$A81)=0,"",IF(COUNTIFS('Card Data'!$K:$K,"*"&amp;AF$2&amp;".*",'Card Data'!$A:$A,$A81,'Card Data'!$I:$I,"Hero")=0,COUNTIFS('Card Data'!$K:$K,"*"&amp;AF$2&amp;".*",'Card Data'!$A:$A,$A81),COUNTIFS('Card Data'!$K:$K,"*"&amp;AF$2&amp;".*",'Card Data'!$A:$A,$A81)&amp;" ("&amp;COUNTIFS('Card Data'!$K:$K,"*"&amp;AF$2&amp;".*",'Card Data'!$A:$A,$A81,'Card Data'!$I:$I,"Hero")&amp;")"))</f>
        <v/>
      </c>
      <c r="AG81" s="116" t="str">
        <f>IF(COUNTIFS('Card Data'!$K:$K,"*"&amp;AG$2&amp;".*",'Card Data'!$A:$A,$A81)=0,"",IF(COUNTIFS('Card Data'!$K:$K,"*"&amp;AG$2&amp;".*",'Card Data'!$A:$A,$A81,'Card Data'!$I:$I,"Hero")=0,COUNTIFS('Card Data'!$K:$K,"*"&amp;AG$2&amp;".*",'Card Data'!$A:$A,$A81),COUNTIFS('Card Data'!$K:$K,"*"&amp;AG$2&amp;".*",'Card Data'!$A:$A,$A81)&amp;" ("&amp;COUNTIFS('Card Data'!$K:$K,"*"&amp;AG$2&amp;".*",'Card Data'!$A:$A,$A81,'Card Data'!$I:$I,"Hero")&amp;")"))</f>
        <v/>
      </c>
      <c r="AH81" s="116">
        <f>IF(COUNTIFS('Card Data'!$K:$K,"*"&amp;AH$2&amp;".*",'Card Data'!$A:$A,$A81)=0,"",IF(COUNTIFS('Card Data'!$K:$K,"*"&amp;AH$2&amp;".*",'Card Data'!$A:$A,$A81,'Card Data'!$I:$I,"Hero")=0,COUNTIFS('Card Data'!$K:$K,"*"&amp;AH$2&amp;".*",'Card Data'!$A:$A,$A81),COUNTIFS('Card Data'!$K:$K,"*"&amp;AH$2&amp;".*",'Card Data'!$A:$A,$A81)&amp;" ("&amp;COUNTIFS('Card Data'!$K:$K,"*"&amp;AH$2&amp;".*",'Card Data'!$A:$A,$A81,'Card Data'!$I:$I,"Hero")&amp;")"))</f>
        <v>1</v>
      </c>
      <c r="AI81" s="116" t="str">
        <f>IF(COUNTIFS('Card Data'!$K:$K,"*"&amp;AI$2&amp;".*",'Card Data'!$A:$A,$A81)=0,"",IF(COUNTIFS('Card Data'!$K:$K,"*"&amp;AI$2&amp;".*",'Card Data'!$A:$A,$A81,'Card Data'!$I:$I,"Hero")=0,COUNTIFS('Card Data'!$K:$K,"*"&amp;AI$2&amp;".*",'Card Data'!$A:$A,$A81),COUNTIFS('Card Data'!$K:$K,"*"&amp;AI$2&amp;".*",'Card Data'!$A:$A,$A81)&amp;" ("&amp;COUNTIFS('Card Data'!$K:$K,"*"&amp;AI$2&amp;".*",'Card Data'!$A:$A,$A81,'Card Data'!$I:$I,"Hero")&amp;")"))</f>
        <v/>
      </c>
      <c r="AJ81" s="116" t="str">
        <f>IF(COUNTIFS('Card Data'!$K:$K,"*"&amp;AJ$2&amp;".*",'Card Data'!$A:$A,$A81)=0,"",IF(COUNTIFS('Card Data'!$K:$K,"*"&amp;AJ$2&amp;".*",'Card Data'!$A:$A,$A81,'Card Data'!$I:$I,"Hero")=0,COUNTIFS('Card Data'!$K:$K,"*"&amp;AJ$2&amp;".*",'Card Data'!$A:$A,$A81),COUNTIFS('Card Data'!$K:$K,"*"&amp;AJ$2&amp;".*",'Card Data'!$A:$A,$A81)&amp;" ("&amp;COUNTIFS('Card Data'!$K:$K,"*"&amp;AJ$2&amp;".*",'Card Data'!$A:$A,$A81,'Card Data'!$I:$I,"Hero")&amp;")"))</f>
        <v/>
      </c>
      <c r="AK81" s="116" t="str">
        <f>IF(COUNTIFS('Card Data'!$K:$K,"*"&amp;AK$2&amp;".*",'Card Data'!$A:$A,$A81)=0,"",IF(COUNTIFS('Card Data'!$K:$K,"*"&amp;AK$2&amp;".*",'Card Data'!$A:$A,$A81,'Card Data'!$I:$I,"Hero")=0,COUNTIFS('Card Data'!$K:$K,"*"&amp;AK$2&amp;".*",'Card Data'!$A:$A,$A81),COUNTIFS('Card Data'!$K:$K,"*"&amp;AK$2&amp;".*",'Card Data'!$A:$A,$A81)&amp;" ("&amp;COUNTIFS('Card Data'!$K:$K,"*"&amp;AK$2&amp;".*",'Card Data'!$A:$A,$A81,'Card Data'!$I:$I,"Hero")&amp;")"))</f>
        <v>2 (2)</v>
      </c>
      <c r="AL81" s="116">
        <f>IF(COUNTIFS('Card Data'!$K:$K,"*"&amp;AL$2&amp;".*",'Card Data'!$A:$A,$A81)=0,"",IF(COUNTIFS('Card Data'!$K:$K,"*"&amp;AL$2&amp;".*",'Card Data'!$A:$A,$A81,'Card Data'!$I:$I,"Hero")=0,COUNTIFS('Card Data'!$K:$K,"*"&amp;AL$2&amp;".*",'Card Data'!$A:$A,$A81),COUNTIFS('Card Data'!$K:$K,"*"&amp;AL$2&amp;".*",'Card Data'!$A:$A,$A81)&amp;" ("&amp;COUNTIFS('Card Data'!$K:$K,"*"&amp;AL$2&amp;".*",'Card Data'!$A:$A,$A81,'Card Data'!$I:$I,"Hero")&amp;")"))</f>
        <v>4</v>
      </c>
    </row>
    <row r="82" spans="1:38" s="29" customFormat="1">
      <c r="A82" s="84" t="s">
        <v>14058</v>
      </c>
      <c r="B82" s="84" t="s">
        <v>14219</v>
      </c>
      <c r="C82" s="85" t="s">
        <v>8042</v>
      </c>
      <c r="D82" s="84"/>
      <c r="E82" s="86" t="s">
        <v>14217</v>
      </c>
      <c r="F82" s="118"/>
      <c r="G82" s="116">
        <f>SUMIF('Card Data'!$A:$A,$A82,'Card Data'!$E:$E)</f>
        <v>100</v>
      </c>
      <c r="H82" s="116">
        <f>COUNTIFS('Card Data'!$I:$I,N$2,'Card Data'!$A:$A,$A82)</f>
        <v>1</v>
      </c>
      <c r="I82" s="116">
        <f>SUMIFS('Card Data'!$E:$E,'Card Data'!$A:$A,$A82,'Card Data'!$J:$J,"&lt;&gt;",'Card Data'!$J:$J,"&lt;&gt;Burden",'Card Data'!$I:$I,"&lt;&gt;Hero")</f>
        <v>97</v>
      </c>
      <c r="J82" s="116">
        <f>SUMIFS('Card Data'!$E:$E,'Card Data'!$A:$A,$A82,'Card Data'!$J:$J,"",'Card Data'!$I:$I,"&lt;&gt;Campaign")+SUMIFS('Card Data'!$E:$E,'Card Data'!$A:$A,$A82,'Card Data'!$J:$J,"Burden")-K82</f>
        <v>61</v>
      </c>
      <c r="K82" s="116">
        <f>SUMIFS('Card Data'!$E:$E,'Card Data'!$I:$I,K$2,'Card Data'!$A:$A,$A82,'Card Data'!$K:$K,"&lt;&gt;*Side Quest.*")</f>
        <v>2</v>
      </c>
      <c r="L82" s="116">
        <f>COUNTIFS('Card Data'!$I:$I,L$2,'Card Data'!$A:$A,$A82,'Card Data'!$K:$K,"&lt;&gt;*Side Quest.*")</f>
        <v>1</v>
      </c>
      <c r="M82" s="121"/>
      <c r="N82" s="116">
        <f>COUNTIFS('Card Data'!$I:$I,N$2,'Card Data'!$A:$A,$A82)</f>
        <v>1</v>
      </c>
      <c r="O82" s="116">
        <f>COUNTIFS('Card Data'!$I:$I,O$2,'Card Data'!$A:$A,$A82)</f>
        <v>5</v>
      </c>
      <c r="P82" s="116">
        <f>COUNTIFS('Card Data'!$I:$I,P$2,'Card Data'!$A:$A,$A82)</f>
        <v>5</v>
      </c>
      <c r="Q82" s="116">
        <f>COUNTIFS('Card Data'!$I:$I,Q$2,'Card Data'!$A:$A,$A82)</f>
        <v>2</v>
      </c>
      <c r="R82" s="116">
        <f>COUNTIFS('Card Data'!$I:$I,R$2,'Card Data'!$A:$A,$A82)</f>
        <v>6</v>
      </c>
      <c r="S82" s="116">
        <f>COUNTIFS('Card Data'!$I:$I,S$2,'Card Data'!$A:$A,$A82)</f>
        <v>5</v>
      </c>
      <c r="T82" s="116">
        <f>COUNTIFS('Card Data'!$I:$I,T$2,'Card Data'!$A:$A,$A82)</f>
        <v>8</v>
      </c>
      <c r="U82" s="121"/>
      <c r="V82" s="116">
        <f>COUNTIFS('Card Data'!$J:$J,V$2,'Card Data'!$A:$A,$A82)</f>
        <v>3</v>
      </c>
      <c r="W82" s="116">
        <f>COUNTIFS('Card Data'!$J:$J,W$2,'Card Data'!$A:$A,$A82)</f>
        <v>0</v>
      </c>
      <c r="X82" s="116">
        <f>COUNTIFS('Card Data'!$J:$J,X$2,'Card Data'!$A:$A,$A82)</f>
        <v>2</v>
      </c>
      <c r="Y82" s="116">
        <f>COUNTIFS('Card Data'!$J:$J,Y$2,'Card Data'!$A:$A,$A82)</f>
        <v>2</v>
      </c>
      <c r="Z82" s="116">
        <f>COUNTIFS('Card Data'!$J:$J,Z$2,'Card Data'!$A:$A,$A82)</f>
        <v>0</v>
      </c>
      <c r="AA82" s="121"/>
      <c r="AB82" s="116" t="str">
        <f>IF(COUNTIFS('Card Data'!$K:$K,"*"&amp;AB$2&amp;".*",'Card Data'!$A:$A,$A82)=0,"",IF(COUNTIFS('Card Data'!$K:$K,"*"&amp;AB$2&amp;".*",'Card Data'!$A:$A,$A82,'Card Data'!$I:$I,"Hero")=0,COUNTIFS('Card Data'!$K:$K,"*"&amp;AB$2&amp;".*",'Card Data'!$A:$A,$A82),COUNTIFS('Card Data'!$K:$K,"*"&amp;AB$2&amp;".*",'Card Data'!$A:$A,$A82)&amp;" ("&amp;COUNTIFS('Card Data'!$K:$K,"*"&amp;AB$2&amp;".*",'Card Data'!$A:$A,$A82,'Card Data'!$I:$I,"Hero")&amp;")"))</f>
        <v/>
      </c>
      <c r="AC82" s="116" t="str">
        <f>IF(COUNTIFS('Card Data'!$K:$K,"*"&amp;AC$2&amp;".*",'Card Data'!$A:$A,$A82)=0,"",IF(COUNTIFS('Card Data'!$K:$K,"*"&amp;AC$2&amp;".*",'Card Data'!$A:$A,$A82,'Card Data'!$I:$I,"Hero")=0,COUNTIFS('Card Data'!$K:$K,"*"&amp;AC$2&amp;".*",'Card Data'!$A:$A,$A82),COUNTIFS('Card Data'!$K:$K,"*"&amp;AC$2&amp;".*",'Card Data'!$A:$A,$A82)&amp;" ("&amp;COUNTIFS('Card Data'!$K:$K,"*"&amp;AC$2&amp;".*",'Card Data'!$A:$A,$A82,'Card Data'!$I:$I,"Hero")&amp;")"))</f>
        <v/>
      </c>
      <c r="AD82" s="116" t="str">
        <f>IF(COUNTIFS('Card Data'!$K:$K,"*"&amp;AD$2&amp;".*",'Card Data'!$A:$A,$A82)=0,"",IF(COUNTIFS('Card Data'!$K:$K,"*"&amp;AD$2&amp;".*",'Card Data'!$A:$A,$A82,'Card Data'!$I:$I,"Hero")=0,COUNTIFS('Card Data'!$K:$K,"*"&amp;AD$2&amp;".*",'Card Data'!$A:$A,$A82),COUNTIFS('Card Data'!$K:$K,"*"&amp;AD$2&amp;".*",'Card Data'!$A:$A,$A82)&amp;" ("&amp;COUNTIFS('Card Data'!$K:$K,"*"&amp;AD$2&amp;".*",'Card Data'!$A:$A,$A82,'Card Data'!$I:$I,"Hero")&amp;")"))</f>
        <v/>
      </c>
      <c r="AE82" s="116" t="str">
        <f>IF(COUNTIFS('Card Data'!$K:$K,"*"&amp;AE$2&amp;".*",'Card Data'!$A:$A,$A82)=0,"",IF(COUNTIFS('Card Data'!$K:$K,"*"&amp;AE$2&amp;".*",'Card Data'!$A:$A,$A82,'Card Data'!$I:$I,"Hero")=0,COUNTIFS('Card Data'!$K:$K,"*"&amp;AE$2&amp;".*",'Card Data'!$A:$A,$A82),COUNTIFS('Card Data'!$K:$K,"*"&amp;AE$2&amp;".*",'Card Data'!$A:$A,$A82)&amp;" ("&amp;COUNTIFS('Card Data'!$K:$K,"*"&amp;AE$2&amp;".*",'Card Data'!$A:$A,$A82,'Card Data'!$I:$I,"Hero")&amp;")"))</f>
        <v/>
      </c>
      <c r="AF82" s="116" t="str">
        <f>IF(COUNTIFS('Card Data'!$K:$K,"*"&amp;AF$2&amp;".*",'Card Data'!$A:$A,$A82)=0,"",IF(COUNTIFS('Card Data'!$K:$K,"*"&amp;AF$2&amp;".*",'Card Data'!$A:$A,$A82,'Card Data'!$I:$I,"Hero")=0,COUNTIFS('Card Data'!$K:$K,"*"&amp;AF$2&amp;".*",'Card Data'!$A:$A,$A82),COUNTIFS('Card Data'!$K:$K,"*"&amp;AF$2&amp;".*",'Card Data'!$A:$A,$A82)&amp;" ("&amp;COUNTIFS('Card Data'!$K:$K,"*"&amp;AF$2&amp;".*",'Card Data'!$A:$A,$A82,'Card Data'!$I:$I,"Hero")&amp;")"))</f>
        <v/>
      </c>
      <c r="AG82" s="116" t="str">
        <f>IF(COUNTIFS('Card Data'!$K:$K,"*"&amp;AG$2&amp;".*",'Card Data'!$A:$A,$A82)=0,"",IF(COUNTIFS('Card Data'!$K:$K,"*"&amp;AG$2&amp;".*",'Card Data'!$A:$A,$A82,'Card Data'!$I:$I,"Hero")=0,COUNTIFS('Card Data'!$K:$K,"*"&amp;AG$2&amp;".*",'Card Data'!$A:$A,$A82),COUNTIFS('Card Data'!$K:$K,"*"&amp;AG$2&amp;".*",'Card Data'!$A:$A,$A82)&amp;" ("&amp;COUNTIFS('Card Data'!$K:$K,"*"&amp;AG$2&amp;".*",'Card Data'!$A:$A,$A82,'Card Data'!$I:$I,"Hero")&amp;")"))</f>
        <v/>
      </c>
      <c r="AH82" s="116" t="str">
        <f>IF(COUNTIFS('Card Data'!$K:$K,"*"&amp;AH$2&amp;".*",'Card Data'!$A:$A,$A82)=0,"",IF(COUNTIFS('Card Data'!$K:$K,"*"&amp;AH$2&amp;".*",'Card Data'!$A:$A,$A82,'Card Data'!$I:$I,"Hero")=0,COUNTIFS('Card Data'!$K:$K,"*"&amp;AH$2&amp;".*",'Card Data'!$A:$A,$A82),COUNTIFS('Card Data'!$K:$K,"*"&amp;AH$2&amp;".*",'Card Data'!$A:$A,$A82)&amp;" ("&amp;COUNTIFS('Card Data'!$K:$K,"*"&amp;AH$2&amp;".*",'Card Data'!$A:$A,$A82,'Card Data'!$I:$I,"Hero")&amp;")"))</f>
        <v/>
      </c>
      <c r="AI82" s="116" t="str">
        <f>IF(COUNTIFS('Card Data'!$K:$K,"*"&amp;AI$2&amp;".*",'Card Data'!$A:$A,$A82)=0,"",IF(COUNTIFS('Card Data'!$K:$K,"*"&amp;AI$2&amp;".*",'Card Data'!$A:$A,$A82,'Card Data'!$I:$I,"Hero")=0,COUNTIFS('Card Data'!$K:$K,"*"&amp;AI$2&amp;".*",'Card Data'!$A:$A,$A82),COUNTIFS('Card Data'!$K:$K,"*"&amp;AI$2&amp;".*",'Card Data'!$A:$A,$A82)&amp;" ("&amp;COUNTIFS('Card Data'!$K:$K,"*"&amp;AI$2&amp;".*",'Card Data'!$A:$A,$A82,'Card Data'!$I:$I,"Hero")&amp;")"))</f>
        <v/>
      </c>
      <c r="AJ82" s="116" t="str">
        <f>IF(COUNTIFS('Card Data'!$K:$K,"*"&amp;AJ$2&amp;".*",'Card Data'!$A:$A,$A82)=0,"",IF(COUNTIFS('Card Data'!$K:$K,"*"&amp;AJ$2&amp;".*",'Card Data'!$A:$A,$A82,'Card Data'!$I:$I,"Hero")=0,COUNTIFS('Card Data'!$K:$K,"*"&amp;AJ$2&amp;".*",'Card Data'!$A:$A,$A82),COUNTIFS('Card Data'!$K:$K,"*"&amp;AJ$2&amp;".*",'Card Data'!$A:$A,$A82)&amp;" ("&amp;COUNTIFS('Card Data'!$K:$K,"*"&amp;AJ$2&amp;".*",'Card Data'!$A:$A,$A82,'Card Data'!$I:$I,"Hero")&amp;")"))</f>
        <v/>
      </c>
      <c r="AK82" s="116">
        <f>IF(COUNTIFS('Card Data'!$K:$K,"*"&amp;AK$2&amp;".*",'Card Data'!$A:$A,$A82)=0,"",IF(COUNTIFS('Card Data'!$K:$K,"*"&amp;AK$2&amp;".*",'Card Data'!$A:$A,$A82,'Card Data'!$I:$I,"Hero")=0,COUNTIFS('Card Data'!$K:$K,"*"&amp;AK$2&amp;".*",'Card Data'!$A:$A,$A82),COUNTIFS('Card Data'!$K:$K,"*"&amp;AK$2&amp;".*",'Card Data'!$A:$A,$A82)&amp;" ("&amp;COUNTIFS('Card Data'!$K:$K,"*"&amp;AK$2&amp;".*",'Card Data'!$A:$A,$A82,'Card Data'!$I:$I,"Hero")&amp;")"))</f>
        <v>1</v>
      </c>
      <c r="AL82" s="116" t="str">
        <f>IF(COUNTIFS('Card Data'!$K:$K,"*"&amp;AL$2&amp;".*",'Card Data'!$A:$A,$A82)=0,"",IF(COUNTIFS('Card Data'!$K:$K,"*"&amp;AL$2&amp;".*",'Card Data'!$A:$A,$A82,'Card Data'!$I:$I,"Hero")=0,COUNTIFS('Card Data'!$K:$K,"*"&amp;AL$2&amp;".*",'Card Data'!$A:$A,$A82),COUNTIFS('Card Data'!$K:$K,"*"&amp;AL$2&amp;".*",'Card Data'!$A:$A,$A82)&amp;" ("&amp;COUNTIFS('Card Data'!$K:$K,"*"&amp;AL$2&amp;".*",'Card Data'!$A:$A,$A82,'Card Data'!$I:$I,"Hero")&amp;")"))</f>
        <v/>
      </c>
    </row>
    <row r="83" spans="1:38" s="29" customFormat="1">
      <c r="C83" s="30"/>
    </row>
    <row r="84" spans="1:38" s="29" customFormat="1">
      <c r="C84" s="30"/>
    </row>
  </sheetData>
  <mergeCells count="4">
    <mergeCell ref="G1:K1"/>
    <mergeCell ref="N1:T1"/>
    <mergeCell ref="V1:Z1"/>
    <mergeCell ref="AB1:AL1"/>
  </mergeCells>
  <conditionalFormatting sqref="V2">
    <cfRule type="cellIs" dxfId="868" priority="29" operator="equal">
      <formula>"Fellowship"</formula>
    </cfRule>
    <cfRule type="cellIs" dxfId="867" priority="30" operator="equal">
      <formula>"Neutral"</formula>
    </cfRule>
    <cfRule type="cellIs" dxfId="866" priority="31" operator="equal">
      <formula>"Baggins"</formula>
    </cfRule>
    <cfRule type="cellIs" dxfId="865" priority="32" operator="equal">
      <formula>"Lore"</formula>
    </cfRule>
    <cfRule type="cellIs" dxfId="864" priority="33" operator="equal">
      <formula>"Spirit"</formula>
    </cfRule>
    <cfRule type="cellIs" dxfId="863" priority="34" operator="equal">
      <formula>"Tactics"</formula>
    </cfRule>
    <cfRule type="cellIs" dxfId="862" priority="35" operator="equal">
      <formula>"Leadership"</formula>
    </cfRule>
  </conditionalFormatting>
  <conditionalFormatting sqref="W2">
    <cfRule type="cellIs" dxfId="861" priority="22" operator="equal">
      <formula>"Fellowship"</formula>
    </cfRule>
    <cfRule type="cellIs" dxfId="860" priority="23" operator="equal">
      <formula>"Neutral"</formula>
    </cfRule>
    <cfRule type="cellIs" dxfId="859" priority="24" operator="equal">
      <formula>"Baggins"</formula>
    </cfRule>
    <cfRule type="cellIs" dxfId="858" priority="25" operator="equal">
      <formula>"Lore"</formula>
    </cfRule>
    <cfRule type="cellIs" dxfId="857" priority="26" operator="equal">
      <formula>"Spirit"</formula>
    </cfRule>
    <cfRule type="cellIs" dxfId="856" priority="27" operator="equal">
      <formula>"Tactics"</formula>
    </cfRule>
    <cfRule type="cellIs" dxfId="855" priority="28" operator="equal">
      <formula>"Leadership"</formula>
    </cfRule>
  </conditionalFormatting>
  <conditionalFormatting sqref="X2">
    <cfRule type="cellIs" dxfId="854" priority="15" operator="equal">
      <formula>"Fellowship"</formula>
    </cfRule>
    <cfRule type="cellIs" dxfId="853" priority="16" operator="equal">
      <formula>"Neutral"</formula>
    </cfRule>
    <cfRule type="cellIs" dxfId="852" priority="17" operator="equal">
      <formula>"Baggins"</formula>
    </cfRule>
    <cfRule type="cellIs" dxfId="851" priority="18" operator="equal">
      <formula>"Lore"</formula>
    </cfRule>
    <cfRule type="cellIs" dxfId="850" priority="19" operator="equal">
      <formula>"Spirit"</formula>
    </cfRule>
    <cfRule type="cellIs" dxfId="849" priority="20" operator="equal">
      <formula>"Tactics"</formula>
    </cfRule>
    <cfRule type="cellIs" dxfId="848" priority="21" operator="equal">
      <formula>"Leadership"</formula>
    </cfRule>
  </conditionalFormatting>
  <conditionalFormatting sqref="Y2">
    <cfRule type="cellIs" dxfId="847" priority="8" operator="equal">
      <formula>"Fellowship"</formula>
    </cfRule>
    <cfRule type="cellIs" dxfId="846" priority="9" operator="equal">
      <formula>"Neutral"</formula>
    </cfRule>
    <cfRule type="cellIs" dxfId="845" priority="10" operator="equal">
      <formula>"Baggins"</formula>
    </cfRule>
    <cfRule type="cellIs" dxfId="844" priority="11" operator="equal">
      <formula>"Lore"</formula>
    </cfRule>
    <cfRule type="cellIs" dxfId="843" priority="12" operator="equal">
      <formula>"Spirit"</formula>
    </cfRule>
    <cfRule type="cellIs" dxfId="842" priority="13" operator="equal">
      <formula>"Tactics"</formula>
    </cfRule>
    <cfRule type="cellIs" dxfId="841" priority="14" operator="equal">
      <formula>"Leadership"</formula>
    </cfRule>
  </conditionalFormatting>
  <conditionalFormatting sqref="Z2">
    <cfRule type="cellIs" dxfId="840" priority="1" operator="equal">
      <formula>"Fellowship"</formula>
    </cfRule>
    <cfRule type="cellIs" dxfId="839" priority="2" operator="equal">
      <formula>"Neutral"</formula>
    </cfRule>
    <cfRule type="cellIs" dxfId="838" priority="3" operator="equal">
      <formula>"Baggins"</formula>
    </cfRule>
    <cfRule type="cellIs" dxfId="837" priority="4" operator="equal">
      <formula>"Lore"</formula>
    </cfRule>
    <cfRule type="cellIs" dxfId="836" priority="5" operator="equal">
      <formula>"Spirit"</formula>
    </cfRule>
    <cfRule type="cellIs" dxfId="835" priority="6" operator="equal">
      <formula>"Tactics"</formula>
    </cfRule>
    <cfRule type="cellIs" dxfId="834" priority="7" operator="equal">
      <formula>"Leadership"</formula>
    </cfRule>
  </conditionalFormatting>
  <pageMargins left="0.7" right="0.7" top="0.75" bottom="0.75" header="0.3" footer="0.3"/>
  <pageSetup paperSize="9" orientation="portrait" horizontalDpi="4294967293"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Sheet2.SaveXML">
                <anchor moveWithCells="1" sizeWithCells="1">
                  <from>
                    <xdr:col>2</xdr:col>
                    <xdr:colOff>400050</xdr:colOff>
                    <xdr:row>0</xdr:row>
                    <xdr:rowOff>47625</xdr:rowOff>
                  </from>
                  <to>
                    <xdr:col>4</xdr:col>
                    <xdr:colOff>285750</xdr:colOff>
                    <xdr:row>0</xdr:row>
                    <xdr:rowOff>285750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2:C65536"/>
  <sheetViews>
    <sheetView showGridLines="0" showRowColHeaders="0" workbookViewId="0">
      <pane ySplit="4" topLeftCell="A5" activePane="bottomLeft" state="frozen"/>
      <selection pane="bottomLeft" activeCell="B1705" sqref="B1705"/>
    </sheetView>
  </sheetViews>
  <sheetFormatPr defaultRowHeight="15"/>
  <cols>
    <col min="1" max="1" width="28" style="7" customWidth="1"/>
    <col min="2" max="2" width="47" style="7" customWidth="1"/>
    <col min="3" max="3" width="111.140625" style="11" customWidth="1"/>
    <col min="4" max="16384" width="9.140625" style="6"/>
  </cols>
  <sheetData>
    <row r="2" spans="1:3">
      <c r="A2" s="12" t="s">
        <v>7790</v>
      </c>
      <c r="B2" s="14" t="s">
        <v>5574</v>
      </c>
    </row>
    <row r="4" spans="1:3">
      <c r="A4" s="16" t="s">
        <v>2</v>
      </c>
      <c r="B4" s="16" t="s">
        <v>7766</v>
      </c>
      <c r="C4" s="17" t="s">
        <v>5895</v>
      </c>
    </row>
    <row r="5" spans="1:3" ht="72">
      <c r="A5" s="8" t="s">
        <v>6239</v>
      </c>
      <c r="B5" s="10" t="s">
        <v>7726</v>
      </c>
      <c r="C5" s="8" t="s">
        <v>5897</v>
      </c>
    </row>
    <row r="6" spans="1:3" ht="72">
      <c r="A6" s="8" t="s">
        <v>6240</v>
      </c>
      <c r="B6" s="10" t="s">
        <v>7727</v>
      </c>
      <c r="C6" s="8" t="s">
        <v>5898</v>
      </c>
    </row>
    <row r="7" spans="1:3" ht="60">
      <c r="A7" s="8" t="s">
        <v>6241</v>
      </c>
      <c r="B7" s="10" t="s">
        <v>7728</v>
      </c>
      <c r="C7" s="8"/>
    </row>
    <row r="8" spans="1:3" ht="48">
      <c r="A8" s="8" t="s">
        <v>6242</v>
      </c>
      <c r="B8" s="10" t="s">
        <v>7826</v>
      </c>
      <c r="C8" s="8"/>
    </row>
    <row r="9" spans="1:3" ht="72">
      <c r="A9" s="8" t="s">
        <v>6243</v>
      </c>
      <c r="B9" s="10" t="s">
        <v>7729</v>
      </c>
      <c r="C9" s="8" t="s">
        <v>5899</v>
      </c>
    </row>
    <row r="10" spans="1:3" ht="60">
      <c r="A10" s="8" t="s">
        <v>6244</v>
      </c>
      <c r="B10" s="10" t="s">
        <v>7730</v>
      </c>
      <c r="C10" s="8" t="s">
        <v>5900</v>
      </c>
    </row>
    <row r="11" spans="1:3" ht="72">
      <c r="A11" s="8" t="s">
        <v>6245</v>
      </c>
      <c r="B11" s="10" t="s">
        <v>7827</v>
      </c>
      <c r="C11" s="8" t="s">
        <v>5901</v>
      </c>
    </row>
    <row r="12" spans="1:3" ht="84">
      <c r="A12" s="8" t="s">
        <v>6246</v>
      </c>
      <c r="B12" s="10" t="s">
        <v>7731</v>
      </c>
      <c r="C12" s="8" t="s">
        <v>5902</v>
      </c>
    </row>
    <row r="13" spans="1:3" ht="60">
      <c r="A13" s="8" t="s">
        <v>6247</v>
      </c>
      <c r="B13" s="10" t="s">
        <v>7828</v>
      </c>
      <c r="C13" s="8" t="s">
        <v>5903</v>
      </c>
    </row>
    <row r="14" spans="1:3" ht="72">
      <c r="A14" s="8" t="s">
        <v>6248</v>
      </c>
      <c r="B14" s="10" t="s">
        <v>7732</v>
      </c>
      <c r="C14" s="8"/>
    </row>
    <row r="15" spans="1:3" ht="60">
      <c r="A15" s="8" t="s">
        <v>6249</v>
      </c>
      <c r="B15" s="10" t="s">
        <v>7733</v>
      </c>
      <c r="C15" s="8" t="s">
        <v>5904</v>
      </c>
    </row>
    <row r="16" spans="1:3" ht="60">
      <c r="A16" s="8" t="s">
        <v>6250</v>
      </c>
      <c r="B16" s="10" t="s">
        <v>7734</v>
      </c>
      <c r="C16" s="8" t="s">
        <v>5905</v>
      </c>
    </row>
    <row r="17" spans="1:3" ht="36">
      <c r="A17" s="8" t="s">
        <v>6251</v>
      </c>
      <c r="B17" s="10" t="s">
        <v>7511</v>
      </c>
      <c r="C17" s="8"/>
    </row>
    <row r="18" spans="1:3" ht="60">
      <c r="A18" s="8" t="s">
        <v>6252</v>
      </c>
      <c r="B18" s="10" t="s">
        <v>7829</v>
      </c>
      <c r="C18" s="8" t="s">
        <v>5907</v>
      </c>
    </row>
    <row r="19" spans="1:3" ht="72">
      <c r="A19" s="8" t="s">
        <v>6253</v>
      </c>
      <c r="B19" s="10" t="s">
        <v>7512</v>
      </c>
      <c r="C19" s="8" t="s">
        <v>5909</v>
      </c>
    </row>
    <row r="20" spans="1:3" ht="60">
      <c r="A20" s="8" t="s">
        <v>6254</v>
      </c>
      <c r="B20" s="10" t="s">
        <v>7513</v>
      </c>
      <c r="C20" s="8" t="s">
        <v>5911</v>
      </c>
    </row>
    <row r="21" spans="1:3" ht="48">
      <c r="A21" s="8" t="s">
        <v>6255</v>
      </c>
      <c r="B21" s="10" t="s">
        <v>7514</v>
      </c>
      <c r="C21" s="8"/>
    </row>
    <row r="22" spans="1:3" ht="60">
      <c r="A22" s="8" t="s">
        <v>6256</v>
      </c>
      <c r="B22" s="10" t="s">
        <v>7515</v>
      </c>
      <c r="C22" s="8" t="s">
        <v>5913</v>
      </c>
    </row>
    <row r="23" spans="1:3" ht="60">
      <c r="A23" s="8" t="s">
        <v>6257</v>
      </c>
      <c r="B23" s="10" t="s">
        <v>7516</v>
      </c>
      <c r="C23" s="8" t="s">
        <v>5914</v>
      </c>
    </row>
    <row r="24" spans="1:3" ht="24">
      <c r="A24" s="8" t="s">
        <v>6258</v>
      </c>
      <c r="B24" s="10" t="s">
        <v>7517</v>
      </c>
      <c r="C24" s="8" t="s">
        <v>5916</v>
      </c>
    </row>
    <row r="25" spans="1:3" ht="36">
      <c r="A25" s="8" t="s">
        <v>6259</v>
      </c>
      <c r="B25" s="10" t="s">
        <v>7518</v>
      </c>
      <c r="C25" s="8" t="s">
        <v>5917</v>
      </c>
    </row>
    <row r="26" spans="1:3" ht="36">
      <c r="A26" s="8" t="s">
        <v>6260</v>
      </c>
      <c r="B26" s="10" t="s">
        <v>7830</v>
      </c>
      <c r="C26" s="8" t="s">
        <v>5919</v>
      </c>
    </row>
    <row r="27" spans="1:3" ht="36">
      <c r="A27" s="8" t="s">
        <v>6261</v>
      </c>
      <c r="B27" s="10" t="s">
        <v>7519</v>
      </c>
      <c r="C27" s="8" t="s">
        <v>5922</v>
      </c>
    </row>
    <row r="28" spans="1:3" ht="36">
      <c r="A28" s="8" t="s">
        <v>6262</v>
      </c>
      <c r="B28" s="10" t="s">
        <v>7520</v>
      </c>
      <c r="C28" s="8" t="s">
        <v>5924</v>
      </c>
    </row>
    <row r="29" spans="1:3" ht="24">
      <c r="A29" s="8" t="s">
        <v>6263</v>
      </c>
      <c r="B29" s="10" t="s">
        <v>7521</v>
      </c>
      <c r="C29" s="8" t="s">
        <v>5926</v>
      </c>
    </row>
    <row r="30" spans="1:3" ht="84">
      <c r="A30" s="8" t="s">
        <v>6264</v>
      </c>
      <c r="B30" s="10" t="s">
        <v>7522</v>
      </c>
      <c r="C30" s="8" t="s">
        <v>5928</v>
      </c>
    </row>
    <row r="31" spans="1:3" ht="72">
      <c r="A31" s="8" t="s">
        <v>6265</v>
      </c>
      <c r="B31" s="10" t="s">
        <v>7831</v>
      </c>
      <c r="C31" s="8" t="s">
        <v>5929</v>
      </c>
    </row>
    <row r="32" spans="1:3" ht="36">
      <c r="A32" s="8" t="s">
        <v>6266</v>
      </c>
      <c r="B32" s="10" t="s">
        <v>7523</v>
      </c>
      <c r="C32" s="8"/>
    </row>
    <row r="33" spans="1:3" ht="72">
      <c r="A33" s="8" t="s">
        <v>6267</v>
      </c>
      <c r="B33" s="10" t="s">
        <v>7524</v>
      </c>
      <c r="C33" s="8" t="s">
        <v>5932</v>
      </c>
    </row>
    <row r="34" spans="1:3" ht="48">
      <c r="A34" s="8" t="s">
        <v>6268</v>
      </c>
      <c r="B34" s="10" t="s">
        <v>7525</v>
      </c>
      <c r="C34" s="8"/>
    </row>
    <row r="35" spans="1:3" ht="72">
      <c r="A35" s="8" t="s">
        <v>6269</v>
      </c>
      <c r="B35" s="10" t="s">
        <v>7832</v>
      </c>
      <c r="C35" s="8" t="s">
        <v>5934</v>
      </c>
    </row>
    <row r="36" spans="1:3" ht="36">
      <c r="A36" s="8" t="s">
        <v>6270</v>
      </c>
      <c r="B36" s="10" t="s">
        <v>7833</v>
      </c>
      <c r="C36" s="8" t="s">
        <v>5935</v>
      </c>
    </row>
    <row r="37" spans="1:3" ht="48">
      <c r="A37" s="8" t="s">
        <v>6271</v>
      </c>
      <c r="B37" s="10" t="s">
        <v>7526</v>
      </c>
      <c r="C37" s="8" t="s">
        <v>5936</v>
      </c>
    </row>
    <row r="38" spans="1:3" ht="36">
      <c r="A38" s="8" t="s">
        <v>6272</v>
      </c>
      <c r="B38" s="10" t="s">
        <v>7527</v>
      </c>
      <c r="C38" s="8" t="s">
        <v>5938</v>
      </c>
    </row>
    <row r="39" spans="1:3" ht="48">
      <c r="A39" s="8" t="s">
        <v>6273</v>
      </c>
      <c r="B39" s="10" t="s">
        <v>7528</v>
      </c>
      <c r="C39" s="8" t="s">
        <v>5939</v>
      </c>
    </row>
    <row r="40" spans="1:3" ht="72">
      <c r="A40" s="8" t="s">
        <v>6274</v>
      </c>
      <c r="B40" s="10" t="s">
        <v>7529</v>
      </c>
      <c r="C40" s="8" t="s">
        <v>5940</v>
      </c>
    </row>
    <row r="41" spans="1:3" ht="36">
      <c r="A41" s="8" t="s">
        <v>6275</v>
      </c>
      <c r="B41" s="10" t="s">
        <v>7530</v>
      </c>
      <c r="C41" s="8" t="s">
        <v>5941</v>
      </c>
    </row>
    <row r="42" spans="1:3" ht="60">
      <c r="A42" s="8" t="s">
        <v>6276</v>
      </c>
      <c r="B42" s="10" t="s">
        <v>7531</v>
      </c>
      <c r="C42" s="8" t="s">
        <v>5942</v>
      </c>
    </row>
    <row r="43" spans="1:3" ht="84">
      <c r="A43" s="8" t="s">
        <v>6277</v>
      </c>
      <c r="B43" s="10" t="s">
        <v>7834</v>
      </c>
      <c r="C43" s="8" t="s">
        <v>5943</v>
      </c>
    </row>
    <row r="44" spans="1:3" ht="48">
      <c r="A44" s="8" t="s">
        <v>6278</v>
      </c>
      <c r="B44" s="10" t="s">
        <v>7532</v>
      </c>
      <c r="C44" s="8" t="s">
        <v>5944</v>
      </c>
    </row>
    <row r="45" spans="1:3" ht="60">
      <c r="A45" s="8" t="s">
        <v>6279</v>
      </c>
      <c r="B45" s="10" t="s">
        <v>7835</v>
      </c>
      <c r="C45" s="8"/>
    </row>
    <row r="46" spans="1:3" ht="60">
      <c r="A46" s="8" t="s">
        <v>6280</v>
      </c>
      <c r="B46" s="10" t="s">
        <v>7533</v>
      </c>
      <c r="C46" s="8" t="s">
        <v>5945</v>
      </c>
    </row>
    <row r="47" spans="1:3" ht="60">
      <c r="A47" s="8" t="s">
        <v>6281</v>
      </c>
      <c r="B47" s="10" t="s">
        <v>7534</v>
      </c>
      <c r="C47" s="8" t="s">
        <v>5946</v>
      </c>
    </row>
    <row r="48" spans="1:3" ht="60">
      <c r="A48" s="8" t="s">
        <v>6282</v>
      </c>
      <c r="B48" s="10" t="s">
        <v>7535</v>
      </c>
      <c r="C48" s="8" t="s">
        <v>5947</v>
      </c>
    </row>
    <row r="49" spans="1:3" ht="60">
      <c r="A49" s="8" t="s">
        <v>6283</v>
      </c>
      <c r="B49" s="10" t="s">
        <v>7536</v>
      </c>
      <c r="C49" s="8" t="s">
        <v>5948</v>
      </c>
    </row>
    <row r="50" spans="1:3" ht="36">
      <c r="A50" s="8" t="s">
        <v>6284</v>
      </c>
      <c r="B50" s="10" t="s">
        <v>7537</v>
      </c>
      <c r="C50" s="8"/>
    </row>
    <row r="51" spans="1:3" ht="36">
      <c r="A51" s="8" t="s">
        <v>6285</v>
      </c>
      <c r="B51" s="10" t="s">
        <v>7836</v>
      </c>
      <c r="C51" s="8" t="s">
        <v>5949</v>
      </c>
    </row>
    <row r="52" spans="1:3" ht="24">
      <c r="A52" s="8" t="s">
        <v>6286</v>
      </c>
      <c r="B52" s="10" t="s">
        <v>7538</v>
      </c>
      <c r="C52" s="8"/>
    </row>
    <row r="53" spans="1:3" ht="36">
      <c r="A53" s="8" t="s">
        <v>6287</v>
      </c>
      <c r="B53" s="10" t="s">
        <v>7539</v>
      </c>
      <c r="C53" s="8" t="s">
        <v>5950</v>
      </c>
    </row>
    <row r="54" spans="1:3" ht="36">
      <c r="A54" s="8" t="s">
        <v>6288</v>
      </c>
      <c r="B54" s="10" t="s">
        <v>7540</v>
      </c>
      <c r="C54" s="8" t="s">
        <v>5951</v>
      </c>
    </row>
    <row r="55" spans="1:3" ht="48">
      <c r="A55" s="8" t="s">
        <v>6289</v>
      </c>
      <c r="B55" s="10" t="s">
        <v>7541</v>
      </c>
      <c r="C55" s="8" t="s">
        <v>5952</v>
      </c>
    </row>
    <row r="56" spans="1:3" ht="36">
      <c r="A56" s="8" t="s">
        <v>6290</v>
      </c>
      <c r="B56" s="10" t="s">
        <v>7542</v>
      </c>
      <c r="C56" s="8" t="s">
        <v>5954</v>
      </c>
    </row>
    <row r="57" spans="1:3" ht="24">
      <c r="A57" s="8" t="s">
        <v>6291</v>
      </c>
      <c r="B57" s="10" t="s">
        <v>7837</v>
      </c>
      <c r="C57" s="8" t="s">
        <v>5955</v>
      </c>
    </row>
    <row r="58" spans="1:3" ht="36">
      <c r="A58" s="8" t="s">
        <v>6292</v>
      </c>
      <c r="B58" s="10" t="s">
        <v>7543</v>
      </c>
      <c r="C58" s="8" t="s">
        <v>5956</v>
      </c>
    </row>
    <row r="59" spans="1:3" ht="48">
      <c r="A59" s="8" t="s">
        <v>6293</v>
      </c>
      <c r="B59" s="10" t="s">
        <v>7838</v>
      </c>
      <c r="C59" s="8"/>
    </row>
    <row r="60" spans="1:3" ht="48">
      <c r="A60" s="8" t="s">
        <v>6294</v>
      </c>
      <c r="B60" s="10" t="s">
        <v>7839</v>
      </c>
      <c r="C60" s="8" t="s">
        <v>5958</v>
      </c>
    </row>
    <row r="61" spans="1:3" ht="48">
      <c r="A61" s="8" t="s">
        <v>6295</v>
      </c>
      <c r="B61" s="10" t="s">
        <v>7544</v>
      </c>
      <c r="C61" s="8" t="s">
        <v>5959</v>
      </c>
    </row>
    <row r="62" spans="1:3" ht="60">
      <c r="A62" s="8" t="s">
        <v>6296</v>
      </c>
      <c r="B62" s="10" t="s">
        <v>7545</v>
      </c>
      <c r="C62" s="8" t="s">
        <v>5961</v>
      </c>
    </row>
    <row r="63" spans="1:3" ht="60">
      <c r="A63" s="8" t="s">
        <v>6297</v>
      </c>
      <c r="B63" s="10" t="s">
        <v>7546</v>
      </c>
      <c r="C63" s="8" t="s">
        <v>5963</v>
      </c>
    </row>
    <row r="64" spans="1:3" ht="60">
      <c r="A64" s="8" t="s">
        <v>6298</v>
      </c>
      <c r="B64" s="10" t="s">
        <v>7547</v>
      </c>
      <c r="C64" s="8"/>
    </row>
    <row r="65" spans="1:3" ht="60">
      <c r="A65" s="8" t="s">
        <v>6299</v>
      </c>
      <c r="B65" s="10" t="s">
        <v>7548</v>
      </c>
      <c r="C65" s="8" t="s">
        <v>5966</v>
      </c>
    </row>
    <row r="66" spans="1:3" ht="60">
      <c r="A66" s="8" t="s">
        <v>6300</v>
      </c>
      <c r="B66" s="10" t="s">
        <v>7549</v>
      </c>
      <c r="C66" s="8"/>
    </row>
    <row r="67" spans="1:3" ht="48">
      <c r="A67" s="8" t="s">
        <v>6301</v>
      </c>
      <c r="B67" s="10" t="s">
        <v>7550</v>
      </c>
      <c r="C67" s="8" t="s">
        <v>5961</v>
      </c>
    </row>
    <row r="68" spans="1:3" ht="24">
      <c r="A68" s="8" t="s">
        <v>6302</v>
      </c>
      <c r="B68" s="10" t="s">
        <v>7551</v>
      </c>
      <c r="C68" s="8"/>
    </row>
    <row r="69" spans="1:3" ht="36">
      <c r="A69" s="8" t="s">
        <v>6303</v>
      </c>
      <c r="B69" s="10" t="s">
        <v>7840</v>
      </c>
      <c r="C69" s="8"/>
    </row>
    <row r="70" spans="1:3" ht="36">
      <c r="A70" s="8" t="s">
        <v>6304</v>
      </c>
      <c r="B70" s="10" t="s">
        <v>7841</v>
      </c>
      <c r="C70" s="8"/>
    </row>
    <row r="71" spans="1:3" ht="48">
      <c r="A71" s="8" t="s">
        <v>6305</v>
      </c>
      <c r="B71" s="10" t="s">
        <v>7552</v>
      </c>
      <c r="C71" s="8" t="s">
        <v>5967</v>
      </c>
    </row>
    <row r="72" spans="1:3" ht="36">
      <c r="A72" s="8" t="s">
        <v>6306</v>
      </c>
      <c r="B72" s="10" t="s">
        <v>7553</v>
      </c>
      <c r="C72" s="8" t="s">
        <v>5968</v>
      </c>
    </row>
    <row r="73" spans="1:3" ht="48">
      <c r="A73" s="8" t="s">
        <v>6307</v>
      </c>
      <c r="B73" s="10" t="s">
        <v>7554</v>
      </c>
      <c r="C73" s="8" t="s">
        <v>5969</v>
      </c>
    </row>
    <row r="74" spans="1:3" ht="60">
      <c r="A74" s="8" t="s">
        <v>6308</v>
      </c>
      <c r="B74" s="10" t="s">
        <v>7842</v>
      </c>
      <c r="C74" s="8" t="s">
        <v>5970</v>
      </c>
    </row>
    <row r="75" spans="1:3" ht="60">
      <c r="A75" s="8" t="s">
        <v>6309</v>
      </c>
      <c r="B75" s="10" t="s">
        <v>7843</v>
      </c>
      <c r="C75" s="8" t="s">
        <v>5971</v>
      </c>
    </row>
    <row r="76" spans="1:3" ht="60">
      <c r="A76" s="8" t="s">
        <v>6310</v>
      </c>
      <c r="B76" s="10" t="s">
        <v>7555</v>
      </c>
      <c r="C76" s="8" t="s">
        <v>5961</v>
      </c>
    </row>
    <row r="77" spans="1:3" ht="72">
      <c r="A77" s="8" t="s">
        <v>6311</v>
      </c>
      <c r="B77" s="10" t="s">
        <v>7556</v>
      </c>
      <c r="C77" s="8" t="s">
        <v>5972</v>
      </c>
    </row>
    <row r="78" spans="1:3" ht="96">
      <c r="A78" s="8" t="s">
        <v>6312</v>
      </c>
      <c r="B78" s="10" t="s">
        <v>8194</v>
      </c>
      <c r="C78" s="8" t="s">
        <v>5973</v>
      </c>
    </row>
    <row r="79" spans="1:3" ht="96">
      <c r="A79" s="8" t="s">
        <v>6313</v>
      </c>
      <c r="B79" s="10" t="s">
        <v>8195</v>
      </c>
      <c r="C79" s="8" t="s">
        <v>5975</v>
      </c>
    </row>
    <row r="80" spans="1:3" ht="96">
      <c r="A80" s="8" t="s">
        <v>6314</v>
      </c>
      <c r="B80" s="10" t="s">
        <v>8196</v>
      </c>
      <c r="C80" s="8"/>
    </row>
    <row r="81" spans="1:3" ht="60">
      <c r="A81" s="8" t="s">
        <v>6315</v>
      </c>
      <c r="B81" s="10" t="s">
        <v>9101</v>
      </c>
      <c r="C81" s="8"/>
    </row>
    <row r="82" spans="1:3" ht="120">
      <c r="A82" s="8" t="s">
        <v>6316</v>
      </c>
      <c r="B82" s="10" t="s">
        <v>9102</v>
      </c>
      <c r="C82" s="8" t="s">
        <v>5977</v>
      </c>
    </row>
    <row r="83" spans="1:3" ht="36">
      <c r="A83" s="8" t="s">
        <v>6317</v>
      </c>
      <c r="B83" s="10" t="s">
        <v>8197</v>
      </c>
      <c r="C83" s="8"/>
    </row>
    <row r="84" spans="1:3" ht="72">
      <c r="A84" s="8" t="s">
        <v>6318</v>
      </c>
      <c r="B84" s="10" t="s">
        <v>8198</v>
      </c>
      <c r="C84" s="8" t="s">
        <v>5979</v>
      </c>
    </row>
    <row r="85" spans="1:3" ht="96">
      <c r="A85" s="8" t="s">
        <v>6319</v>
      </c>
      <c r="B85" s="10" t="s">
        <v>8199</v>
      </c>
      <c r="C85" s="8" t="s">
        <v>5980</v>
      </c>
    </row>
    <row r="86" spans="1:3" ht="84">
      <c r="A86" s="8" t="s">
        <v>6320</v>
      </c>
      <c r="B86" s="10" t="s">
        <v>8200</v>
      </c>
      <c r="C86" s="8" t="s">
        <v>5981</v>
      </c>
    </row>
    <row r="87" spans="1:3" ht="108">
      <c r="A87" s="8" t="s">
        <v>6321</v>
      </c>
      <c r="B87" s="10" t="s">
        <v>8201</v>
      </c>
      <c r="C87" s="8" t="s">
        <v>5982</v>
      </c>
    </row>
    <row r="88" spans="1:3" ht="72">
      <c r="A88" s="8" t="s">
        <v>6322</v>
      </c>
      <c r="B88" s="10" t="s">
        <v>8202</v>
      </c>
      <c r="C88" s="8" t="s">
        <v>5983</v>
      </c>
    </row>
    <row r="89" spans="1:3" ht="84">
      <c r="A89" s="8" t="s">
        <v>6323</v>
      </c>
      <c r="B89" s="10" t="s">
        <v>8203</v>
      </c>
      <c r="C89" s="8"/>
    </row>
    <row r="90" spans="1:3" ht="60">
      <c r="A90" s="8" t="s">
        <v>6324</v>
      </c>
      <c r="B90" s="10" t="s">
        <v>8204</v>
      </c>
      <c r="C90" s="8" t="s">
        <v>5984</v>
      </c>
    </row>
    <row r="91" spans="1:3" ht="60">
      <c r="A91" s="8" t="s">
        <v>6325</v>
      </c>
      <c r="B91" s="10" t="s">
        <v>9103</v>
      </c>
      <c r="C91" s="8" t="s">
        <v>5985</v>
      </c>
    </row>
    <row r="92" spans="1:3" ht="60">
      <c r="A92" s="8" t="s">
        <v>6326</v>
      </c>
      <c r="B92" s="10" t="s">
        <v>9104</v>
      </c>
      <c r="C92" s="8"/>
    </row>
    <row r="93" spans="1:3" ht="84">
      <c r="A93" s="8" t="s">
        <v>6327</v>
      </c>
      <c r="B93" s="10" t="s">
        <v>8205</v>
      </c>
      <c r="C93" s="8" t="s">
        <v>5986</v>
      </c>
    </row>
    <row r="94" spans="1:3" ht="84">
      <c r="A94" s="8" t="s">
        <v>6328</v>
      </c>
      <c r="B94" s="10" t="s">
        <v>8206</v>
      </c>
      <c r="C94" s="8" t="s">
        <v>5988</v>
      </c>
    </row>
    <row r="95" spans="1:3" ht="60">
      <c r="A95" s="8" t="s">
        <v>6329</v>
      </c>
      <c r="B95" s="10" t="s">
        <v>8207</v>
      </c>
      <c r="C95" s="8" t="s">
        <v>5990</v>
      </c>
    </row>
    <row r="96" spans="1:3" ht="84">
      <c r="A96" s="8" t="s">
        <v>6330</v>
      </c>
      <c r="B96" s="10" t="s">
        <v>8208</v>
      </c>
      <c r="C96" s="8" t="s">
        <v>5992</v>
      </c>
    </row>
    <row r="97" spans="1:3" ht="24">
      <c r="A97" s="8" t="s">
        <v>6331</v>
      </c>
      <c r="B97" s="10" t="s">
        <v>8209</v>
      </c>
      <c r="C97" s="8" t="s">
        <v>5993</v>
      </c>
    </row>
    <row r="98" spans="1:3" ht="60">
      <c r="A98" s="8" t="s">
        <v>6332</v>
      </c>
      <c r="B98" s="10" t="s">
        <v>9105</v>
      </c>
      <c r="C98" s="8" t="s">
        <v>5995</v>
      </c>
    </row>
    <row r="99" spans="1:3" ht="60">
      <c r="A99" s="8" t="s">
        <v>6333</v>
      </c>
      <c r="B99" s="10" t="s">
        <v>9106</v>
      </c>
      <c r="C99" s="8" t="s">
        <v>5997</v>
      </c>
    </row>
    <row r="100" spans="1:3" ht="84">
      <c r="A100" s="8" t="s">
        <v>6334</v>
      </c>
      <c r="B100" s="10" t="s">
        <v>8210</v>
      </c>
      <c r="C100" s="8" t="s">
        <v>5999</v>
      </c>
    </row>
    <row r="101" spans="1:3" ht="60">
      <c r="A101" s="8" t="s">
        <v>6335</v>
      </c>
      <c r="B101" s="10" t="s">
        <v>8211</v>
      </c>
      <c r="C101" s="8"/>
    </row>
    <row r="102" spans="1:3" ht="72">
      <c r="A102" s="8" t="s">
        <v>6336</v>
      </c>
      <c r="B102" s="10" t="s">
        <v>8212</v>
      </c>
      <c r="C102" s="8" t="s">
        <v>6000</v>
      </c>
    </row>
    <row r="103" spans="1:3" ht="60">
      <c r="A103" s="8" t="s">
        <v>6337</v>
      </c>
      <c r="B103" s="10" t="s">
        <v>9107</v>
      </c>
      <c r="C103" s="8"/>
    </row>
    <row r="104" spans="1:3" ht="60">
      <c r="A104" s="8" t="s">
        <v>6338</v>
      </c>
      <c r="B104" s="10" t="s">
        <v>9108</v>
      </c>
      <c r="C104" s="8"/>
    </row>
    <row r="105" spans="1:3" ht="84">
      <c r="A105" s="8" t="s">
        <v>6339</v>
      </c>
      <c r="B105" s="10" t="s">
        <v>8213</v>
      </c>
      <c r="C105" s="8" t="s">
        <v>6001</v>
      </c>
    </row>
    <row r="106" spans="1:3" ht="120">
      <c r="A106" s="8" t="s">
        <v>6340</v>
      </c>
      <c r="B106" s="10" t="s">
        <v>8214</v>
      </c>
      <c r="C106" s="8" t="s">
        <v>6002</v>
      </c>
    </row>
    <row r="107" spans="1:3" ht="84">
      <c r="A107" s="8" t="s">
        <v>6341</v>
      </c>
      <c r="B107" s="10" t="s">
        <v>8215</v>
      </c>
      <c r="C107" s="8"/>
    </row>
    <row r="108" spans="1:3" ht="72">
      <c r="A108" s="8" t="s">
        <v>6342</v>
      </c>
      <c r="B108" s="10" t="s">
        <v>8216</v>
      </c>
      <c r="C108" s="8"/>
    </row>
    <row r="109" spans="1:3" ht="84">
      <c r="A109" s="8" t="s">
        <v>6343</v>
      </c>
      <c r="B109" s="10" t="s">
        <v>8217</v>
      </c>
      <c r="C109" s="8" t="s">
        <v>6003</v>
      </c>
    </row>
    <row r="110" spans="1:3" ht="48">
      <c r="A110" s="8" t="s">
        <v>6344</v>
      </c>
      <c r="B110" s="10" t="s">
        <v>9109</v>
      </c>
      <c r="C110" s="8"/>
    </row>
    <row r="111" spans="1:3" ht="84">
      <c r="A111" s="8" t="s">
        <v>6345</v>
      </c>
      <c r="B111" s="10" t="s">
        <v>9110</v>
      </c>
      <c r="C111" s="8" t="s">
        <v>6004</v>
      </c>
    </row>
    <row r="112" spans="1:3" ht="108">
      <c r="A112" s="8" t="s">
        <v>6346</v>
      </c>
      <c r="B112" s="10" t="s">
        <v>8218</v>
      </c>
      <c r="C112" s="8" t="s">
        <v>6005</v>
      </c>
    </row>
    <row r="113" spans="1:3" ht="120">
      <c r="A113" s="8" t="s">
        <v>6347</v>
      </c>
      <c r="B113" s="10" t="s">
        <v>8219</v>
      </c>
      <c r="C113" s="8" t="s">
        <v>6006</v>
      </c>
    </row>
    <row r="114" spans="1:3" ht="120">
      <c r="A114" s="8" t="s">
        <v>6348</v>
      </c>
      <c r="B114" s="10" t="s">
        <v>8220</v>
      </c>
      <c r="C114" s="8" t="s">
        <v>6007</v>
      </c>
    </row>
    <row r="115" spans="1:3" ht="84">
      <c r="A115" s="8" t="s">
        <v>6349</v>
      </c>
      <c r="B115" s="10" t="s">
        <v>8221</v>
      </c>
      <c r="C115" s="8" t="s">
        <v>6008</v>
      </c>
    </row>
    <row r="116" spans="1:3" ht="60">
      <c r="A116" s="8" t="s">
        <v>6350</v>
      </c>
      <c r="B116" s="10" t="s">
        <v>8222</v>
      </c>
      <c r="C116" s="8"/>
    </row>
    <row r="117" spans="1:3" ht="60">
      <c r="A117" s="8" t="s">
        <v>6351</v>
      </c>
      <c r="B117" s="10" t="s">
        <v>9111</v>
      </c>
      <c r="C117" s="8" t="s">
        <v>6010</v>
      </c>
    </row>
    <row r="118" spans="1:3" ht="84">
      <c r="A118" s="8" t="s">
        <v>6352</v>
      </c>
      <c r="B118" s="10" t="s">
        <v>9112</v>
      </c>
      <c r="C118" s="8"/>
    </row>
    <row r="119" spans="1:3" ht="96">
      <c r="A119" s="8" t="s">
        <v>6353</v>
      </c>
      <c r="B119" s="10" t="s">
        <v>8223</v>
      </c>
      <c r="C119" s="8" t="s">
        <v>6012</v>
      </c>
    </row>
    <row r="120" spans="1:3" ht="36">
      <c r="A120" s="8" t="s">
        <v>6354</v>
      </c>
      <c r="B120" s="10" t="s">
        <v>8224</v>
      </c>
      <c r="C120" s="8"/>
    </row>
    <row r="121" spans="1:3" ht="72">
      <c r="A121" s="8" t="s">
        <v>6355</v>
      </c>
      <c r="B121" s="10" t="s">
        <v>8225</v>
      </c>
      <c r="C121" s="8"/>
    </row>
    <row r="122" spans="1:3" ht="48">
      <c r="A122" s="8" t="s">
        <v>6356</v>
      </c>
      <c r="B122" s="10" t="s">
        <v>8226</v>
      </c>
      <c r="C122" s="8" t="s">
        <v>6013</v>
      </c>
    </row>
    <row r="123" spans="1:3" ht="48">
      <c r="A123" s="8" t="s">
        <v>10122</v>
      </c>
      <c r="B123" s="10" t="s">
        <v>9718</v>
      </c>
      <c r="C123" s="8"/>
    </row>
    <row r="124" spans="1:3" ht="36">
      <c r="A124" s="8" t="s">
        <v>10123</v>
      </c>
      <c r="B124" s="10" t="s">
        <v>9719</v>
      </c>
      <c r="C124" s="8"/>
    </row>
    <row r="125" spans="1:3" ht="84">
      <c r="A125" s="8" t="s">
        <v>10124</v>
      </c>
      <c r="B125" s="10" t="s">
        <v>9720</v>
      </c>
      <c r="C125" s="8" t="s">
        <v>6014</v>
      </c>
    </row>
    <row r="126" spans="1:3" ht="36">
      <c r="A126" s="8" t="s">
        <v>10125</v>
      </c>
      <c r="B126" s="10" t="s">
        <v>9721</v>
      </c>
      <c r="C126" s="8" t="s">
        <v>6015</v>
      </c>
    </row>
    <row r="127" spans="1:3" ht="204">
      <c r="A127" s="8" t="s">
        <v>10126</v>
      </c>
      <c r="B127" s="10" t="s">
        <v>9722</v>
      </c>
      <c r="C127" s="8" t="s">
        <v>6016</v>
      </c>
    </row>
    <row r="128" spans="1:3" ht="144">
      <c r="A128" s="8" t="s">
        <v>10127</v>
      </c>
      <c r="B128" s="10" t="s">
        <v>9723</v>
      </c>
      <c r="C128" s="8" t="s">
        <v>6017</v>
      </c>
    </row>
    <row r="129" spans="1:3" ht="108">
      <c r="A129" s="8" t="s">
        <v>10128</v>
      </c>
      <c r="B129" s="10" t="s">
        <v>9724</v>
      </c>
      <c r="C129" s="8" t="s">
        <v>6018</v>
      </c>
    </row>
    <row r="130" spans="1:3" ht="108">
      <c r="A130" s="8" t="s">
        <v>10129</v>
      </c>
      <c r="B130" s="10" t="s">
        <v>9725</v>
      </c>
      <c r="C130" s="8" t="s">
        <v>6019</v>
      </c>
    </row>
    <row r="131" spans="1:3" ht="60">
      <c r="A131" s="8" t="s">
        <v>10130</v>
      </c>
      <c r="B131" s="10" t="s">
        <v>9726</v>
      </c>
      <c r="C131" s="8" t="s">
        <v>6020</v>
      </c>
    </row>
    <row r="132" spans="1:3" ht="108">
      <c r="A132" s="8" t="s">
        <v>10131</v>
      </c>
      <c r="B132" s="10" t="s">
        <v>9727</v>
      </c>
      <c r="C132" s="8" t="s">
        <v>6021</v>
      </c>
    </row>
    <row r="133" spans="1:3" ht="48">
      <c r="A133" s="8" t="s">
        <v>6357</v>
      </c>
      <c r="B133" s="10" t="s">
        <v>7735</v>
      </c>
      <c r="C133" s="8"/>
    </row>
    <row r="134" spans="1:3" ht="84">
      <c r="A134" s="8" t="s">
        <v>6358</v>
      </c>
      <c r="B134" s="10" t="s">
        <v>7844</v>
      </c>
      <c r="C134" s="8"/>
    </row>
    <row r="135" spans="1:3" ht="24">
      <c r="A135" s="8" t="s">
        <v>6359</v>
      </c>
      <c r="B135" s="10" t="s">
        <v>7557</v>
      </c>
      <c r="C135" s="8"/>
    </row>
    <row r="136" spans="1:3" ht="96">
      <c r="A136" s="8" t="s">
        <v>6360</v>
      </c>
      <c r="B136" s="10" t="s">
        <v>7845</v>
      </c>
      <c r="C136" s="8" t="s">
        <v>6022</v>
      </c>
    </row>
    <row r="137" spans="1:3" ht="60">
      <c r="A137" s="8" t="s">
        <v>6361</v>
      </c>
      <c r="B137" s="10" t="s">
        <v>7558</v>
      </c>
      <c r="C137" s="8" t="s">
        <v>6024</v>
      </c>
    </row>
    <row r="138" spans="1:3" ht="60">
      <c r="A138" s="8" t="s">
        <v>6362</v>
      </c>
      <c r="B138" s="10" t="s">
        <v>7559</v>
      </c>
      <c r="C138" s="8" t="s">
        <v>6025</v>
      </c>
    </row>
    <row r="139" spans="1:3" ht="48">
      <c r="A139" s="8" t="s">
        <v>6363</v>
      </c>
      <c r="B139" s="10" t="s">
        <v>7560</v>
      </c>
      <c r="C139" s="8"/>
    </row>
    <row r="140" spans="1:3" ht="72">
      <c r="A140" s="8" t="s">
        <v>6364</v>
      </c>
      <c r="B140" s="10" t="s">
        <v>7561</v>
      </c>
      <c r="C140" s="8" t="s">
        <v>6027</v>
      </c>
    </row>
    <row r="141" spans="1:3" ht="60">
      <c r="A141" s="8" t="s">
        <v>6365</v>
      </c>
      <c r="B141" s="10" t="s">
        <v>7562</v>
      </c>
      <c r="C141" s="8" t="s">
        <v>6028</v>
      </c>
    </row>
    <row r="142" spans="1:3" ht="48">
      <c r="A142" s="8" t="s">
        <v>6366</v>
      </c>
      <c r="B142" s="10" t="s">
        <v>7846</v>
      </c>
      <c r="C142" s="8" t="s">
        <v>6029</v>
      </c>
    </row>
    <row r="143" spans="1:3" ht="84">
      <c r="A143" s="8" t="s">
        <v>10132</v>
      </c>
      <c r="B143" s="10" t="s">
        <v>9728</v>
      </c>
      <c r="C143" s="8" t="s">
        <v>6030</v>
      </c>
    </row>
    <row r="144" spans="1:3" ht="48">
      <c r="A144" s="8" t="s">
        <v>10133</v>
      </c>
      <c r="B144" s="10" t="s">
        <v>9729</v>
      </c>
      <c r="C144" s="8" t="s">
        <v>6031</v>
      </c>
    </row>
    <row r="145" spans="1:3" ht="96">
      <c r="A145" s="8" t="s">
        <v>10134</v>
      </c>
      <c r="B145" s="10" t="s">
        <v>9730</v>
      </c>
      <c r="C145" s="8" t="s">
        <v>6032</v>
      </c>
    </row>
    <row r="146" spans="1:3" ht="108">
      <c r="A146" s="8" t="s">
        <v>6367</v>
      </c>
      <c r="B146" s="10" t="s">
        <v>8227</v>
      </c>
      <c r="C146" s="8"/>
    </row>
    <row r="147" spans="1:3" ht="72">
      <c r="A147" s="8" t="s">
        <v>6368</v>
      </c>
      <c r="B147" s="10" t="s">
        <v>9113</v>
      </c>
      <c r="C147" s="8" t="s">
        <v>6034</v>
      </c>
    </row>
    <row r="148" spans="1:3" ht="60">
      <c r="A148" s="8" t="s">
        <v>6369</v>
      </c>
      <c r="B148" s="10" t="s">
        <v>9114</v>
      </c>
      <c r="C148" s="8"/>
    </row>
    <row r="149" spans="1:3" ht="96">
      <c r="A149" s="8" t="s">
        <v>6370</v>
      </c>
      <c r="B149" s="10" t="s">
        <v>9115</v>
      </c>
      <c r="C149" s="8"/>
    </row>
    <row r="150" spans="1:3" ht="96">
      <c r="A150" s="8" t="s">
        <v>6371</v>
      </c>
      <c r="B150" s="10" t="s">
        <v>9116</v>
      </c>
      <c r="C150" s="8" t="s">
        <v>6035</v>
      </c>
    </row>
    <row r="151" spans="1:3" ht="96">
      <c r="A151" s="8" t="s">
        <v>6372</v>
      </c>
      <c r="B151" s="10" t="s">
        <v>9117</v>
      </c>
      <c r="C151" s="8"/>
    </row>
    <row r="152" spans="1:3" ht="72">
      <c r="A152" s="8" t="s">
        <v>6373</v>
      </c>
      <c r="B152" s="10" t="s">
        <v>8228</v>
      </c>
      <c r="C152" s="8"/>
    </row>
    <row r="153" spans="1:3" ht="84">
      <c r="A153" s="8" t="s">
        <v>6374</v>
      </c>
      <c r="B153" s="10" t="s">
        <v>8229</v>
      </c>
      <c r="C153" s="8"/>
    </row>
    <row r="154" spans="1:3" ht="48">
      <c r="A154" s="8" t="s">
        <v>6375</v>
      </c>
      <c r="B154" s="10" t="s">
        <v>8230</v>
      </c>
      <c r="C154" s="8"/>
    </row>
    <row r="155" spans="1:3" ht="84">
      <c r="A155" s="8" t="s">
        <v>6376</v>
      </c>
      <c r="B155" s="10" t="s">
        <v>8231</v>
      </c>
      <c r="C155" s="8"/>
    </row>
    <row r="156" spans="1:3" ht="60">
      <c r="A156" s="8" t="s">
        <v>6377</v>
      </c>
      <c r="B156" s="10" t="s">
        <v>8232</v>
      </c>
      <c r="C156" s="8"/>
    </row>
    <row r="157" spans="1:3" ht="72">
      <c r="A157" s="8" t="s">
        <v>6378</v>
      </c>
      <c r="B157" s="10" t="s">
        <v>7736</v>
      </c>
      <c r="C157" s="8" t="s">
        <v>6036</v>
      </c>
    </row>
    <row r="158" spans="1:3" ht="84">
      <c r="A158" s="8" t="s">
        <v>6379</v>
      </c>
      <c r="B158" s="10" t="s">
        <v>7847</v>
      </c>
      <c r="C158" s="8"/>
    </row>
    <row r="159" spans="1:3" ht="36">
      <c r="A159" s="8" t="s">
        <v>6380</v>
      </c>
      <c r="B159" s="10" t="s">
        <v>7563</v>
      </c>
      <c r="C159" s="8" t="s">
        <v>6038</v>
      </c>
    </row>
    <row r="160" spans="1:3" ht="60">
      <c r="A160" s="8" t="s">
        <v>6381</v>
      </c>
      <c r="B160" s="10" t="s">
        <v>7564</v>
      </c>
      <c r="C160" s="8"/>
    </row>
    <row r="161" spans="1:3" ht="60">
      <c r="A161" s="8" t="s">
        <v>6382</v>
      </c>
      <c r="B161" s="10" t="s">
        <v>7565</v>
      </c>
      <c r="C161" s="8" t="s">
        <v>6039</v>
      </c>
    </row>
    <row r="162" spans="1:3" ht="60">
      <c r="A162" s="8" t="s">
        <v>6383</v>
      </c>
      <c r="B162" s="10" t="s">
        <v>7566</v>
      </c>
      <c r="C162" s="8" t="s">
        <v>6040</v>
      </c>
    </row>
    <row r="163" spans="1:3" ht="48">
      <c r="A163" s="8" t="s">
        <v>6384</v>
      </c>
      <c r="B163" s="10" t="s">
        <v>7567</v>
      </c>
      <c r="C163" s="8"/>
    </row>
    <row r="164" spans="1:3" ht="60">
      <c r="A164" s="8" t="s">
        <v>6385</v>
      </c>
      <c r="B164" s="10" t="s">
        <v>7848</v>
      </c>
      <c r="C164" s="8"/>
    </row>
    <row r="165" spans="1:3" ht="60">
      <c r="A165" s="8" t="s">
        <v>6386</v>
      </c>
      <c r="B165" s="10" t="s">
        <v>7849</v>
      </c>
      <c r="C165" s="8" t="s">
        <v>6041</v>
      </c>
    </row>
    <row r="166" spans="1:3" ht="48">
      <c r="A166" s="8" t="s">
        <v>6387</v>
      </c>
      <c r="B166" s="10" t="s">
        <v>7850</v>
      </c>
      <c r="C166" s="8" t="s">
        <v>6042</v>
      </c>
    </row>
    <row r="167" spans="1:3" ht="96">
      <c r="A167" s="8" t="s">
        <v>10135</v>
      </c>
      <c r="B167" s="10" t="s">
        <v>9731</v>
      </c>
      <c r="C167" s="8" t="s">
        <v>6043</v>
      </c>
    </row>
    <row r="168" spans="1:3" ht="72">
      <c r="A168" s="8" t="s">
        <v>10136</v>
      </c>
      <c r="B168" s="10" t="s">
        <v>9732</v>
      </c>
      <c r="C168" s="8" t="s">
        <v>6044</v>
      </c>
    </row>
    <row r="169" spans="1:3" ht="120">
      <c r="A169" s="8" t="s">
        <v>6388</v>
      </c>
      <c r="B169" s="10" t="s">
        <v>8233</v>
      </c>
      <c r="C169" s="8" t="s">
        <v>6045</v>
      </c>
    </row>
    <row r="170" spans="1:3" ht="108">
      <c r="A170" s="8" t="s">
        <v>6389</v>
      </c>
      <c r="B170" s="10" t="s">
        <v>8234</v>
      </c>
      <c r="C170" s="8" t="s">
        <v>6046</v>
      </c>
    </row>
    <row r="171" spans="1:3" ht="96">
      <c r="A171" s="8" t="s">
        <v>6390</v>
      </c>
      <c r="B171" s="10" t="s">
        <v>8235</v>
      </c>
      <c r="C171" s="8"/>
    </row>
    <row r="172" spans="1:3" ht="84">
      <c r="A172" s="8" t="s">
        <v>6391</v>
      </c>
      <c r="B172" s="10" t="s">
        <v>8236</v>
      </c>
      <c r="C172" s="8"/>
    </row>
    <row r="173" spans="1:3" ht="96">
      <c r="A173" s="8" t="s">
        <v>6392</v>
      </c>
      <c r="B173" s="10" t="s">
        <v>8237</v>
      </c>
      <c r="C173" s="8"/>
    </row>
    <row r="174" spans="1:3" ht="84">
      <c r="A174" s="8" t="s">
        <v>6393</v>
      </c>
      <c r="B174" s="10" t="s">
        <v>8238</v>
      </c>
      <c r="C174" s="8" t="s">
        <v>6047</v>
      </c>
    </row>
    <row r="175" spans="1:3" ht="108">
      <c r="A175" s="8" t="s">
        <v>6394</v>
      </c>
      <c r="B175" s="10" t="s">
        <v>9118</v>
      </c>
      <c r="C175" s="8"/>
    </row>
    <row r="176" spans="1:3" ht="60">
      <c r="A176" s="8" t="s">
        <v>6395</v>
      </c>
      <c r="B176" s="10" t="s">
        <v>9119</v>
      </c>
      <c r="C176" s="8"/>
    </row>
    <row r="177" spans="1:3" ht="72">
      <c r="A177" s="8" t="s">
        <v>6396</v>
      </c>
      <c r="B177" s="10" t="s">
        <v>9120</v>
      </c>
      <c r="C177" s="8"/>
    </row>
    <row r="178" spans="1:3" ht="60">
      <c r="A178" s="8" t="s">
        <v>6397</v>
      </c>
      <c r="B178" s="10" t="s">
        <v>9121</v>
      </c>
      <c r="C178" s="8"/>
    </row>
    <row r="179" spans="1:3" ht="48">
      <c r="A179" s="8" t="s">
        <v>6398</v>
      </c>
      <c r="B179" s="10" t="s">
        <v>8239</v>
      </c>
      <c r="C179" s="8"/>
    </row>
    <row r="180" spans="1:3" ht="96">
      <c r="A180" s="8" t="s">
        <v>6399</v>
      </c>
      <c r="B180" s="10" t="s">
        <v>8240</v>
      </c>
      <c r="C180" s="8" t="s">
        <v>6048</v>
      </c>
    </row>
    <row r="181" spans="1:3" ht="72">
      <c r="A181" s="8" t="s">
        <v>6400</v>
      </c>
      <c r="B181" s="10" t="s">
        <v>8241</v>
      </c>
      <c r="C181" s="8"/>
    </row>
    <row r="182" spans="1:3" ht="60">
      <c r="A182" s="8" t="s">
        <v>6401</v>
      </c>
      <c r="B182" s="10" t="s">
        <v>7737</v>
      </c>
      <c r="C182" s="8"/>
    </row>
    <row r="183" spans="1:3" ht="84">
      <c r="A183" s="8" t="s">
        <v>6402</v>
      </c>
      <c r="B183" s="10" t="s">
        <v>7851</v>
      </c>
      <c r="C183" s="8"/>
    </row>
    <row r="184" spans="1:3" ht="36">
      <c r="A184" s="8" t="s">
        <v>6403</v>
      </c>
      <c r="B184" s="10" t="s">
        <v>7852</v>
      </c>
      <c r="C184" s="8" t="s">
        <v>6049</v>
      </c>
    </row>
    <row r="185" spans="1:3" ht="108">
      <c r="A185" s="8" t="s">
        <v>6404</v>
      </c>
      <c r="B185" s="10" t="s">
        <v>7568</v>
      </c>
      <c r="C185" s="8" t="s">
        <v>6050</v>
      </c>
    </row>
    <row r="186" spans="1:3" ht="36">
      <c r="A186" s="8" t="s">
        <v>6405</v>
      </c>
      <c r="B186" s="10" t="s">
        <v>7569</v>
      </c>
      <c r="C186" s="8" t="s">
        <v>6051</v>
      </c>
    </row>
    <row r="187" spans="1:3" ht="84">
      <c r="A187" s="8" t="s">
        <v>6406</v>
      </c>
      <c r="B187" s="10" t="s">
        <v>7853</v>
      </c>
      <c r="C187" s="8" t="s">
        <v>6053</v>
      </c>
    </row>
    <row r="188" spans="1:3" ht="60">
      <c r="A188" s="8" t="s">
        <v>6407</v>
      </c>
      <c r="B188" s="10" t="s">
        <v>7570</v>
      </c>
      <c r="C188" s="8" t="s">
        <v>6054</v>
      </c>
    </row>
    <row r="189" spans="1:3" ht="48">
      <c r="A189" s="8" t="s">
        <v>6408</v>
      </c>
      <c r="B189" s="10" t="s">
        <v>7571</v>
      </c>
      <c r="C189" s="8"/>
    </row>
    <row r="190" spans="1:3" ht="36">
      <c r="A190" s="8" t="s">
        <v>6409</v>
      </c>
      <c r="B190" s="10" t="s">
        <v>7572</v>
      </c>
      <c r="C190" s="8" t="s">
        <v>6055</v>
      </c>
    </row>
    <row r="191" spans="1:3" ht="108">
      <c r="A191" s="8" t="s">
        <v>6410</v>
      </c>
      <c r="B191" s="10" t="s">
        <v>7573</v>
      </c>
      <c r="C191" s="8" t="s">
        <v>6057</v>
      </c>
    </row>
    <row r="192" spans="1:3" ht="48">
      <c r="A192" s="8" t="s">
        <v>10137</v>
      </c>
      <c r="B192" s="10" t="s">
        <v>9733</v>
      </c>
      <c r="C192" s="8"/>
    </row>
    <row r="193" spans="1:3" ht="108">
      <c r="A193" s="8" t="s">
        <v>10138</v>
      </c>
      <c r="B193" s="10" t="s">
        <v>9734</v>
      </c>
      <c r="C193" s="8" t="s">
        <v>6059</v>
      </c>
    </row>
    <row r="194" spans="1:3" ht="84">
      <c r="A194" s="8" t="s">
        <v>10139</v>
      </c>
      <c r="B194" s="10" t="s">
        <v>9735</v>
      </c>
      <c r="C194" s="8" t="s">
        <v>6060</v>
      </c>
    </row>
    <row r="195" spans="1:3" ht="60">
      <c r="A195" s="8" t="s">
        <v>6411</v>
      </c>
      <c r="B195" s="10" t="s">
        <v>8242</v>
      </c>
      <c r="C195" s="8" t="s">
        <v>6061</v>
      </c>
    </row>
    <row r="196" spans="1:3" ht="84">
      <c r="A196" s="8" t="s">
        <v>6412</v>
      </c>
      <c r="B196" s="10" t="s">
        <v>8243</v>
      </c>
      <c r="C196" s="8"/>
    </row>
    <row r="197" spans="1:3" ht="120">
      <c r="A197" s="8" t="s">
        <v>6413</v>
      </c>
      <c r="B197" s="10" t="s">
        <v>9122</v>
      </c>
      <c r="C197" s="8" t="s">
        <v>6062</v>
      </c>
    </row>
    <row r="198" spans="1:3" ht="72">
      <c r="A198" s="8" t="s">
        <v>6414</v>
      </c>
      <c r="B198" s="10" t="s">
        <v>9123</v>
      </c>
      <c r="C198" s="8" t="s">
        <v>6064</v>
      </c>
    </row>
    <row r="199" spans="1:3" ht="36">
      <c r="A199" s="8" t="s">
        <v>6415</v>
      </c>
      <c r="B199" s="10" t="s">
        <v>8244</v>
      </c>
      <c r="C199" s="8"/>
    </row>
    <row r="200" spans="1:3" ht="72">
      <c r="A200" s="8" t="s">
        <v>6416</v>
      </c>
      <c r="B200" s="10" t="s">
        <v>8245</v>
      </c>
      <c r="C200" s="8" t="s">
        <v>6065</v>
      </c>
    </row>
    <row r="201" spans="1:3" ht="48">
      <c r="A201" s="8" t="s">
        <v>6417</v>
      </c>
      <c r="B201" s="10" t="s">
        <v>8246</v>
      </c>
      <c r="C201" s="8"/>
    </row>
    <row r="202" spans="1:3" ht="84">
      <c r="A202" s="8" t="s">
        <v>6418</v>
      </c>
      <c r="B202" s="10" t="s">
        <v>8247</v>
      </c>
      <c r="C202" s="8"/>
    </row>
    <row r="203" spans="1:3" ht="84">
      <c r="A203" s="8" t="s">
        <v>6419</v>
      </c>
      <c r="B203" s="10" t="s">
        <v>8248</v>
      </c>
      <c r="C203" s="8"/>
    </row>
    <row r="204" spans="1:3" ht="84">
      <c r="A204" s="8" t="s">
        <v>6420</v>
      </c>
      <c r="B204" s="10" t="s">
        <v>7738</v>
      </c>
      <c r="C204" s="8" t="s">
        <v>6066</v>
      </c>
    </row>
    <row r="205" spans="1:3" ht="96">
      <c r="A205" s="8" t="s">
        <v>6421</v>
      </c>
      <c r="B205" s="10" t="s">
        <v>7574</v>
      </c>
      <c r="C205" s="8"/>
    </row>
    <row r="206" spans="1:3" ht="36">
      <c r="A206" s="8" t="s">
        <v>6422</v>
      </c>
      <c r="B206" s="10" t="s">
        <v>7854</v>
      </c>
      <c r="C206" s="8"/>
    </row>
    <row r="207" spans="1:3" ht="84">
      <c r="A207" s="8" t="s">
        <v>6423</v>
      </c>
      <c r="B207" s="10" t="s">
        <v>7575</v>
      </c>
      <c r="C207" s="8" t="s">
        <v>6069</v>
      </c>
    </row>
    <row r="208" spans="1:3" ht="36">
      <c r="A208" s="8" t="s">
        <v>6424</v>
      </c>
      <c r="B208" s="10" t="s">
        <v>7576</v>
      </c>
      <c r="C208" s="8" t="s">
        <v>6070</v>
      </c>
    </row>
    <row r="209" spans="1:3" ht="60">
      <c r="A209" s="8" t="s">
        <v>6425</v>
      </c>
      <c r="B209" s="10" t="s">
        <v>7577</v>
      </c>
      <c r="C209" s="8" t="s">
        <v>6071</v>
      </c>
    </row>
    <row r="210" spans="1:3" ht="36">
      <c r="A210" s="8" t="s">
        <v>6426</v>
      </c>
      <c r="B210" s="10" t="s">
        <v>7578</v>
      </c>
      <c r="C210" s="8" t="s">
        <v>6072</v>
      </c>
    </row>
    <row r="211" spans="1:3" ht="84">
      <c r="A211" s="8" t="s">
        <v>6427</v>
      </c>
      <c r="B211" s="10" t="s">
        <v>7579</v>
      </c>
      <c r="C211" s="8" t="s">
        <v>6073</v>
      </c>
    </row>
    <row r="212" spans="1:3" ht="72">
      <c r="A212" s="8" t="s">
        <v>6428</v>
      </c>
      <c r="B212" s="10" t="s">
        <v>7580</v>
      </c>
      <c r="C212" s="8"/>
    </row>
    <row r="213" spans="1:3" ht="48">
      <c r="A213" s="8" t="s">
        <v>6429</v>
      </c>
      <c r="B213" s="10" t="s">
        <v>7855</v>
      </c>
      <c r="C213" s="8" t="s">
        <v>6074</v>
      </c>
    </row>
    <row r="214" spans="1:3" ht="132">
      <c r="A214" s="8" t="s">
        <v>10140</v>
      </c>
      <c r="B214" s="10" t="s">
        <v>9736</v>
      </c>
      <c r="C214" s="8" t="s">
        <v>6075</v>
      </c>
    </row>
    <row r="215" spans="1:3" ht="84">
      <c r="A215" s="8" t="s">
        <v>6430</v>
      </c>
      <c r="B215" s="10" t="s">
        <v>9124</v>
      </c>
      <c r="C215" s="8"/>
    </row>
    <row r="216" spans="1:3" ht="84">
      <c r="A216" s="8" t="s">
        <v>6431</v>
      </c>
      <c r="B216" s="10" t="s">
        <v>9125</v>
      </c>
      <c r="C216" s="8"/>
    </row>
    <row r="217" spans="1:3" ht="72">
      <c r="A217" s="8" t="s">
        <v>6432</v>
      </c>
      <c r="B217" s="10" t="s">
        <v>9126</v>
      </c>
      <c r="C217" s="8"/>
    </row>
    <row r="218" spans="1:3" ht="84">
      <c r="A218" s="8" t="s">
        <v>6433</v>
      </c>
      <c r="B218" s="10" t="s">
        <v>9127</v>
      </c>
      <c r="C218" s="8"/>
    </row>
    <row r="219" spans="1:3" ht="96">
      <c r="A219" s="8" t="s">
        <v>6434</v>
      </c>
      <c r="B219" s="10" t="s">
        <v>9128</v>
      </c>
      <c r="C219" s="8"/>
    </row>
    <row r="220" spans="1:3" ht="96">
      <c r="A220" s="8" t="s">
        <v>6435</v>
      </c>
      <c r="B220" s="10" t="s">
        <v>9129</v>
      </c>
      <c r="C220" s="8"/>
    </row>
    <row r="221" spans="1:3" ht="96">
      <c r="A221" s="8" t="s">
        <v>6436</v>
      </c>
      <c r="B221" s="10" t="s">
        <v>9130</v>
      </c>
      <c r="C221" s="8"/>
    </row>
    <row r="222" spans="1:3" ht="84">
      <c r="A222" s="8" t="s">
        <v>6437</v>
      </c>
      <c r="B222" s="10" t="s">
        <v>9131</v>
      </c>
      <c r="C222" s="8"/>
    </row>
    <row r="223" spans="1:3" ht="60">
      <c r="A223" s="8" t="s">
        <v>6438</v>
      </c>
      <c r="B223" s="10" t="s">
        <v>8249</v>
      </c>
      <c r="C223" s="8"/>
    </row>
    <row r="224" spans="1:3" ht="72">
      <c r="A224" s="8" t="s">
        <v>6439</v>
      </c>
      <c r="B224" s="10" t="s">
        <v>8250</v>
      </c>
      <c r="C224" s="8"/>
    </row>
    <row r="225" spans="1:3" ht="60">
      <c r="A225" s="8" t="s">
        <v>6440</v>
      </c>
      <c r="B225" s="10" t="s">
        <v>8251</v>
      </c>
      <c r="C225" s="8"/>
    </row>
    <row r="226" spans="1:3" ht="60">
      <c r="A226" s="8" t="s">
        <v>6441</v>
      </c>
      <c r="B226" s="10" t="s">
        <v>8252</v>
      </c>
      <c r="C226" s="8"/>
    </row>
    <row r="227" spans="1:3" ht="84">
      <c r="A227" s="8" t="s">
        <v>6442</v>
      </c>
      <c r="B227" s="10" t="s">
        <v>7739</v>
      </c>
      <c r="C227" s="8" t="s">
        <v>6076</v>
      </c>
    </row>
    <row r="228" spans="1:3" ht="60">
      <c r="A228" s="8" t="s">
        <v>6443</v>
      </c>
      <c r="B228" s="10" t="s">
        <v>7581</v>
      </c>
      <c r="C228" s="8"/>
    </row>
    <row r="229" spans="1:3" ht="84">
      <c r="A229" s="8" t="s">
        <v>6444</v>
      </c>
      <c r="B229" s="10" t="s">
        <v>7582</v>
      </c>
      <c r="C229" s="8"/>
    </row>
    <row r="230" spans="1:3" ht="96">
      <c r="A230" s="8" t="s">
        <v>6445</v>
      </c>
      <c r="B230" s="10" t="s">
        <v>7583</v>
      </c>
      <c r="C230" s="8" t="s">
        <v>6077</v>
      </c>
    </row>
    <row r="231" spans="1:3" ht="72">
      <c r="A231" s="8" t="s">
        <v>6446</v>
      </c>
      <c r="B231" s="10" t="s">
        <v>7584</v>
      </c>
      <c r="C231" s="8" t="s">
        <v>6078</v>
      </c>
    </row>
    <row r="232" spans="1:3" ht="72">
      <c r="A232" s="8" t="s">
        <v>6447</v>
      </c>
      <c r="B232" s="10" t="s">
        <v>7585</v>
      </c>
      <c r="C232" s="8" t="s">
        <v>6079</v>
      </c>
    </row>
    <row r="233" spans="1:3" ht="36">
      <c r="A233" s="8" t="s">
        <v>6448</v>
      </c>
      <c r="B233" s="10" t="s">
        <v>7586</v>
      </c>
      <c r="C233" s="8"/>
    </row>
    <row r="234" spans="1:3" ht="60">
      <c r="A234" s="8" t="s">
        <v>6449</v>
      </c>
      <c r="B234" s="10" t="s">
        <v>7587</v>
      </c>
      <c r="C234" s="8"/>
    </row>
    <row r="235" spans="1:3" ht="48">
      <c r="A235" s="8" t="s">
        <v>6450</v>
      </c>
      <c r="B235" s="10" t="s">
        <v>7588</v>
      </c>
      <c r="C235" s="8"/>
    </row>
    <row r="236" spans="1:3" ht="48">
      <c r="A236" s="8" t="s">
        <v>6451</v>
      </c>
      <c r="B236" s="10" t="s">
        <v>7856</v>
      </c>
      <c r="C236" s="8" t="s">
        <v>6080</v>
      </c>
    </row>
    <row r="237" spans="1:3" ht="48">
      <c r="A237" s="8" t="s">
        <v>10141</v>
      </c>
      <c r="B237" s="10" t="s">
        <v>9737</v>
      </c>
      <c r="C237" s="8"/>
    </row>
    <row r="238" spans="1:3" ht="108">
      <c r="A238" s="8" t="s">
        <v>10142</v>
      </c>
      <c r="B238" s="10" t="s">
        <v>9738</v>
      </c>
      <c r="C238" s="8" t="s">
        <v>6081</v>
      </c>
    </row>
    <row r="239" spans="1:3" ht="96">
      <c r="A239" s="8" t="s">
        <v>6452</v>
      </c>
      <c r="B239" s="10" t="s">
        <v>8253</v>
      </c>
      <c r="C239" s="8" t="s">
        <v>6082</v>
      </c>
    </row>
    <row r="240" spans="1:3" ht="84">
      <c r="A240" s="8" t="s">
        <v>6453</v>
      </c>
      <c r="B240" s="10" t="s">
        <v>8254</v>
      </c>
      <c r="C240" s="8"/>
    </row>
    <row r="241" spans="1:3" ht="84">
      <c r="A241" s="8" t="s">
        <v>6454</v>
      </c>
      <c r="B241" s="10" t="s">
        <v>8255</v>
      </c>
      <c r="C241" s="8"/>
    </row>
    <row r="242" spans="1:3" ht="96">
      <c r="A242" s="8" t="s">
        <v>6455</v>
      </c>
      <c r="B242" s="10" t="s">
        <v>8256</v>
      </c>
      <c r="C242" s="8"/>
    </row>
    <row r="243" spans="1:3" ht="96">
      <c r="A243" s="8" t="s">
        <v>6456</v>
      </c>
      <c r="B243" s="10" t="s">
        <v>8257</v>
      </c>
      <c r="C243" s="8"/>
    </row>
    <row r="244" spans="1:3" ht="84">
      <c r="A244" s="8" t="s">
        <v>6457</v>
      </c>
      <c r="B244" s="10" t="s">
        <v>8258</v>
      </c>
      <c r="C244" s="8"/>
    </row>
    <row r="245" spans="1:3" ht="96">
      <c r="A245" s="8" t="s">
        <v>6458</v>
      </c>
      <c r="B245" s="10" t="s">
        <v>9132</v>
      </c>
      <c r="C245" s="8" t="s">
        <v>6083</v>
      </c>
    </row>
    <row r="246" spans="1:3" ht="108">
      <c r="A246" s="8" t="s">
        <v>6459</v>
      </c>
      <c r="B246" s="10" t="s">
        <v>9133</v>
      </c>
      <c r="C246" s="8"/>
    </row>
    <row r="247" spans="1:3" ht="84">
      <c r="A247" s="8" t="s">
        <v>6460</v>
      </c>
      <c r="B247" s="10" t="s">
        <v>9134</v>
      </c>
      <c r="C247" s="8"/>
    </row>
    <row r="248" spans="1:3" ht="60">
      <c r="A248" s="8" t="s">
        <v>6461</v>
      </c>
      <c r="B248" s="10" t="s">
        <v>7857</v>
      </c>
      <c r="C248" s="8" t="s">
        <v>6084</v>
      </c>
    </row>
    <row r="249" spans="1:3" ht="84">
      <c r="A249" s="8" t="s">
        <v>6462</v>
      </c>
      <c r="B249" s="10" t="s">
        <v>7589</v>
      </c>
      <c r="C249" s="8"/>
    </row>
    <row r="250" spans="1:3" ht="72">
      <c r="A250" s="8" t="s">
        <v>6463</v>
      </c>
      <c r="B250" s="10" t="s">
        <v>7590</v>
      </c>
      <c r="C250" s="8" t="s">
        <v>6086</v>
      </c>
    </row>
    <row r="251" spans="1:3" ht="108">
      <c r="A251" s="8" t="s">
        <v>6464</v>
      </c>
      <c r="B251" s="10" t="s">
        <v>7858</v>
      </c>
      <c r="C251" s="8"/>
    </row>
    <row r="252" spans="1:3" ht="72">
      <c r="A252" s="8" t="s">
        <v>6465</v>
      </c>
      <c r="B252" s="10" t="s">
        <v>7859</v>
      </c>
      <c r="C252" s="8" t="s">
        <v>6087</v>
      </c>
    </row>
    <row r="253" spans="1:3" ht="72">
      <c r="A253" s="8" t="s">
        <v>6466</v>
      </c>
      <c r="B253" s="10" t="s">
        <v>7591</v>
      </c>
      <c r="C253" s="8" t="s">
        <v>6088</v>
      </c>
    </row>
    <row r="254" spans="1:3" ht="36">
      <c r="A254" s="8" t="s">
        <v>6467</v>
      </c>
      <c r="B254" s="10" t="s">
        <v>7860</v>
      </c>
      <c r="C254" s="8"/>
    </row>
    <row r="255" spans="1:3" ht="60">
      <c r="A255" s="8" t="s">
        <v>6468</v>
      </c>
      <c r="B255" s="10" t="s">
        <v>7861</v>
      </c>
      <c r="C255" s="8"/>
    </row>
    <row r="256" spans="1:3" ht="48">
      <c r="A256" s="8" t="s">
        <v>6469</v>
      </c>
      <c r="B256" s="10" t="s">
        <v>7862</v>
      </c>
      <c r="C256" s="8" t="s">
        <v>6090</v>
      </c>
    </row>
    <row r="257" spans="1:3" ht="36">
      <c r="A257" s="8" t="s">
        <v>6470</v>
      </c>
      <c r="B257" s="10" t="s">
        <v>7592</v>
      </c>
      <c r="C257" s="8"/>
    </row>
    <row r="258" spans="1:3" ht="72">
      <c r="A258" s="8" t="s">
        <v>10143</v>
      </c>
      <c r="B258" s="10" t="s">
        <v>9739</v>
      </c>
      <c r="C258" s="8"/>
    </row>
    <row r="259" spans="1:3" ht="72">
      <c r="A259" s="8" t="s">
        <v>10144</v>
      </c>
      <c r="B259" s="10" t="s">
        <v>9740</v>
      </c>
      <c r="C259" s="8"/>
    </row>
    <row r="260" spans="1:3" ht="36">
      <c r="A260" s="8" t="s">
        <v>10145</v>
      </c>
      <c r="B260" s="10" t="s">
        <v>9741</v>
      </c>
      <c r="C260" s="8"/>
    </row>
    <row r="261" spans="1:3" ht="72">
      <c r="A261" s="8" t="s">
        <v>10146</v>
      </c>
      <c r="B261" s="10" t="s">
        <v>9742</v>
      </c>
      <c r="C261" s="8"/>
    </row>
    <row r="262" spans="1:3" ht="108">
      <c r="A262" s="8" t="s">
        <v>6471</v>
      </c>
      <c r="B262" s="10" t="s">
        <v>8259</v>
      </c>
      <c r="C262" s="8" t="s">
        <v>6091</v>
      </c>
    </row>
    <row r="263" spans="1:3" ht="96">
      <c r="A263" s="8" t="s">
        <v>6472</v>
      </c>
      <c r="B263" s="10" t="s">
        <v>9135</v>
      </c>
      <c r="C263" s="8" t="s">
        <v>6093</v>
      </c>
    </row>
    <row r="264" spans="1:3" ht="72">
      <c r="A264" s="8" t="s">
        <v>6473</v>
      </c>
      <c r="B264" s="10" t="s">
        <v>9136</v>
      </c>
      <c r="C264" s="8"/>
    </row>
    <row r="265" spans="1:3" ht="96">
      <c r="A265" s="8" t="s">
        <v>6474</v>
      </c>
      <c r="B265" s="10" t="s">
        <v>9137</v>
      </c>
      <c r="C265" s="8"/>
    </row>
    <row r="266" spans="1:3" ht="60">
      <c r="A266" s="8" t="s">
        <v>6475</v>
      </c>
      <c r="B266" s="10" t="s">
        <v>9138</v>
      </c>
      <c r="C266" s="8"/>
    </row>
    <row r="267" spans="1:3" ht="84">
      <c r="A267" s="8" t="s">
        <v>6476</v>
      </c>
      <c r="B267" s="10" t="s">
        <v>8260</v>
      </c>
      <c r="C267" s="8"/>
    </row>
    <row r="268" spans="1:3" ht="84">
      <c r="A268" s="8" t="s">
        <v>6477</v>
      </c>
      <c r="B268" s="10" t="s">
        <v>8261</v>
      </c>
      <c r="C268" s="8"/>
    </row>
    <row r="269" spans="1:3" ht="84">
      <c r="A269" s="8" t="s">
        <v>6478</v>
      </c>
      <c r="B269" s="10" t="s">
        <v>8262</v>
      </c>
      <c r="C269" s="8"/>
    </row>
    <row r="270" spans="1:3" ht="72">
      <c r="A270" s="8" t="s">
        <v>6479</v>
      </c>
      <c r="B270" s="10" t="s">
        <v>8263</v>
      </c>
      <c r="C270" s="8"/>
    </row>
    <row r="271" spans="1:3" ht="72">
      <c r="A271" s="8" t="s">
        <v>6480</v>
      </c>
      <c r="B271" s="10" t="s">
        <v>8264</v>
      </c>
      <c r="C271" s="8"/>
    </row>
    <row r="272" spans="1:3" ht="60">
      <c r="A272" s="8" t="s">
        <v>6481</v>
      </c>
      <c r="B272" s="10" t="s">
        <v>7740</v>
      </c>
      <c r="C272" s="8"/>
    </row>
    <row r="273" spans="1:3" ht="72">
      <c r="A273" s="8" t="s">
        <v>6482</v>
      </c>
      <c r="B273" s="10" t="s">
        <v>7741</v>
      </c>
      <c r="C273" s="8"/>
    </row>
    <row r="274" spans="1:3" ht="60">
      <c r="A274" s="8" t="s">
        <v>6483</v>
      </c>
      <c r="B274" s="10" t="s">
        <v>7863</v>
      </c>
      <c r="C274" s="8" t="s">
        <v>6094</v>
      </c>
    </row>
    <row r="275" spans="1:3" ht="48">
      <c r="A275" s="8" t="s">
        <v>6484</v>
      </c>
      <c r="B275" s="10" t="s">
        <v>7864</v>
      </c>
      <c r="C275" s="8"/>
    </row>
    <row r="276" spans="1:3" ht="36">
      <c r="A276" s="8" t="s">
        <v>6485</v>
      </c>
      <c r="B276" s="10" t="s">
        <v>7593</v>
      </c>
      <c r="C276" s="8"/>
    </row>
    <row r="277" spans="1:3" ht="48">
      <c r="A277" s="8" t="s">
        <v>6486</v>
      </c>
      <c r="B277" s="10" t="s">
        <v>7594</v>
      </c>
      <c r="C277" s="8"/>
    </row>
    <row r="278" spans="1:3" ht="84">
      <c r="A278" s="8" t="s">
        <v>6487</v>
      </c>
      <c r="B278" s="10" t="s">
        <v>7865</v>
      </c>
      <c r="C278" s="8" t="s">
        <v>6095</v>
      </c>
    </row>
    <row r="279" spans="1:3" ht="36">
      <c r="A279" s="8" t="s">
        <v>6488</v>
      </c>
      <c r="B279" s="10" t="s">
        <v>7866</v>
      </c>
      <c r="C279" s="8" t="s">
        <v>6039</v>
      </c>
    </row>
    <row r="280" spans="1:3" ht="96">
      <c r="A280" s="8" t="s">
        <v>6489</v>
      </c>
      <c r="B280" s="10" t="s">
        <v>7595</v>
      </c>
      <c r="C280" s="8" t="s">
        <v>6097</v>
      </c>
    </row>
    <row r="281" spans="1:3" ht="48">
      <c r="A281" s="8" t="s">
        <v>6490</v>
      </c>
      <c r="B281" s="10" t="s">
        <v>7867</v>
      </c>
      <c r="C281" s="8"/>
    </row>
    <row r="282" spans="1:3" ht="84">
      <c r="A282" s="8" t="s">
        <v>6491</v>
      </c>
      <c r="B282" s="10" t="s">
        <v>7868</v>
      </c>
      <c r="C282" s="8"/>
    </row>
    <row r="283" spans="1:3" ht="48">
      <c r="A283" s="8" t="s">
        <v>6492</v>
      </c>
      <c r="B283" s="10" t="s">
        <v>7596</v>
      </c>
      <c r="C283" s="8" t="s">
        <v>6099</v>
      </c>
    </row>
    <row r="284" spans="1:3" ht="72">
      <c r="A284" s="8" t="s">
        <v>6493</v>
      </c>
      <c r="B284" s="10" t="s">
        <v>7597</v>
      </c>
      <c r="C284" s="8"/>
    </row>
    <row r="285" spans="1:3" ht="84">
      <c r="A285" s="8" t="s">
        <v>6494</v>
      </c>
      <c r="B285" s="10" t="s">
        <v>8265</v>
      </c>
      <c r="C285" s="8" t="s">
        <v>6100</v>
      </c>
    </row>
    <row r="286" spans="1:3" ht="48">
      <c r="A286" s="8" t="s">
        <v>6495</v>
      </c>
      <c r="B286" s="10" t="s">
        <v>8266</v>
      </c>
      <c r="C286" s="8"/>
    </row>
    <row r="287" spans="1:3" ht="120">
      <c r="A287" s="8" t="s">
        <v>6496</v>
      </c>
      <c r="B287" s="10" t="s">
        <v>9139</v>
      </c>
      <c r="C287" s="8" t="s">
        <v>6102</v>
      </c>
    </row>
    <row r="288" spans="1:3" ht="96">
      <c r="A288" s="8" t="s">
        <v>6497</v>
      </c>
      <c r="B288" s="10" t="s">
        <v>9140</v>
      </c>
      <c r="C288" s="8"/>
    </row>
    <row r="289" spans="1:3" ht="72">
      <c r="A289" s="8" t="s">
        <v>6498</v>
      </c>
      <c r="B289" s="10" t="s">
        <v>9141</v>
      </c>
      <c r="C289" s="8"/>
    </row>
    <row r="290" spans="1:3" ht="84">
      <c r="A290" s="8" t="s">
        <v>6499</v>
      </c>
      <c r="B290" s="10" t="s">
        <v>9142</v>
      </c>
      <c r="C290" s="8"/>
    </row>
    <row r="291" spans="1:3" ht="96">
      <c r="A291" s="8" t="s">
        <v>6500</v>
      </c>
      <c r="B291" s="10" t="s">
        <v>7598</v>
      </c>
      <c r="C291" s="8" t="s">
        <v>6103</v>
      </c>
    </row>
    <row r="292" spans="1:3" ht="72">
      <c r="A292" s="8" t="s">
        <v>6501</v>
      </c>
      <c r="B292" s="10" t="s">
        <v>8267</v>
      </c>
      <c r="C292" s="8"/>
    </row>
    <row r="293" spans="1:3" ht="48">
      <c r="A293" s="8" t="s">
        <v>6502</v>
      </c>
      <c r="B293" s="10" t="s">
        <v>8268</v>
      </c>
      <c r="C293" s="8" t="s">
        <v>6104</v>
      </c>
    </row>
    <row r="294" spans="1:3" ht="48">
      <c r="A294" s="8" t="s">
        <v>6503</v>
      </c>
      <c r="B294" s="10" t="s">
        <v>9143</v>
      </c>
      <c r="C294" s="8"/>
    </row>
    <row r="295" spans="1:3" ht="108">
      <c r="A295" s="8" t="s">
        <v>6504</v>
      </c>
      <c r="B295" s="10" t="s">
        <v>8269</v>
      </c>
      <c r="C295" s="8" t="s">
        <v>6105</v>
      </c>
    </row>
    <row r="296" spans="1:3" ht="84">
      <c r="A296" s="8" t="s">
        <v>6505</v>
      </c>
      <c r="B296" s="10" t="s">
        <v>8270</v>
      </c>
      <c r="C296" s="8" t="s">
        <v>6106</v>
      </c>
    </row>
    <row r="297" spans="1:3" ht="72">
      <c r="A297" s="8" t="s">
        <v>6506</v>
      </c>
      <c r="B297" s="10" t="s">
        <v>8271</v>
      </c>
      <c r="C297" s="8" t="s">
        <v>6107</v>
      </c>
    </row>
    <row r="298" spans="1:3" ht="72">
      <c r="A298" s="8" t="s">
        <v>6507</v>
      </c>
      <c r="B298" s="10" t="s">
        <v>8272</v>
      </c>
      <c r="C298" s="8"/>
    </row>
    <row r="299" spans="1:3" ht="72">
      <c r="A299" s="8" t="s">
        <v>6508</v>
      </c>
      <c r="B299" s="10" t="s">
        <v>8273</v>
      </c>
      <c r="C299" s="8"/>
    </row>
    <row r="300" spans="1:3" ht="72">
      <c r="A300" s="8" t="s">
        <v>6509</v>
      </c>
      <c r="B300" s="10" t="s">
        <v>8274</v>
      </c>
      <c r="C300" s="8"/>
    </row>
    <row r="301" spans="1:3" ht="84">
      <c r="A301" s="8" t="s">
        <v>6510</v>
      </c>
      <c r="B301" s="10" t="s">
        <v>8275</v>
      </c>
      <c r="C301" s="8"/>
    </row>
    <row r="302" spans="1:3" ht="60">
      <c r="A302" s="8" t="s">
        <v>6511</v>
      </c>
      <c r="B302" s="10" t="s">
        <v>8276</v>
      </c>
      <c r="C302" s="8"/>
    </row>
    <row r="303" spans="1:3" ht="108">
      <c r="A303" s="8" t="s">
        <v>6512</v>
      </c>
      <c r="B303" s="10" t="s">
        <v>8277</v>
      </c>
      <c r="C303" s="8"/>
    </row>
    <row r="304" spans="1:3" ht="60">
      <c r="A304" s="8" t="s">
        <v>6513</v>
      </c>
      <c r="B304" s="10" t="s">
        <v>8278</v>
      </c>
      <c r="C304" s="8"/>
    </row>
    <row r="305" spans="1:3" ht="108">
      <c r="A305" s="8" t="s">
        <v>6514</v>
      </c>
      <c r="B305" s="10" t="s">
        <v>9144</v>
      </c>
      <c r="C305" s="8"/>
    </row>
    <row r="306" spans="1:3" ht="72">
      <c r="A306" s="8" t="s">
        <v>6515</v>
      </c>
      <c r="B306" s="10" t="s">
        <v>8279</v>
      </c>
      <c r="C306" s="8" t="s">
        <v>6109</v>
      </c>
    </row>
    <row r="307" spans="1:3" ht="120">
      <c r="A307" s="8" t="s">
        <v>6516</v>
      </c>
      <c r="B307" s="10" t="s">
        <v>9145</v>
      </c>
      <c r="C307" s="8" t="s">
        <v>6110</v>
      </c>
    </row>
    <row r="308" spans="1:3" ht="72">
      <c r="A308" s="8" t="s">
        <v>6517</v>
      </c>
      <c r="B308" s="10" t="s">
        <v>9146</v>
      </c>
      <c r="C308" s="8" t="s">
        <v>6111</v>
      </c>
    </row>
    <row r="309" spans="1:3" ht="60">
      <c r="A309" s="8" t="s">
        <v>6518</v>
      </c>
      <c r="B309" s="10" t="s">
        <v>9147</v>
      </c>
      <c r="C309" s="8" t="s">
        <v>6112</v>
      </c>
    </row>
    <row r="310" spans="1:3" ht="48">
      <c r="A310" s="8" t="s">
        <v>6519</v>
      </c>
      <c r="B310" s="10" t="s">
        <v>8280</v>
      </c>
      <c r="C310" s="8"/>
    </row>
    <row r="311" spans="1:3" ht="72">
      <c r="A311" s="8" t="s">
        <v>6520</v>
      </c>
      <c r="B311" s="10" t="s">
        <v>8281</v>
      </c>
      <c r="C311" s="8"/>
    </row>
    <row r="312" spans="1:3" ht="108">
      <c r="A312" s="8" t="s">
        <v>6521</v>
      </c>
      <c r="B312" s="10" t="s">
        <v>8282</v>
      </c>
      <c r="C312" s="8" t="s">
        <v>6113</v>
      </c>
    </row>
    <row r="313" spans="1:3" ht="72">
      <c r="A313" s="8" t="s">
        <v>6522</v>
      </c>
      <c r="B313" s="10" t="s">
        <v>8283</v>
      </c>
      <c r="C313" s="8" t="s">
        <v>6114</v>
      </c>
    </row>
    <row r="314" spans="1:3" ht="60">
      <c r="A314" s="8" t="s">
        <v>6523</v>
      </c>
      <c r="B314" s="10" t="s">
        <v>8284</v>
      </c>
      <c r="C314" s="8"/>
    </row>
    <row r="315" spans="1:3" ht="72">
      <c r="A315" s="8" t="s">
        <v>6524</v>
      </c>
      <c r="B315" s="10" t="s">
        <v>8285</v>
      </c>
      <c r="C315" s="8"/>
    </row>
    <row r="316" spans="1:3" ht="72">
      <c r="A316" s="8" t="s">
        <v>6525</v>
      </c>
      <c r="B316" s="10" t="s">
        <v>8286</v>
      </c>
      <c r="C316" s="8" t="s">
        <v>6115</v>
      </c>
    </row>
    <row r="317" spans="1:3" ht="84">
      <c r="A317" s="8" t="s">
        <v>6526</v>
      </c>
      <c r="B317" s="10" t="s">
        <v>8287</v>
      </c>
      <c r="C317" s="8"/>
    </row>
    <row r="318" spans="1:3" ht="72">
      <c r="A318" s="8" t="s">
        <v>6527</v>
      </c>
      <c r="B318" s="10" t="s">
        <v>9148</v>
      </c>
      <c r="C318" s="8"/>
    </row>
    <row r="319" spans="1:3" ht="60">
      <c r="A319" s="8" t="s">
        <v>6528</v>
      </c>
      <c r="B319" s="10" t="s">
        <v>8288</v>
      </c>
      <c r="C319" s="8"/>
    </row>
    <row r="320" spans="1:3" ht="72">
      <c r="A320" s="8" t="s">
        <v>6529</v>
      </c>
      <c r="B320" s="10" t="s">
        <v>8289</v>
      </c>
      <c r="C320" s="8" t="s">
        <v>6116</v>
      </c>
    </row>
    <row r="321" spans="1:3" ht="60">
      <c r="A321" s="8" t="s">
        <v>6530</v>
      </c>
      <c r="B321" s="10" t="s">
        <v>8290</v>
      </c>
      <c r="C321" s="8"/>
    </row>
    <row r="322" spans="1:3" ht="60">
      <c r="A322" s="8" t="s">
        <v>6531</v>
      </c>
      <c r="B322" s="10" t="s">
        <v>8291</v>
      </c>
      <c r="C322" s="8"/>
    </row>
    <row r="323" spans="1:3" ht="96">
      <c r="A323" s="8" t="s">
        <v>6532</v>
      </c>
      <c r="B323" s="10" t="s">
        <v>9149</v>
      </c>
      <c r="C323" s="8"/>
    </row>
    <row r="324" spans="1:3" ht="72">
      <c r="A324" s="8" t="s">
        <v>6533</v>
      </c>
      <c r="B324" s="10" t="s">
        <v>9150</v>
      </c>
      <c r="C324" s="8"/>
    </row>
    <row r="325" spans="1:3" ht="84">
      <c r="A325" s="8" t="s">
        <v>6534</v>
      </c>
      <c r="B325" s="10" t="s">
        <v>8292</v>
      </c>
      <c r="C325" s="8" t="s">
        <v>6118</v>
      </c>
    </row>
    <row r="326" spans="1:3" ht="84">
      <c r="A326" s="8" t="s">
        <v>6535</v>
      </c>
      <c r="B326" s="10" t="s">
        <v>8293</v>
      </c>
      <c r="C326" s="8" t="s">
        <v>6119</v>
      </c>
    </row>
    <row r="327" spans="1:3" ht="60">
      <c r="A327" s="8" t="s">
        <v>6536</v>
      </c>
      <c r="B327" s="10" t="s">
        <v>8294</v>
      </c>
      <c r="C327" s="8" t="s">
        <v>6120</v>
      </c>
    </row>
    <row r="328" spans="1:3" ht="72">
      <c r="A328" s="8" t="s">
        <v>6537</v>
      </c>
      <c r="B328" s="10" t="s">
        <v>9151</v>
      </c>
      <c r="C328" s="8"/>
    </row>
    <row r="329" spans="1:3" ht="60">
      <c r="A329" s="8" t="s">
        <v>6538</v>
      </c>
      <c r="B329" s="10" t="s">
        <v>9152</v>
      </c>
      <c r="C329" s="8"/>
    </row>
    <row r="330" spans="1:3" ht="108">
      <c r="A330" s="8" t="s">
        <v>6539</v>
      </c>
      <c r="B330" s="10" t="s">
        <v>9153</v>
      </c>
      <c r="C330" s="8"/>
    </row>
    <row r="331" spans="1:3" ht="60">
      <c r="A331" s="8" t="s">
        <v>6540</v>
      </c>
      <c r="B331" s="10" t="s">
        <v>8295</v>
      </c>
      <c r="C331" s="8"/>
    </row>
    <row r="332" spans="1:3" ht="60">
      <c r="A332" s="8" t="s">
        <v>6541</v>
      </c>
      <c r="B332" s="10" t="s">
        <v>8296</v>
      </c>
      <c r="C332" s="8"/>
    </row>
    <row r="333" spans="1:3" ht="72">
      <c r="A333" s="8" t="s">
        <v>6542</v>
      </c>
      <c r="B333" s="10" t="s">
        <v>8297</v>
      </c>
      <c r="C333" s="8"/>
    </row>
    <row r="334" spans="1:3" ht="96">
      <c r="A334" s="8" t="s">
        <v>6543</v>
      </c>
      <c r="B334" s="10" t="s">
        <v>9154</v>
      </c>
      <c r="C334" s="8"/>
    </row>
    <row r="335" spans="1:3" ht="132">
      <c r="A335" s="8" t="s">
        <v>10147</v>
      </c>
      <c r="B335" s="10" t="s">
        <v>9743</v>
      </c>
      <c r="C335" s="8"/>
    </row>
    <row r="336" spans="1:3" ht="96">
      <c r="A336" s="8" t="s">
        <v>10148</v>
      </c>
      <c r="B336" s="10" t="s">
        <v>9744</v>
      </c>
      <c r="C336" s="8" t="s">
        <v>6121</v>
      </c>
    </row>
    <row r="337" spans="1:3" ht="132">
      <c r="A337" s="8" t="s">
        <v>10149</v>
      </c>
      <c r="B337" s="10" t="s">
        <v>9745</v>
      </c>
      <c r="C337" s="8"/>
    </row>
    <row r="338" spans="1:3" ht="72">
      <c r="A338" s="8" t="s">
        <v>10150</v>
      </c>
      <c r="B338" s="10" t="s">
        <v>9746</v>
      </c>
      <c r="C338" s="8"/>
    </row>
    <row r="339" spans="1:3" ht="108">
      <c r="A339" s="8" t="s">
        <v>10151</v>
      </c>
      <c r="B339" s="10" t="s">
        <v>9747</v>
      </c>
      <c r="C339" s="8"/>
    </row>
    <row r="340" spans="1:3" ht="48">
      <c r="A340" s="8" t="s">
        <v>10152</v>
      </c>
      <c r="B340" s="10" t="s">
        <v>9748</v>
      </c>
      <c r="C340" s="8" t="s">
        <v>6122</v>
      </c>
    </row>
    <row r="341" spans="1:3" ht="168">
      <c r="A341" s="8" t="s">
        <v>10153</v>
      </c>
      <c r="B341" s="10" t="s">
        <v>9749</v>
      </c>
      <c r="C341" s="8" t="s">
        <v>6123</v>
      </c>
    </row>
    <row r="342" spans="1:3" ht="144">
      <c r="A342" s="8" t="s">
        <v>10154</v>
      </c>
      <c r="B342" s="10" t="s">
        <v>9750</v>
      </c>
      <c r="C342" s="8"/>
    </row>
    <row r="343" spans="1:3" ht="96">
      <c r="A343" s="8" t="s">
        <v>10155</v>
      </c>
      <c r="B343" s="10" t="s">
        <v>9751</v>
      </c>
      <c r="C343" s="8" t="s">
        <v>6123</v>
      </c>
    </row>
    <row r="344" spans="1:3" ht="156">
      <c r="A344" s="8" t="s">
        <v>10156</v>
      </c>
      <c r="B344" s="10" t="s">
        <v>9752</v>
      </c>
      <c r="C344" s="8" t="s">
        <v>6123</v>
      </c>
    </row>
    <row r="345" spans="1:3" ht="108">
      <c r="A345" s="8" t="s">
        <v>10157</v>
      </c>
      <c r="B345" s="10" t="s">
        <v>9753</v>
      </c>
      <c r="C345" s="8" t="s">
        <v>6124</v>
      </c>
    </row>
    <row r="346" spans="1:3" ht="108">
      <c r="A346" s="8" t="s">
        <v>10158</v>
      </c>
      <c r="B346" s="10" t="s">
        <v>9754</v>
      </c>
      <c r="C346" s="8" t="s">
        <v>6123</v>
      </c>
    </row>
    <row r="347" spans="1:3" ht="108">
      <c r="A347" s="8" t="s">
        <v>10159</v>
      </c>
      <c r="B347" s="10" t="s">
        <v>9755</v>
      </c>
      <c r="C347" s="8" t="s">
        <v>6126</v>
      </c>
    </row>
    <row r="348" spans="1:3" ht="84">
      <c r="A348" s="8" t="s">
        <v>6544</v>
      </c>
      <c r="B348" s="10" t="s">
        <v>7869</v>
      </c>
      <c r="C348" s="8"/>
    </row>
    <row r="349" spans="1:3" ht="48">
      <c r="A349" s="8" t="s">
        <v>6545</v>
      </c>
      <c r="B349" s="10" t="s">
        <v>7599</v>
      </c>
      <c r="C349" s="8" t="s">
        <v>6127</v>
      </c>
    </row>
    <row r="350" spans="1:3" ht="60">
      <c r="A350" s="8" t="s">
        <v>6546</v>
      </c>
      <c r="B350" s="10" t="s">
        <v>7600</v>
      </c>
      <c r="C350" s="8"/>
    </row>
    <row r="351" spans="1:3" ht="48">
      <c r="A351" s="8" t="s">
        <v>6547</v>
      </c>
      <c r="B351" s="10" t="s">
        <v>7870</v>
      </c>
      <c r="C351" s="8" t="s">
        <v>6024</v>
      </c>
    </row>
    <row r="352" spans="1:3" ht="96">
      <c r="A352" s="8" t="s">
        <v>6548</v>
      </c>
      <c r="B352" s="10" t="s">
        <v>7871</v>
      </c>
      <c r="C352" s="8" t="s">
        <v>6024</v>
      </c>
    </row>
    <row r="353" spans="1:3" ht="84">
      <c r="A353" s="8" t="s">
        <v>6549</v>
      </c>
      <c r="B353" s="10" t="s">
        <v>7872</v>
      </c>
      <c r="C353" s="8" t="s">
        <v>6128</v>
      </c>
    </row>
    <row r="354" spans="1:3" ht="48">
      <c r="A354" s="8" t="s">
        <v>6550</v>
      </c>
      <c r="B354" s="10" t="s">
        <v>7601</v>
      </c>
      <c r="C354" s="8" t="s">
        <v>6130</v>
      </c>
    </row>
    <row r="355" spans="1:3" ht="60">
      <c r="A355" s="8" t="s">
        <v>6551</v>
      </c>
      <c r="B355" s="10" t="s">
        <v>7602</v>
      </c>
      <c r="C355" s="8"/>
    </row>
    <row r="356" spans="1:3" ht="60">
      <c r="A356" s="8" t="s">
        <v>6552</v>
      </c>
      <c r="B356" s="10" t="s">
        <v>7603</v>
      </c>
      <c r="C356" s="8" t="s">
        <v>6131</v>
      </c>
    </row>
    <row r="357" spans="1:3" ht="48">
      <c r="A357" s="8" t="s">
        <v>6553</v>
      </c>
      <c r="B357" s="10" t="s">
        <v>7604</v>
      </c>
      <c r="C357" s="8"/>
    </row>
    <row r="358" spans="1:3" ht="84">
      <c r="A358" s="8" t="s">
        <v>10160</v>
      </c>
      <c r="B358" s="10" t="s">
        <v>10489</v>
      </c>
      <c r="C358" s="8"/>
    </row>
    <row r="359" spans="1:3" ht="84">
      <c r="A359" s="8" t="s">
        <v>10161</v>
      </c>
      <c r="B359" s="10" t="s">
        <v>9756</v>
      </c>
      <c r="C359" s="8" t="s">
        <v>6132</v>
      </c>
    </row>
    <row r="360" spans="1:3" ht="96">
      <c r="A360" s="8" t="s">
        <v>10162</v>
      </c>
      <c r="B360" s="10" t="s">
        <v>9757</v>
      </c>
      <c r="C360" s="8"/>
    </row>
    <row r="361" spans="1:3" ht="96">
      <c r="A361" s="8" t="s">
        <v>6554</v>
      </c>
      <c r="B361" s="10" t="s">
        <v>10490</v>
      </c>
      <c r="C361" s="8" t="s">
        <v>6133</v>
      </c>
    </row>
    <row r="362" spans="1:3" ht="96">
      <c r="A362" s="8" t="s">
        <v>6555</v>
      </c>
      <c r="B362" s="10" t="s">
        <v>9155</v>
      </c>
      <c r="C362" s="8"/>
    </row>
    <row r="363" spans="1:3" ht="84">
      <c r="A363" s="8" t="s">
        <v>6556</v>
      </c>
      <c r="B363" s="10" t="s">
        <v>9156</v>
      </c>
      <c r="C363" s="8" t="s">
        <v>6134</v>
      </c>
    </row>
    <row r="364" spans="1:3" ht="72">
      <c r="A364" s="8" t="s">
        <v>6557</v>
      </c>
      <c r="B364" s="10" t="s">
        <v>9157</v>
      </c>
      <c r="C364" s="8"/>
    </row>
    <row r="365" spans="1:3" ht="96">
      <c r="A365" s="8" t="s">
        <v>6558</v>
      </c>
      <c r="B365" s="10" t="s">
        <v>9158</v>
      </c>
      <c r="C365" s="8"/>
    </row>
    <row r="366" spans="1:3" ht="84">
      <c r="A366" s="8" t="s">
        <v>6559</v>
      </c>
      <c r="B366" s="10" t="s">
        <v>9159</v>
      </c>
      <c r="C366" s="8"/>
    </row>
    <row r="367" spans="1:3" ht="60">
      <c r="A367" s="8" t="s">
        <v>6560</v>
      </c>
      <c r="B367" s="10" t="s">
        <v>8298</v>
      </c>
      <c r="C367" s="8"/>
    </row>
    <row r="368" spans="1:3" ht="72">
      <c r="A368" s="8" t="s">
        <v>6561</v>
      </c>
      <c r="B368" s="10" t="s">
        <v>8299</v>
      </c>
      <c r="C368" s="8"/>
    </row>
    <row r="369" spans="1:3" ht="72">
      <c r="A369" s="8" t="s">
        <v>6562</v>
      </c>
      <c r="B369" s="10" t="s">
        <v>8300</v>
      </c>
      <c r="C369" s="8"/>
    </row>
    <row r="370" spans="1:3" ht="84">
      <c r="A370" s="8" t="s">
        <v>6563</v>
      </c>
      <c r="B370" s="10" t="s">
        <v>8301</v>
      </c>
      <c r="C370" s="8" t="s">
        <v>6135</v>
      </c>
    </row>
    <row r="371" spans="1:3" ht="48">
      <c r="A371" s="8" t="s">
        <v>6564</v>
      </c>
      <c r="B371" s="10" t="s">
        <v>8302</v>
      </c>
      <c r="C371" s="8" t="s">
        <v>6136</v>
      </c>
    </row>
    <row r="372" spans="1:3" ht="84">
      <c r="A372" s="8" t="s">
        <v>6565</v>
      </c>
      <c r="B372" s="10" t="s">
        <v>8303</v>
      </c>
      <c r="C372" s="8"/>
    </row>
    <row r="373" spans="1:3" ht="84">
      <c r="A373" s="8" t="s">
        <v>6566</v>
      </c>
      <c r="B373" s="10" t="s">
        <v>8304</v>
      </c>
      <c r="C373" s="8"/>
    </row>
    <row r="374" spans="1:3" ht="84">
      <c r="A374" s="8" t="s">
        <v>6567</v>
      </c>
      <c r="B374" s="10" t="s">
        <v>8305</v>
      </c>
      <c r="C374" s="8" t="s">
        <v>6137</v>
      </c>
    </row>
    <row r="375" spans="1:3" ht="84">
      <c r="A375" s="8" t="s">
        <v>6568</v>
      </c>
      <c r="B375" s="10" t="s">
        <v>7873</v>
      </c>
      <c r="C375" s="8"/>
    </row>
    <row r="376" spans="1:3" ht="48">
      <c r="A376" s="8" t="s">
        <v>6569</v>
      </c>
      <c r="B376" s="10" t="s">
        <v>7605</v>
      </c>
      <c r="C376" s="8"/>
    </row>
    <row r="377" spans="1:3" ht="24">
      <c r="A377" s="8" t="s">
        <v>6570</v>
      </c>
      <c r="B377" s="10" t="s">
        <v>7606</v>
      </c>
      <c r="C377" s="8"/>
    </row>
    <row r="378" spans="1:3" ht="60">
      <c r="A378" s="8" t="s">
        <v>6571</v>
      </c>
      <c r="B378" s="10" t="s">
        <v>7874</v>
      </c>
      <c r="C378" s="8"/>
    </row>
    <row r="379" spans="1:3" ht="36">
      <c r="A379" s="8" t="s">
        <v>6572</v>
      </c>
      <c r="B379" s="10" t="s">
        <v>7607</v>
      </c>
      <c r="C379" s="8"/>
    </row>
    <row r="380" spans="1:3" ht="96">
      <c r="A380" s="8" t="s">
        <v>6573</v>
      </c>
      <c r="B380" s="10" t="s">
        <v>7875</v>
      </c>
      <c r="C380" s="8" t="s">
        <v>6138</v>
      </c>
    </row>
    <row r="381" spans="1:3" ht="84">
      <c r="A381" s="8" t="s">
        <v>6574</v>
      </c>
      <c r="B381" s="10" t="s">
        <v>7876</v>
      </c>
      <c r="C381" s="8"/>
    </row>
    <row r="382" spans="1:3" ht="72">
      <c r="A382" s="8" t="s">
        <v>6575</v>
      </c>
      <c r="B382" s="10" t="s">
        <v>7877</v>
      </c>
      <c r="C382" s="8"/>
    </row>
    <row r="383" spans="1:3" ht="60">
      <c r="A383" s="8" t="s">
        <v>6576</v>
      </c>
      <c r="B383" s="10" t="s">
        <v>7608</v>
      </c>
      <c r="C383" s="8"/>
    </row>
    <row r="384" spans="1:3" ht="36">
      <c r="A384" s="8" t="s">
        <v>6577</v>
      </c>
      <c r="B384" s="10" t="s">
        <v>7609</v>
      </c>
      <c r="C384" s="8"/>
    </row>
    <row r="385" spans="1:3" ht="48">
      <c r="A385" s="8" t="s">
        <v>10163</v>
      </c>
      <c r="B385" s="10" t="s">
        <v>10491</v>
      </c>
      <c r="C385" s="8"/>
    </row>
    <row r="386" spans="1:3" ht="48">
      <c r="A386" s="8" t="s">
        <v>10164</v>
      </c>
      <c r="B386" s="10" t="s">
        <v>9758</v>
      </c>
      <c r="C386" s="8"/>
    </row>
    <row r="387" spans="1:3" ht="84">
      <c r="A387" s="8" t="s">
        <v>10165</v>
      </c>
      <c r="B387" s="10" t="s">
        <v>9759</v>
      </c>
      <c r="C387" s="8"/>
    </row>
    <row r="388" spans="1:3" ht="96">
      <c r="A388" s="8" t="s">
        <v>6578</v>
      </c>
      <c r="B388" s="10" t="s">
        <v>10492</v>
      </c>
      <c r="C388" s="8"/>
    </row>
    <row r="389" spans="1:3" ht="84">
      <c r="A389" s="8" t="s">
        <v>6579</v>
      </c>
      <c r="B389" s="10" t="s">
        <v>9160</v>
      </c>
      <c r="C389" s="8"/>
    </row>
    <row r="390" spans="1:3" ht="84">
      <c r="A390" s="8" t="s">
        <v>6580</v>
      </c>
      <c r="B390" s="10" t="s">
        <v>9161</v>
      </c>
      <c r="C390" s="8"/>
    </row>
    <row r="391" spans="1:3" ht="72">
      <c r="A391" s="8" t="s">
        <v>6581</v>
      </c>
      <c r="B391" s="10" t="s">
        <v>9162</v>
      </c>
      <c r="C391" s="8"/>
    </row>
    <row r="392" spans="1:3" ht="72">
      <c r="A392" s="8" t="s">
        <v>6582</v>
      </c>
      <c r="B392" s="10" t="s">
        <v>9163</v>
      </c>
      <c r="C392" s="8"/>
    </row>
    <row r="393" spans="1:3" ht="60">
      <c r="A393" s="8" t="s">
        <v>6583</v>
      </c>
      <c r="B393" s="10" t="s">
        <v>8306</v>
      </c>
      <c r="C393" s="8"/>
    </row>
    <row r="394" spans="1:3" ht="72">
      <c r="A394" s="8" t="s">
        <v>6584</v>
      </c>
      <c r="B394" s="10" t="s">
        <v>8307</v>
      </c>
      <c r="C394" s="8"/>
    </row>
    <row r="395" spans="1:3" ht="72">
      <c r="A395" s="8" t="s">
        <v>6585</v>
      </c>
      <c r="B395" s="10" t="s">
        <v>8308</v>
      </c>
      <c r="C395" s="8"/>
    </row>
    <row r="396" spans="1:3" ht="72">
      <c r="A396" s="8" t="s">
        <v>6586</v>
      </c>
      <c r="B396" s="10" t="s">
        <v>8309</v>
      </c>
      <c r="C396" s="8"/>
    </row>
    <row r="397" spans="1:3" ht="72">
      <c r="A397" s="8" t="s">
        <v>6587</v>
      </c>
      <c r="B397" s="10" t="s">
        <v>8310</v>
      </c>
      <c r="C397" s="8"/>
    </row>
    <row r="398" spans="1:3" ht="96">
      <c r="A398" s="8" t="s">
        <v>6588</v>
      </c>
      <c r="B398" s="10" t="s">
        <v>8311</v>
      </c>
      <c r="C398" s="8"/>
    </row>
    <row r="399" spans="1:3" ht="72">
      <c r="A399" s="8" t="s">
        <v>6589</v>
      </c>
      <c r="B399" s="10" t="s">
        <v>8312</v>
      </c>
      <c r="C399" s="8"/>
    </row>
    <row r="400" spans="1:3" ht="72">
      <c r="A400" s="8" t="s">
        <v>6590</v>
      </c>
      <c r="B400" s="10" t="s">
        <v>7742</v>
      </c>
      <c r="C400" s="8"/>
    </row>
    <row r="401" spans="1:3" ht="36">
      <c r="A401" s="8" t="s">
        <v>6591</v>
      </c>
      <c r="B401" s="10" t="s">
        <v>7878</v>
      </c>
      <c r="C401" s="8"/>
    </row>
    <row r="402" spans="1:3" ht="72">
      <c r="A402" s="8" t="s">
        <v>6592</v>
      </c>
      <c r="B402" s="10" t="s">
        <v>7879</v>
      </c>
      <c r="C402" s="8" t="s">
        <v>6140</v>
      </c>
    </row>
    <row r="403" spans="1:3" ht="96">
      <c r="A403" s="8" t="s">
        <v>6593</v>
      </c>
      <c r="B403" s="10" t="s">
        <v>7610</v>
      </c>
      <c r="C403" s="8"/>
    </row>
    <row r="404" spans="1:3" ht="108">
      <c r="A404" s="8" t="s">
        <v>6594</v>
      </c>
      <c r="B404" s="10" t="s">
        <v>7880</v>
      </c>
      <c r="C404" s="8" t="s">
        <v>6143</v>
      </c>
    </row>
    <row r="405" spans="1:3" ht="72">
      <c r="A405" s="8" t="s">
        <v>6595</v>
      </c>
      <c r="B405" s="10" t="s">
        <v>10493</v>
      </c>
      <c r="C405" s="8"/>
    </row>
    <row r="406" spans="1:3" ht="48">
      <c r="A406" s="8" t="s">
        <v>6596</v>
      </c>
      <c r="B406" s="10" t="s">
        <v>7881</v>
      </c>
      <c r="C406" s="8" t="s">
        <v>6130</v>
      </c>
    </row>
    <row r="407" spans="1:3" ht="60">
      <c r="A407" s="8" t="s">
        <v>6597</v>
      </c>
      <c r="B407" s="10" t="s">
        <v>7611</v>
      </c>
      <c r="C407" s="8"/>
    </row>
    <row r="408" spans="1:3" ht="60">
      <c r="A408" s="8" t="s">
        <v>6598</v>
      </c>
      <c r="B408" s="10" t="s">
        <v>7612</v>
      </c>
      <c r="C408" s="8" t="s">
        <v>6145</v>
      </c>
    </row>
    <row r="409" spans="1:3" ht="72">
      <c r="A409" s="8" t="s">
        <v>6599</v>
      </c>
      <c r="B409" s="10" t="s">
        <v>7613</v>
      </c>
      <c r="C409" s="8"/>
    </row>
    <row r="410" spans="1:3" ht="72">
      <c r="A410" s="8" t="s">
        <v>10166</v>
      </c>
      <c r="B410" s="10" t="s">
        <v>9760</v>
      </c>
      <c r="C410" s="8"/>
    </row>
    <row r="411" spans="1:3" ht="96">
      <c r="A411" s="8" t="s">
        <v>10167</v>
      </c>
      <c r="B411" s="10" t="s">
        <v>9761</v>
      </c>
      <c r="C411" s="8"/>
    </row>
    <row r="412" spans="1:3" ht="144">
      <c r="A412" s="8" t="s">
        <v>6600</v>
      </c>
      <c r="B412" s="10" t="s">
        <v>9164</v>
      </c>
      <c r="C412" s="8"/>
    </row>
    <row r="413" spans="1:3" ht="72">
      <c r="A413" s="8" t="s">
        <v>6601</v>
      </c>
      <c r="B413" s="10" t="s">
        <v>9165</v>
      </c>
      <c r="C413" s="8"/>
    </row>
    <row r="414" spans="1:3" ht="84">
      <c r="A414" s="8" t="s">
        <v>6602</v>
      </c>
      <c r="B414" s="10" t="s">
        <v>9166</v>
      </c>
      <c r="C414" s="8"/>
    </row>
    <row r="415" spans="1:3" ht="60">
      <c r="A415" s="8" t="s">
        <v>6603</v>
      </c>
      <c r="B415" s="10" t="s">
        <v>9167</v>
      </c>
      <c r="C415" s="8"/>
    </row>
    <row r="416" spans="1:3" ht="72">
      <c r="A416" s="8" t="s">
        <v>6604</v>
      </c>
      <c r="B416" s="10" t="s">
        <v>9168</v>
      </c>
      <c r="C416" s="8"/>
    </row>
    <row r="417" spans="1:3" ht="72">
      <c r="A417" s="8" t="s">
        <v>6605</v>
      </c>
      <c r="B417" s="10" t="s">
        <v>8313</v>
      </c>
      <c r="C417" s="8"/>
    </row>
    <row r="418" spans="1:3" ht="36">
      <c r="A418" s="8" t="s">
        <v>6606</v>
      </c>
      <c r="B418" s="10" t="s">
        <v>8314</v>
      </c>
      <c r="C418" s="8"/>
    </row>
    <row r="419" spans="1:3" ht="120">
      <c r="A419" s="8" t="s">
        <v>6607</v>
      </c>
      <c r="B419" s="10" t="s">
        <v>8315</v>
      </c>
      <c r="C419" s="8"/>
    </row>
    <row r="420" spans="1:3" ht="96">
      <c r="A420" s="8" t="s">
        <v>6608</v>
      </c>
      <c r="B420" s="10" t="s">
        <v>8316</v>
      </c>
      <c r="C420" s="8" t="s">
        <v>6146</v>
      </c>
    </row>
    <row r="421" spans="1:3" ht="72">
      <c r="A421" s="8" t="s">
        <v>6609</v>
      </c>
      <c r="B421" s="10" t="s">
        <v>8317</v>
      </c>
      <c r="C421" s="8"/>
    </row>
    <row r="422" spans="1:3" ht="84">
      <c r="A422" s="8" t="s">
        <v>6610</v>
      </c>
      <c r="B422" s="10" t="s">
        <v>8318</v>
      </c>
      <c r="C422" s="8"/>
    </row>
    <row r="423" spans="1:3" ht="96">
      <c r="A423" s="8" t="s">
        <v>6611</v>
      </c>
      <c r="B423" s="10" t="s">
        <v>8319</v>
      </c>
      <c r="C423" s="8"/>
    </row>
    <row r="424" spans="1:3" ht="72">
      <c r="A424" s="8" t="s">
        <v>6612</v>
      </c>
      <c r="B424" s="10" t="s">
        <v>7882</v>
      </c>
      <c r="C424" s="8" t="s">
        <v>6148</v>
      </c>
    </row>
    <row r="425" spans="1:3" ht="60">
      <c r="A425" s="8" t="s">
        <v>6613</v>
      </c>
      <c r="B425" s="10" t="s">
        <v>7614</v>
      </c>
      <c r="C425" s="8"/>
    </row>
    <row r="426" spans="1:3" ht="48">
      <c r="A426" s="8" t="s">
        <v>6614</v>
      </c>
      <c r="B426" s="10" t="s">
        <v>7615</v>
      </c>
      <c r="C426" s="8" t="s">
        <v>6150</v>
      </c>
    </row>
    <row r="427" spans="1:3" ht="60">
      <c r="A427" s="8" t="s">
        <v>6615</v>
      </c>
      <c r="B427" s="10" t="s">
        <v>7883</v>
      </c>
      <c r="C427" s="8"/>
    </row>
    <row r="428" spans="1:3" ht="48">
      <c r="A428" s="8" t="s">
        <v>6616</v>
      </c>
      <c r="B428" s="10" t="s">
        <v>7884</v>
      </c>
      <c r="C428" s="8"/>
    </row>
    <row r="429" spans="1:3" ht="36">
      <c r="A429" s="8" t="s">
        <v>6617</v>
      </c>
      <c r="B429" s="10" t="s">
        <v>7616</v>
      </c>
      <c r="C429" s="8" t="s">
        <v>6152</v>
      </c>
    </row>
    <row r="430" spans="1:3" ht="60">
      <c r="A430" s="8" t="s">
        <v>6618</v>
      </c>
      <c r="B430" s="10" t="s">
        <v>7617</v>
      </c>
      <c r="C430" s="8"/>
    </row>
    <row r="431" spans="1:3" ht="72">
      <c r="A431" s="8" t="s">
        <v>6619</v>
      </c>
      <c r="B431" s="10" t="s">
        <v>7885</v>
      </c>
      <c r="C431" s="8"/>
    </row>
    <row r="432" spans="1:3" ht="36">
      <c r="A432" s="8" t="s">
        <v>6620</v>
      </c>
      <c r="B432" s="10" t="s">
        <v>7618</v>
      </c>
      <c r="C432" s="8"/>
    </row>
    <row r="433" spans="1:3" ht="60">
      <c r="A433" s="8" t="s">
        <v>6621</v>
      </c>
      <c r="B433" s="10" t="s">
        <v>7886</v>
      </c>
      <c r="C433" s="8"/>
    </row>
    <row r="434" spans="1:3" ht="132">
      <c r="A434" s="8" t="s">
        <v>10168</v>
      </c>
      <c r="B434" s="10" t="s">
        <v>9762</v>
      </c>
      <c r="C434" s="8"/>
    </row>
    <row r="435" spans="1:3" ht="108">
      <c r="A435" s="8" t="s">
        <v>10169</v>
      </c>
      <c r="B435" s="10" t="s">
        <v>9763</v>
      </c>
      <c r="C435" s="8"/>
    </row>
    <row r="436" spans="1:3" ht="72">
      <c r="A436" s="8" t="s">
        <v>6622</v>
      </c>
      <c r="B436" s="10" t="s">
        <v>8320</v>
      </c>
      <c r="C436" s="8"/>
    </row>
    <row r="437" spans="1:3" ht="72">
      <c r="A437" s="8" t="s">
        <v>6623</v>
      </c>
      <c r="B437" s="10" t="s">
        <v>9169</v>
      </c>
      <c r="C437" s="8"/>
    </row>
    <row r="438" spans="1:3" ht="60">
      <c r="A438" s="8" t="s">
        <v>6624</v>
      </c>
      <c r="B438" s="10" t="s">
        <v>9170</v>
      </c>
      <c r="C438" s="8"/>
    </row>
    <row r="439" spans="1:3" ht="60">
      <c r="A439" s="8" t="s">
        <v>6625</v>
      </c>
      <c r="B439" s="10" t="s">
        <v>9171</v>
      </c>
      <c r="C439" s="8"/>
    </row>
    <row r="440" spans="1:3" ht="96">
      <c r="A440" s="8" t="s">
        <v>6626</v>
      </c>
      <c r="B440" s="10" t="s">
        <v>9172</v>
      </c>
      <c r="C440" s="8"/>
    </row>
    <row r="441" spans="1:3" ht="72">
      <c r="A441" s="8" t="s">
        <v>6627</v>
      </c>
      <c r="B441" s="10" t="s">
        <v>8321</v>
      </c>
      <c r="C441" s="8"/>
    </row>
    <row r="442" spans="1:3" ht="60">
      <c r="A442" s="8" t="s">
        <v>6628</v>
      </c>
      <c r="B442" s="10" t="s">
        <v>8322</v>
      </c>
      <c r="C442" s="8"/>
    </row>
    <row r="443" spans="1:3" ht="72">
      <c r="A443" s="8" t="s">
        <v>6629</v>
      </c>
      <c r="B443" s="10" t="s">
        <v>8323</v>
      </c>
      <c r="C443" s="8"/>
    </row>
    <row r="444" spans="1:3" ht="48">
      <c r="A444" s="8" t="s">
        <v>6630</v>
      </c>
      <c r="B444" s="10" t="s">
        <v>8324</v>
      </c>
      <c r="C444" s="8"/>
    </row>
    <row r="445" spans="1:3" ht="96">
      <c r="A445" s="8" t="s">
        <v>6631</v>
      </c>
      <c r="B445" s="10" t="s">
        <v>8325</v>
      </c>
      <c r="C445" s="8"/>
    </row>
    <row r="446" spans="1:3" ht="84">
      <c r="A446" s="8" t="s">
        <v>6632</v>
      </c>
      <c r="B446" s="10" t="s">
        <v>8326</v>
      </c>
      <c r="C446" s="8"/>
    </row>
    <row r="447" spans="1:3" ht="72">
      <c r="A447" s="8" t="s">
        <v>6633</v>
      </c>
      <c r="B447" s="10" t="s">
        <v>8327</v>
      </c>
      <c r="C447" s="8"/>
    </row>
    <row r="448" spans="1:3" ht="84">
      <c r="A448" s="8" t="s">
        <v>6634</v>
      </c>
      <c r="B448" s="10" t="s">
        <v>8328</v>
      </c>
      <c r="C448" s="8"/>
    </row>
    <row r="449" spans="1:3" ht="60">
      <c r="A449" s="8" t="s">
        <v>6635</v>
      </c>
      <c r="B449" s="10" t="s">
        <v>7743</v>
      </c>
      <c r="C449" s="8"/>
    </row>
    <row r="450" spans="1:3" ht="84">
      <c r="A450" s="8" t="s">
        <v>6636</v>
      </c>
      <c r="B450" s="10" t="s">
        <v>7887</v>
      </c>
      <c r="C450" s="8"/>
    </row>
    <row r="451" spans="1:3" ht="60">
      <c r="A451" s="8" t="s">
        <v>6637</v>
      </c>
      <c r="B451" s="10" t="s">
        <v>7619</v>
      </c>
      <c r="C451" s="8"/>
    </row>
    <row r="452" spans="1:3" ht="96">
      <c r="A452" s="8" t="s">
        <v>6638</v>
      </c>
      <c r="B452" s="10" t="s">
        <v>7620</v>
      </c>
      <c r="C452" s="8"/>
    </row>
    <row r="453" spans="1:3" ht="96">
      <c r="A453" s="8" t="s">
        <v>6639</v>
      </c>
      <c r="B453" s="10" t="s">
        <v>7621</v>
      </c>
      <c r="C453" s="8" t="s">
        <v>6153</v>
      </c>
    </row>
    <row r="454" spans="1:3" ht="72">
      <c r="A454" s="8" t="s">
        <v>6640</v>
      </c>
      <c r="B454" s="10" t="s">
        <v>7622</v>
      </c>
      <c r="C454" s="8"/>
    </row>
    <row r="455" spans="1:3" ht="48">
      <c r="A455" s="8" t="s">
        <v>6641</v>
      </c>
      <c r="B455" s="10" t="s">
        <v>7623</v>
      </c>
      <c r="C455" s="8"/>
    </row>
    <row r="456" spans="1:3" ht="24">
      <c r="A456" s="8" t="s">
        <v>6642</v>
      </c>
      <c r="B456" s="10" t="s">
        <v>7624</v>
      </c>
      <c r="C456" s="8"/>
    </row>
    <row r="457" spans="1:3" ht="48">
      <c r="A457" s="8" t="s">
        <v>6643</v>
      </c>
      <c r="B457" s="10" t="s">
        <v>7888</v>
      </c>
      <c r="C457" s="8"/>
    </row>
    <row r="458" spans="1:3" ht="60">
      <c r="A458" s="8" t="s">
        <v>6644</v>
      </c>
      <c r="B458" s="10" t="s">
        <v>7625</v>
      </c>
      <c r="C458" s="8"/>
    </row>
    <row r="459" spans="1:3" ht="72">
      <c r="A459" s="8" t="s">
        <v>10170</v>
      </c>
      <c r="B459" s="10" t="s">
        <v>9764</v>
      </c>
      <c r="C459" s="8"/>
    </row>
    <row r="460" spans="1:3" ht="36">
      <c r="A460" s="8" t="s">
        <v>10171</v>
      </c>
      <c r="B460" s="10" t="s">
        <v>9765</v>
      </c>
      <c r="C460" s="8"/>
    </row>
    <row r="461" spans="1:3" ht="108">
      <c r="A461" s="8" t="s">
        <v>10172</v>
      </c>
      <c r="B461" s="10" t="s">
        <v>9766</v>
      </c>
      <c r="C461" s="8"/>
    </row>
    <row r="462" spans="1:3" ht="96">
      <c r="A462" s="8" t="s">
        <v>10173</v>
      </c>
      <c r="B462" s="10" t="s">
        <v>9767</v>
      </c>
      <c r="C462" s="8"/>
    </row>
    <row r="463" spans="1:3" ht="96">
      <c r="A463" s="8" t="s">
        <v>10174</v>
      </c>
      <c r="B463" s="10" t="s">
        <v>9768</v>
      </c>
      <c r="C463" s="8"/>
    </row>
    <row r="464" spans="1:3" ht="108">
      <c r="A464" s="8" t="s">
        <v>10175</v>
      </c>
      <c r="B464" s="10" t="s">
        <v>9769</v>
      </c>
      <c r="C464" s="8"/>
    </row>
    <row r="465" spans="1:3" ht="96">
      <c r="A465" s="8" t="s">
        <v>10176</v>
      </c>
      <c r="B465" s="10" t="s">
        <v>9770</v>
      </c>
      <c r="C465" s="8"/>
    </row>
    <row r="466" spans="1:3" ht="96">
      <c r="A466" s="8" t="s">
        <v>10177</v>
      </c>
      <c r="B466" s="10" t="s">
        <v>9771</v>
      </c>
      <c r="C466" s="8"/>
    </row>
    <row r="467" spans="1:3" ht="96">
      <c r="A467" s="8" t="s">
        <v>6645</v>
      </c>
      <c r="B467" s="10" t="s">
        <v>8329</v>
      </c>
      <c r="C467" s="8"/>
    </row>
    <row r="468" spans="1:3" ht="96">
      <c r="A468" s="8" t="s">
        <v>6646</v>
      </c>
      <c r="B468" s="10" t="s">
        <v>8330</v>
      </c>
      <c r="C468" s="8"/>
    </row>
    <row r="469" spans="1:3" ht="108">
      <c r="A469" s="8" t="s">
        <v>6647</v>
      </c>
      <c r="B469" s="10" t="s">
        <v>9173</v>
      </c>
      <c r="C469" s="8"/>
    </row>
    <row r="470" spans="1:3" ht="96">
      <c r="A470" s="8" t="s">
        <v>6648</v>
      </c>
      <c r="B470" s="10" t="s">
        <v>9174</v>
      </c>
      <c r="C470" s="8"/>
    </row>
    <row r="471" spans="1:3" ht="72">
      <c r="A471" s="8" t="s">
        <v>6649</v>
      </c>
      <c r="B471" s="10" t="s">
        <v>8331</v>
      </c>
      <c r="C471" s="8"/>
    </row>
    <row r="472" spans="1:3" ht="72">
      <c r="A472" s="8" t="s">
        <v>6650</v>
      </c>
      <c r="B472" s="10" t="s">
        <v>8332</v>
      </c>
      <c r="C472" s="8"/>
    </row>
    <row r="473" spans="1:3" ht="108">
      <c r="A473" s="8" t="s">
        <v>6651</v>
      </c>
      <c r="B473" s="10" t="s">
        <v>8333</v>
      </c>
      <c r="C473" s="8"/>
    </row>
    <row r="474" spans="1:3" ht="108">
      <c r="A474" s="8" t="s">
        <v>6652</v>
      </c>
      <c r="B474" s="10" t="s">
        <v>7626</v>
      </c>
      <c r="C474" s="8"/>
    </row>
    <row r="475" spans="1:3" ht="96">
      <c r="A475" s="8" t="s">
        <v>6653</v>
      </c>
      <c r="B475" s="10" t="s">
        <v>8334</v>
      </c>
      <c r="C475" s="8"/>
    </row>
    <row r="476" spans="1:3" ht="96">
      <c r="A476" s="8" t="s">
        <v>6654</v>
      </c>
      <c r="B476" s="10" t="s">
        <v>7889</v>
      </c>
      <c r="C476" s="8"/>
    </row>
    <row r="477" spans="1:3" ht="36">
      <c r="A477" s="8" t="s">
        <v>6655</v>
      </c>
      <c r="B477" s="10" t="s">
        <v>7627</v>
      </c>
      <c r="C477" s="8"/>
    </row>
    <row r="478" spans="1:3" ht="36">
      <c r="A478" s="8" t="s">
        <v>6656</v>
      </c>
      <c r="B478" s="10" t="s">
        <v>7890</v>
      </c>
      <c r="C478" s="8"/>
    </row>
    <row r="479" spans="1:3" ht="60">
      <c r="A479" s="8" t="s">
        <v>6657</v>
      </c>
      <c r="B479" s="10" t="s">
        <v>7891</v>
      </c>
      <c r="C479" s="8" t="s">
        <v>6155</v>
      </c>
    </row>
    <row r="480" spans="1:3" ht="72">
      <c r="A480" s="8" t="s">
        <v>6658</v>
      </c>
      <c r="B480" s="10" t="s">
        <v>7628</v>
      </c>
      <c r="C480" s="8" t="s">
        <v>6157</v>
      </c>
    </row>
    <row r="481" spans="1:3" ht="84">
      <c r="A481" s="8" t="s">
        <v>6659</v>
      </c>
      <c r="B481" s="10" t="s">
        <v>7892</v>
      </c>
      <c r="C481" s="8"/>
    </row>
    <row r="482" spans="1:3" ht="72">
      <c r="A482" s="8" t="s">
        <v>6660</v>
      </c>
      <c r="B482" s="10" t="s">
        <v>7629</v>
      </c>
      <c r="C482" s="8"/>
    </row>
    <row r="483" spans="1:3" ht="24">
      <c r="A483" s="8" t="s">
        <v>6661</v>
      </c>
      <c r="B483" s="10" t="s">
        <v>7630</v>
      </c>
      <c r="C483" s="8" t="s">
        <v>6158</v>
      </c>
    </row>
    <row r="484" spans="1:3" ht="72">
      <c r="A484" s="8" t="s">
        <v>6662</v>
      </c>
      <c r="B484" s="10" t="s">
        <v>7631</v>
      </c>
      <c r="C484" s="8"/>
    </row>
    <row r="485" spans="1:3" ht="84">
      <c r="A485" s="8" t="s">
        <v>6663</v>
      </c>
      <c r="B485" s="10" t="s">
        <v>7893</v>
      </c>
      <c r="C485" s="8" t="s">
        <v>6159</v>
      </c>
    </row>
    <row r="486" spans="1:3" ht="96">
      <c r="A486" s="8" t="s">
        <v>10178</v>
      </c>
      <c r="B486" s="10" t="s">
        <v>9772</v>
      </c>
      <c r="C486" s="8"/>
    </row>
    <row r="487" spans="1:3" ht="84">
      <c r="A487" s="8" t="s">
        <v>10179</v>
      </c>
      <c r="B487" s="10" t="s">
        <v>9773</v>
      </c>
      <c r="C487" s="8"/>
    </row>
    <row r="488" spans="1:3" ht="84">
      <c r="A488" s="8" t="s">
        <v>10180</v>
      </c>
      <c r="B488" s="10" t="s">
        <v>9774</v>
      </c>
      <c r="C488" s="8"/>
    </row>
    <row r="489" spans="1:3" ht="96">
      <c r="A489" s="8" t="s">
        <v>6664</v>
      </c>
      <c r="B489" s="10" t="s">
        <v>9175</v>
      </c>
      <c r="C489" s="8" t="s">
        <v>6160</v>
      </c>
    </row>
    <row r="490" spans="1:3" ht="72">
      <c r="A490" s="8" t="s">
        <v>6665</v>
      </c>
      <c r="B490" s="10" t="s">
        <v>9176</v>
      </c>
      <c r="C490" s="8"/>
    </row>
    <row r="491" spans="1:3" ht="60">
      <c r="A491" s="8" t="s">
        <v>6666</v>
      </c>
      <c r="B491" s="10" t="s">
        <v>9177</v>
      </c>
      <c r="C491" s="8"/>
    </row>
    <row r="492" spans="1:3" ht="60">
      <c r="A492" s="8" t="s">
        <v>6667</v>
      </c>
      <c r="B492" s="10" t="s">
        <v>8335</v>
      </c>
      <c r="C492" s="8"/>
    </row>
    <row r="493" spans="1:3" ht="84">
      <c r="A493" s="8" t="s">
        <v>6668</v>
      </c>
      <c r="B493" s="10" t="s">
        <v>8336</v>
      </c>
      <c r="C493" s="8"/>
    </row>
    <row r="494" spans="1:3" ht="72">
      <c r="A494" s="8" t="s">
        <v>6669</v>
      </c>
      <c r="B494" s="10" t="s">
        <v>8337</v>
      </c>
      <c r="C494" s="8"/>
    </row>
    <row r="495" spans="1:3" ht="60">
      <c r="A495" s="8" t="s">
        <v>6670</v>
      </c>
      <c r="B495" s="10" t="s">
        <v>8338</v>
      </c>
      <c r="C495" s="8"/>
    </row>
    <row r="496" spans="1:3" ht="60">
      <c r="A496" s="8" t="s">
        <v>6671</v>
      </c>
      <c r="B496" s="10" t="s">
        <v>8339</v>
      </c>
      <c r="C496" s="8"/>
    </row>
    <row r="497" spans="1:3" ht="60">
      <c r="A497" s="8" t="s">
        <v>6672</v>
      </c>
      <c r="B497" s="10" t="s">
        <v>8340</v>
      </c>
      <c r="C497" s="8"/>
    </row>
    <row r="498" spans="1:3" ht="120">
      <c r="A498" s="8" t="s">
        <v>6673</v>
      </c>
      <c r="B498" s="10" t="s">
        <v>8341</v>
      </c>
      <c r="C498" s="8" t="s">
        <v>6161</v>
      </c>
    </row>
    <row r="499" spans="1:3" ht="108">
      <c r="A499" s="8" t="s">
        <v>6674</v>
      </c>
      <c r="B499" s="10" t="s">
        <v>8342</v>
      </c>
      <c r="C499" s="8"/>
    </row>
    <row r="500" spans="1:3" ht="48">
      <c r="A500" s="8" t="s">
        <v>6675</v>
      </c>
      <c r="B500" s="10" t="s">
        <v>8343</v>
      </c>
      <c r="C500" s="8"/>
    </row>
    <row r="501" spans="1:3" ht="72">
      <c r="A501" s="8" t="s">
        <v>6676</v>
      </c>
      <c r="B501" s="10" t="s">
        <v>8344</v>
      </c>
      <c r="C501" s="8"/>
    </row>
    <row r="502" spans="1:3" ht="72">
      <c r="A502" s="8" t="s">
        <v>6677</v>
      </c>
      <c r="B502" s="10" t="s">
        <v>7744</v>
      </c>
      <c r="C502" s="8"/>
    </row>
    <row r="503" spans="1:3" ht="60">
      <c r="A503" s="8" t="s">
        <v>6678</v>
      </c>
      <c r="B503" s="10" t="s">
        <v>7894</v>
      </c>
      <c r="C503" s="8"/>
    </row>
    <row r="504" spans="1:3" ht="72">
      <c r="A504" s="8" t="s">
        <v>6679</v>
      </c>
      <c r="B504" s="10" t="s">
        <v>7632</v>
      </c>
      <c r="C504" s="8" t="s">
        <v>6165</v>
      </c>
    </row>
    <row r="505" spans="1:3" ht="60">
      <c r="A505" s="8" t="s">
        <v>6680</v>
      </c>
      <c r="B505" s="10" t="s">
        <v>7633</v>
      </c>
      <c r="C505" s="8"/>
    </row>
    <row r="506" spans="1:3" ht="48">
      <c r="A506" s="8" t="s">
        <v>6681</v>
      </c>
      <c r="B506" s="10" t="s">
        <v>7634</v>
      </c>
      <c r="C506" s="8"/>
    </row>
    <row r="507" spans="1:3" ht="36">
      <c r="A507" s="8" t="s">
        <v>6682</v>
      </c>
      <c r="B507" s="10" t="s">
        <v>7635</v>
      </c>
      <c r="C507" s="8"/>
    </row>
    <row r="508" spans="1:3" ht="36">
      <c r="A508" s="8" t="s">
        <v>6683</v>
      </c>
      <c r="B508" s="10" t="s">
        <v>7636</v>
      </c>
      <c r="C508" s="8"/>
    </row>
    <row r="509" spans="1:3" ht="36">
      <c r="A509" s="8" t="s">
        <v>6684</v>
      </c>
      <c r="B509" s="10" t="s">
        <v>7895</v>
      </c>
      <c r="C509" s="8" t="s">
        <v>6171</v>
      </c>
    </row>
    <row r="510" spans="1:3" ht="84">
      <c r="A510" s="8" t="s">
        <v>6685</v>
      </c>
      <c r="B510" s="10" t="s">
        <v>7896</v>
      </c>
      <c r="C510" s="8"/>
    </row>
    <row r="511" spans="1:3" ht="60">
      <c r="A511" s="8" t="s">
        <v>6686</v>
      </c>
      <c r="B511" s="10" t="s">
        <v>7637</v>
      </c>
      <c r="C511" s="8"/>
    </row>
    <row r="512" spans="1:3" ht="36">
      <c r="A512" s="8" t="s">
        <v>6687</v>
      </c>
      <c r="B512" s="10" t="s">
        <v>7897</v>
      </c>
      <c r="C512" s="8"/>
    </row>
    <row r="513" spans="1:3" ht="36">
      <c r="A513" s="8" t="s">
        <v>6688</v>
      </c>
      <c r="B513" s="10" t="s">
        <v>7638</v>
      </c>
      <c r="C513" s="8"/>
    </row>
    <row r="514" spans="1:3" ht="72">
      <c r="A514" s="8" t="s">
        <v>6689</v>
      </c>
      <c r="B514" s="10" t="s">
        <v>7898</v>
      </c>
      <c r="C514" s="8"/>
    </row>
    <row r="515" spans="1:3" ht="72">
      <c r="A515" s="8" t="s">
        <v>6690</v>
      </c>
      <c r="B515" s="10" t="s">
        <v>7639</v>
      </c>
      <c r="C515" s="8" t="s">
        <v>6173</v>
      </c>
    </row>
    <row r="516" spans="1:3" ht="60">
      <c r="A516" s="8" t="s">
        <v>6691</v>
      </c>
      <c r="B516" s="10" t="s">
        <v>7899</v>
      </c>
      <c r="C516" s="8"/>
    </row>
    <row r="517" spans="1:3" ht="72">
      <c r="A517" s="8" t="s">
        <v>6692</v>
      </c>
      <c r="B517" s="10" t="s">
        <v>7900</v>
      </c>
      <c r="C517" s="8" t="s">
        <v>6174</v>
      </c>
    </row>
    <row r="518" spans="1:3" ht="108">
      <c r="A518" s="8" t="s">
        <v>6693</v>
      </c>
      <c r="B518" s="10" t="s">
        <v>7901</v>
      </c>
      <c r="C518" s="8" t="s">
        <v>6175</v>
      </c>
    </row>
    <row r="519" spans="1:3" ht="60">
      <c r="A519" s="8" t="s">
        <v>6694</v>
      </c>
      <c r="B519" s="10" t="s">
        <v>7640</v>
      </c>
      <c r="C519" s="8"/>
    </row>
    <row r="520" spans="1:3" ht="96">
      <c r="A520" s="8" t="s">
        <v>6695</v>
      </c>
      <c r="B520" s="10" t="s">
        <v>8345</v>
      </c>
      <c r="C520" s="8"/>
    </row>
    <row r="521" spans="1:3" ht="84">
      <c r="A521" s="8" t="s">
        <v>6696</v>
      </c>
      <c r="B521" s="10" t="s">
        <v>8346</v>
      </c>
      <c r="C521" s="8"/>
    </row>
    <row r="522" spans="1:3" ht="108">
      <c r="A522" s="8" t="s">
        <v>6697</v>
      </c>
      <c r="B522" s="10" t="s">
        <v>9178</v>
      </c>
      <c r="C522" s="8"/>
    </row>
    <row r="523" spans="1:3" ht="60">
      <c r="A523" s="8" t="s">
        <v>6698</v>
      </c>
      <c r="B523" s="10" t="s">
        <v>9179</v>
      </c>
      <c r="C523" s="8"/>
    </row>
    <row r="524" spans="1:3" ht="84">
      <c r="A524" s="8" t="s">
        <v>6699</v>
      </c>
      <c r="B524" s="10" t="s">
        <v>9180</v>
      </c>
      <c r="C524" s="8"/>
    </row>
    <row r="525" spans="1:3" ht="84">
      <c r="A525" s="8" t="s">
        <v>6700</v>
      </c>
      <c r="B525" s="10" t="s">
        <v>8347</v>
      </c>
      <c r="C525" s="8"/>
    </row>
    <row r="526" spans="1:3" ht="108">
      <c r="A526" s="8" t="s">
        <v>6701</v>
      </c>
      <c r="B526" s="10" t="s">
        <v>8348</v>
      </c>
      <c r="C526" s="8"/>
    </row>
    <row r="527" spans="1:3" ht="84">
      <c r="A527" s="8" t="s">
        <v>6702</v>
      </c>
      <c r="B527" s="10" t="s">
        <v>8349</v>
      </c>
      <c r="C527" s="8"/>
    </row>
    <row r="528" spans="1:3" ht="84">
      <c r="A528" s="8" t="s">
        <v>6703</v>
      </c>
      <c r="B528" s="10" t="s">
        <v>8350</v>
      </c>
      <c r="C528" s="8"/>
    </row>
    <row r="529" spans="1:3" ht="84">
      <c r="A529" s="8" t="s">
        <v>6704</v>
      </c>
      <c r="B529" s="10" t="s">
        <v>9181</v>
      </c>
      <c r="C529" s="8"/>
    </row>
    <row r="530" spans="1:3" ht="60">
      <c r="A530" s="8" t="s">
        <v>6705</v>
      </c>
      <c r="B530" s="10" t="s">
        <v>9775</v>
      </c>
      <c r="C530" s="8" t="s">
        <v>6177</v>
      </c>
    </row>
    <row r="531" spans="1:3" ht="96">
      <c r="A531" s="8" t="s">
        <v>6706</v>
      </c>
      <c r="B531" s="10" t="s">
        <v>8351</v>
      </c>
      <c r="C531" s="8"/>
    </row>
    <row r="532" spans="1:3" ht="96">
      <c r="A532" s="8" t="s">
        <v>6707</v>
      </c>
      <c r="B532" s="10" t="s">
        <v>8352</v>
      </c>
      <c r="C532" s="8"/>
    </row>
    <row r="533" spans="1:3" ht="84">
      <c r="A533" s="8" t="s">
        <v>6708</v>
      </c>
      <c r="B533" s="10" t="s">
        <v>8353</v>
      </c>
      <c r="C533" s="8"/>
    </row>
    <row r="534" spans="1:3" ht="108">
      <c r="A534" s="8" t="s">
        <v>6709</v>
      </c>
      <c r="B534" s="10" t="s">
        <v>9182</v>
      </c>
      <c r="C534" s="8"/>
    </row>
    <row r="535" spans="1:3" ht="108">
      <c r="A535" s="8" t="s">
        <v>6710</v>
      </c>
      <c r="B535" s="10" t="s">
        <v>9183</v>
      </c>
      <c r="C535" s="8"/>
    </row>
    <row r="536" spans="1:3" ht="108">
      <c r="A536" s="8" t="s">
        <v>6711</v>
      </c>
      <c r="B536" s="10" t="s">
        <v>9184</v>
      </c>
      <c r="C536" s="8"/>
    </row>
    <row r="537" spans="1:3" ht="60">
      <c r="A537" s="8" t="s">
        <v>6712</v>
      </c>
      <c r="B537" s="10" t="s">
        <v>8354</v>
      </c>
      <c r="C537" s="8"/>
    </row>
    <row r="538" spans="1:3" ht="108">
      <c r="A538" s="8" t="s">
        <v>6713</v>
      </c>
      <c r="B538" s="10" t="s">
        <v>8355</v>
      </c>
      <c r="C538" s="8"/>
    </row>
    <row r="539" spans="1:3" ht="84">
      <c r="A539" s="8" t="s">
        <v>6714</v>
      </c>
      <c r="B539" s="10" t="s">
        <v>9185</v>
      </c>
      <c r="C539" s="8"/>
    </row>
    <row r="540" spans="1:3" ht="96">
      <c r="A540" s="8" t="s">
        <v>6715</v>
      </c>
      <c r="B540" s="10" t="s">
        <v>9186</v>
      </c>
      <c r="C540" s="8"/>
    </row>
    <row r="541" spans="1:3" ht="72">
      <c r="A541" s="8" t="s">
        <v>6716</v>
      </c>
      <c r="B541" s="10" t="s">
        <v>8356</v>
      </c>
      <c r="C541" s="8"/>
    </row>
    <row r="542" spans="1:3" ht="72">
      <c r="A542" s="8" t="s">
        <v>6717</v>
      </c>
      <c r="B542" s="10" t="s">
        <v>8357</v>
      </c>
      <c r="C542" s="8"/>
    </row>
    <row r="543" spans="1:3" ht="72">
      <c r="A543" s="8" t="s">
        <v>6718</v>
      </c>
      <c r="B543" s="10" t="s">
        <v>8358</v>
      </c>
      <c r="C543" s="8"/>
    </row>
    <row r="544" spans="1:3" ht="84">
      <c r="A544" s="8" t="s">
        <v>6719</v>
      </c>
      <c r="B544" s="10" t="s">
        <v>8359</v>
      </c>
      <c r="C544" s="8"/>
    </row>
    <row r="545" spans="1:3" ht="84">
      <c r="A545" s="8" t="s">
        <v>6720</v>
      </c>
      <c r="B545" s="10" t="s">
        <v>8360</v>
      </c>
      <c r="C545" s="8"/>
    </row>
    <row r="546" spans="1:3" ht="72">
      <c r="A546" s="8" t="s">
        <v>6721</v>
      </c>
      <c r="B546" s="10" t="s">
        <v>8361</v>
      </c>
      <c r="C546" s="8"/>
    </row>
    <row r="547" spans="1:3" ht="84">
      <c r="A547" s="8" t="s">
        <v>6722</v>
      </c>
      <c r="B547" s="10" t="s">
        <v>9187</v>
      </c>
      <c r="C547" s="8"/>
    </row>
    <row r="548" spans="1:3" ht="72">
      <c r="A548" s="8" t="s">
        <v>6723</v>
      </c>
      <c r="B548" s="10" t="s">
        <v>9188</v>
      </c>
      <c r="C548" s="8"/>
    </row>
    <row r="549" spans="1:3" ht="48">
      <c r="A549" s="8" t="s">
        <v>6724</v>
      </c>
      <c r="B549" s="10" t="s">
        <v>8362</v>
      </c>
      <c r="C549" s="8"/>
    </row>
    <row r="550" spans="1:3" ht="60">
      <c r="A550" s="8" t="s">
        <v>6725</v>
      </c>
      <c r="B550" s="10" t="s">
        <v>8363</v>
      </c>
      <c r="C550" s="8"/>
    </row>
    <row r="551" spans="1:3" ht="84">
      <c r="A551" s="8" t="s">
        <v>6726</v>
      </c>
      <c r="B551" s="10" t="s">
        <v>8364</v>
      </c>
      <c r="C551" s="8"/>
    </row>
    <row r="552" spans="1:3" ht="72">
      <c r="A552" s="8" t="s">
        <v>6727</v>
      </c>
      <c r="B552" s="10" t="s">
        <v>8365</v>
      </c>
      <c r="C552" s="8"/>
    </row>
    <row r="553" spans="1:3" ht="84">
      <c r="A553" s="8" t="s">
        <v>6728</v>
      </c>
      <c r="B553" s="10" t="s">
        <v>8366</v>
      </c>
      <c r="C553" s="8"/>
    </row>
    <row r="554" spans="1:3" ht="84">
      <c r="A554" s="8" t="s">
        <v>6729</v>
      </c>
      <c r="B554" s="10" t="s">
        <v>8367</v>
      </c>
      <c r="C554" s="8"/>
    </row>
    <row r="555" spans="1:3" ht="72">
      <c r="A555" s="8" t="s">
        <v>6730</v>
      </c>
      <c r="B555" s="10" t="s">
        <v>8368</v>
      </c>
      <c r="C555" s="8"/>
    </row>
    <row r="556" spans="1:3" ht="60">
      <c r="A556" s="8" t="s">
        <v>6731</v>
      </c>
      <c r="B556" s="10" t="s">
        <v>8369</v>
      </c>
      <c r="C556" s="8"/>
    </row>
    <row r="557" spans="1:3" ht="108">
      <c r="A557" s="8" t="s">
        <v>6732</v>
      </c>
      <c r="B557" s="10" t="s">
        <v>8370</v>
      </c>
      <c r="C557" s="8"/>
    </row>
    <row r="558" spans="1:3" ht="84">
      <c r="A558" s="8" t="s">
        <v>6733</v>
      </c>
      <c r="B558" s="10" t="s">
        <v>8371</v>
      </c>
      <c r="C558" s="8"/>
    </row>
    <row r="559" spans="1:3" ht="96">
      <c r="A559" s="8" t="s">
        <v>6734</v>
      </c>
      <c r="B559" s="10" t="s">
        <v>8372</v>
      </c>
      <c r="C559" s="8"/>
    </row>
    <row r="560" spans="1:3" ht="84">
      <c r="A560" s="8" t="s">
        <v>6735</v>
      </c>
      <c r="B560" s="10" t="s">
        <v>9189</v>
      </c>
      <c r="C560" s="8"/>
    </row>
    <row r="561" spans="1:3" ht="48">
      <c r="A561" s="8" t="s">
        <v>6736</v>
      </c>
      <c r="B561" s="10" t="s">
        <v>8373</v>
      </c>
      <c r="C561" s="8"/>
    </row>
    <row r="562" spans="1:3" ht="72">
      <c r="A562" s="8" t="s">
        <v>6737</v>
      </c>
      <c r="B562" s="10" t="s">
        <v>8374</v>
      </c>
      <c r="C562" s="8"/>
    </row>
    <row r="563" spans="1:3" ht="84">
      <c r="A563" s="8" t="s">
        <v>6738</v>
      </c>
      <c r="B563" s="10" t="s">
        <v>8375</v>
      </c>
      <c r="C563" s="8"/>
    </row>
    <row r="564" spans="1:3" ht="84">
      <c r="A564" s="8" t="s">
        <v>6739</v>
      </c>
      <c r="B564" s="10" t="s">
        <v>8376</v>
      </c>
      <c r="C564" s="8"/>
    </row>
    <row r="565" spans="1:3" ht="72">
      <c r="A565" s="8" t="s">
        <v>6740</v>
      </c>
      <c r="B565" s="10" t="s">
        <v>8377</v>
      </c>
      <c r="C565" s="8"/>
    </row>
    <row r="566" spans="1:3" ht="84">
      <c r="A566" s="8" t="s">
        <v>10181</v>
      </c>
      <c r="B566" s="10" t="s">
        <v>9776</v>
      </c>
      <c r="C566" s="8"/>
    </row>
    <row r="567" spans="1:3" ht="84">
      <c r="A567" s="8" t="s">
        <v>10182</v>
      </c>
      <c r="B567" s="10" t="s">
        <v>9777</v>
      </c>
      <c r="C567" s="8"/>
    </row>
    <row r="568" spans="1:3" ht="144">
      <c r="A568" s="8" t="s">
        <v>10183</v>
      </c>
      <c r="B568" s="10" t="s">
        <v>9778</v>
      </c>
      <c r="C568" s="8"/>
    </row>
    <row r="569" spans="1:3" ht="96">
      <c r="A569" s="8" t="s">
        <v>10184</v>
      </c>
      <c r="B569" s="10" t="s">
        <v>9779</v>
      </c>
      <c r="C569" s="8"/>
    </row>
    <row r="570" spans="1:3" ht="60">
      <c r="A570" s="8" t="s">
        <v>10185</v>
      </c>
      <c r="B570" s="10" t="s">
        <v>9780</v>
      </c>
      <c r="C570" s="8"/>
    </row>
    <row r="571" spans="1:3" ht="72">
      <c r="A571" s="8" t="s">
        <v>10186</v>
      </c>
      <c r="B571" s="10" t="s">
        <v>9781</v>
      </c>
      <c r="C571" s="8"/>
    </row>
    <row r="572" spans="1:3" ht="84">
      <c r="A572" s="8" t="s">
        <v>10187</v>
      </c>
      <c r="B572" s="10" t="s">
        <v>9782</v>
      </c>
      <c r="C572" s="8"/>
    </row>
    <row r="573" spans="1:3" ht="84">
      <c r="A573" s="8" t="s">
        <v>10188</v>
      </c>
      <c r="B573" s="10" t="s">
        <v>9783</v>
      </c>
      <c r="C573" s="8"/>
    </row>
    <row r="574" spans="1:3" ht="36">
      <c r="A574" s="8" t="s">
        <v>10189</v>
      </c>
      <c r="B574" s="10" t="s">
        <v>9784</v>
      </c>
      <c r="C574" s="8"/>
    </row>
    <row r="575" spans="1:3" ht="48">
      <c r="A575" s="8" t="s">
        <v>10190</v>
      </c>
      <c r="B575" s="10" t="s">
        <v>9785</v>
      </c>
      <c r="C575" s="8"/>
    </row>
    <row r="576" spans="1:3" ht="36">
      <c r="A576" s="8" t="s">
        <v>10191</v>
      </c>
      <c r="B576" s="10" t="s">
        <v>9786</v>
      </c>
      <c r="C576" s="8"/>
    </row>
    <row r="577" spans="1:3" ht="96">
      <c r="A577" s="8" t="s">
        <v>10192</v>
      </c>
      <c r="B577" s="10" t="s">
        <v>9787</v>
      </c>
      <c r="C577" s="8"/>
    </row>
    <row r="578" spans="1:3" ht="72">
      <c r="A578" s="8" t="s">
        <v>6741</v>
      </c>
      <c r="B578" s="10" t="s">
        <v>7745</v>
      </c>
      <c r="C578" s="8"/>
    </row>
    <row r="579" spans="1:3" ht="48">
      <c r="A579" s="8" t="s">
        <v>6742</v>
      </c>
      <c r="B579" s="10" t="s">
        <v>7902</v>
      </c>
      <c r="C579" s="8"/>
    </row>
    <row r="580" spans="1:3" ht="36">
      <c r="A580" s="8" t="s">
        <v>6743</v>
      </c>
      <c r="B580" s="10" t="s">
        <v>7641</v>
      </c>
      <c r="C580" s="8"/>
    </row>
    <row r="581" spans="1:3" ht="48">
      <c r="A581" s="8" t="s">
        <v>6744</v>
      </c>
      <c r="B581" s="10" t="s">
        <v>7903</v>
      </c>
      <c r="C581" s="8"/>
    </row>
    <row r="582" spans="1:3" ht="60">
      <c r="A582" s="8" t="s">
        <v>6745</v>
      </c>
      <c r="B582" s="10" t="s">
        <v>7904</v>
      </c>
      <c r="C582" s="8"/>
    </row>
    <row r="583" spans="1:3" ht="48">
      <c r="A583" s="8" t="s">
        <v>6746</v>
      </c>
      <c r="B583" s="10" t="s">
        <v>7905</v>
      </c>
      <c r="C583" s="8"/>
    </row>
    <row r="584" spans="1:3" ht="84">
      <c r="A584" s="8" t="s">
        <v>6747</v>
      </c>
      <c r="B584" s="10" t="s">
        <v>7906</v>
      </c>
      <c r="C584" s="8"/>
    </row>
    <row r="585" spans="1:3" ht="48">
      <c r="A585" s="8" t="s">
        <v>6748</v>
      </c>
      <c r="B585" s="10" t="s">
        <v>7642</v>
      </c>
      <c r="C585" s="8"/>
    </row>
    <row r="586" spans="1:3" ht="36">
      <c r="A586" s="8" t="s">
        <v>6749</v>
      </c>
      <c r="B586" s="10" t="s">
        <v>7907</v>
      </c>
      <c r="C586" s="8"/>
    </row>
    <row r="587" spans="1:3" ht="48">
      <c r="A587" s="8" t="s">
        <v>6750</v>
      </c>
      <c r="B587" s="10" t="s">
        <v>7643</v>
      </c>
      <c r="C587" s="8" t="s">
        <v>6178</v>
      </c>
    </row>
    <row r="588" spans="1:3" ht="180">
      <c r="A588" s="8" t="s">
        <v>10193</v>
      </c>
      <c r="B588" s="10" t="s">
        <v>9788</v>
      </c>
      <c r="C588" s="8"/>
    </row>
    <row r="589" spans="1:3" ht="132">
      <c r="A589" s="8" t="s">
        <v>10194</v>
      </c>
      <c r="B589" s="10" t="s">
        <v>9789</v>
      </c>
      <c r="C589" s="8"/>
    </row>
    <row r="590" spans="1:3" ht="96">
      <c r="A590" s="8" t="s">
        <v>10195</v>
      </c>
      <c r="B590" s="10" t="s">
        <v>9790</v>
      </c>
      <c r="C590" s="8"/>
    </row>
    <row r="591" spans="1:3" ht="84">
      <c r="A591" s="8" t="s">
        <v>6751</v>
      </c>
      <c r="B591" s="10" t="s">
        <v>8378</v>
      </c>
      <c r="C591" s="8"/>
    </row>
    <row r="592" spans="1:3" ht="96">
      <c r="A592" s="8" t="s">
        <v>6752</v>
      </c>
      <c r="B592" s="10" t="s">
        <v>8379</v>
      </c>
      <c r="C592" s="8"/>
    </row>
    <row r="593" spans="1:3" ht="108">
      <c r="A593" s="8" t="s">
        <v>6753</v>
      </c>
      <c r="B593" s="10" t="s">
        <v>8380</v>
      </c>
      <c r="C593" s="8" t="s">
        <v>6179</v>
      </c>
    </row>
    <row r="594" spans="1:3" ht="96">
      <c r="A594" s="8" t="s">
        <v>6754</v>
      </c>
      <c r="B594" s="10" t="s">
        <v>8381</v>
      </c>
      <c r="C594" s="8"/>
    </row>
    <row r="595" spans="1:3" ht="72">
      <c r="A595" s="8" t="s">
        <v>6755</v>
      </c>
      <c r="B595" s="10" t="s">
        <v>9190</v>
      </c>
      <c r="C595" s="8"/>
    </row>
    <row r="596" spans="1:3" ht="60">
      <c r="A596" s="8" t="s">
        <v>6756</v>
      </c>
      <c r="B596" s="10" t="s">
        <v>9191</v>
      </c>
      <c r="C596" s="8" t="s">
        <v>6181</v>
      </c>
    </row>
    <row r="597" spans="1:3" ht="72">
      <c r="A597" s="8" t="s">
        <v>6757</v>
      </c>
      <c r="B597" s="10" t="s">
        <v>9192</v>
      </c>
      <c r="C597" s="8"/>
    </row>
    <row r="598" spans="1:3" ht="72">
      <c r="A598" s="8" t="s">
        <v>6758</v>
      </c>
      <c r="B598" s="10" t="s">
        <v>9193</v>
      </c>
      <c r="C598" s="8"/>
    </row>
    <row r="599" spans="1:3" ht="72">
      <c r="A599" s="8" t="s">
        <v>6759</v>
      </c>
      <c r="B599" s="10" t="s">
        <v>9194</v>
      </c>
      <c r="C599" s="8"/>
    </row>
    <row r="600" spans="1:3" ht="48">
      <c r="A600" s="8" t="s">
        <v>6760</v>
      </c>
      <c r="B600" s="10" t="s">
        <v>8382</v>
      </c>
      <c r="C600" s="8"/>
    </row>
    <row r="601" spans="1:3" ht="60">
      <c r="A601" s="8" t="s">
        <v>6761</v>
      </c>
      <c r="B601" s="10" t="s">
        <v>8383</v>
      </c>
      <c r="C601" s="8"/>
    </row>
    <row r="602" spans="1:3" ht="60">
      <c r="A602" s="8" t="s">
        <v>6762</v>
      </c>
      <c r="B602" s="10" t="s">
        <v>8384</v>
      </c>
      <c r="C602" s="8"/>
    </row>
    <row r="603" spans="1:3" ht="60">
      <c r="A603" s="8" t="s">
        <v>6763</v>
      </c>
      <c r="B603" s="10" t="s">
        <v>7644</v>
      </c>
      <c r="C603" s="8"/>
    </row>
    <row r="604" spans="1:3" ht="96">
      <c r="A604" s="8" t="s">
        <v>6764</v>
      </c>
      <c r="B604" s="10" t="s">
        <v>7645</v>
      </c>
      <c r="C604" s="8"/>
    </row>
    <row r="605" spans="1:3" ht="72">
      <c r="A605" s="8" t="s">
        <v>6765</v>
      </c>
      <c r="B605" s="10" t="s">
        <v>7646</v>
      </c>
      <c r="C605" s="8"/>
    </row>
    <row r="606" spans="1:3" ht="84">
      <c r="A606" s="8" t="s">
        <v>6766</v>
      </c>
      <c r="B606" s="10" t="s">
        <v>8385</v>
      </c>
      <c r="C606" s="8"/>
    </row>
    <row r="607" spans="1:3" ht="96">
      <c r="A607" s="8" t="s">
        <v>6767</v>
      </c>
      <c r="B607" s="10" t="s">
        <v>8386</v>
      </c>
      <c r="C607" s="8"/>
    </row>
    <row r="608" spans="1:3" ht="36">
      <c r="A608" s="8" t="s">
        <v>6768</v>
      </c>
      <c r="B608" s="10" t="s">
        <v>8387</v>
      </c>
      <c r="C608" s="8" t="s">
        <v>6182</v>
      </c>
    </row>
    <row r="609" spans="1:3" ht="60">
      <c r="A609" s="8" t="s">
        <v>6769</v>
      </c>
      <c r="B609" s="10" t="s">
        <v>7908</v>
      </c>
      <c r="C609" s="8"/>
    </row>
    <row r="610" spans="1:3" ht="60">
      <c r="A610" s="8" t="s">
        <v>6770</v>
      </c>
      <c r="B610" s="10" t="s">
        <v>7647</v>
      </c>
      <c r="C610" s="8"/>
    </row>
    <row r="611" spans="1:3" ht="48">
      <c r="A611" s="8" t="s">
        <v>6771</v>
      </c>
      <c r="B611" s="10" t="s">
        <v>7909</v>
      </c>
      <c r="C611" s="8"/>
    </row>
    <row r="612" spans="1:3" ht="72">
      <c r="A612" s="8" t="s">
        <v>6772</v>
      </c>
      <c r="B612" s="10" t="s">
        <v>7910</v>
      </c>
      <c r="C612" s="8"/>
    </row>
    <row r="613" spans="1:3" ht="72">
      <c r="A613" s="8" t="s">
        <v>6773</v>
      </c>
      <c r="B613" s="10" t="s">
        <v>7911</v>
      </c>
      <c r="C613" s="8"/>
    </row>
    <row r="614" spans="1:3" ht="60">
      <c r="A614" s="8" t="s">
        <v>6774</v>
      </c>
      <c r="B614" s="10" t="s">
        <v>7648</v>
      </c>
      <c r="C614" s="8"/>
    </row>
    <row r="615" spans="1:3" ht="72">
      <c r="A615" s="8" t="s">
        <v>6775</v>
      </c>
      <c r="B615" s="10" t="s">
        <v>7912</v>
      </c>
      <c r="C615" s="8"/>
    </row>
    <row r="616" spans="1:3" ht="72">
      <c r="A616" s="8" t="s">
        <v>6776</v>
      </c>
      <c r="B616" s="10" t="s">
        <v>7913</v>
      </c>
      <c r="C616" s="8"/>
    </row>
    <row r="617" spans="1:3" ht="60">
      <c r="A617" s="8" t="s">
        <v>6777</v>
      </c>
      <c r="B617" s="10" t="s">
        <v>7914</v>
      </c>
      <c r="C617" s="8"/>
    </row>
    <row r="618" spans="1:3" ht="72">
      <c r="A618" s="8" t="s">
        <v>6778</v>
      </c>
      <c r="B618" s="10" t="s">
        <v>7649</v>
      </c>
      <c r="C618" s="8" t="s">
        <v>6183</v>
      </c>
    </row>
    <row r="619" spans="1:3" ht="60">
      <c r="A619" s="8" t="s">
        <v>10196</v>
      </c>
      <c r="B619" s="10" t="s">
        <v>9791</v>
      </c>
      <c r="C619" s="8"/>
    </row>
    <row r="620" spans="1:3" ht="36">
      <c r="A620" s="8" t="s">
        <v>10197</v>
      </c>
      <c r="B620" s="10" t="s">
        <v>9792</v>
      </c>
      <c r="C620" s="8"/>
    </row>
    <row r="621" spans="1:3" ht="120">
      <c r="A621" s="8" t="s">
        <v>6779</v>
      </c>
      <c r="B621" s="10" t="s">
        <v>8388</v>
      </c>
      <c r="C621" s="8"/>
    </row>
    <row r="622" spans="1:3" ht="108">
      <c r="A622" s="8" t="s">
        <v>10198</v>
      </c>
      <c r="B622" s="10" t="s">
        <v>9793</v>
      </c>
      <c r="C622" s="8"/>
    </row>
    <row r="623" spans="1:3" ht="72">
      <c r="A623" s="8" t="s">
        <v>6780</v>
      </c>
      <c r="B623" s="10" t="s">
        <v>8389</v>
      </c>
      <c r="C623" s="8"/>
    </row>
    <row r="624" spans="1:3" ht="96">
      <c r="A624" s="8" t="s">
        <v>6781</v>
      </c>
      <c r="B624" s="10" t="s">
        <v>8390</v>
      </c>
      <c r="C624" s="8"/>
    </row>
    <row r="625" spans="1:3" ht="96">
      <c r="A625" s="8" t="s">
        <v>6782</v>
      </c>
      <c r="B625" s="10" t="s">
        <v>8391</v>
      </c>
      <c r="C625" s="8"/>
    </row>
    <row r="626" spans="1:3" ht="72">
      <c r="A626" s="8" t="s">
        <v>6783</v>
      </c>
      <c r="B626" s="10" t="s">
        <v>8392</v>
      </c>
      <c r="C626" s="8"/>
    </row>
    <row r="627" spans="1:3" ht="72">
      <c r="A627" s="8" t="s">
        <v>6784</v>
      </c>
      <c r="B627" s="10" t="s">
        <v>9195</v>
      </c>
      <c r="C627" s="8"/>
    </row>
    <row r="628" spans="1:3" ht="72">
      <c r="A628" s="8" t="s">
        <v>6785</v>
      </c>
      <c r="B628" s="10" t="s">
        <v>9196</v>
      </c>
      <c r="C628" s="8"/>
    </row>
    <row r="629" spans="1:3" ht="84">
      <c r="A629" s="8" t="s">
        <v>6786</v>
      </c>
      <c r="B629" s="10" t="s">
        <v>9197</v>
      </c>
      <c r="C629" s="8"/>
    </row>
    <row r="630" spans="1:3" ht="72">
      <c r="A630" s="8" t="s">
        <v>6787</v>
      </c>
      <c r="B630" s="10" t="s">
        <v>8393</v>
      </c>
      <c r="C630" s="8"/>
    </row>
    <row r="631" spans="1:3" ht="72">
      <c r="A631" s="8" t="s">
        <v>6788</v>
      </c>
      <c r="B631" s="10" t="s">
        <v>8394</v>
      </c>
      <c r="C631" s="8"/>
    </row>
    <row r="632" spans="1:3" ht="72">
      <c r="A632" s="8" t="s">
        <v>6789</v>
      </c>
      <c r="B632" s="10" t="s">
        <v>8395</v>
      </c>
      <c r="C632" s="8"/>
    </row>
    <row r="633" spans="1:3" ht="84">
      <c r="A633" s="8" t="s">
        <v>6790</v>
      </c>
      <c r="B633" s="10" t="s">
        <v>7746</v>
      </c>
      <c r="C633" s="8"/>
    </row>
    <row r="634" spans="1:3" ht="72">
      <c r="A634" s="8" t="s">
        <v>6791</v>
      </c>
      <c r="B634" s="10" t="s">
        <v>7915</v>
      </c>
      <c r="C634" s="8"/>
    </row>
    <row r="635" spans="1:3" ht="72">
      <c r="A635" s="8" t="s">
        <v>6792</v>
      </c>
      <c r="B635" s="10" t="s">
        <v>7916</v>
      </c>
      <c r="C635" s="8"/>
    </row>
    <row r="636" spans="1:3" ht="108">
      <c r="A636" s="8" t="s">
        <v>6793</v>
      </c>
      <c r="B636" s="10" t="s">
        <v>7917</v>
      </c>
      <c r="C636" s="8"/>
    </row>
    <row r="637" spans="1:3" ht="48">
      <c r="A637" s="8" t="s">
        <v>6794</v>
      </c>
      <c r="B637" s="10" t="s">
        <v>7650</v>
      </c>
      <c r="C637" s="8"/>
    </row>
    <row r="638" spans="1:3" ht="84">
      <c r="A638" s="8" t="s">
        <v>6795</v>
      </c>
      <c r="B638" s="10" t="s">
        <v>7651</v>
      </c>
      <c r="C638" s="8"/>
    </row>
    <row r="639" spans="1:3" ht="84">
      <c r="A639" s="8" t="s">
        <v>6796</v>
      </c>
      <c r="B639" s="10" t="s">
        <v>7652</v>
      </c>
      <c r="C639" s="8"/>
    </row>
    <row r="640" spans="1:3" ht="72">
      <c r="A640" s="8" t="s">
        <v>6797</v>
      </c>
      <c r="B640" s="10" t="s">
        <v>7653</v>
      </c>
      <c r="C640" s="8"/>
    </row>
    <row r="641" spans="1:3" ht="108">
      <c r="A641" s="8" t="s">
        <v>6798</v>
      </c>
      <c r="B641" s="10" t="s">
        <v>7654</v>
      </c>
      <c r="C641" s="8"/>
    </row>
    <row r="642" spans="1:3" ht="48">
      <c r="A642" s="8" t="s">
        <v>6799</v>
      </c>
      <c r="B642" s="10" t="s">
        <v>7655</v>
      </c>
      <c r="C642" s="8"/>
    </row>
    <row r="643" spans="1:3" ht="144">
      <c r="A643" s="8" t="s">
        <v>10199</v>
      </c>
      <c r="B643" s="10" t="s">
        <v>9794</v>
      </c>
      <c r="C643" s="8"/>
    </row>
    <row r="644" spans="1:3" ht="108">
      <c r="A644" s="8" t="s">
        <v>10200</v>
      </c>
      <c r="B644" s="10" t="s">
        <v>9795</v>
      </c>
      <c r="C644" s="8"/>
    </row>
    <row r="645" spans="1:3" ht="72">
      <c r="A645" s="8" t="s">
        <v>6800</v>
      </c>
      <c r="B645" s="10" t="s">
        <v>8396</v>
      </c>
      <c r="C645" s="8"/>
    </row>
    <row r="646" spans="1:3" ht="72">
      <c r="A646" s="8" t="s">
        <v>6801</v>
      </c>
      <c r="B646" s="10" t="s">
        <v>8397</v>
      </c>
      <c r="C646" s="8"/>
    </row>
    <row r="647" spans="1:3" ht="84">
      <c r="A647" s="8" t="s">
        <v>6802</v>
      </c>
      <c r="B647" s="10" t="s">
        <v>8398</v>
      </c>
      <c r="C647" s="8"/>
    </row>
    <row r="648" spans="1:3" ht="108">
      <c r="A648" s="8" t="s">
        <v>6803</v>
      </c>
      <c r="B648" s="10" t="s">
        <v>8399</v>
      </c>
      <c r="C648" s="8"/>
    </row>
    <row r="649" spans="1:3" ht="84">
      <c r="A649" s="8" t="s">
        <v>6804</v>
      </c>
      <c r="B649" s="10" t="s">
        <v>8400</v>
      </c>
      <c r="C649" s="8"/>
    </row>
    <row r="650" spans="1:3" ht="96">
      <c r="A650" s="8" t="s">
        <v>6805</v>
      </c>
      <c r="B650" s="10" t="s">
        <v>8401</v>
      </c>
      <c r="C650" s="8"/>
    </row>
    <row r="651" spans="1:3" ht="72">
      <c r="A651" s="8" t="s">
        <v>6806</v>
      </c>
      <c r="B651" s="10" t="s">
        <v>8402</v>
      </c>
      <c r="C651" s="8"/>
    </row>
    <row r="652" spans="1:3" ht="84">
      <c r="A652" s="8" t="s">
        <v>6807</v>
      </c>
      <c r="B652" s="10" t="s">
        <v>9198</v>
      </c>
      <c r="C652" s="8"/>
    </row>
    <row r="653" spans="1:3" ht="96">
      <c r="A653" s="8" t="s">
        <v>6808</v>
      </c>
      <c r="B653" s="10" t="s">
        <v>9199</v>
      </c>
      <c r="C653" s="8"/>
    </row>
    <row r="654" spans="1:3" ht="84">
      <c r="A654" s="8" t="s">
        <v>6809</v>
      </c>
      <c r="B654" s="10" t="s">
        <v>9200</v>
      </c>
      <c r="C654" s="8"/>
    </row>
    <row r="655" spans="1:3" ht="72">
      <c r="A655" s="8" t="s">
        <v>6810</v>
      </c>
      <c r="B655" s="10" t="s">
        <v>8403</v>
      </c>
      <c r="C655" s="8"/>
    </row>
    <row r="656" spans="1:3" ht="84">
      <c r="A656" s="8" t="s">
        <v>6811</v>
      </c>
      <c r="B656" s="10" t="s">
        <v>8404</v>
      </c>
      <c r="C656" s="8"/>
    </row>
    <row r="657" spans="1:3" ht="84">
      <c r="A657" s="8" t="s">
        <v>6812</v>
      </c>
      <c r="B657" s="10" t="s">
        <v>8405</v>
      </c>
      <c r="C657" s="8"/>
    </row>
    <row r="658" spans="1:3" ht="60">
      <c r="A658" s="8" t="s">
        <v>6813</v>
      </c>
      <c r="B658" s="10" t="s">
        <v>7918</v>
      </c>
      <c r="C658" s="8"/>
    </row>
    <row r="659" spans="1:3" ht="48">
      <c r="A659" s="8" t="s">
        <v>6814</v>
      </c>
      <c r="B659" s="10" t="s">
        <v>7656</v>
      </c>
      <c r="C659" s="8"/>
    </row>
    <row r="660" spans="1:3" ht="48">
      <c r="A660" s="8" t="s">
        <v>6815</v>
      </c>
      <c r="B660" s="10" t="s">
        <v>7657</v>
      </c>
      <c r="C660" s="8"/>
    </row>
    <row r="661" spans="1:3" ht="108">
      <c r="A661" s="8" t="s">
        <v>6816</v>
      </c>
      <c r="B661" s="10" t="s">
        <v>7919</v>
      </c>
      <c r="C661" s="8"/>
    </row>
    <row r="662" spans="1:3" ht="72">
      <c r="A662" s="8" t="s">
        <v>6817</v>
      </c>
      <c r="B662" s="10" t="s">
        <v>7920</v>
      </c>
      <c r="C662" s="8"/>
    </row>
    <row r="663" spans="1:3" ht="60">
      <c r="A663" s="8" t="s">
        <v>6818</v>
      </c>
      <c r="B663" s="10" t="s">
        <v>7921</v>
      </c>
      <c r="C663" s="8"/>
    </row>
    <row r="664" spans="1:3" ht="108">
      <c r="A664" s="8" t="s">
        <v>6819</v>
      </c>
      <c r="B664" s="10" t="s">
        <v>7922</v>
      </c>
      <c r="C664" s="8"/>
    </row>
    <row r="665" spans="1:3" ht="60">
      <c r="A665" s="8" t="s">
        <v>6820</v>
      </c>
      <c r="B665" s="10" t="s">
        <v>7658</v>
      </c>
      <c r="C665" s="8"/>
    </row>
    <row r="666" spans="1:3" ht="60">
      <c r="A666" s="8" t="s">
        <v>6821</v>
      </c>
      <c r="B666" s="10" t="s">
        <v>7659</v>
      </c>
      <c r="C666" s="8"/>
    </row>
    <row r="667" spans="1:3" ht="96">
      <c r="A667" s="8" t="s">
        <v>6822</v>
      </c>
      <c r="B667" s="10" t="s">
        <v>7660</v>
      </c>
      <c r="C667" s="8"/>
    </row>
    <row r="668" spans="1:3" ht="108">
      <c r="A668" s="8" t="s">
        <v>10201</v>
      </c>
      <c r="B668" s="10" t="s">
        <v>9796</v>
      </c>
      <c r="C668" s="8"/>
    </row>
    <row r="669" spans="1:3" ht="84">
      <c r="A669" s="8" t="s">
        <v>6823</v>
      </c>
      <c r="B669" s="10" t="s">
        <v>8406</v>
      </c>
      <c r="C669" s="8"/>
    </row>
    <row r="670" spans="1:3" ht="96">
      <c r="A670" s="8" t="s">
        <v>6824</v>
      </c>
      <c r="B670" s="10" t="s">
        <v>8407</v>
      </c>
      <c r="C670" s="8"/>
    </row>
    <row r="671" spans="1:3" ht="84">
      <c r="A671" s="8" t="s">
        <v>6825</v>
      </c>
      <c r="B671" s="10" t="s">
        <v>8408</v>
      </c>
      <c r="C671" s="8"/>
    </row>
    <row r="672" spans="1:3" ht="72">
      <c r="A672" s="8" t="s">
        <v>6826</v>
      </c>
      <c r="B672" s="10" t="s">
        <v>8409</v>
      </c>
      <c r="C672" s="8"/>
    </row>
    <row r="673" spans="1:3" ht="120">
      <c r="A673" s="8" t="s">
        <v>6827</v>
      </c>
      <c r="B673" s="10" t="s">
        <v>9201</v>
      </c>
      <c r="C673" s="8"/>
    </row>
    <row r="674" spans="1:3" ht="108">
      <c r="A674" s="8" t="s">
        <v>6828</v>
      </c>
      <c r="B674" s="10" t="s">
        <v>9202</v>
      </c>
      <c r="C674" s="8"/>
    </row>
    <row r="675" spans="1:3" ht="108">
      <c r="A675" s="8" t="s">
        <v>6829</v>
      </c>
      <c r="B675" s="10" t="s">
        <v>9203</v>
      </c>
      <c r="C675" s="8"/>
    </row>
    <row r="676" spans="1:3" ht="120">
      <c r="A676" s="8" t="s">
        <v>6830</v>
      </c>
      <c r="B676" s="10" t="s">
        <v>9204</v>
      </c>
      <c r="C676" s="8"/>
    </row>
    <row r="677" spans="1:3" ht="96">
      <c r="A677" s="8" t="s">
        <v>6831</v>
      </c>
      <c r="B677" s="10" t="s">
        <v>9205</v>
      </c>
      <c r="C677" s="8"/>
    </row>
    <row r="678" spans="1:3" ht="96">
      <c r="A678" s="8" t="s">
        <v>6832</v>
      </c>
      <c r="B678" s="10" t="s">
        <v>9206</v>
      </c>
      <c r="C678" s="8"/>
    </row>
    <row r="679" spans="1:3" ht="108">
      <c r="A679" s="8" t="s">
        <v>6833</v>
      </c>
      <c r="B679" s="10" t="s">
        <v>9207</v>
      </c>
      <c r="C679" s="8"/>
    </row>
    <row r="680" spans="1:3" ht="96">
      <c r="A680" s="8" t="s">
        <v>6834</v>
      </c>
      <c r="B680" s="10" t="s">
        <v>9208</v>
      </c>
      <c r="C680" s="8"/>
    </row>
    <row r="681" spans="1:3" ht="84">
      <c r="A681" s="8" t="s">
        <v>6835</v>
      </c>
      <c r="B681" s="10" t="s">
        <v>8410</v>
      </c>
      <c r="C681" s="8"/>
    </row>
    <row r="682" spans="1:3" ht="60">
      <c r="A682" s="8" t="s">
        <v>6836</v>
      </c>
      <c r="B682" s="10" t="s">
        <v>8411</v>
      </c>
      <c r="C682" s="8"/>
    </row>
    <row r="683" spans="1:3" ht="60">
      <c r="A683" s="8" t="s">
        <v>6837</v>
      </c>
      <c r="B683" s="10" t="s">
        <v>8412</v>
      </c>
      <c r="C683" s="8"/>
    </row>
    <row r="684" spans="1:3" ht="72">
      <c r="A684" s="8" t="s">
        <v>6838</v>
      </c>
      <c r="B684" s="10" t="s">
        <v>9797</v>
      </c>
      <c r="C684" s="8"/>
    </row>
    <row r="685" spans="1:3" ht="60">
      <c r="A685" s="8" t="s">
        <v>6839</v>
      </c>
      <c r="B685" s="10" t="s">
        <v>9798</v>
      </c>
      <c r="C685" s="8"/>
    </row>
    <row r="686" spans="1:3" ht="96">
      <c r="A686" s="8" t="s">
        <v>6840</v>
      </c>
      <c r="B686" s="10" t="s">
        <v>9799</v>
      </c>
      <c r="C686" s="8"/>
    </row>
    <row r="687" spans="1:3" ht="72">
      <c r="A687" s="8" t="s">
        <v>6841</v>
      </c>
      <c r="B687" s="10" t="s">
        <v>9800</v>
      </c>
      <c r="C687" s="8"/>
    </row>
    <row r="688" spans="1:3" ht="24">
      <c r="A688" s="8" t="s">
        <v>6842</v>
      </c>
      <c r="B688" s="10" t="s">
        <v>9801</v>
      </c>
      <c r="C688" s="8"/>
    </row>
    <row r="689" spans="1:3" ht="84">
      <c r="A689" s="8" t="s">
        <v>6843</v>
      </c>
      <c r="B689" s="10" t="s">
        <v>9802</v>
      </c>
      <c r="C689" s="8"/>
    </row>
    <row r="690" spans="1:3" ht="48">
      <c r="A690" s="8" t="s">
        <v>6844</v>
      </c>
      <c r="B690" s="10" t="s">
        <v>9803</v>
      </c>
      <c r="C690" s="8"/>
    </row>
    <row r="691" spans="1:3" ht="60">
      <c r="A691" s="8" t="s">
        <v>6845</v>
      </c>
      <c r="B691" s="10" t="s">
        <v>9804</v>
      </c>
      <c r="C691" s="8"/>
    </row>
    <row r="692" spans="1:3" ht="72">
      <c r="A692" s="8" t="s">
        <v>6846</v>
      </c>
      <c r="B692" s="10" t="s">
        <v>9805</v>
      </c>
      <c r="C692" s="8"/>
    </row>
    <row r="693" spans="1:3" ht="48">
      <c r="A693" s="8" t="s">
        <v>6847</v>
      </c>
      <c r="B693" s="10" t="s">
        <v>9806</v>
      </c>
      <c r="C693" s="8"/>
    </row>
    <row r="694" spans="1:3" ht="96">
      <c r="A694" s="8" t="s">
        <v>10202</v>
      </c>
      <c r="B694" s="10" t="s">
        <v>9807</v>
      </c>
      <c r="C694" s="8"/>
    </row>
    <row r="695" spans="1:3" ht="84">
      <c r="A695" s="8" t="s">
        <v>10203</v>
      </c>
      <c r="B695" s="10" t="s">
        <v>9808</v>
      </c>
      <c r="C695" s="8"/>
    </row>
    <row r="696" spans="1:3" ht="84">
      <c r="A696" s="8" t="s">
        <v>6848</v>
      </c>
      <c r="B696" s="10" t="s">
        <v>9809</v>
      </c>
      <c r="C696" s="8"/>
    </row>
    <row r="697" spans="1:3" ht="72">
      <c r="A697" s="8" t="s">
        <v>6849</v>
      </c>
      <c r="B697" s="10" t="s">
        <v>9810</v>
      </c>
      <c r="C697" s="8"/>
    </row>
    <row r="698" spans="1:3" ht="84">
      <c r="A698" s="8" t="s">
        <v>6850</v>
      </c>
      <c r="B698" s="10" t="s">
        <v>9811</v>
      </c>
      <c r="C698" s="8"/>
    </row>
    <row r="699" spans="1:3" ht="72">
      <c r="A699" s="8" t="s">
        <v>6851</v>
      </c>
      <c r="B699" s="10" t="s">
        <v>9812</v>
      </c>
      <c r="C699" s="8"/>
    </row>
    <row r="700" spans="1:3" ht="84">
      <c r="A700" s="8" t="s">
        <v>6852</v>
      </c>
      <c r="B700" s="10" t="s">
        <v>9813</v>
      </c>
      <c r="C700" s="8"/>
    </row>
    <row r="701" spans="1:3" ht="48">
      <c r="A701" s="8" t="s">
        <v>6853</v>
      </c>
      <c r="B701" s="10" t="s">
        <v>9814</v>
      </c>
      <c r="C701" s="8"/>
    </row>
    <row r="702" spans="1:3" ht="60">
      <c r="A702" s="8" t="s">
        <v>6854</v>
      </c>
      <c r="B702" s="10" t="s">
        <v>9815</v>
      </c>
      <c r="C702" s="8"/>
    </row>
    <row r="703" spans="1:3" ht="48">
      <c r="A703" s="8" t="s">
        <v>6855</v>
      </c>
      <c r="B703" s="10" t="s">
        <v>9816</v>
      </c>
      <c r="C703" s="8"/>
    </row>
    <row r="704" spans="1:3" ht="60">
      <c r="A704" s="8" t="s">
        <v>6856</v>
      </c>
      <c r="B704" s="10" t="s">
        <v>9817</v>
      </c>
      <c r="C704" s="8"/>
    </row>
    <row r="705" spans="1:3" ht="84">
      <c r="A705" s="8" t="s">
        <v>6857</v>
      </c>
      <c r="B705" s="10" t="s">
        <v>9818</v>
      </c>
      <c r="C705" s="8"/>
    </row>
    <row r="706" spans="1:3" ht="60">
      <c r="A706" s="8" t="s">
        <v>6858</v>
      </c>
      <c r="B706" s="10" t="s">
        <v>9819</v>
      </c>
      <c r="C706" s="8"/>
    </row>
    <row r="707" spans="1:3" ht="60">
      <c r="A707" s="8" t="s">
        <v>6859</v>
      </c>
      <c r="B707" s="10" t="s">
        <v>9820</v>
      </c>
      <c r="C707" s="8"/>
    </row>
    <row r="708" spans="1:3" ht="84">
      <c r="A708" s="8" t="s">
        <v>6860</v>
      </c>
      <c r="B708" s="10" t="s">
        <v>9821</v>
      </c>
      <c r="C708" s="8"/>
    </row>
    <row r="709" spans="1:3" ht="72">
      <c r="A709" s="8" t="s">
        <v>6861</v>
      </c>
      <c r="B709" s="10" t="s">
        <v>9822</v>
      </c>
      <c r="C709" s="8"/>
    </row>
    <row r="710" spans="1:3" ht="72">
      <c r="A710" s="8" t="s">
        <v>6862</v>
      </c>
      <c r="B710" s="10" t="s">
        <v>9823</v>
      </c>
      <c r="C710" s="8"/>
    </row>
    <row r="711" spans="1:3" ht="60">
      <c r="A711" s="8" t="s">
        <v>6863</v>
      </c>
      <c r="B711" s="10" t="s">
        <v>7923</v>
      </c>
      <c r="C711" s="8"/>
    </row>
    <row r="712" spans="1:3" ht="72">
      <c r="A712" s="8" t="s">
        <v>6864</v>
      </c>
      <c r="B712" s="10" t="s">
        <v>7661</v>
      </c>
      <c r="C712" s="8"/>
    </row>
    <row r="713" spans="1:3" ht="60">
      <c r="A713" s="8" t="s">
        <v>6865</v>
      </c>
      <c r="B713" s="10" t="s">
        <v>7924</v>
      </c>
      <c r="C713" s="8"/>
    </row>
    <row r="714" spans="1:3" ht="60">
      <c r="A714" s="8" t="s">
        <v>6866</v>
      </c>
      <c r="B714" s="10" t="s">
        <v>7925</v>
      </c>
      <c r="C714" s="8"/>
    </row>
    <row r="715" spans="1:3" ht="36">
      <c r="A715" s="8" t="s">
        <v>6867</v>
      </c>
      <c r="B715" s="10" t="s">
        <v>7662</v>
      </c>
      <c r="C715" s="8"/>
    </row>
    <row r="716" spans="1:3" ht="72">
      <c r="A716" s="8" t="s">
        <v>6868</v>
      </c>
      <c r="B716" s="10" t="s">
        <v>7663</v>
      </c>
      <c r="C716" s="8"/>
    </row>
    <row r="717" spans="1:3" ht="48">
      <c r="A717" s="8" t="s">
        <v>6869</v>
      </c>
      <c r="B717" s="10" t="s">
        <v>7926</v>
      </c>
      <c r="C717" s="8"/>
    </row>
    <row r="718" spans="1:3" ht="72">
      <c r="A718" s="8" t="s">
        <v>6870</v>
      </c>
      <c r="B718" s="10" t="s">
        <v>7664</v>
      </c>
      <c r="C718" s="8"/>
    </row>
    <row r="719" spans="1:3" ht="108">
      <c r="A719" s="8" t="s">
        <v>6871</v>
      </c>
      <c r="B719" s="10" t="s">
        <v>7927</v>
      </c>
      <c r="C719" s="8"/>
    </row>
    <row r="720" spans="1:3" ht="60">
      <c r="A720" s="8" t="s">
        <v>6872</v>
      </c>
      <c r="B720" s="10" t="s">
        <v>7665</v>
      </c>
      <c r="C720" s="8"/>
    </row>
    <row r="721" spans="1:3" ht="72">
      <c r="A721" s="8" t="s">
        <v>10204</v>
      </c>
      <c r="B721" s="10" t="s">
        <v>9824</v>
      </c>
      <c r="C721" s="8"/>
    </row>
    <row r="722" spans="1:3" ht="48">
      <c r="A722" s="8" t="s">
        <v>10205</v>
      </c>
      <c r="B722" s="10" t="s">
        <v>9825</v>
      </c>
      <c r="C722" s="8"/>
    </row>
    <row r="723" spans="1:3" ht="120">
      <c r="A723" s="8" t="s">
        <v>10206</v>
      </c>
      <c r="B723" s="10" t="s">
        <v>9826</v>
      </c>
      <c r="C723" s="8"/>
    </row>
    <row r="724" spans="1:3" ht="96">
      <c r="A724" s="8" t="s">
        <v>6873</v>
      </c>
      <c r="B724" s="10" t="s">
        <v>8413</v>
      </c>
      <c r="C724" s="8"/>
    </row>
    <row r="725" spans="1:3" ht="84">
      <c r="A725" s="8" t="s">
        <v>6874</v>
      </c>
      <c r="B725" s="10" t="s">
        <v>8414</v>
      </c>
      <c r="C725" s="8"/>
    </row>
    <row r="726" spans="1:3" ht="84">
      <c r="A726" s="8" t="s">
        <v>6875</v>
      </c>
      <c r="B726" s="10" t="s">
        <v>8415</v>
      </c>
      <c r="C726" s="8"/>
    </row>
    <row r="727" spans="1:3" ht="96">
      <c r="A727" s="8" t="s">
        <v>6876</v>
      </c>
      <c r="B727" s="10" t="s">
        <v>8416</v>
      </c>
      <c r="C727" s="8"/>
    </row>
    <row r="728" spans="1:3" ht="72">
      <c r="A728" s="8" t="s">
        <v>6877</v>
      </c>
      <c r="B728" s="10" t="s">
        <v>8417</v>
      </c>
      <c r="C728" s="8" t="s">
        <v>6185</v>
      </c>
    </row>
    <row r="729" spans="1:3" ht="108">
      <c r="A729" s="8" t="s">
        <v>6878</v>
      </c>
      <c r="B729" s="10" t="s">
        <v>8418</v>
      </c>
      <c r="C729" s="8"/>
    </row>
    <row r="730" spans="1:3" ht="84">
      <c r="A730" s="8" t="s">
        <v>6879</v>
      </c>
      <c r="B730" s="10" t="s">
        <v>8419</v>
      </c>
      <c r="C730" s="8"/>
    </row>
    <row r="731" spans="1:3" ht="96">
      <c r="A731" s="8" t="s">
        <v>6880</v>
      </c>
      <c r="B731" s="10" t="s">
        <v>9209</v>
      </c>
      <c r="C731" s="8"/>
    </row>
    <row r="732" spans="1:3" ht="84">
      <c r="A732" s="8" t="s">
        <v>6881</v>
      </c>
      <c r="B732" s="10" t="s">
        <v>9210</v>
      </c>
      <c r="C732" s="8"/>
    </row>
    <row r="733" spans="1:3" ht="48">
      <c r="A733" s="8" t="s">
        <v>6882</v>
      </c>
      <c r="B733" s="10" t="s">
        <v>9211</v>
      </c>
      <c r="C733" s="8"/>
    </row>
    <row r="734" spans="1:3" ht="60">
      <c r="A734" s="8" t="s">
        <v>6883</v>
      </c>
      <c r="B734" s="10" t="s">
        <v>8420</v>
      </c>
      <c r="C734" s="8"/>
    </row>
    <row r="735" spans="1:3" ht="72">
      <c r="A735" s="8" t="s">
        <v>6884</v>
      </c>
      <c r="B735" s="10" t="s">
        <v>8421</v>
      </c>
      <c r="C735" s="8"/>
    </row>
    <row r="736" spans="1:3" ht="60">
      <c r="A736" s="8" t="s">
        <v>6885</v>
      </c>
      <c r="B736" s="10" t="s">
        <v>8422</v>
      </c>
      <c r="C736" s="8"/>
    </row>
    <row r="737" spans="1:3" ht="72">
      <c r="A737" s="8" t="s">
        <v>6886</v>
      </c>
      <c r="B737" s="10" t="s">
        <v>8423</v>
      </c>
      <c r="C737" s="8"/>
    </row>
    <row r="738" spans="1:3" ht="60">
      <c r="A738" s="8" t="s">
        <v>10494</v>
      </c>
      <c r="B738" s="10" t="s">
        <v>10495</v>
      </c>
      <c r="C738" s="8"/>
    </row>
    <row r="739" spans="1:3" ht="72">
      <c r="A739" s="8" t="s">
        <v>6887</v>
      </c>
      <c r="B739" s="10" t="s">
        <v>7747</v>
      </c>
      <c r="C739" s="8"/>
    </row>
    <row r="740" spans="1:3" ht="84">
      <c r="A740" s="8" t="s">
        <v>6888</v>
      </c>
      <c r="B740" s="10" t="s">
        <v>7666</v>
      </c>
      <c r="C740" s="8"/>
    </row>
    <row r="741" spans="1:3" ht="60">
      <c r="A741" s="8" t="s">
        <v>6889</v>
      </c>
      <c r="B741" s="10" t="s">
        <v>7667</v>
      </c>
      <c r="C741" s="8"/>
    </row>
    <row r="742" spans="1:3" ht="72">
      <c r="A742" s="8" t="s">
        <v>6890</v>
      </c>
      <c r="B742" s="10" t="s">
        <v>7928</v>
      </c>
      <c r="C742" s="8"/>
    </row>
    <row r="743" spans="1:3" ht="60">
      <c r="A743" s="8" t="s">
        <v>6891</v>
      </c>
      <c r="B743" s="10" t="s">
        <v>7668</v>
      </c>
      <c r="C743" s="8"/>
    </row>
    <row r="744" spans="1:3" ht="72">
      <c r="A744" s="8" t="s">
        <v>6892</v>
      </c>
      <c r="B744" s="10" t="s">
        <v>7669</v>
      </c>
      <c r="C744" s="8"/>
    </row>
    <row r="745" spans="1:3" ht="72">
      <c r="A745" s="8" t="s">
        <v>6893</v>
      </c>
      <c r="B745" s="10" t="s">
        <v>7929</v>
      </c>
      <c r="C745" s="8"/>
    </row>
    <row r="746" spans="1:3" ht="72">
      <c r="A746" s="8" t="s">
        <v>6894</v>
      </c>
      <c r="B746" s="10" t="s">
        <v>7930</v>
      </c>
      <c r="C746" s="8"/>
    </row>
    <row r="747" spans="1:3" ht="72">
      <c r="A747" s="8" t="s">
        <v>6895</v>
      </c>
      <c r="B747" s="10" t="s">
        <v>7670</v>
      </c>
      <c r="C747" s="8"/>
    </row>
    <row r="748" spans="1:3" ht="36">
      <c r="A748" s="8" t="s">
        <v>6896</v>
      </c>
      <c r="B748" s="10" t="s">
        <v>7671</v>
      </c>
      <c r="C748" s="8"/>
    </row>
    <row r="749" spans="1:3" ht="36">
      <c r="A749" s="8" t="s">
        <v>6897</v>
      </c>
      <c r="B749" s="10" t="s">
        <v>7672</v>
      </c>
      <c r="C749" s="8"/>
    </row>
    <row r="750" spans="1:3" ht="72">
      <c r="A750" s="8" t="s">
        <v>6898</v>
      </c>
      <c r="B750" s="10" t="s">
        <v>7673</v>
      </c>
      <c r="C750" s="8"/>
    </row>
    <row r="751" spans="1:3" ht="60">
      <c r="A751" s="8" t="s">
        <v>6899</v>
      </c>
      <c r="B751" s="10" t="s">
        <v>7805</v>
      </c>
      <c r="C751" s="8"/>
    </row>
    <row r="752" spans="1:3" ht="48">
      <c r="A752" s="8" t="s">
        <v>6900</v>
      </c>
      <c r="B752" s="10" t="s">
        <v>7674</v>
      </c>
      <c r="C752" s="8"/>
    </row>
    <row r="753" spans="1:3" ht="84">
      <c r="A753" s="8" t="s">
        <v>6901</v>
      </c>
      <c r="B753" s="10" t="s">
        <v>9827</v>
      </c>
      <c r="C753" s="8"/>
    </row>
    <row r="754" spans="1:3" ht="84">
      <c r="A754" s="8" t="s">
        <v>6902</v>
      </c>
      <c r="B754" s="10" t="s">
        <v>9212</v>
      </c>
      <c r="C754" s="8"/>
    </row>
    <row r="755" spans="1:3" ht="108">
      <c r="A755" s="8" t="s">
        <v>6903</v>
      </c>
      <c r="B755" s="10" t="s">
        <v>9213</v>
      </c>
      <c r="C755" s="8"/>
    </row>
    <row r="756" spans="1:3" ht="108">
      <c r="A756" s="8" t="s">
        <v>6904</v>
      </c>
      <c r="B756" s="10" t="s">
        <v>9214</v>
      </c>
      <c r="C756" s="8"/>
    </row>
    <row r="757" spans="1:3" ht="108">
      <c r="A757" s="8" t="s">
        <v>6905</v>
      </c>
      <c r="B757" s="10" t="s">
        <v>9215</v>
      </c>
      <c r="C757" s="8"/>
    </row>
    <row r="758" spans="1:3" ht="72">
      <c r="A758" s="8" t="s">
        <v>6906</v>
      </c>
      <c r="B758" s="10" t="s">
        <v>8424</v>
      </c>
      <c r="C758" s="8"/>
    </row>
    <row r="759" spans="1:3" ht="72">
      <c r="A759" s="8" t="s">
        <v>6907</v>
      </c>
      <c r="B759" s="10" t="s">
        <v>8425</v>
      </c>
      <c r="C759" s="8"/>
    </row>
    <row r="760" spans="1:3" ht="48">
      <c r="A760" s="8" t="s">
        <v>6908</v>
      </c>
      <c r="B760" s="10" t="s">
        <v>8426</v>
      </c>
      <c r="C760" s="8"/>
    </row>
    <row r="761" spans="1:3" ht="96">
      <c r="A761" s="8" t="s">
        <v>6909</v>
      </c>
      <c r="B761" s="10" t="s">
        <v>8427</v>
      </c>
      <c r="C761" s="8"/>
    </row>
    <row r="762" spans="1:3" ht="108">
      <c r="A762" s="8" t="s">
        <v>6910</v>
      </c>
      <c r="B762" s="10" t="s">
        <v>7675</v>
      </c>
      <c r="C762" s="8"/>
    </row>
    <row r="763" spans="1:3" ht="84">
      <c r="A763" s="8" t="s">
        <v>6911</v>
      </c>
      <c r="B763" s="10" t="s">
        <v>8428</v>
      </c>
      <c r="C763" s="8"/>
    </row>
    <row r="764" spans="1:3" ht="96">
      <c r="A764" s="8" t="s">
        <v>6912</v>
      </c>
      <c r="B764" s="10" t="s">
        <v>9216</v>
      </c>
      <c r="C764" s="8"/>
    </row>
    <row r="765" spans="1:3" ht="108">
      <c r="A765" s="8" t="s">
        <v>6913</v>
      </c>
      <c r="B765" s="10" t="s">
        <v>9217</v>
      </c>
      <c r="C765" s="8"/>
    </row>
    <row r="766" spans="1:3" ht="96">
      <c r="A766" s="8" t="s">
        <v>6914</v>
      </c>
      <c r="B766" s="10" t="s">
        <v>9218</v>
      </c>
      <c r="C766" s="8"/>
    </row>
    <row r="767" spans="1:3" ht="72">
      <c r="A767" s="8" t="s">
        <v>6915</v>
      </c>
      <c r="B767" s="10" t="s">
        <v>8429</v>
      </c>
      <c r="C767" s="8"/>
    </row>
    <row r="768" spans="1:3" ht="96">
      <c r="A768" s="8" t="s">
        <v>6916</v>
      </c>
      <c r="B768" s="10" t="s">
        <v>8430</v>
      </c>
      <c r="C768" s="8"/>
    </row>
    <row r="769" spans="1:3" ht="96">
      <c r="A769" s="8" t="s">
        <v>6917</v>
      </c>
      <c r="B769" s="10" t="s">
        <v>9219</v>
      </c>
      <c r="C769" s="8"/>
    </row>
    <row r="770" spans="1:3" ht="72">
      <c r="A770" s="8" t="s">
        <v>6918</v>
      </c>
      <c r="B770" s="10" t="s">
        <v>8431</v>
      </c>
      <c r="C770" s="8"/>
    </row>
    <row r="771" spans="1:3" ht="72">
      <c r="A771" s="8" t="s">
        <v>6919</v>
      </c>
      <c r="B771" s="10" t="s">
        <v>8432</v>
      </c>
      <c r="C771" s="8"/>
    </row>
    <row r="772" spans="1:3" ht="72">
      <c r="A772" s="8" t="s">
        <v>6920</v>
      </c>
      <c r="B772" s="10" t="s">
        <v>8433</v>
      </c>
      <c r="C772" s="8"/>
    </row>
    <row r="773" spans="1:3" ht="84">
      <c r="A773" s="8" t="s">
        <v>6921</v>
      </c>
      <c r="B773" s="10" t="s">
        <v>9220</v>
      </c>
      <c r="C773" s="8"/>
    </row>
    <row r="774" spans="1:3" ht="72">
      <c r="A774" s="8" t="s">
        <v>6922</v>
      </c>
      <c r="B774" s="10" t="s">
        <v>8434</v>
      </c>
      <c r="C774" s="8"/>
    </row>
    <row r="775" spans="1:3" ht="84">
      <c r="A775" s="8" t="s">
        <v>6923</v>
      </c>
      <c r="B775" s="10" t="s">
        <v>8435</v>
      </c>
      <c r="C775" s="8"/>
    </row>
    <row r="776" spans="1:3" ht="84">
      <c r="A776" s="8" t="s">
        <v>6924</v>
      </c>
      <c r="B776" s="10" t="s">
        <v>8436</v>
      </c>
      <c r="C776" s="8"/>
    </row>
    <row r="777" spans="1:3" ht="72">
      <c r="A777" s="8" t="s">
        <v>6925</v>
      </c>
      <c r="B777" s="10" t="s">
        <v>8437</v>
      </c>
      <c r="C777" s="8"/>
    </row>
    <row r="778" spans="1:3" ht="60">
      <c r="A778" s="8" t="s">
        <v>6926</v>
      </c>
      <c r="B778" s="10" t="s">
        <v>8438</v>
      </c>
      <c r="C778" s="8"/>
    </row>
    <row r="779" spans="1:3" ht="96">
      <c r="A779" s="8" t="s">
        <v>6927</v>
      </c>
      <c r="B779" s="10" t="s">
        <v>8439</v>
      </c>
      <c r="C779" s="8"/>
    </row>
    <row r="780" spans="1:3" ht="84">
      <c r="A780" s="8" t="s">
        <v>6928</v>
      </c>
      <c r="B780" s="10" t="s">
        <v>8440</v>
      </c>
      <c r="C780" s="8"/>
    </row>
    <row r="781" spans="1:3" ht="84">
      <c r="A781" s="8" t="s">
        <v>6929</v>
      </c>
      <c r="B781" s="10" t="s">
        <v>8441</v>
      </c>
      <c r="C781" s="8"/>
    </row>
    <row r="782" spans="1:3" ht="60">
      <c r="A782" s="8" t="s">
        <v>6930</v>
      </c>
      <c r="B782" s="10" t="s">
        <v>8442</v>
      </c>
      <c r="C782" s="8"/>
    </row>
    <row r="783" spans="1:3" ht="96">
      <c r="A783" s="8" t="s">
        <v>6931</v>
      </c>
      <c r="B783" s="10" t="s">
        <v>8443</v>
      </c>
      <c r="C783" s="8"/>
    </row>
    <row r="784" spans="1:3" ht="84">
      <c r="A784" s="8" t="s">
        <v>6932</v>
      </c>
      <c r="B784" s="10" t="s">
        <v>8444</v>
      </c>
      <c r="C784" s="8"/>
    </row>
    <row r="785" spans="1:3" ht="84">
      <c r="A785" s="8" t="s">
        <v>6933</v>
      </c>
      <c r="B785" s="10" t="s">
        <v>8445</v>
      </c>
      <c r="C785" s="8"/>
    </row>
    <row r="786" spans="1:3" ht="72">
      <c r="A786" s="8" t="s">
        <v>6934</v>
      </c>
      <c r="B786" s="10" t="s">
        <v>8446</v>
      </c>
      <c r="C786" s="8"/>
    </row>
    <row r="787" spans="1:3" ht="96">
      <c r="A787" s="8" t="s">
        <v>6935</v>
      </c>
      <c r="B787" s="10" t="s">
        <v>9221</v>
      </c>
      <c r="C787" s="8"/>
    </row>
    <row r="788" spans="1:3" ht="72">
      <c r="A788" s="8" t="s">
        <v>6936</v>
      </c>
      <c r="B788" s="10" t="s">
        <v>9222</v>
      </c>
      <c r="C788" s="8"/>
    </row>
    <row r="789" spans="1:3" ht="60">
      <c r="A789" s="8" t="s">
        <v>6937</v>
      </c>
      <c r="B789" s="10" t="s">
        <v>8447</v>
      </c>
      <c r="C789" s="8"/>
    </row>
    <row r="790" spans="1:3" ht="84">
      <c r="A790" s="8" t="s">
        <v>6938</v>
      </c>
      <c r="B790" s="10" t="s">
        <v>8448</v>
      </c>
      <c r="C790" s="8"/>
    </row>
    <row r="791" spans="1:3" ht="84">
      <c r="A791" s="8" t="s">
        <v>6939</v>
      </c>
      <c r="B791" s="10" t="s">
        <v>9223</v>
      </c>
      <c r="C791" s="8"/>
    </row>
    <row r="792" spans="1:3" ht="48">
      <c r="A792" s="8" t="s">
        <v>6940</v>
      </c>
      <c r="B792" s="10" t="s">
        <v>9828</v>
      </c>
      <c r="C792" s="8"/>
    </row>
    <row r="793" spans="1:3" ht="72">
      <c r="A793" s="8" t="s">
        <v>6941</v>
      </c>
      <c r="B793" s="10" t="s">
        <v>8449</v>
      </c>
      <c r="C793" s="8"/>
    </row>
    <row r="794" spans="1:3" ht="84">
      <c r="A794" s="8" t="s">
        <v>6942</v>
      </c>
      <c r="B794" s="10" t="s">
        <v>8450</v>
      </c>
      <c r="C794" s="8"/>
    </row>
    <row r="795" spans="1:3" ht="60">
      <c r="A795" s="8" t="s">
        <v>6943</v>
      </c>
      <c r="B795" s="10" t="s">
        <v>8451</v>
      </c>
      <c r="C795" s="8"/>
    </row>
    <row r="796" spans="1:3" ht="120">
      <c r="A796" s="8" t="s">
        <v>10207</v>
      </c>
      <c r="B796" s="10" t="s">
        <v>9829</v>
      </c>
      <c r="C796" s="8"/>
    </row>
    <row r="797" spans="1:3" ht="108">
      <c r="A797" s="8" t="s">
        <v>10208</v>
      </c>
      <c r="B797" s="10" t="s">
        <v>9830</v>
      </c>
      <c r="C797" s="8"/>
    </row>
    <row r="798" spans="1:3" ht="144">
      <c r="A798" s="8" t="s">
        <v>10209</v>
      </c>
      <c r="B798" s="10" t="s">
        <v>9831</v>
      </c>
      <c r="C798" s="8"/>
    </row>
    <row r="799" spans="1:3" ht="120">
      <c r="A799" s="8" t="s">
        <v>10210</v>
      </c>
      <c r="B799" s="10" t="s">
        <v>9832</v>
      </c>
      <c r="C799" s="8"/>
    </row>
    <row r="800" spans="1:3" ht="96">
      <c r="A800" s="8" t="s">
        <v>10211</v>
      </c>
      <c r="B800" s="10" t="s">
        <v>9833</v>
      </c>
      <c r="C800" s="8"/>
    </row>
    <row r="801" spans="1:3" ht="120">
      <c r="A801" s="8" t="s">
        <v>10212</v>
      </c>
      <c r="B801" s="10" t="s">
        <v>9834</v>
      </c>
      <c r="C801" s="8"/>
    </row>
    <row r="802" spans="1:3" ht="132">
      <c r="A802" s="8" t="s">
        <v>10213</v>
      </c>
      <c r="B802" s="10" t="s">
        <v>9835</v>
      </c>
      <c r="C802" s="8"/>
    </row>
    <row r="803" spans="1:3" ht="144">
      <c r="A803" s="8" t="s">
        <v>10214</v>
      </c>
      <c r="B803" s="10" t="s">
        <v>9836</v>
      </c>
      <c r="C803" s="8"/>
    </row>
    <row r="804" spans="1:3" ht="108">
      <c r="A804" s="8" t="s">
        <v>10215</v>
      </c>
      <c r="B804" s="10" t="s">
        <v>9837</v>
      </c>
      <c r="C804" s="8"/>
    </row>
    <row r="805" spans="1:3" ht="60">
      <c r="A805" s="8" t="s">
        <v>6944</v>
      </c>
      <c r="B805" s="10" t="s">
        <v>7931</v>
      </c>
      <c r="C805" s="8"/>
    </row>
    <row r="806" spans="1:3" ht="60">
      <c r="A806" s="8" t="s">
        <v>6945</v>
      </c>
      <c r="B806" s="10" t="s">
        <v>7806</v>
      </c>
      <c r="C806" s="8"/>
    </row>
    <row r="807" spans="1:3" ht="60">
      <c r="A807" s="8" t="s">
        <v>6946</v>
      </c>
      <c r="B807" s="10" t="s">
        <v>7676</v>
      </c>
      <c r="C807" s="8"/>
    </row>
    <row r="808" spans="1:3" ht="120">
      <c r="A808" s="8" t="s">
        <v>6947</v>
      </c>
      <c r="B808" s="10" t="s">
        <v>9838</v>
      </c>
      <c r="C808" s="8"/>
    </row>
    <row r="809" spans="1:3" ht="36">
      <c r="A809" s="8" t="s">
        <v>6948</v>
      </c>
      <c r="B809" s="10" t="s">
        <v>7677</v>
      </c>
      <c r="C809" s="8"/>
    </row>
    <row r="810" spans="1:3" ht="84">
      <c r="A810" s="8" t="s">
        <v>6949</v>
      </c>
      <c r="B810" s="10" t="s">
        <v>7807</v>
      </c>
      <c r="C810" s="8"/>
    </row>
    <row r="811" spans="1:3" ht="72">
      <c r="A811" s="8" t="s">
        <v>6950</v>
      </c>
      <c r="B811" s="10" t="s">
        <v>7678</v>
      </c>
      <c r="C811" s="8"/>
    </row>
    <row r="812" spans="1:3" ht="72">
      <c r="A812" s="8" t="s">
        <v>6951</v>
      </c>
      <c r="B812" s="10" t="s">
        <v>7808</v>
      </c>
      <c r="C812" s="8"/>
    </row>
    <row r="813" spans="1:3" ht="60">
      <c r="A813" s="8" t="s">
        <v>6952</v>
      </c>
      <c r="B813" s="10" t="s">
        <v>7679</v>
      </c>
      <c r="C813" s="8"/>
    </row>
    <row r="814" spans="1:3" ht="84">
      <c r="A814" s="8" t="s">
        <v>6953</v>
      </c>
      <c r="B814" s="10" t="s">
        <v>7680</v>
      </c>
      <c r="C814" s="8"/>
    </row>
    <row r="815" spans="1:3" ht="96">
      <c r="A815" s="8" t="s">
        <v>10216</v>
      </c>
      <c r="B815" s="10" t="s">
        <v>9839</v>
      </c>
      <c r="C815" s="8"/>
    </row>
    <row r="816" spans="1:3" ht="144">
      <c r="A816" s="8" t="s">
        <v>10217</v>
      </c>
      <c r="B816" s="10" t="s">
        <v>9840</v>
      </c>
      <c r="C816" s="8"/>
    </row>
    <row r="817" spans="1:3" ht="132">
      <c r="A817" s="8" t="s">
        <v>10218</v>
      </c>
      <c r="B817" s="10" t="s">
        <v>9841</v>
      </c>
      <c r="C817" s="8"/>
    </row>
    <row r="818" spans="1:3" ht="132">
      <c r="A818" s="8" t="s">
        <v>6954</v>
      </c>
      <c r="B818" s="10" t="s">
        <v>8452</v>
      </c>
      <c r="C818" s="8"/>
    </row>
    <row r="819" spans="1:3" ht="60">
      <c r="A819" s="8" t="s">
        <v>6955</v>
      </c>
      <c r="B819" s="10" t="s">
        <v>8453</v>
      </c>
      <c r="C819" s="8"/>
    </row>
    <row r="820" spans="1:3" ht="72">
      <c r="A820" s="8" t="s">
        <v>6956</v>
      </c>
      <c r="B820" s="10" t="s">
        <v>8044</v>
      </c>
      <c r="C820" s="8"/>
    </row>
    <row r="821" spans="1:3" ht="96">
      <c r="A821" s="8" t="s">
        <v>6957</v>
      </c>
      <c r="B821" s="10" t="s">
        <v>8454</v>
      </c>
      <c r="C821" s="8"/>
    </row>
    <row r="822" spans="1:3" ht="84">
      <c r="A822" s="8" t="s">
        <v>8045</v>
      </c>
      <c r="B822" s="10" t="s">
        <v>8455</v>
      </c>
      <c r="C822" s="8"/>
    </row>
    <row r="823" spans="1:3" ht="96">
      <c r="A823" s="8" t="s">
        <v>6958</v>
      </c>
      <c r="B823" s="10" t="s">
        <v>8456</v>
      </c>
      <c r="C823" s="8"/>
    </row>
    <row r="824" spans="1:3" ht="120">
      <c r="A824" s="8" t="s">
        <v>8046</v>
      </c>
      <c r="B824" s="10" t="s">
        <v>8457</v>
      </c>
      <c r="C824" s="8"/>
    </row>
    <row r="825" spans="1:3" ht="84">
      <c r="A825" s="8" t="s">
        <v>8047</v>
      </c>
      <c r="B825" s="10" t="s">
        <v>8458</v>
      </c>
      <c r="C825" s="8"/>
    </row>
    <row r="826" spans="1:3" ht="96">
      <c r="A826" s="8" t="s">
        <v>6959</v>
      </c>
      <c r="B826" s="10" t="s">
        <v>8459</v>
      </c>
      <c r="C826" s="8"/>
    </row>
    <row r="827" spans="1:3" ht="72">
      <c r="A827" s="8" t="s">
        <v>8048</v>
      </c>
      <c r="B827" s="10" t="s">
        <v>8460</v>
      </c>
      <c r="C827" s="8"/>
    </row>
    <row r="828" spans="1:3" ht="96">
      <c r="A828" s="8" t="s">
        <v>6960</v>
      </c>
      <c r="B828" s="10" t="s">
        <v>8461</v>
      </c>
      <c r="C828" s="8"/>
    </row>
    <row r="829" spans="1:3" ht="48">
      <c r="A829" s="8" t="s">
        <v>8462</v>
      </c>
      <c r="B829" s="10" t="s">
        <v>8463</v>
      </c>
      <c r="C829" s="8" t="s">
        <v>6187</v>
      </c>
    </row>
    <row r="830" spans="1:3" ht="48">
      <c r="A830" s="8" t="s">
        <v>8464</v>
      </c>
      <c r="B830" s="10" t="s">
        <v>8465</v>
      </c>
      <c r="C830" s="8"/>
    </row>
    <row r="831" spans="1:3" ht="48">
      <c r="A831" s="8" t="s">
        <v>8466</v>
      </c>
      <c r="B831" s="10" t="s">
        <v>9842</v>
      </c>
      <c r="C831" s="8"/>
    </row>
    <row r="832" spans="1:3" ht="84">
      <c r="A832" s="8" t="s">
        <v>8467</v>
      </c>
      <c r="B832" s="10" t="s">
        <v>8468</v>
      </c>
      <c r="C832" s="8" t="s">
        <v>6188</v>
      </c>
    </row>
    <row r="833" spans="1:3" ht="48">
      <c r="A833" s="8" t="s">
        <v>8469</v>
      </c>
      <c r="B833" s="10" t="s">
        <v>8470</v>
      </c>
      <c r="C833" s="8" t="s">
        <v>6189</v>
      </c>
    </row>
    <row r="834" spans="1:3" ht="84">
      <c r="A834" s="8" t="s">
        <v>8471</v>
      </c>
      <c r="B834" s="10" t="s">
        <v>8472</v>
      </c>
      <c r="C834" s="8" t="s">
        <v>6189</v>
      </c>
    </row>
    <row r="835" spans="1:3" ht="72">
      <c r="A835" s="8" t="s">
        <v>8473</v>
      </c>
      <c r="B835" s="10" t="s">
        <v>8474</v>
      </c>
      <c r="C835" s="8" t="s">
        <v>6190</v>
      </c>
    </row>
    <row r="836" spans="1:3" ht="60">
      <c r="A836" s="8" t="s">
        <v>8475</v>
      </c>
      <c r="B836" s="10" t="s">
        <v>8476</v>
      </c>
      <c r="C836" s="8" t="s">
        <v>6191</v>
      </c>
    </row>
    <row r="837" spans="1:3" ht="84">
      <c r="A837" s="8" t="s">
        <v>8477</v>
      </c>
      <c r="B837" s="10" t="s">
        <v>8478</v>
      </c>
      <c r="C837" s="8" t="s">
        <v>6189</v>
      </c>
    </row>
    <row r="838" spans="1:3" ht="60">
      <c r="A838" s="8" t="s">
        <v>8479</v>
      </c>
      <c r="B838" s="10" t="s">
        <v>8480</v>
      </c>
      <c r="C838" s="8" t="s">
        <v>6192</v>
      </c>
    </row>
    <row r="839" spans="1:3" ht="60">
      <c r="A839" s="8" t="s">
        <v>10219</v>
      </c>
      <c r="B839" s="10" t="s">
        <v>9843</v>
      </c>
      <c r="C839" s="8" t="s">
        <v>6189</v>
      </c>
    </row>
    <row r="840" spans="1:3" ht="168">
      <c r="A840" s="8" t="s">
        <v>10220</v>
      </c>
      <c r="B840" s="10" t="s">
        <v>9844</v>
      </c>
      <c r="C840" s="8"/>
    </row>
    <row r="841" spans="1:3" ht="168">
      <c r="A841" s="8" t="s">
        <v>10221</v>
      </c>
      <c r="B841" s="10" t="s">
        <v>9845</v>
      </c>
      <c r="C841" s="8"/>
    </row>
    <row r="842" spans="1:3" ht="216">
      <c r="A842" s="8" t="s">
        <v>10222</v>
      </c>
      <c r="B842" s="10" t="s">
        <v>9846</v>
      </c>
      <c r="C842" s="8" t="s">
        <v>6189</v>
      </c>
    </row>
    <row r="843" spans="1:3" ht="120">
      <c r="A843" s="8" t="s">
        <v>10223</v>
      </c>
      <c r="B843" s="10" t="s">
        <v>9847</v>
      </c>
      <c r="C843" s="8"/>
    </row>
    <row r="844" spans="1:3" ht="108">
      <c r="A844" s="8" t="s">
        <v>8481</v>
      </c>
      <c r="B844" s="10" t="s">
        <v>8482</v>
      </c>
      <c r="C844" s="8"/>
    </row>
    <row r="845" spans="1:3" ht="108">
      <c r="A845" s="8" t="s">
        <v>8483</v>
      </c>
      <c r="B845" s="10" t="s">
        <v>8484</v>
      </c>
      <c r="C845" s="8"/>
    </row>
    <row r="846" spans="1:3" ht="96">
      <c r="A846" s="8" t="s">
        <v>8485</v>
      </c>
      <c r="B846" s="10" t="s">
        <v>8486</v>
      </c>
      <c r="C846" s="8"/>
    </row>
    <row r="847" spans="1:3" ht="72">
      <c r="A847" s="8" t="s">
        <v>8487</v>
      </c>
      <c r="B847" s="10" t="s">
        <v>8488</v>
      </c>
      <c r="C847" s="8"/>
    </row>
    <row r="848" spans="1:3" ht="72">
      <c r="A848" s="8" t="s">
        <v>8489</v>
      </c>
      <c r="B848" s="10" t="s">
        <v>8490</v>
      </c>
      <c r="C848" s="8"/>
    </row>
    <row r="849" spans="1:3" ht="72">
      <c r="A849" s="8" t="s">
        <v>8491</v>
      </c>
      <c r="B849" s="10" t="s">
        <v>8492</v>
      </c>
      <c r="C849" s="8"/>
    </row>
    <row r="850" spans="1:3" ht="72">
      <c r="A850" s="8" t="s">
        <v>8493</v>
      </c>
      <c r="B850" s="10" t="s">
        <v>8494</v>
      </c>
      <c r="C850" s="8" t="s">
        <v>6193</v>
      </c>
    </row>
    <row r="851" spans="1:3" ht="84">
      <c r="A851" s="8" t="s">
        <v>8495</v>
      </c>
      <c r="B851" s="10" t="s">
        <v>8496</v>
      </c>
      <c r="C851" s="8"/>
    </row>
    <row r="852" spans="1:3" ht="72">
      <c r="A852" s="8" t="s">
        <v>8497</v>
      </c>
      <c r="B852" s="10" t="s">
        <v>8498</v>
      </c>
      <c r="C852" s="8"/>
    </row>
    <row r="853" spans="1:3" ht="120">
      <c r="A853" s="8" t="s">
        <v>8499</v>
      </c>
      <c r="B853" s="10" t="s">
        <v>8500</v>
      </c>
      <c r="C853" s="8"/>
    </row>
    <row r="854" spans="1:3" ht="96">
      <c r="A854" s="8" t="s">
        <v>8501</v>
      </c>
      <c r="B854" s="10" t="s">
        <v>10496</v>
      </c>
      <c r="C854" s="8"/>
    </row>
    <row r="855" spans="1:3" ht="84">
      <c r="A855" s="8" t="s">
        <v>8502</v>
      </c>
      <c r="B855" s="10" t="s">
        <v>10497</v>
      </c>
      <c r="C855" s="8"/>
    </row>
    <row r="856" spans="1:3" ht="96">
      <c r="A856" s="8" t="s">
        <v>8503</v>
      </c>
      <c r="B856" s="10" t="s">
        <v>8504</v>
      </c>
      <c r="C856" s="8"/>
    </row>
    <row r="857" spans="1:3" ht="72">
      <c r="A857" s="8" t="s">
        <v>8505</v>
      </c>
      <c r="B857" s="10" t="s">
        <v>10498</v>
      </c>
      <c r="C857" s="8"/>
    </row>
    <row r="858" spans="1:3" ht="84">
      <c r="A858" s="8" t="s">
        <v>8506</v>
      </c>
      <c r="B858" s="10" t="s">
        <v>10499</v>
      </c>
      <c r="C858" s="8"/>
    </row>
    <row r="859" spans="1:3" ht="60">
      <c r="A859" s="8" t="s">
        <v>8507</v>
      </c>
      <c r="B859" s="10" t="s">
        <v>10500</v>
      </c>
      <c r="C859" s="8"/>
    </row>
    <row r="860" spans="1:3" ht="96">
      <c r="A860" s="8" t="s">
        <v>9848</v>
      </c>
      <c r="B860" s="10" t="s">
        <v>9849</v>
      </c>
      <c r="C860" s="8"/>
    </row>
    <row r="861" spans="1:3" ht="84">
      <c r="A861" s="8" t="s">
        <v>9850</v>
      </c>
      <c r="B861" s="10" t="s">
        <v>9851</v>
      </c>
      <c r="C861" s="8"/>
    </row>
    <row r="862" spans="1:3" ht="60">
      <c r="A862" s="8" t="s">
        <v>9852</v>
      </c>
      <c r="B862" s="10" t="s">
        <v>9853</v>
      </c>
      <c r="C862" s="8"/>
    </row>
    <row r="863" spans="1:3" ht="84">
      <c r="A863" s="8" t="s">
        <v>9854</v>
      </c>
      <c r="B863" s="10" t="s">
        <v>9855</v>
      </c>
      <c r="C863" s="8"/>
    </row>
    <row r="864" spans="1:3" ht="36">
      <c r="A864" s="8" t="s">
        <v>9856</v>
      </c>
      <c r="B864" s="10" t="s">
        <v>9857</v>
      </c>
      <c r="C864" s="8"/>
    </row>
    <row r="865" spans="1:3" ht="60">
      <c r="A865" s="8" t="s">
        <v>9858</v>
      </c>
      <c r="B865" s="10" t="s">
        <v>9859</v>
      </c>
      <c r="C865" s="8"/>
    </row>
    <row r="866" spans="1:3" ht="36">
      <c r="A866" s="8" t="s">
        <v>9860</v>
      </c>
      <c r="B866" s="10" t="s">
        <v>9861</v>
      </c>
      <c r="C866" s="8"/>
    </row>
    <row r="867" spans="1:3" ht="72">
      <c r="A867" s="8" t="s">
        <v>9862</v>
      </c>
      <c r="B867" s="10" t="s">
        <v>9863</v>
      </c>
      <c r="C867" s="8"/>
    </row>
    <row r="868" spans="1:3" ht="84">
      <c r="A868" s="8" t="s">
        <v>9864</v>
      </c>
      <c r="B868" s="10" t="s">
        <v>9865</v>
      </c>
      <c r="C868" s="8"/>
    </row>
    <row r="869" spans="1:3" ht="72">
      <c r="A869" s="8" t="s">
        <v>9866</v>
      </c>
      <c r="B869" s="10" t="s">
        <v>9867</v>
      </c>
      <c r="C869" s="8"/>
    </row>
    <row r="870" spans="1:3" ht="180">
      <c r="A870" s="8" t="s">
        <v>10224</v>
      </c>
      <c r="B870" s="10" t="s">
        <v>9868</v>
      </c>
      <c r="C870" s="8"/>
    </row>
    <row r="871" spans="1:3" ht="204">
      <c r="A871" s="8" t="s">
        <v>10225</v>
      </c>
      <c r="B871" s="10" t="s">
        <v>9869</v>
      </c>
      <c r="C871" s="8"/>
    </row>
    <row r="872" spans="1:3" ht="84">
      <c r="A872" s="8" t="s">
        <v>9870</v>
      </c>
      <c r="B872" s="10" t="s">
        <v>9871</v>
      </c>
      <c r="C872" s="8"/>
    </row>
    <row r="873" spans="1:3" ht="96">
      <c r="A873" s="8" t="s">
        <v>9872</v>
      </c>
      <c r="B873" s="10" t="s">
        <v>9873</v>
      </c>
      <c r="C873" s="8"/>
    </row>
    <row r="874" spans="1:3" ht="96">
      <c r="A874" s="8" t="s">
        <v>9874</v>
      </c>
      <c r="B874" s="10" t="s">
        <v>9875</v>
      </c>
      <c r="C874" s="8"/>
    </row>
    <row r="875" spans="1:3" ht="108">
      <c r="A875" s="8" t="s">
        <v>9876</v>
      </c>
      <c r="B875" s="10" t="s">
        <v>9877</v>
      </c>
      <c r="C875" s="8"/>
    </row>
    <row r="876" spans="1:3" ht="60">
      <c r="A876" s="8" t="s">
        <v>9878</v>
      </c>
      <c r="B876" s="10" t="s">
        <v>9879</v>
      </c>
      <c r="C876" s="8"/>
    </row>
    <row r="877" spans="1:3" ht="96">
      <c r="A877" s="8" t="s">
        <v>9880</v>
      </c>
      <c r="B877" s="10" t="s">
        <v>10501</v>
      </c>
      <c r="C877" s="8"/>
    </row>
    <row r="878" spans="1:3" ht="84">
      <c r="A878" s="8" t="s">
        <v>9881</v>
      </c>
      <c r="B878" s="10" t="s">
        <v>9882</v>
      </c>
      <c r="C878" s="8"/>
    </row>
    <row r="879" spans="1:3" ht="108">
      <c r="A879" s="8" t="s">
        <v>9883</v>
      </c>
      <c r="B879" s="10" t="s">
        <v>9884</v>
      </c>
      <c r="C879" s="8"/>
    </row>
    <row r="880" spans="1:3" ht="108">
      <c r="A880" s="8" t="s">
        <v>9885</v>
      </c>
      <c r="B880" s="10" t="s">
        <v>9886</v>
      </c>
      <c r="C880" s="8"/>
    </row>
    <row r="881" spans="1:3" ht="84">
      <c r="A881" s="8" t="s">
        <v>9887</v>
      </c>
      <c r="B881" s="10" t="s">
        <v>10502</v>
      </c>
      <c r="C881" s="8"/>
    </row>
    <row r="882" spans="1:3" ht="96">
      <c r="A882" s="8" t="s">
        <v>9888</v>
      </c>
      <c r="B882" s="10" t="s">
        <v>9889</v>
      </c>
      <c r="C882" s="8"/>
    </row>
    <row r="883" spans="1:3" ht="96">
      <c r="A883" s="8" t="s">
        <v>9890</v>
      </c>
      <c r="B883" s="10" t="s">
        <v>9891</v>
      </c>
      <c r="C883" s="8"/>
    </row>
    <row r="884" spans="1:3" ht="60">
      <c r="A884" s="8" t="s">
        <v>9892</v>
      </c>
      <c r="B884" s="10" t="s">
        <v>9893</v>
      </c>
      <c r="C884" s="8"/>
    </row>
    <row r="885" spans="1:3" ht="72">
      <c r="A885" s="8" t="s">
        <v>9894</v>
      </c>
      <c r="B885" s="10" t="s">
        <v>10503</v>
      </c>
      <c r="C885" s="8"/>
    </row>
    <row r="886" spans="1:3" ht="72">
      <c r="A886" s="8" t="s">
        <v>9895</v>
      </c>
      <c r="B886" s="10" t="s">
        <v>10504</v>
      </c>
      <c r="C886" s="8"/>
    </row>
    <row r="887" spans="1:3" ht="84">
      <c r="A887" s="8" t="s">
        <v>9896</v>
      </c>
      <c r="B887" s="10" t="s">
        <v>10505</v>
      </c>
      <c r="C887" s="8"/>
    </row>
    <row r="888" spans="1:3" ht="108">
      <c r="A888" s="8" t="s">
        <v>6961</v>
      </c>
      <c r="B888" s="10" t="s">
        <v>8508</v>
      </c>
      <c r="C888" s="8"/>
    </row>
    <row r="889" spans="1:3" ht="72">
      <c r="A889" s="8" t="s">
        <v>6962</v>
      </c>
      <c r="B889" s="10" t="s">
        <v>8509</v>
      </c>
      <c r="C889" s="8"/>
    </row>
    <row r="890" spans="1:3" ht="72">
      <c r="A890" s="8" t="s">
        <v>6963</v>
      </c>
      <c r="B890" s="10" t="s">
        <v>8510</v>
      </c>
      <c r="C890" s="8"/>
    </row>
    <row r="891" spans="1:3" ht="60">
      <c r="A891" s="8" t="s">
        <v>6964</v>
      </c>
      <c r="B891" s="10" t="s">
        <v>8511</v>
      </c>
      <c r="C891" s="8"/>
    </row>
    <row r="892" spans="1:3" ht="96">
      <c r="A892" s="8" t="s">
        <v>6965</v>
      </c>
      <c r="B892" s="10" t="s">
        <v>8512</v>
      </c>
      <c r="C892" s="8"/>
    </row>
    <row r="893" spans="1:3" ht="84">
      <c r="A893" s="8" t="s">
        <v>6966</v>
      </c>
      <c r="B893" s="10" t="s">
        <v>8513</v>
      </c>
      <c r="C893" s="8"/>
    </row>
    <row r="894" spans="1:3" ht="84">
      <c r="A894" s="8" t="s">
        <v>6967</v>
      </c>
      <c r="B894" s="10" t="s">
        <v>9224</v>
      </c>
      <c r="C894" s="8"/>
    </row>
    <row r="895" spans="1:3" ht="60">
      <c r="A895" s="8" t="s">
        <v>6968</v>
      </c>
      <c r="B895" s="10" t="s">
        <v>9225</v>
      </c>
      <c r="C895" s="8"/>
    </row>
    <row r="896" spans="1:3" ht="108">
      <c r="A896" s="8" t="s">
        <v>6969</v>
      </c>
      <c r="B896" s="10" t="s">
        <v>9226</v>
      </c>
      <c r="C896" s="8" t="s">
        <v>6194</v>
      </c>
    </row>
    <row r="897" spans="1:3" ht="84">
      <c r="A897" s="8" t="s">
        <v>6970</v>
      </c>
      <c r="B897" s="10" t="s">
        <v>9227</v>
      </c>
      <c r="C897" s="8"/>
    </row>
    <row r="898" spans="1:3" ht="60">
      <c r="A898" s="8" t="s">
        <v>6971</v>
      </c>
      <c r="B898" s="10" t="s">
        <v>9228</v>
      </c>
      <c r="C898" s="8"/>
    </row>
    <row r="899" spans="1:3" ht="84">
      <c r="A899" s="8" t="s">
        <v>6972</v>
      </c>
      <c r="B899" s="10" t="s">
        <v>8514</v>
      </c>
      <c r="C899" s="8"/>
    </row>
    <row r="900" spans="1:3" ht="48">
      <c r="A900" s="8" t="s">
        <v>6973</v>
      </c>
      <c r="B900" s="10" t="s">
        <v>8515</v>
      </c>
      <c r="C900" s="8"/>
    </row>
    <row r="901" spans="1:3" ht="60">
      <c r="A901" s="8" t="s">
        <v>6974</v>
      </c>
      <c r="B901" s="10" t="s">
        <v>8516</v>
      </c>
      <c r="C901" s="8"/>
    </row>
    <row r="902" spans="1:3" ht="60">
      <c r="A902" s="8" t="s">
        <v>6975</v>
      </c>
      <c r="B902" s="10" t="s">
        <v>8517</v>
      </c>
      <c r="C902" s="8"/>
    </row>
    <row r="903" spans="1:3" ht="84">
      <c r="A903" s="8" t="s">
        <v>10226</v>
      </c>
      <c r="B903" s="10" t="s">
        <v>9897</v>
      </c>
      <c r="C903" s="8"/>
    </row>
    <row r="904" spans="1:3" ht="60">
      <c r="A904" s="8" t="s">
        <v>10227</v>
      </c>
      <c r="B904" s="10" t="s">
        <v>9898</v>
      </c>
      <c r="C904" s="8"/>
    </row>
    <row r="905" spans="1:3" ht="108">
      <c r="A905" s="8" t="s">
        <v>10228</v>
      </c>
      <c r="B905" s="10" t="s">
        <v>9899</v>
      </c>
      <c r="C905" s="8"/>
    </row>
    <row r="906" spans="1:3" ht="72">
      <c r="A906" s="8" t="s">
        <v>10229</v>
      </c>
      <c r="B906" s="10" t="s">
        <v>9900</v>
      </c>
      <c r="C906" s="8"/>
    </row>
    <row r="907" spans="1:3" ht="108">
      <c r="A907" s="8" t="s">
        <v>10230</v>
      </c>
      <c r="B907" s="10" t="s">
        <v>9901</v>
      </c>
      <c r="C907" s="8"/>
    </row>
    <row r="908" spans="1:3" ht="84">
      <c r="A908" s="8" t="s">
        <v>10231</v>
      </c>
      <c r="B908" s="10" t="s">
        <v>9902</v>
      </c>
      <c r="C908" s="8"/>
    </row>
    <row r="909" spans="1:3" ht="144">
      <c r="A909" s="8" t="s">
        <v>10232</v>
      </c>
      <c r="B909" s="10" t="s">
        <v>9903</v>
      </c>
      <c r="C909" s="8"/>
    </row>
    <row r="910" spans="1:3" ht="84">
      <c r="A910" s="8" t="s">
        <v>6976</v>
      </c>
      <c r="B910" s="10" t="s">
        <v>8518</v>
      </c>
      <c r="C910" s="8"/>
    </row>
    <row r="911" spans="1:3" ht="72">
      <c r="A911" s="8" t="s">
        <v>6977</v>
      </c>
      <c r="B911" s="10" t="s">
        <v>8519</v>
      </c>
      <c r="C911" s="8"/>
    </row>
    <row r="912" spans="1:3" ht="108">
      <c r="A912" s="8" t="s">
        <v>6978</v>
      </c>
      <c r="B912" s="10" t="s">
        <v>8520</v>
      </c>
      <c r="C912" s="8"/>
    </row>
    <row r="913" spans="1:3" ht="48">
      <c r="A913" s="8" t="s">
        <v>6979</v>
      </c>
      <c r="B913" s="10" t="s">
        <v>8521</v>
      </c>
      <c r="C913" s="8"/>
    </row>
    <row r="914" spans="1:3" ht="108">
      <c r="A914" s="8" t="s">
        <v>6980</v>
      </c>
      <c r="B914" s="10" t="s">
        <v>8522</v>
      </c>
      <c r="C914" s="8"/>
    </row>
    <row r="915" spans="1:3" ht="48">
      <c r="A915" s="8" t="s">
        <v>6981</v>
      </c>
      <c r="B915" s="10" t="s">
        <v>8523</v>
      </c>
      <c r="C915" s="8"/>
    </row>
    <row r="916" spans="1:3" ht="60">
      <c r="A916" s="8" t="s">
        <v>6982</v>
      </c>
      <c r="B916" s="10" t="s">
        <v>8524</v>
      </c>
      <c r="C916" s="8"/>
    </row>
    <row r="917" spans="1:3" ht="60">
      <c r="A917" s="8" t="s">
        <v>6983</v>
      </c>
      <c r="B917" s="10" t="s">
        <v>8525</v>
      </c>
      <c r="C917" s="8"/>
    </row>
    <row r="918" spans="1:3" ht="84">
      <c r="A918" s="8" t="s">
        <v>6984</v>
      </c>
      <c r="B918" s="10" t="s">
        <v>8526</v>
      </c>
      <c r="C918" s="8"/>
    </row>
    <row r="919" spans="1:3" ht="72">
      <c r="A919" s="8" t="s">
        <v>6985</v>
      </c>
      <c r="B919" s="10" t="s">
        <v>8527</v>
      </c>
      <c r="C919" s="8"/>
    </row>
    <row r="920" spans="1:3" ht="72">
      <c r="A920" s="8" t="s">
        <v>6986</v>
      </c>
      <c r="B920" s="10" t="s">
        <v>8528</v>
      </c>
      <c r="C920" s="8"/>
    </row>
    <row r="921" spans="1:3" ht="60">
      <c r="A921" s="8" t="s">
        <v>6987</v>
      </c>
      <c r="B921" s="10" t="s">
        <v>9229</v>
      </c>
      <c r="C921" s="8"/>
    </row>
    <row r="922" spans="1:3" ht="96">
      <c r="A922" s="8" t="s">
        <v>6988</v>
      </c>
      <c r="B922" s="10" t="s">
        <v>9230</v>
      </c>
      <c r="C922" s="8"/>
    </row>
    <row r="923" spans="1:3" ht="84">
      <c r="A923" s="8" t="s">
        <v>6989</v>
      </c>
      <c r="B923" s="10" t="s">
        <v>9231</v>
      </c>
      <c r="C923" s="8"/>
    </row>
    <row r="924" spans="1:3" ht="72">
      <c r="A924" s="8" t="s">
        <v>6990</v>
      </c>
      <c r="B924" s="10" t="s">
        <v>9232</v>
      </c>
      <c r="C924" s="8"/>
    </row>
    <row r="925" spans="1:3" ht="108">
      <c r="A925" s="8" t="s">
        <v>6991</v>
      </c>
      <c r="B925" s="10" t="s">
        <v>9233</v>
      </c>
      <c r="C925" s="8"/>
    </row>
    <row r="926" spans="1:3" ht="72">
      <c r="A926" s="8" t="s">
        <v>6992</v>
      </c>
      <c r="B926" s="10" t="s">
        <v>9234</v>
      </c>
      <c r="C926" s="8"/>
    </row>
    <row r="927" spans="1:3" ht="84">
      <c r="A927" s="8" t="s">
        <v>6993</v>
      </c>
      <c r="B927" s="10" t="s">
        <v>9235</v>
      </c>
      <c r="C927" s="8"/>
    </row>
    <row r="928" spans="1:3" ht="96">
      <c r="A928" s="8" t="s">
        <v>6994</v>
      </c>
      <c r="B928" s="10" t="s">
        <v>9236</v>
      </c>
      <c r="C928" s="8"/>
    </row>
    <row r="929" spans="1:3" ht="96">
      <c r="A929" s="8" t="s">
        <v>6995</v>
      </c>
      <c r="B929" s="10" t="s">
        <v>9237</v>
      </c>
      <c r="C929" s="8"/>
    </row>
    <row r="930" spans="1:3" ht="96">
      <c r="A930" s="8" t="s">
        <v>6996</v>
      </c>
      <c r="B930" s="10" t="s">
        <v>9238</v>
      </c>
      <c r="C930" s="8"/>
    </row>
    <row r="931" spans="1:3" ht="108">
      <c r="A931" s="8" t="s">
        <v>10233</v>
      </c>
      <c r="B931" s="10" t="s">
        <v>9904</v>
      </c>
      <c r="C931" s="8"/>
    </row>
    <row r="932" spans="1:3" ht="84">
      <c r="A932" s="8" t="s">
        <v>10234</v>
      </c>
      <c r="B932" s="10" t="s">
        <v>9905</v>
      </c>
      <c r="C932" s="8"/>
    </row>
    <row r="933" spans="1:3" ht="132">
      <c r="A933" s="8" t="s">
        <v>10235</v>
      </c>
      <c r="B933" s="10" t="s">
        <v>9906</v>
      </c>
      <c r="C933" s="8"/>
    </row>
    <row r="934" spans="1:3" ht="120">
      <c r="A934" s="8" t="s">
        <v>6997</v>
      </c>
      <c r="B934" s="10" t="s">
        <v>8529</v>
      </c>
      <c r="C934" s="8"/>
    </row>
    <row r="935" spans="1:3" ht="84">
      <c r="A935" s="8" t="s">
        <v>6998</v>
      </c>
      <c r="B935" s="10" t="s">
        <v>9907</v>
      </c>
      <c r="C935" s="8"/>
    </row>
    <row r="936" spans="1:3" ht="120">
      <c r="A936" s="8" t="s">
        <v>6999</v>
      </c>
      <c r="B936" s="10" t="s">
        <v>9239</v>
      </c>
      <c r="C936" s="8"/>
    </row>
    <row r="937" spans="1:3" ht="96">
      <c r="A937" s="8" t="s">
        <v>7000</v>
      </c>
      <c r="B937" s="10" t="s">
        <v>9240</v>
      </c>
      <c r="C937" s="8"/>
    </row>
    <row r="938" spans="1:3" ht="72">
      <c r="A938" s="8" t="s">
        <v>7001</v>
      </c>
      <c r="B938" s="10" t="s">
        <v>8530</v>
      </c>
      <c r="C938" s="8"/>
    </row>
    <row r="939" spans="1:3" ht="72">
      <c r="A939" s="8" t="s">
        <v>7002</v>
      </c>
      <c r="B939" s="10" t="s">
        <v>8531</v>
      </c>
      <c r="C939" s="8"/>
    </row>
    <row r="940" spans="1:3" ht="60">
      <c r="A940" s="8" t="s">
        <v>7003</v>
      </c>
      <c r="B940" s="10" t="s">
        <v>8532</v>
      </c>
      <c r="C940" s="8"/>
    </row>
    <row r="941" spans="1:3" ht="72">
      <c r="A941" s="8" t="s">
        <v>7004</v>
      </c>
      <c r="B941" s="10" t="s">
        <v>8533</v>
      </c>
      <c r="C941" s="8"/>
    </row>
    <row r="942" spans="1:3" ht="96">
      <c r="A942" s="8" t="s">
        <v>7005</v>
      </c>
      <c r="B942" s="10" t="s">
        <v>8534</v>
      </c>
      <c r="C942" s="8"/>
    </row>
    <row r="943" spans="1:3" ht="72">
      <c r="A943" s="8" t="s">
        <v>7006</v>
      </c>
      <c r="B943" s="10" t="s">
        <v>8535</v>
      </c>
      <c r="C943" s="8"/>
    </row>
    <row r="944" spans="1:3" ht="84">
      <c r="A944" s="8" t="s">
        <v>7007</v>
      </c>
      <c r="B944" s="10" t="s">
        <v>8536</v>
      </c>
      <c r="C944" s="8"/>
    </row>
    <row r="945" spans="1:3" ht="84">
      <c r="A945" s="8" t="s">
        <v>7008</v>
      </c>
      <c r="B945" s="10" t="s">
        <v>8537</v>
      </c>
      <c r="C945" s="8"/>
    </row>
    <row r="946" spans="1:3" ht="84">
      <c r="A946" s="8" t="s">
        <v>7009</v>
      </c>
      <c r="B946" s="10" t="s">
        <v>8538</v>
      </c>
      <c r="C946" s="8"/>
    </row>
    <row r="947" spans="1:3" ht="84">
      <c r="A947" s="8" t="s">
        <v>7010</v>
      </c>
      <c r="B947" s="10" t="s">
        <v>9241</v>
      </c>
      <c r="C947" s="8"/>
    </row>
    <row r="948" spans="1:3" ht="108">
      <c r="A948" s="8" t="s">
        <v>7011</v>
      </c>
      <c r="B948" s="10" t="s">
        <v>9242</v>
      </c>
      <c r="C948" s="8"/>
    </row>
    <row r="949" spans="1:3" ht="96">
      <c r="A949" s="8" t="s">
        <v>7012</v>
      </c>
      <c r="B949" s="10" t="s">
        <v>9243</v>
      </c>
      <c r="C949" s="8"/>
    </row>
    <row r="950" spans="1:3" ht="72">
      <c r="A950" s="8" t="s">
        <v>7013</v>
      </c>
      <c r="B950" s="10" t="s">
        <v>9244</v>
      </c>
      <c r="C950" s="8"/>
    </row>
    <row r="951" spans="1:3" ht="96">
      <c r="A951" s="8" t="s">
        <v>7014</v>
      </c>
      <c r="B951" s="10" t="s">
        <v>9245</v>
      </c>
      <c r="C951" s="8"/>
    </row>
    <row r="952" spans="1:3" ht="108">
      <c r="A952" s="8" t="s">
        <v>7015</v>
      </c>
      <c r="B952" s="10" t="s">
        <v>8539</v>
      </c>
      <c r="C952" s="8"/>
    </row>
    <row r="953" spans="1:3" ht="72">
      <c r="A953" s="8" t="s">
        <v>7016</v>
      </c>
      <c r="B953" s="10" t="s">
        <v>8540</v>
      </c>
      <c r="C953" s="8"/>
    </row>
    <row r="954" spans="1:3" ht="84">
      <c r="A954" s="8" t="s">
        <v>7017</v>
      </c>
      <c r="B954" s="10" t="s">
        <v>8541</v>
      </c>
      <c r="C954" s="8"/>
    </row>
    <row r="955" spans="1:3" ht="60">
      <c r="A955" s="8" t="s">
        <v>7018</v>
      </c>
      <c r="B955" s="10" t="s">
        <v>8542</v>
      </c>
      <c r="C955" s="8"/>
    </row>
    <row r="956" spans="1:3" ht="48">
      <c r="A956" s="8" t="s">
        <v>7019</v>
      </c>
      <c r="B956" s="10" t="s">
        <v>8543</v>
      </c>
      <c r="C956" s="8"/>
    </row>
    <row r="957" spans="1:3" ht="36">
      <c r="A957" s="8" t="s">
        <v>7020</v>
      </c>
      <c r="B957" s="10" t="s">
        <v>8544</v>
      </c>
      <c r="C957" s="8"/>
    </row>
    <row r="958" spans="1:3" ht="108">
      <c r="A958" s="8" t="s">
        <v>10236</v>
      </c>
      <c r="B958" s="8" t="s">
        <v>7809</v>
      </c>
      <c r="C958" s="8"/>
    </row>
    <row r="959" spans="1:3" ht="108">
      <c r="A959" s="8" t="s">
        <v>7021</v>
      </c>
      <c r="B959" s="10" t="s">
        <v>8545</v>
      </c>
      <c r="C959" s="8"/>
    </row>
    <row r="960" spans="1:3" ht="96">
      <c r="A960" s="8" t="s">
        <v>7022</v>
      </c>
      <c r="B960" s="10" t="s">
        <v>8546</v>
      </c>
      <c r="C960" s="8"/>
    </row>
    <row r="961" spans="1:3" ht="96">
      <c r="A961" s="8" t="s">
        <v>7023</v>
      </c>
      <c r="B961" s="10" t="s">
        <v>8547</v>
      </c>
      <c r="C961" s="8"/>
    </row>
    <row r="962" spans="1:3" ht="96">
      <c r="A962" s="8" t="s">
        <v>7024</v>
      </c>
      <c r="B962" s="10" t="s">
        <v>8548</v>
      </c>
      <c r="C962" s="8"/>
    </row>
    <row r="963" spans="1:3" ht="72">
      <c r="A963" s="8" t="s">
        <v>7025</v>
      </c>
      <c r="B963" s="10" t="s">
        <v>8549</v>
      </c>
      <c r="C963" s="8"/>
    </row>
    <row r="964" spans="1:3" ht="84">
      <c r="A964" s="8" t="s">
        <v>7026</v>
      </c>
      <c r="B964" s="10" t="s">
        <v>8550</v>
      </c>
      <c r="C964" s="8"/>
    </row>
    <row r="965" spans="1:3" ht="96">
      <c r="A965" s="8" t="s">
        <v>7027</v>
      </c>
      <c r="B965" s="10" t="s">
        <v>9246</v>
      </c>
      <c r="C965" s="8"/>
    </row>
    <row r="966" spans="1:3" ht="72">
      <c r="A966" s="8" t="s">
        <v>7028</v>
      </c>
      <c r="B966" s="10" t="s">
        <v>9247</v>
      </c>
      <c r="C966" s="8"/>
    </row>
    <row r="967" spans="1:3" ht="132">
      <c r="A967" s="8" t="s">
        <v>10237</v>
      </c>
      <c r="B967" s="8" t="s">
        <v>7810</v>
      </c>
      <c r="C967" s="8"/>
    </row>
    <row r="968" spans="1:3" ht="108">
      <c r="A968" s="8" t="s">
        <v>7029</v>
      </c>
      <c r="B968" s="10" t="s">
        <v>8551</v>
      </c>
      <c r="C968" s="8"/>
    </row>
    <row r="969" spans="1:3" ht="96">
      <c r="A969" s="8" t="s">
        <v>7030</v>
      </c>
      <c r="B969" s="10" t="s">
        <v>8552</v>
      </c>
      <c r="C969" s="8"/>
    </row>
    <row r="970" spans="1:3" ht="108">
      <c r="A970" s="8" t="s">
        <v>7031</v>
      </c>
      <c r="B970" s="10" t="s">
        <v>8553</v>
      </c>
      <c r="C970" s="8"/>
    </row>
    <row r="971" spans="1:3" ht="84">
      <c r="A971" s="8" t="s">
        <v>7032</v>
      </c>
      <c r="B971" s="10" t="s">
        <v>9248</v>
      </c>
      <c r="C971" s="8"/>
    </row>
    <row r="972" spans="1:3" ht="108">
      <c r="A972" s="8" t="s">
        <v>7033</v>
      </c>
      <c r="B972" s="10" t="s">
        <v>9249</v>
      </c>
      <c r="C972" s="8"/>
    </row>
    <row r="973" spans="1:3" ht="60">
      <c r="A973" s="8" t="s">
        <v>7034</v>
      </c>
      <c r="B973" s="10" t="s">
        <v>8554</v>
      </c>
      <c r="C973" s="8"/>
    </row>
    <row r="974" spans="1:3" ht="72">
      <c r="A974" s="8" t="s">
        <v>7035</v>
      </c>
      <c r="B974" s="10" t="s">
        <v>8555</v>
      </c>
      <c r="C974" s="8"/>
    </row>
    <row r="975" spans="1:3" ht="96">
      <c r="A975" s="8" t="s">
        <v>7036</v>
      </c>
      <c r="B975" s="10" t="s">
        <v>8556</v>
      </c>
      <c r="C975" s="8"/>
    </row>
    <row r="976" spans="1:3" ht="180">
      <c r="A976" s="8" t="s">
        <v>10238</v>
      </c>
      <c r="B976" s="8" t="s">
        <v>7811</v>
      </c>
      <c r="C976" s="8"/>
    </row>
    <row r="977" spans="1:3" ht="108">
      <c r="A977" s="8" t="s">
        <v>7037</v>
      </c>
      <c r="B977" s="10" t="s">
        <v>8557</v>
      </c>
      <c r="C977" s="8"/>
    </row>
    <row r="978" spans="1:3" ht="108">
      <c r="A978" s="8" t="s">
        <v>7038</v>
      </c>
      <c r="B978" s="10" t="s">
        <v>8558</v>
      </c>
      <c r="C978" s="8"/>
    </row>
    <row r="979" spans="1:3" ht="96">
      <c r="A979" s="8" t="s">
        <v>7039</v>
      </c>
      <c r="B979" s="10" t="s">
        <v>8559</v>
      </c>
      <c r="C979" s="8"/>
    </row>
    <row r="980" spans="1:3" ht="96">
      <c r="A980" s="8" t="s">
        <v>7040</v>
      </c>
      <c r="B980" s="10" t="s">
        <v>9250</v>
      </c>
      <c r="C980" s="8"/>
    </row>
    <row r="981" spans="1:3" ht="96">
      <c r="A981" s="8" t="s">
        <v>7041</v>
      </c>
      <c r="B981" s="10" t="s">
        <v>9251</v>
      </c>
      <c r="C981" s="8"/>
    </row>
    <row r="982" spans="1:3" ht="72">
      <c r="A982" s="8" t="s">
        <v>7042</v>
      </c>
      <c r="B982" s="10" t="s">
        <v>8560</v>
      </c>
      <c r="C982" s="8"/>
    </row>
    <row r="983" spans="1:3" ht="96">
      <c r="A983" s="8" t="s">
        <v>7043</v>
      </c>
      <c r="B983" s="10" t="s">
        <v>8561</v>
      </c>
      <c r="C983" s="8"/>
    </row>
    <row r="984" spans="1:3" ht="96">
      <c r="A984" s="8" t="s">
        <v>7044</v>
      </c>
      <c r="B984" s="10" t="s">
        <v>8562</v>
      </c>
      <c r="C984" s="8"/>
    </row>
    <row r="985" spans="1:3" ht="180">
      <c r="A985" s="8" t="s">
        <v>10239</v>
      </c>
      <c r="B985" s="8" t="s">
        <v>7812</v>
      </c>
      <c r="C985" s="8"/>
    </row>
    <row r="986" spans="1:3" ht="96">
      <c r="A986" s="8" t="s">
        <v>7045</v>
      </c>
      <c r="B986" s="10" t="s">
        <v>8563</v>
      </c>
      <c r="C986" s="8"/>
    </row>
    <row r="987" spans="1:3" ht="96">
      <c r="A987" s="8" t="s">
        <v>7046</v>
      </c>
      <c r="B987" s="10" t="s">
        <v>8564</v>
      </c>
      <c r="C987" s="8"/>
    </row>
    <row r="988" spans="1:3" ht="84">
      <c r="A988" s="8" t="s">
        <v>7047</v>
      </c>
      <c r="B988" s="10" t="s">
        <v>9252</v>
      </c>
      <c r="C988" s="8"/>
    </row>
    <row r="989" spans="1:3" ht="84">
      <c r="A989" s="8" t="s">
        <v>7048</v>
      </c>
      <c r="B989" s="10" t="s">
        <v>9253</v>
      </c>
      <c r="C989" s="8"/>
    </row>
    <row r="990" spans="1:3" ht="108">
      <c r="A990" s="8" t="s">
        <v>7049</v>
      </c>
      <c r="B990" s="10" t="s">
        <v>9254</v>
      </c>
      <c r="C990" s="8"/>
    </row>
    <row r="991" spans="1:3" ht="72">
      <c r="A991" s="8" t="s">
        <v>7050</v>
      </c>
      <c r="B991" s="10" t="s">
        <v>8565</v>
      </c>
      <c r="C991" s="8"/>
    </row>
    <row r="992" spans="1:3" ht="72">
      <c r="A992" s="8" t="s">
        <v>7051</v>
      </c>
      <c r="B992" s="10" t="s">
        <v>8566</v>
      </c>
      <c r="C992" s="8"/>
    </row>
    <row r="993" spans="1:3" ht="108">
      <c r="A993" s="8" t="s">
        <v>7052</v>
      </c>
      <c r="B993" s="10" t="s">
        <v>8567</v>
      </c>
      <c r="C993" s="8"/>
    </row>
    <row r="994" spans="1:3" ht="228">
      <c r="A994" s="8" t="s">
        <v>10240</v>
      </c>
      <c r="B994" s="8" t="s">
        <v>7813</v>
      </c>
      <c r="C994" s="8"/>
    </row>
    <row r="995" spans="1:3" ht="108">
      <c r="A995" s="8" t="s">
        <v>7053</v>
      </c>
      <c r="B995" s="10" t="s">
        <v>8568</v>
      </c>
      <c r="C995" s="8"/>
    </row>
    <row r="996" spans="1:3" ht="96">
      <c r="A996" s="8" t="s">
        <v>7054</v>
      </c>
      <c r="B996" s="10" t="s">
        <v>8569</v>
      </c>
      <c r="C996" s="8"/>
    </row>
    <row r="997" spans="1:3" ht="132">
      <c r="A997" s="8" t="s">
        <v>7055</v>
      </c>
      <c r="B997" s="10" t="s">
        <v>8570</v>
      </c>
      <c r="C997" s="8"/>
    </row>
    <row r="998" spans="1:3" ht="108">
      <c r="A998" s="8" t="s">
        <v>7056</v>
      </c>
      <c r="B998" s="10" t="s">
        <v>8571</v>
      </c>
      <c r="C998" s="8"/>
    </row>
    <row r="999" spans="1:3" ht="108">
      <c r="A999" s="8" t="s">
        <v>7057</v>
      </c>
      <c r="B999" s="10" t="s">
        <v>8572</v>
      </c>
      <c r="C999" s="8"/>
    </row>
    <row r="1000" spans="1:3" ht="108">
      <c r="A1000" s="8" t="s">
        <v>7058</v>
      </c>
      <c r="B1000" s="10" t="s">
        <v>8573</v>
      </c>
      <c r="C1000" s="8"/>
    </row>
    <row r="1001" spans="1:3" ht="84">
      <c r="A1001" s="8" t="s">
        <v>7059</v>
      </c>
      <c r="B1001" s="10" t="s">
        <v>9255</v>
      </c>
      <c r="C1001" s="8"/>
    </row>
    <row r="1002" spans="1:3" ht="72">
      <c r="A1002" s="8" t="s">
        <v>7060</v>
      </c>
      <c r="B1002" s="10" t="s">
        <v>9256</v>
      </c>
      <c r="C1002" s="8"/>
    </row>
    <row r="1003" spans="1:3" ht="72">
      <c r="A1003" s="8" t="s">
        <v>7061</v>
      </c>
      <c r="B1003" s="10" t="s">
        <v>8574</v>
      </c>
      <c r="C1003" s="8"/>
    </row>
    <row r="1004" spans="1:3" ht="96">
      <c r="A1004" s="8" t="s">
        <v>10241</v>
      </c>
      <c r="B1004" s="10" t="s">
        <v>9908</v>
      </c>
      <c r="C1004" s="8"/>
    </row>
    <row r="1005" spans="1:3" ht="192">
      <c r="A1005" s="8" t="s">
        <v>10242</v>
      </c>
      <c r="B1005" s="8" t="s">
        <v>7814</v>
      </c>
      <c r="C1005" s="8"/>
    </row>
    <row r="1006" spans="1:3" ht="120">
      <c r="A1006" s="8" t="s">
        <v>7062</v>
      </c>
      <c r="B1006" s="10" t="s">
        <v>8575</v>
      </c>
      <c r="C1006" s="8"/>
    </row>
    <row r="1007" spans="1:3" ht="120">
      <c r="A1007" s="8" t="s">
        <v>7063</v>
      </c>
      <c r="B1007" s="10" t="s">
        <v>8576</v>
      </c>
      <c r="C1007" s="8"/>
    </row>
    <row r="1008" spans="1:3" ht="96">
      <c r="A1008" s="8" t="s">
        <v>7064</v>
      </c>
      <c r="B1008" s="10" t="s">
        <v>9257</v>
      </c>
      <c r="C1008" s="8"/>
    </row>
    <row r="1009" spans="1:3" ht="84">
      <c r="A1009" s="8" t="s">
        <v>7065</v>
      </c>
      <c r="B1009" s="10" t="s">
        <v>9258</v>
      </c>
      <c r="C1009" s="8"/>
    </row>
    <row r="1010" spans="1:3" ht="84">
      <c r="A1010" s="8" t="s">
        <v>7066</v>
      </c>
      <c r="B1010" s="10" t="s">
        <v>9259</v>
      </c>
      <c r="C1010" s="8"/>
    </row>
    <row r="1011" spans="1:3" ht="96">
      <c r="A1011" s="8" t="s">
        <v>7067</v>
      </c>
      <c r="B1011" s="10" t="s">
        <v>8577</v>
      </c>
      <c r="C1011" s="8"/>
    </row>
    <row r="1012" spans="1:3" ht="72">
      <c r="A1012" s="8" t="s">
        <v>7068</v>
      </c>
      <c r="B1012" s="10" t="s">
        <v>8578</v>
      </c>
      <c r="C1012" s="8"/>
    </row>
    <row r="1013" spans="1:3" ht="108">
      <c r="A1013" s="8" t="s">
        <v>10243</v>
      </c>
      <c r="B1013" s="8" t="s">
        <v>7815</v>
      </c>
      <c r="C1013" s="8"/>
    </row>
    <row r="1014" spans="1:3" ht="108">
      <c r="A1014" s="8" t="s">
        <v>7069</v>
      </c>
      <c r="B1014" s="10" t="s">
        <v>8579</v>
      </c>
      <c r="C1014" s="8"/>
    </row>
    <row r="1015" spans="1:3" ht="96">
      <c r="A1015" s="8" t="s">
        <v>7070</v>
      </c>
      <c r="B1015" s="10" t="s">
        <v>8580</v>
      </c>
      <c r="C1015" s="8"/>
    </row>
    <row r="1016" spans="1:3" ht="84">
      <c r="A1016" s="8" t="s">
        <v>7071</v>
      </c>
      <c r="B1016" s="10" t="s">
        <v>9260</v>
      </c>
      <c r="C1016" s="8"/>
    </row>
    <row r="1017" spans="1:3" ht="72">
      <c r="A1017" s="8" t="s">
        <v>7072</v>
      </c>
      <c r="B1017" s="10" t="s">
        <v>9261</v>
      </c>
      <c r="C1017" s="8"/>
    </row>
    <row r="1018" spans="1:3" ht="84">
      <c r="A1018" s="8" t="s">
        <v>7073</v>
      </c>
      <c r="B1018" s="10" t="s">
        <v>8581</v>
      </c>
      <c r="C1018" s="8"/>
    </row>
    <row r="1019" spans="1:3" ht="96">
      <c r="A1019" s="8" t="s">
        <v>7074</v>
      </c>
      <c r="B1019" s="10" t="s">
        <v>8582</v>
      </c>
      <c r="C1019" s="8"/>
    </row>
    <row r="1020" spans="1:3" ht="84">
      <c r="A1020" s="8" t="s">
        <v>7075</v>
      </c>
      <c r="B1020" s="10" t="s">
        <v>8583</v>
      </c>
      <c r="C1020" s="8"/>
    </row>
    <row r="1021" spans="1:3" ht="48">
      <c r="A1021" s="8" t="s">
        <v>7076</v>
      </c>
      <c r="B1021" s="10" t="s">
        <v>8584</v>
      </c>
      <c r="C1021" s="8"/>
    </row>
    <row r="1022" spans="1:3" ht="168">
      <c r="A1022" s="8" t="s">
        <v>10244</v>
      </c>
      <c r="B1022" s="8" t="s">
        <v>7816</v>
      </c>
      <c r="C1022" s="8"/>
    </row>
    <row r="1023" spans="1:3" ht="144">
      <c r="A1023" s="8" t="s">
        <v>7077</v>
      </c>
      <c r="B1023" s="10" t="s">
        <v>9262</v>
      </c>
      <c r="C1023" s="8"/>
    </row>
    <row r="1024" spans="1:3" ht="120">
      <c r="A1024" s="8" t="s">
        <v>7078</v>
      </c>
      <c r="B1024" s="10" t="s">
        <v>9263</v>
      </c>
      <c r="C1024" s="8"/>
    </row>
    <row r="1025" spans="1:3" ht="84">
      <c r="A1025" s="8" t="s">
        <v>7079</v>
      </c>
      <c r="B1025" s="10" t="s">
        <v>8585</v>
      </c>
      <c r="C1025" s="8"/>
    </row>
    <row r="1026" spans="1:3" ht="84">
      <c r="A1026" s="8" t="s">
        <v>7080</v>
      </c>
      <c r="B1026" s="10" t="s">
        <v>8586</v>
      </c>
      <c r="C1026" s="8"/>
    </row>
    <row r="1027" spans="1:3" ht="84">
      <c r="A1027" s="8" t="s">
        <v>7081</v>
      </c>
      <c r="B1027" s="10" t="s">
        <v>8587</v>
      </c>
      <c r="C1027" s="8"/>
    </row>
    <row r="1028" spans="1:3" ht="84">
      <c r="A1028" s="8" t="s">
        <v>7082</v>
      </c>
      <c r="B1028" s="10" t="s">
        <v>8588</v>
      </c>
      <c r="C1028" s="8"/>
    </row>
    <row r="1029" spans="1:3" ht="96">
      <c r="A1029" s="8" t="s">
        <v>7083</v>
      </c>
      <c r="B1029" s="10" t="s">
        <v>8589</v>
      </c>
      <c r="C1029" s="8"/>
    </row>
    <row r="1030" spans="1:3" ht="96">
      <c r="A1030" s="8" t="s">
        <v>7084</v>
      </c>
      <c r="B1030" s="10" t="s">
        <v>8590</v>
      </c>
      <c r="C1030" s="8"/>
    </row>
    <row r="1031" spans="1:3" ht="96">
      <c r="A1031" s="8" t="s">
        <v>7085</v>
      </c>
      <c r="B1031" s="10" t="s">
        <v>8591</v>
      </c>
      <c r="C1031" s="8"/>
    </row>
    <row r="1032" spans="1:3" ht="180">
      <c r="A1032" s="8" t="s">
        <v>10245</v>
      </c>
      <c r="B1032" s="8" t="s">
        <v>7817</v>
      </c>
      <c r="C1032" s="8"/>
    </row>
    <row r="1033" spans="1:3" ht="84">
      <c r="A1033" s="8" t="s">
        <v>7086</v>
      </c>
      <c r="B1033" s="10" t="s">
        <v>8592</v>
      </c>
      <c r="C1033" s="8"/>
    </row>
    <row r="1034" spans="1:3" ht="96">
      <c r="A1034" s="8" t="s">
        <v>7087</v>
      </c>
      <c r="B1034" s="10" t="s">
        <v>8593</v>
      </c>
      <c r="C1034" s="8"/>
    </row>
    <row r="1035" spans="1:3" ht="96">
      <c r="A1035" s="8" t="s">
        <v>7088</v>
      </c>
      <c r="B1035" s="10" t="s">
        <v>8594</v>
      </c>
      <c r="C1035" s="8"/>
    </row>
    <row r="1036" spans="1:3" ht="132">
      <c r="A1036" s="8" t="s">
        <v>7089</v>
      </c>
      <c r="B1036" s="10" t="s">
        <v>9264</v>
      </c>
      <c r="C1036" s="8"/>
    </row>
    <row r="1037" spans="1:3" ht="84">
      <c r="A1037" s="8" t="s">
        <v>7090</v>
      </c>
      <c r="B1037" s="10" t="s">
        <v>9265</v>
      </c>
      <c r="C1037" s="8"/>
    </row>
    <row r="1038" spans="1:3" ht="72">
      <c r="A1038" s="8" t="s">
        <v>7091</v>
      </c>
      <c r="B1038" s="10" t="s">
        <v>8595</v>
      </c>
      <c r="C1038" s="8"/>
    </row>
    <row r="1039" spans="1:3" ht="96">
      <c r="A1039" s="8" t="s">
        <v>7092</v>
      </c>
      <c r="B1039" s="10" t="s">
        <v>8596</v>
      </c>
      <c r="C1039" s="8"/>
    </row>
    <row r="1040" spans="1:3" ht="96">
      <c r="A1040" s="8" t="s">
        <v>7093</v>
      </c>
      <c r="B1040" s="10" t="s">
        <v>8597</v>
      </c>
      <c r="C1040" s="8"/>
    </row>
    <row r="1041" spans="1:3" ht="300">
      <c r="A1041" s="8" t="s">
        <v>10246</v>
      </c>
      <c r="B1041" s="8" t="s">
        <v>7818</v>
      </c>
      <c r="C1041" s="8"/>
    </row>
    <row r="1042" spans="1:3" ht="132">
      <c r="A1042" s="8" t="s">
        <v>10247</v>
      </c>
      <c r="B1042" s="10" t="s">
        <v>9909</v>
      </c>
      <c r="C1042" s="8"/>
    </row>
    <row r="1043" spans="1:3" ht="72">
      <c r="A1043" s="8" t="s">
        <v>7094</v>
      </c>
      <c r="B1043" s="10" t="s">
        <v>8598</v>
      </c>
      <c r="C1043" s="8"/>
    </row>
    <row r="1044" spans="1:3" ht="96">
      <c r="A1044" s="8" t="s">
        <v>7095</v>
      </c>
      <c r="B1044" s="10" t="s">
        <v>8599</v>
      </c>
      <c r="C1044" s="8"/>
    </row>
    <row r="1045" spans="1:3" ht="84">
      <c r="A1045" s="8" t="s">
        <v>7096</v>
      </c>
      <c r="B1045" s="10" t="s">
        <v>8600</v>
      </c>
      <c r="C1045" s="8"/>
    </row>
    <row r="1046" spans="1:3" ht="96">
      <c r="A1046" s="8" t="s">
        <v>7097</v>
      </c>
      <c r="B1046" s="10" t="s">
        <v>8601</v>
      </c>
      <c r="C1046" s="8"/>
    </row>
    <row r="1047" spans="1:3" ht="84">
      <c r="A1047" s="8" t="s">
        <v>7098</v>
      </c>
      <c r="B1047" s="10" t="s">
        <v>8602</v>
      </c>
      <c r="C1047" s="8"/>
    </row>
    <row r="1048" spans="1:3" ht="72">
      <c r="A1048" s="8" t="s">
        <v>7099</v>
      </c>
      <c r="B1048" s="10" t="s">
        <v>8603</v>
      </c>
      <c r="C1048" s="8"/>
    </row>
    <row r="1049" spans="1:3" ht="360">
      <c r="A1049" s="8" t="s">
        <v>10248</v>
      </c>
      <c r="B1049" s="8" t="s">
        <v>7819</v>
      </c>
      <c r="C1049" s="8"/>
    </row>
    <row r="1050" spans="1:3" ht="96">
      <c r="A1050" s="8" t="s">
        <v>7100</v>
      </c>
      <c r="B1050" s="10" t="s">
        <v>8604</v>
      </c>
      <c r="C1050" s="8"/>
    </row>
    <row r="1051" spans="1:3" ht="108">
      <c r="A1051" s="8" t="s">
        <v>7101</v>
      </c>
      <c r="B1051" s="10" t="s">
        <v>8605</v>
      </c>
      <c r="C1051" s="8"/>
    </row>
    <row r="1052" spans="1:3" ht="84">
      <c r="A1052" s="8" t="s">
        <v>7102</v>
      </c>
      <c r="B1052" s="10" t="s">
        <v>8606</v>
      </c>
      <c r="C1052" s="8"/>
    </row>
    <row r="1053" spans="1:3" ht="84">
      <c r="A1053" s="8" t="s">
        <v>7103</v>
      </c>
      <c r="B1053" s="10" t="s">
        <v>8607</v>
      </c>
      <c r="C1053" s="8"/>
    </row>
    <row r="1054" spans="1:3" ht="60">
      <c r="A1054" s="8" t="s">
        <v>7104</v>
      </c>
      <c r="B1054" s="10" t="s">
        <v>8608</v>
      </c>
      <c r="C1054" s="8"/>
    </row>
    <row r="1055" spans="1:3" ht="84">
      <c r="A1055" s="8" t="s">
        <v>7105</v>
      </c>
      <c r="B1055" s="10" t="s">
        <v>8609</v>
      </c>
      <c r="C1055" s="8"/>
    </row>
    <row r="1056" spans="1:3" ht="72">
      <c r="A1056" s="8" t="s">
        <v>7106</v>
      </c>
      <c r="B1056" s="10" t="s">
        <v>8610</v>
      </c>
      <c r="C1056" s="8"/>
    </row>
    <row r="1057" spans="1:3" ht="48">
      <c r="A1057" s="8" t="s">
        <v>7107</v>
      </c>
      <c r="B1057" s="10" t="s">
        <v>8611</v>
      </c>
      <c r="C1057" s="8"/>
    </row>
    <row r="1058" spans="1:3" ht="60">
      <c r="A1058" s="8" t="s">
        <v>7108</v>
      </c>
      <c r="B1058" s="10" t="s">
        <v>8612</v>
      </c>
      <c r="C1058" s="8"/>
    </row>
    <row r="1059" spans="1:3" ht="360">
      <c r="A1059" s="8" t="s">
        <v>10249</v>
      </c>
      <c r="B1059" s="8" t="s">
        <v>7820</v>
      </c>
      <c r="C1059" s="8"/>
    </row>
    <row r="1060" spans="1:3" ht="132">
      <c r="A1060" s="8" t="s">
        <v>10250</v>
      </c>
      <c r="B1060" s="10" t="s">
        <v>9910</v>
      </c>
      <c r="C1060" s="8"/>
    </row>
    <row r="1061" spans="1:3" ht="168">
      <c r="A1061" s="8" t="s">
        <v>10251</v>
      </c>
      <c r="B1061" s="10" t="s">
        <v>9911</v>
      </c>
      <c r="C1061" s="8" t="s">
        <v>6196</v>
      </c>
    </row>
    <row r="1062" spans="1:3" ht="84">
      <c r="A1062" s="8" t="s">
        <v>10252</v>
      </c>
      <c r="B1062" s="10" t="s">
        <v>9912</v>
      </c>
      <c r="C1062" s="8"/>
    </row>
    <row r="1063" spans="1:3" ht="96">
      <c r="A1063" s="8" t="s">
        <v>7109</v>
      </c>
      <c r="B1063" s="10" t="s">
        <v>8613</v>
      </c>
      <c r="C1063" s="8" t="s">
        <v>6198</v>
      </c>
    </row>
    <row r="1064" spans="1:3" ht="72">
      <c r="A1064" s="8" t="s">
        <v>7110</v>
      </c>
      <c r="B1064" s="10" t="s">
        <v>8614</v>
      </c>
      <c r="C1064" s="8"/>
    </row>
    <row r="1065" spans="1:3" ht="96">
      <c r="A1065" s="8" t="s">
        <v>7111</v>
      </c>
      <c r="B1065" s="10" t="s">
        <v>8615</v>
      </c>
      <c r="C1065" s="8" t="s">
        <v>6199</v>
      </c>
    </row>
    <row r="1066" spans="1:3" ht="72">
      <c r="A1066" s="8" t="s">
        <v>7112</v>
      </c>
      <c r="B1066" s="10" t="s">
        <v>8616</v>
      </c>
      <c r="C1066" s="8"/>
    </row>
    <row r="1067" spans="1:3" ht="60">
      <c r="A1067" s="8" t="s">
        <v>7113</v>
      </c>
      <c r="B1067" s="10" t="s">
        <v>8617</v>
      </c>
      <c r="C1067" s="8"/>
    </row>
    <row r="1068" spans="1:3" ht="324">
      <c r="A1068" s="8" t="s">
        <v>10506</v>
      </c>
      <c r="B1068" s="8" t="s">
        <v>10507</v>
      </c>
      <c r="C1068" s="8"/>
    </row>
    <row r="1069" spans="1:3" ht="96">
      <c r="A1069" s="8" t="s">
        <v>10508</v>
      </c>
      <c r="B1069" s="10" t="s">
        <v>10509</v>
      </c>
      <c r="C1069" s="8"/>
    </row>
    <row r="1070" spans="1:3" ht="84">
      <c r="A1070" s="8" t="s">
        <v>10510</v>
      </c>
      <c r="B1070" s="10" t="s">
        <v>10511</v>
      </c>
      <c r="C1070" s="8"/>
    </row>
    <row r="1071" spans="1:3" ht="108">
      <c r="A1071" s="8" t="s">
        <v>10512</v>
      </c>
      <c r="B1071" s="10" t="s">
        <v>10513</v>
      </c>
      <c r="C1071" s="8"/>
    </row>
    <row r="1072" spans="1:3" ht="120">
      <c r="A1072" s="8" t="s">
        <v>10514</v>
      </c>
      <c r="B1072" s="10" t="s">
        <v>10515</v>
      </c>
      <c r="C1072" s="8"/>
    </row>
    <row r="1073" spans="1:3" ht="84">
      <c r="A1073" s="8" t="s">
        <v>10516</v>
      </c>
      <c r="B1073" s="10" t="s">
        <v>10517</v>
      </c>
      <c r="C1073" s="8"/>
    </row>
    <row r="1074" spans="1:3" ht="108">
      <c r="A1074" s="8" t="s">
        <v>10518</v>
      </c>
      <c r="B1074" s="10" t="s">
        <v>10519</v>
      </c>
      <c r="C1074" s="8"/>
    </row>
    <row r="1075" spans="1:3" ht="60">
      <c r="A1075" s="8" t="s">
        <v>10520</v>
      </c>
      <c r="B1075" s="10" t="s">
        <v>10521</v>
      </c>
      <c r="C1075" s="8"/>
    </row>
    <row r="1076" spans="1:3" ht="324">
      <c r="A1076" s="8" t="s">
        <v>10522</v>
      </c>
      <c r="B1076" s="8" t="s">
        <v>10523</v>
      </c>
      <c r="C1076" s="8"/>
    </row>
    <row r="1077" spans="1:3" ht="216">
      <c r="A1077" s="8" t="s">
        <v>10524</v>
      </c>
      <c r="B1077" s="10" t="s">
        <v>10525</v>
      </c>
      <c r="C1077" s="8"/>
    </row>
    <row r="1078" spans="1:3" ht="84">
      <c r="A1078" s="8" t="s">
        <v>10526</v>
      </c>
      <c r="B1078" s="10" t="s">
        <v>10527</v>
      </c>
      <c r="C1078" s="8"/>
    </row>
    <row r="1079" spans="1:3" ht="84">
      <c r="A1079" s="8" t="s">
        <v>10528</v>
      </c>
      <c r="B1079" s="10" t="s">
        <v>10529</v>
      </c>
      <c r="C1079" s="8"/>
    </row>
    <row r="1080" spans="1:3" ht="108">
      <c r="A1080" s="8" t="s">
        <v>10530</v>
      </c>
      <c r="B1080" s="10" t="s">
        <v>10531</v>
      </c>
      <c r="C1080" s="8"/>
    </row>
    <row r="1081" spans="1:3" ht="84">
      <c r="A1081" s="8" t="s">
        <v>10532</v>
      </c>
      <c r="B1081" s="10" t="s">
        <v>10533</v>
      </c>
      <c r="C1081" s="8"/>
    </row>
    <row r="1082" spans="1:3" ht="96">
      <c r="A1082" s="8" t="s">
        <v>10534</v>
      </c>
      <c r="B1082" s="10" t="s">
        <v>10535</v>
      </c>
      <c r="C1082" s="8"/>
    </row>
    <row r="1083" spans="1:3" ht="96">
      <c r="A1083" s="8" t="s">
        <v>10536</v>
      </c>
      <c r="B1083" s="10" t="s">
        <v>10537</v>
      </c>
      <c r="C1083" s="8"/>
    </row>
    <row r="1084" spans="1:3" ht="72">
      <c r="A1084" s="8" t="s">
        <v>10538</v>
      </c>
      <c r="B1084" s="10" t="s">
        <v>10539</v>
      </c>
      <c r="C1084" s="8"/>
    </row>
    <row r="1085" spans="1:3" ht="348">
      <c r="A1085" s="8" t="s">
        <v>10540</v>
      </c>
      <c r="B1085" s="8" t="s">
        <v>10541</v>
      </c>
      <c r="C1085" s="8"/>
    </row>
    <row r="1086" spans="1:3" ht="132">
      <c r="A1086" s="8" t="s">
        <v>10542</v>
      </c>
      <c r="B1086" s="10" t="s">
        <v>10543</v>
      </c>
      <c r="C1086" s="8"/>
    </row>
    <row r="1087" spans="1:3" ht="120">
      <c r="A1087" s="8" t="s">
        <v>10544</v>
      </c>
      <c r="B1087" s="10" t="s">
        <v>10545</v>
      </c>
      <c r="C1087" s="8"/>
    </row>
    <row r="1088" spans="1:3" ht="120">
      <c r="A1088" s="8" t="s">
        <v>10546</v>
      </c>
      <c r="B1088" s="10" t="s">
        <v>10547</v>
      </c>
      <c r="C1088" s="8"/>
    </row>
    <row r="1089" spans="1:3" ht="96">
      <c r="A1089" s="8" t="s">
        <v>10548</v>
      </c>
      <c r="B1089" s="10" t="s">
        <v>10549</v>
      </c>
      <c r="C1089" s="8"/>
    </row>
    <row r="1090" spans="1:3" ht="96">
      <c r="A1090" s="8" t="s">
        <v>10550</v>
      </c>
      <c r="B1090" s="10" t="s">
        <v>10551</v>
      </c>
      <c r="C1090" s="8"/>
    </row>
    <row r="1091" spans="1:3" ht="72">
      <c r="A1091" s="8" t="s">
        <v>10552</v>
      </c>
      <c r="B1091" s="10" t="s">
        <v>10553</v>
      </c>
      <c r="C1091" s="8"/>
    </row>
    <row r="1092" spans="1:3" ht="72">
      <c r="A1092" s="8" t="s">
        <v>10554</v>
      </c>
      <c r="B1092" s="10" t="s">
        <v>10555</v>
      </c>
      <c r="C1092" s="8"/>
    </row>
    <row r="1093" spans="1:3" ht="96">
      <c r="A1093" s="8" t="s">
        <v>10253</v>
      </c>
      <c r="B1093" s="8" t="s">
        <v>7821</v>
      </c>
      <c r="C1093" s="8"/>
    </row>
    <row r="1094" spans="1:3" ht="108">
      <c r="A1094" s="8" t="s">
        <v>7114</v>
      </c>
      <c r="B1094" s="10" t="s">
        <v>8618</v>
      </c>
      <c r="C1094" s="8"/>
    </row>
    <row r="1095" spans="1:3" ht="84">
      <c r="A1095" s="8" t="s">
        <v>7115</v>
      </c>
      <c r="B1095" s="10" t="s">
        <v>9266</v>
      </c>
      <c r="C1095" s="8"/>
    </row>
    <row r="1096" spans="1:3" ht="108">
      <c r="A1096" s="8" t="s">
        <v>7116</v>
      </c>
      <c r="B1096" s="10" t="s">
        <v>9267</v>
      </c>
      <c r="C1096" s="8"/>
    </row>
    <row r="1097" spans="1:3" ht="120">
      <c r="A1097" s="8" t="s">
        <v>7117</v>
      </c>
      <c r="B1097" s="10" t="s">
        <v>9268</v>
      </c>
      <c r="C1097" s="8" t="s">
        <v>6200</v>
      </c>
    </row>
    <row r="1098" spans="1:3" ht="84">
      <c r="A1098" s="8" t="s">
        <v>7118</v>
      </c>
      <c r="B1098" s="10" t="s">
        <v>8619</v>
      </c>
      <c r="C1098" s="8" t="s">
        <v>6202</v>
      </c>
    </row>
    <row r="1099" spans="1:3" ht="96">
      <c r="A1099" s="8" t="s">
        <v>7119</v>
      </c>
      <c r="B1099" s="10" t="s">
        <v>8620</v>
      </c>
      <c r="C1099" s="8"/>
    </row>
    <row r="1100" spans="1:3" ht="60">
      <c r="A1100" s="8" t="s">
        <v>7120</v>
      </c>
      <c r="B1100" s="10" t="s">
        <v>8621</v>
      </c>
      <c r="C1100" s="8"/>
    </row>
    <row r="1101" spans="1:3" ht="120">
      <c r="A1101" s="8" t="s">
        <v>10254</v>
      </c>
      <c r="B1101" s="8" t="s">
        <v>7822</v>
      </c>
      <c r="C1101" s="8"/>
    </row>
    <row r="1102" spans="1:3" ht="96">
      <c r="A1102" s="8" t="s">
        <v>7121</v>
      </c>
      <c r="B1102" s="10" t="s">
        <v>9269</v>
      </c>
      <c r="C1102" s="8"/>
    </row>
    <row r="1103" spans="1:3" ht="108">
      <c r="A1103" s="8" t="s">
        <v>7122</v>
      </c>
      <c r="B1103" s="10" t="s">
        <v>9270</v>
      </c>
      <c r="C1103" s="8" t="s">
        <v>6203</v>
      </c>
    </row>
    <row r="1104" spans="1:3" ht="72">
      <c r="A1104" s="8" t="s">
        <v>7123</v>
      </c>
      <c r="B1104" s="10" t="s">
        <v>8622</v>
      </c>
      <c r="C1104" s="8"/>
    </row>
    <row r="1105" spans="1:3" ht="120">
      <c r="A1105" s="8" t="s">
        <v>7124</v>
      </c>
      <c r="B1105" s="10" t="s">
        <v>8623</v>
      </c>
      <c r="C1105" s="8" t="s">
        <v>6205</v>
      </c>
    </row>
    <row r="1106" spans="1:3" ht="108">
      <c r="A1106" s="8" t="s">
        <v>7125</v>
      </c>
      <c r="B1106" s="10" t="s">
        <v>8624</v>
      </c>
      <c r="C1106" s="8" t="s">
        <v>6205</v>
      </c>
    </row>
    <row r="1107" spans="1:3" ht="120">
      <c r="A1107" s="8" t="s">
        <v>7126</v>
      </c>
      <c r="B1107" s="10" t="s">
        <v>9271</v>
      </c>
      <c r="C1107" s="8" t="s">
        <v>6205</v>
      </c>
    </row>
    <row r="1108" spans="1:3" ht="72">
      <c r="A1108" s="8" t="s">
        <v>7127</v>
      </c>
      <c r="B1108" s="10" t="s">
        <v>7681</v>
      </c>
      <c r="C1108" s="8"/>
    </row>
    <row r="1109" spans="1:3" ht="168">
      <c r="A1109" s="8" t="s">
        <v>10255</v>
      </c>
      <c r="B1109" s="8" t="s">
        <v>7823</v>
      </c>
      <c r="C1109" s="8" t="s">
        <v>6206</v>
      </c>
    </row>
    <row r="1110" spans="1:3" ht="120">
      <c r="A1110" s="8" t="s">
        <v>7128</v>
      </c>
      <c r="B1110" s="10" t="s">
        <v>9272</v>
      </c>
      <c r="C1110" s="8"/>
    </row>
    <row r="1111" spans="1:3" ht="96">
      <c r="A1111" s="8" t="s">
        <v>7129</v>
      </c>
      <c r="B1111" s="10" t="s">
        <v>8625</v>
      </c>
      <c r="C1111" s="8"/>
    </row>
    <row r="1112" spans="1:3" ht="96">
      <c r="A1112" s="8" t="s">
        <v>7130</v>
      </c>
      <c r="B1112" s="10" t="s">
        <v>9273</v>
      </c>
      <c r="C1112" s="8"/>
    </row>
    <row r="1113" spans="1:3" ht="84">
      <c r="A1113" s="8" t="s">
        <v>7131</v>
      </c>
      <c r="B1113" s="10" t="s">
        <v>8626</v>
      </c>
      <c r="C1113" s="8"/>
    </row>
    <row r="1114" spans="1:3" ht="132">
      <c r="A1114" s="8" t="s">
        <v>7132</v>
      </c>
      <c r="B1114" s="10" t="s">
        <v>9274</v>
      </c>
      <c r="C1114" s="8" t="s">
        <v>6208</v>
      </c>
    </row>
    <row r="1115" spans="1:3" ht="96">
      <c r="A1115" s="8" t="s">
        <v>7133</v>
      </c>
      <c r="B1115" s="10" t="s">
        <v>8627</v>
      </c>
      <c r="C1115" s="8"/>
    </row>
    <row r="1116" spans="1:3" ht="108">
      <c r="A1116" s="8" t="s">
        <v>7134</v>
      </c>
      <c r="B1116" s="10" t="s">
        <v>8628</v>
      </c>
      <c r="C1116" s="8" t="s">
        <v>6210</v>
      </c>
    </row>
    <row r="1117" spans="1:3" ht="84">
      <c r="A1117" s="8" t="s">
        <v>7135</v>
      </c>
      <c r="B1117" s="10" t="s">
        <v>7748</v>
      </c>
      <c r="C1117" s="8" t="s">
        <v>6211</v>
      </c>
    </row>
    <row r="1118" spans="1:3" ht="72">
      <c r="A1118" s="8" t="s">
        <v>7136</v>
      </c>
      <c r="B1118" s="10" t="s">
        <v>7749</v>
      </c>
      <c r="C1118" s="8" t="s">
        <v>6211</v>
      </c>
    </row>
    <row r="1119" spans="1:3" ht="60">
      <c r="A1119" s="8" t="s">
        <v>7137</v>
      </c>
      <c r="B1119" s="10" t="s">
        <v>7750</v>
      </c>
      <c r="C1119" s="8" t="s">
        <v>6211</v>
      </c>
    </row>
    <row r="1120" spans="1:3" ht="60">
      <c r="A1120" s="8" t="s">
        <v>7138</v>
      </c>
      <c r="B1120" s="10" t="s">
        <v>7751</v>
      </c>
      <c r="C1120" s="8"/>
    </row>
    <row r="1121" spans="1:3" ht="84">
      <c r="A1121" s="8" t="s">
        <v>7139</v>
      </c>
      <c r="B1121" s="10" t="s">
        <v>7752</v>
      </c>
      <c r="C1121" s="8"/>
    </row>
    <row r="1122" spans="1:3" ht="72">
      <c r="A1122" s="8" t="s">
        <v>7140</v>
      </c>
      <c r="B1122" s="10" t="s">
        <v>7682</v>
      </c>
      <c r="C1122" s="8"/>
    </row>
    <row r="1123" spans="1:3" ht="72">
      <c r="A1123" s="8" t="s">
        <v>7141</v>
      </c>
      <c r="B1123" s="10" t="s">
        <v>7683</v>
      </c>
      <c r="C1123" s="8"/>
    </row>
    <row r="1124" spans="1:3" ht="72">
      <c r="A1124" s="8" t="s">
        <v>7142</v>
      </c>
      <c r="B1124" s="10" t="s">
        <v>7684</v>
      </c>
      <c r="C1124" s="8"/>
    </row>
    <row r="1125" spans="1:3" ht="60">
      <c r="A1125" s="8" t="s">
        <v>7143</v>
      </c>
      <c r="B1125" s="10" t="s">
        <v>7685</v>
      </c>
      <c r="C1125" s="8"/>
    </row>
    <row r="1126" spans="1:3" ht="84">
      <c r="A1126" s="8" t="s">
        <v>7144</v>
      </c>
      <c r="B1126" s="10" t="s">
        <v>7686</v>
      </c>
      <c r="C1126" s="8"/>
    </row>
    <row r="1127" spans="1:3" ht="48">
      <c r="A1127" s="8" t="s">
        <v>7145</v>
      </c>
      <c r="B1127" s="10" t="s">
        <v>7687</v>
      </c>
      <c r="C1127" s="8" t="s">
        <v>6212</v>
      </c>
    </row>
    <row r="1128" spans="1:3" ht="72">
      <c r="A1128" s="8" t="s">
        <v>7146</v>
      </c>
      <c r="B1128" s="10" t="s">
        <v>7688</v>
      </c>
      <c r="C1128" s="8" t="s">
        <v>6214</v>
      </c>
    </row>
    <row r="1129" spans="1:3" ht="72">
      <c r="A1129" s="8" t="s">
        <v>7147</v>
      </c>
      <c r="B1129" s="10" t="s">
        <v>7689</v>
      </c>
      <c r="C1129" s="8" t="s">
        <v>6216</v>
      </c>
    </row>
    <row r="1130" spans="1:3" ht="72">
      <c r="A1130" s="8" t="s">
        <v>7148</v>
      </c>
      <c r="B1130" s="10" t="s">
        <v>7690</v>
      </c>
      <c r="C1130" s="8" t="s">
        <v>6216</v>
      </c>
    </row>
    <row r="1131" spans="1:3" ht="48">
      <c r="A1131" s="8" t="s">
        <v>7149</v>
      </c>
      <c r="B1131" s="10" t="s">
        <v>7691</v>
      </c>
      <c r="C1131" s="8" t="s">
        <v>6217</v>
      </c>
    </row>
    <row r="1132" spans="1:3" ht="48">
      <c r="A1132" s="8" t="s">
        <v>7150</v>
      </c>
      <c r="B1132" s="10" t="s">
        <v>7692</v>
      </c>
      <c r="C1132" s="8" t="s">
        <v>6216</v>
      </c>
    </row>
    <row r="1133" spans="1:3" ht="36">
      <c r="A1133" s="8" t="s">
        <v>7151</v>
      </c>
      <c r="B1133" s="10" t="s">
        <v>7693</v>
      </c>
      <c r="C1133" s="8" t="s">
        <v>6216</v>
      </c>
    </row>
    <row r="1134" spans="1:3" ht="60">
      <c r="A1134" s="8" t="s">
        <v>7152</v>
      </c>
      <c r="B1134" s="10" t="s">
        <v>7694</v>
      </c>
      <c r="C1134" s="8" t="s">
        <v>6216</v>
      </c>
    </row>
    <row r="1135" spans="1:3" ht="60">
      <c r="A1135" s="8" t="s">
        <v>7153</v>
      </c>
      <c r="B1135" s="10" t="s">
        <v>7932</v>
      </c>
      <c r="C1135" s="8" t="s">
        <v>6217</v>
      </c>
    </row>
    <row r="1136" spans="1:3" ht="84">
      <c r="A1136" s="8" t="s">
        <v>7154</v>
      </c>
      <c r="B1136" s="10" t="s">
        <v>7933</v>
      </c>
      <c r="C1136" s="8"/>
    </row>
    <row r="1137" spans="1:3" ht="72">
      <c r="A1137" s="8" t="s">
        <v>7155</v>
      </c>
      <c r="B1137" s="10" t="s">
        <v>7934</v>
      </c>
      <c r="C1137" s="8"/>
    </row>
    <row r="1138" spans="1:3" ht="72">
      <c r="A1138" s="8" t="s">
        <v>7156</v>
      </c>
      <c r="B1138" s="10" t="s">
        <v>7935</v>
      </c>
      <c r="C1138" s="8"/>
    </row>
    <row r="1139" spans="1:3" ht="84">
      <c r="A1139" s="8" t="s">
        <v>10256</v>
      </c>
      <c r="B1139" s="10" t="s">
        <v>9913</v>
      </c>
      <c r="C1139" s="8"/>
    </row>
    <row r="1140" spans="1:3" ht="144">
      <c r="A1140" s="8" t="s">
        <v>10257</v>
      </c>
      <c r="B1140" s="10" t="s">
        <v>9914</v>
      </c>
      <c r="C1140" s="8"/>
    </row>
    <row r="1141" spans="1:3" ht="72">
      <c r="A1141" s="8" t="s">
        <v>10258</v>
      </c>
      <c r="B1141" s="10" t="s">
        <v>9915</v>
      </c>
      <c r="C1141" s="8"/>
    </row>
    <row r="1142" spans="1:3" ht="108">
      <c r="A1142" s="8" t="s">
        <v>10259</v>
      </c>
      <c r="B1142" s="10" t="s">
        <v>9916</v>
      </c>
      <c r="C1142" s="8"/>
    </row>
    <row r="1143" spans="1:3" ht="60">
      <c r="A1143" s="8" t="s">
        <v>10260</v>
      </c>
      <c r="B1143" s="10" t="s">
        <v>9917</v>
      </c>
      <c r="C1143" s="8"/>
    </row>
    <row r="1144" spans="1:3" ht="168">
      <c r="A1144" s="8" t="s">
        <v>10261</v>
      </c>
      <c r="B1144" s="10" t="s">
        <v>9918</v>
      </c>
      <c r="C1144" s="8"/>
    </row>
    <row r="1145" spans="1:3" ht="108">
      <c r="A1145" s="8" t="s">
        <v>10262</v>
      </c>
      <c r="B1145" s="10" t="s">
        <v>9919</v>
      </c>
      <c r="C1145" s="8"/>
    </row>
    <row r="1146" spans="1:3" ht="156">
      <c r="A1146" s="8" t="s">
        <v>10263</v>
      </c>
      <c r="B1146" s="10" t="s">
        <v>9920</v>
      </c>
      <c r="C1146" s="8"/>
    </row>
    <row r="1147" spans="1:3" ht="132">
      <c r="A1147" s="8" t="s">
        <v>10264</v>
      </c>
      <c r="B1147" s="10" t="s">
        <v>9921</v>
      </c>
      <c r="C1147" s="8"/>
    </row>
    <row r="1148" spans="1:3" ht="144">
      <c r="A1148" s="8" t="s">
        <v>7157</v>
      </c>
      <c r="B1148" s="10" t="s">
        <v>8629</v>
      </c>
      <c r="C1148" s="8"/>
    </row>
    <row r="1149" spans="1:3" ht="144">
      <c r="A1149" s="8" t="s">
        <v>7158</v>
      </c>
      <c r="B1149" s="10" t="s">
        <v>8630</v>
      </c>
      <c r="C1149" s="8"/>
    </row>
    <row r="1150" spans="1:3" ht="144">
      <c r="A1150" s="8" t="s">
        <v>7159</v>
      </c>
      <c r="B1150" s="10" t="s">
        <v>8631</v>
      </c>
      <c r="C1150" s="8"/>
    </row>
    <row r="1151" spans="1:3" ht="84">
      <c r="A1151" s="8" t="s">
        <v>7160</v>
      </c>
      <c r="B1151" s="10" t="s">
        <v>8632</v>
      </c>
      <c r="C1151" s="8"/>
    </row>
    <row r="1152" spans="1:3" ht="120">
      <c r="A1152" s="8" t="s">
        <v>7161</v>
      </c>
      <c r="B1152" s="10" t="s">
        <v>9275</v>
      </c>
      <c r="C1152" s="8"/>
    </row>
    <row r="1153" spans="1:3" ht="96">
      <c r="A1153" s="8" t="s">
        <v>7162</v>
      </c>
      <c r="B1153" s="10" t="s">
        <v>9276</v>
      </c>
      <c r="C1153" s="8"/>
    </row>
    <row r="1154" spans="1:3" ht="84">
      <c r="A1154" s="8" t="s">
        <v>7163</v>
      </c>
      <c r="B1154" s="10" t="s">
        <v>9277</v>
      </c>
      <c r="C1154" s="8"/>
    </row>
    <row r="1155" spans="1:3" ht="96">
      <c r="A1155" s="8" t="s">
        <v>7164</v>
      </c>
      <c r="B1155" s="10" t="s">
        <v>9278</v>
      </c>
      <c r="C1155" s="8"/>
    </row>
    <row r="1156" spans="1:3" ht="108">
      <c r="A1156" s="8" t="s">
        <v>7165</v>
      </c>
      <c r="B1156" s="10" t="s">
        <v>9279</v>
      </c>
      <c r="C1156" s="8"/>
    </row>
    <row r="1157" spans="1:3" ht="84">
      <c r="A1157" s="8" t="s">
        <v>7166</v>
      </c>
      <c r="B1157" s="10" t="s">
        <v>9280</v>
      </c>
      <c r="C1157" s="8"/>
    </row>
    <row r="1158" spans="1:3" ht="108">
      <c r="A1158" s="8" t="s">
        <v>7167</v>
      </c>
      <c r="B1158" s="10" t="s">
        <v>8633</v>
      </c>
      <c r="C1158" s="8"/>
    </row>
    <row r="1159" spans="1:3" ht="108">
      <c r="A1159" s="8" t="s">
        <v>7168</v>
      </c>
      <c r="B1159" s="10" t="s">
        <v>8634</v>
      </c>
      <c r="C1159" s="8"/>
    </row>
    <row r="1160" spans="1:3" ht="96">
      <c r="A1160" s="8" t="s">
        <v>7169</v>
      </c>
      <c r="B1160" s="10" t="s">
        <v>8635</v>
      </c>
      <c r="C1160" s="8"/>
    </row>
    <row r="1161" spans="1:3" ht="96">
      <c r="A1161" s="8" t="s">
        <v>7170</v>
      </c>
      <c r="B1161" s="10" t="s">
        <v>8636</v>
      </c>
      <c r="C1161" s="8"/>
    </row>
    <row r="1162" spans="1:3" ht="96">
      <c r="A1162" s="8" t="s">
        <v>7171</v>
      </c>
      <c r="B1162" s="10" t="s">
        <v>8637</v>
      </c>
      <c r="C1162" s="8"/>
    </row>
    <row r="1163" spans="1:3" ht="96">
      <c r="A1163" s="8" t="s">
        <v>7172</v>
      </c>
      <c r="B1163" s="10" t="s">
        <v>8638</v>
      </c>
      <c r="C1163" s="8"/>
    </row>
    <row r="1164" spans="1:3" ht="96">
      <c r="A1164" s="8" t="s">
        <v>7173</v>
      </c>
      <c r="B1164" s="10" t="s">
        <v>8639</v>
      </c>
      <c r="C1164" s="8"/>
    </row>
    <row r="1165" spans="1:3" ht="96">
      <c r="A1165" s="8" t="s">
        <v>7174</v>
      </c>
      <c r="B1165" s="10" t="s">
        <v>8640</v>
      </c>
      <c r="C1165" s="8"/>
    </row>
    <row r="1166" spans="1:3" ht="96">
      <c r="A1166" s="8" t="s">
        <v>7175</v>
      </c>
      <c r="B1166" s="10" t="s">
        <v>8641</v>
      </c>
      <c r="C1166" s="8"/>
    </row>
    <row r="1167" spans="1:3" ht="72">
      <c r="A1167" s="8" t="s">
        <v>7176</v>
      </c>
      <c r="B1167" s="10" t="s">
        <v>8642</v>
      </c>
      <c r="C1167" s="8"/>
    </row>
    <row r="1168" spans="1:3" ht="72">
      <c r="A1168" s="8" t="s">
        <v>7177</v>
      </c>
      <c r="B1168" s="10" t="s">
        <v>8643</v>
      </c>
      <c r="C1168" s="8"/>
    </row>
    <row r="1169" spans="1:3" ht="60">
      <c r="A1169" s="8" t="s">
        <v>7178</v>
      </c>
      <c r="B1169" s="10" t="s">
        <v>8644</v>
      </c>
      <c r="C1169" s="8"/>
    </row>
    <row r="1170" spans="1:3" ht="84">
      <c r="A1170" s="8" t="s">
        <v>7179</v>
      </c>
      <c r="B1170" s="10" t="s">
        <v>8645</v>
      </c>
      <c r="C1170" s="8"/>
    </row>
    <row r="1171" spans="1:3" ht="72">
      <c r="A1171" s="8" t="s">
        <v>7180</v>
      </c>
      <c r="B1171" s="10" t="s">
        <v>8646</v>
      </c>
      <c r="C1171" s="8"/>
    </row>
    <row r="1172" spans="1:3" ht="48">
      <c r="A1172" s="8" t="s">
        <v>7181</v>
      </c>
      <c r="B1172" s="10" t="s">
        <v>8647</v>
      </c>
      <c r="C1172" s="8" t="s">
        <v>6218</v>
      </c>
    </row>
    <row r="1173" spans="1:3" ht="36">
      <c r="A1173" s="8" t="s">
        <v>7182</v>
      </c>
      <c r="B1173" s="10" t="s">
        <v>8648</v>
      </c>
      <c r="C1173" s="8"/>
    </row>
    <row r="1174" spans="1:3" ht="60">
      <c r="A1174" s="8" t="s">
        <v>7183</v>
      </c>
      <c r="B1174" s="10" t="s">
        <v>8649</v>
      </c>
      <c r="C1174" s="8" t="s">
        <v>6219</v>
      </c>
    </row>
    <row r="1175" spans="1:3" ht="60">
      <c r="A1175" s="8" t="s">
        <v>7184</v>
      </c>
      <c r="B1175" s="10" t="s">
        <v>8650</v>
      </c>
      <c r="C1175" s="8"/>
    </row>
    <row r="1176" spans="1:3" ht="84">
      <c r="A1176" s="8" t="s">
        <v>7185</v>
      </c>
      <c r="B1176" s="10" t="s">
        <v>8651</v>
      </c>
      <c r="C1176" s="8"/>
    </row>
    <row r="1177" spans="1:3" ht="84">
      <c r="A1177" s="8" t="s">
        <v>7186</v>
      </c>
      <c r="B1177" s="10" t="s">
        <v>8652</v>
      </c>
      <c r="C1177" s="8"/>
    </row>
    <row r="1178" spans="1:3" ht="84">
      <c r="A1178" s="8" t="s">
        <v>7187</v>
      </c>
      <c r="B1178" s="10" t="s">
        <v>8653</v>
      </c>
      <c r="C1178" s="8"/>
    </row>
    <row r="1179" spans="1:3" ht="96">
      <c r="A1179" s="8" t="s">
        <v>7188</v>
      </c>
      <c r="B1179" s="10" t="s">
        <v>8654</v>
      </c>
      <c r="C1179" s="8" t="s">
        <v>6221</v>
      </c>
    </row>
    <row r="1180" spans="1:3" ht="108">
      <c r="A1180" s="8" t="s">
        <v>7189</v>
      </c>
      <c r="B1180" s="10" t="s">
        <v>8655</v>
      </c>
      <c r="C1180" s="8" t="s">
        <v>6222</v>
      </c>
    </row>
    <row r="1181" spans="1:3" ht="84">
      <c r="A1181" s="8" t="s">
        <v>7190</v>
      </c>
      <c r="B1181" s="10" t="s">
        <v>9281</v>
      </c>
      <c r="C1181" s="8"/>
    </row>
    <row r="1182" spans="1:3" ht="108">
      <c r="A1182" s="8" t="s">
        <v>7191</v>
      </c>
      <c r="B1182" s="10" t="s">
        <v>9282</v>
      </c>
      <c r="C1182" s="8"/>
    </row>
    <row r="1183" spans="1:3" ht="120">
      <c r="A1183" s="8" t="s">
        <v>7192</v>
      </c>
      <c r="B1183" s="10" t="s">
        <v>9283</v>
      </c>
      <c r="C1183" s="8" t="s">
        <v>6223</v>
      </c>
    </row>
    <row r="1184" spans="1:3" ht="72">
      <c r="A1184" s="8" t="s">
        <v>7193</v>
      </c>
      <c r="B1184" s="10" t="s">
        <v>9284</v>
      </c>
      <c r="C1184" s="8"/>
    </row>
    <row r="1185" spans="1:3" ht="84">
      <c r="A1185" s="8" t="s">
        <v>7194</v>
      </c>
      <c r="B1185" s="10" t="s">
        <v>9285</v>
      </c>
      <c r="C1185" s="8"/>
    </row>
    <row r="1186" spans="1:3" ht="84">
      <c r="A1186" s="8" t="s">
        <v>7195</v>
      </c>
      <c r="B1186" s="10" t="s">
        <v>8656</v>
      </c>
      <c r="C1186" s="8" t="s">
        <v>6225</v>
      </c>
    </row>
    <row r="1187" spans="1:3" ht="60">
      <c r="A1187" s="8" t="s">
        <v>7196</v>
      </c>
      <c r="B1187" s="10" t="s">
        <v>8657</v>
      </c>
      <c r="C1187" s="8"/>
    </row>
    <row r="1188" spans="1:3" ht="48">
      <c r="A1188" s="8" t="s">
        <v>7197</v>
      </c>
      <c r="B1188" s="10" t="s">
        <v>8658</v>
      </c>
      <c r="C1188" s="8"/>
    </row>
    <row r="1189" spans="1:3" ht="72">
      <c r="A1189" s="8" t="s">
        <v>7198</v>
      </c>
      <c r="B1189" s="10" t="s">
        <v>8659</v>
      </c>
      <c r="C1189" s="8"/>
    </row>
    <row r="1190" spans="1:3" ht="84">
      <c r="A1190" s="8" t="s">
        <v>7199</v>
      </c>
      <c r="B1190" s="10" t="s">
        <v>8660</v>
      </c>
      <c r="C1190" s="8"/>
    </row>
    <row r="1191" spans="1:3" ht="144">
      <c r="A1191" s="8" t="s">
        <v>7200</v>
      </c>
      <c r="B1191" s="10" t="s">
        <v>8661</v>
      </c>
      <c r="C1191" s="8"/>
    </row>
    <row r="1192" spans="1:3" ht="120">
      <c r="A1192" s="8" t="s">
        <v>7201</v>
      </c>
      <c r="B1192" s="10" t="s">
        <v>8662</v>
      </c>
      <c r="C1192" s="8"/>
    </row>
    <row r="1193" spans="1:3" ht="108">
      <c r="A1193" s="8" t="s">
        <v>7202</v>
      </c>
      <c r="B1193" s="10" t="s">
        <v>9286</v>
      </c>
      <c r="C1193" s="8"/>
    </row>
    <row r="1194" spans="1:3" ht="120">
      <c r="A1194" s="8" t="s">
        <v>7203</v>
      </c>
      <c r="B1194" s="10" t="s">
        <v>9287</v>
      </c>
      <c r="C1194" s="8"/>
    </row>
    <row r="1195" spans="1:3" ht="96">
      <c r="A1195" s="8" t="s">
        <v>7204</v>
      </c>
      <c r="B1195" s="10" t="s">
        <v>8663</v>
      </c>
      <c r="C1195" s="8"/>
    </row>
    <row r="1196" spans="1:3" ht="108">
      <c r="A1196" s="8" t="s">
        <v>7205</v>
      </c>
      <c r="B1196" s="10" t="s">
        <v>8664</v>
      </c>
      <c r="C1196" s="8"/>
    </row>
    <row r="1197" spans="1:3" ht="108">
      <c r="A1197" s="8" t="s">
        <v>7206</v>
      </c>
      <c r="B1197" s="10" t="s">
        <v>8665</v>
      </c>
      <c r="C1197" s="8"/>
    </row>
    <row r="1198" spans="1:3" ht="84">
      <c r="A1198" s="8" t="s">
        <v>7207</v>
      </c>
      <c r="B1198" s="10" t="s">
        <v>8666</v>
      </c>
      <c r="C1198" s="8" t="s">
        <v>6227</v>
      </c>
    </row>
    <row r="1199" spans="1:3" ht="84">
      <c r="A1199" s="8" t="s">
        <v>7208</v>
      </c>
      <c r="B1199" s="10" t="s">
        <v>8667</v>
      </c>
      <c r="C1199" s="8"/>
    </row>
    <row r="1200" spans="1:3" ht="60">
      <c r="A1200" s="8" t="s">
        <v>7209</v>
      </c>
      <c r="B1200" s="10" t="s">
        <v>8668</v>
      </c>
      <c r="C1200" s="8"/>
    </row>
    <row r="1201" spans="1:3" ht="120">
      <c r="A1201" s="8" t="s">
        <v>7210</v>
      </c>
      <c r="B1201" s="10" t="s">
        <v>7936</v>
      </c>
      <c r="C1201" s="8"/>
    </row>
    <row r="1202" spans="1:3" ht="72">
      <c r="A1202" s="8" t="s">
        <v>7211</v>
      </c>
      <c r="B1202" s="10" t="s">
        <v>7753</v>
      </c>
      <c r="C1202" s="8"/>
    </row>
    <row r="1203" spans="1:3" ht="72">
      <c r="A1203" s="8" t="s">
        <v>7212</v>
      </c>
      <c r="B1203" s="10" t="s">
        <v>7937</v>
      </c>
      <c r="C1203" s="8"/>
    </row>
    <row r="1204" spans="1:3" ht="60">
      <c r="A1204" s="8" t="s">
        <v>7213</v>
      </c>
      <c r="B1204" s="10" t="s">
        <v>7938</v>
      </c>
      <c r="C1204" s="8"/>
    </row>
    <row r="1205" spans="1:3" ht="60">
      <c r="A1205" s="8" t="s">
        <v>7214</v>
      </c>
      <c r="B1205" s="10" t="s">
        <v>7754</v>
      </c>
      <c r="C1205" s="8"/>
    </row>
    <row r="1206" spans="1:3" ht="72">
      <c r="A1206" s="8" t="s">
        <v>7215</v>
      </c>
      <c r="B1206" s="10" t="s">
        <v>7695</v>
      </c>
      <c r="C1206" s="8" t="s">
        <v>6228</v>
      </c>
    </row>
    <row r="1207" spans="1:3" ht="72">
      <c r="A1207" s="8" t="s">
        <v>7216</v>
      </c>
      <c r="B1207" s="10" t="s">
        <v>7696</v>
      </c>
      <c r="C1207" s="8"/>
    </row>
    <row r="1208" spans="1:3" ht="72">
      <c r="A1208" s="8" t="s">
        <v>7217</v>
      </c>
      <c r="B1208" s="10" t="s">
        <v>7697</v>
      </c>
      <c r="C1208" s="8"/>
    </row>
    <row r="1209" spans="1:3" ht="36">
      <c r="A1209" s="8" t="s">
        <v>7218</v>
      </c>
      <c r="B1209" s="10" t="s">
        <v>7939</v>
      </c>
      <c r="C1209" s="8"/>
    </row>
    <row r="1210" spans="1:3" ht="72">
      <c r="A1210" s="8" t="s">
        <v>7219</v>
      </c>
      <c r="B1210" s="10" t="s">
        <v>7698</v>
      </c>
      <c r="C1210" s="8" t="s">
        <v>6229</v>
      </c>
    </row>
    <row r="1211" spans="1:3" ht="60">
      <c r="A1211" s="8" t="s">
        <v>7220</v>
      </c>
      <c r="B1211" s="10" t="s">
        <v>7940</v>
      </c>
      <c r="C1211" s="8"/>
    </row>
    <row r="1212" spans="1:3" ht="48">
      <c r="A1212" s="8" t="s">
        <v>7221</v>
      </c>
      <c r="B1212" s="10" t="s">
        <v>7699</v>
      </c>
      <c r="C1212" s="8"/>
    </row>
    <row r="1213" spans="1:3" ht="48">
      <c r="A1213" s="8" t="s">
        <v>7222</v>
      </c>
      <c r="B1213" s="10" t="s">
        <v>7941</v>
      </c>
      <c r="C1213" s="8"/>
    </row>
    <row r="1214" spans="1:3" ht="84">
      <c r="A1214" s="8" t="s">
        <v>7223</v>
      </c>
      <c r="B1214" s="10" t="s">
        <v>7700</v>
      </c>
      <c r="C1214" s="8"/>
    </row>
    <row r="1215" spans="1:3" ht="72">
      <c r="A1215" s="8" t="s">
        <v>7224</v>
      </c>
      <c r="B1215" s="10" t="s">
        <v>7942</v>
      </c>
      <c r="C1215" s="8"/>
    </row>
    <row r="1216" spans="1:3" ht="84">
      <c r="A1216" s="8" t="s">
        <v>7225</v>
      </c>
      <c r="B1216" s="10" t="s">
        <v>7701</v>
      </c>
      <c r="C1216" s="8"/>
    </row>
    <row r="1217" spans="1:3" ht="72">
      <c r="A1217" s="8" t="s">
        <v>7226</v>
      </c>
      <c r="B1217" s="10" t="s">
        <v>7702</v>
      </c>
      <c r="C1217" s="8"/>
    </row>
    <row r="1218" spans="1:3" ht="60">
      <c r="A1218" s="8" t="s">
        <v>7227</v>
      </c>
      <c r="B1218" s="10" t="s">
        <v>7703</v>
      </c>
      <c r="C1218" s="8"/>
    </row>
    <row r="1219" spans="1:3" ht="96">
      <c r="A1219" s="8" t="s">
        <v>7228</v>
      </c>
      <c r="B1219" s="10" t="s">
        <v>7943</v>
      </c>
      <c r="C1219" s="8"/>
    </row>
    <row r="1220" spans="1:3" ht="60">
      <c r="A1220" s="8" t="s">
        <v>7229</v>
      </c>
      <c r="B1220" s="10" t="s">
        <v>7704</v>
      </c>
      <c r="C1220" s="8"/>
    </row>
    <row r="1221" spans="1:3" ht="36">
      <c r="A1221" s="8" t="s">
        <v>7230</v>
      </c>
      <c r="B1221" s="10" t="s">
        <v>7944</v>
      </c>
      <c r="C1221" s="8"/>
    </row>
    <row r="1222" spans="1:3" ht="72">
      <c r="A1222" s="8" t="s">
        <v>7231</v>
      </c>
      <c r="B1222" s="10" t="s">
        <v>7945</v>
      </c>
      <c r="C1222" s="8"/>
    </row>
    <row r="1223" spans="1:3" ht="60">
      <c r="A1223" s="8" t="s">
        <v>7232</v>
      </c>
      <c r="B1223" s="10" t="s">
        <v>7946</v>
      </c>
      <c r="C1223" s="8"/>
    </row>
    <row r="1224" spans="1:3" ht="48">
      <c r="A1224" s="8" t="s">
        <v>7233</v>
      </c>
      <c r="B1224" s="10" t="s">
        <v>7705</v>
      </c>
      <c r="C1224" s="8"/>
    </row>
    <row r="1225" spans="1:3" ht="120">
      <c r="A1225" s="8" t="s">
        <v>7234</v>
      </c>
      <c r="B1225" s="10" t="s">
        <v>9288</v>
      </c>
      <c r="C1225" s="8"/>
    </row>
    <row r="1226" spans="1:3" ht="96">
      <c r="A1226" s="8" t="s">
        <v>7235</v>
      </c>
      <c r="B1226" s="10" t="s">
        <v>9289</v>
      </c>
      <c r="C1226" s="8"/>
    </row>
    <row r="1227" spans="1:3" ht="96">
      <c r="A1227" s="8" t="s">
        <v>7236</v>
      </c>
      <c r="B1227" s="10" t="s">
        <v>9290</v>
      </c>
      <c r="C1227" s="8"/>
    </row>
    <row r="1228" spans="1:3" ht="72">
      <c r="A1228" s="8" t="s">
        <v>7237</v>
      </c>
      <c r="B1228" s="10" t="s">
        <v>8669</v>
      </c>
      <c r="C1228" s="8"/>
    </row>
    <row r="1229" spans="1:3" ht="84">
      <c r="A1229" s="8" t="s">
        <v>7238</v>
      </c>
      <c r="B1229" s="10" t="s">
        <v>8670</v>
      </c>
      <c r="C1229" s="8"/>
    </row>
    <row r="1230" spans="1:3" ht="96">
      <c r="A1230" s="8" t="s">
        <v>7239</v>
      </c>
      <c r="B1230" s="10" t="s">
        <v>8671</v>
      </c>
      <c r="C1230" s="8"/>
    </row>
    <row r="1231" spans="1:3" ht="96">
      <c r="A1231" s="8" t="s">
        <v>7240</v>
      </c>
      <c r="B1231" s="10" t="s">
        <v>8672</v>
      </c>
      <c r="C1231" s="8"/>
    </row>
    <row r="1232" spans="1:3" ht="84">
      <c r="A1232" s="8" t="s">
        <v>7241</v>
      </c>
      <c r="B1232" s="10" t="s">
        <v>8673</v>
      </c>
      <c r="C1232" s="8"/>
    </row>
    <row r="1233" spans="1:3" ht="48">
      <c r="A1233" s="8" t="s">
        <v>7242</v>
      </c>
      <c r="B1233" s="10" t="s">
        <v>8674</v>
      </c>
      <c r="C1233" s="8"/>
    </row>
    <row r="1234" spans="1:3" ht="60">
      <c r="A1234" s="8" t="s">
        <v>7243</v>
      </c>
      <c r="B1234" s="10" t="s">
        <v>8675</v>
      </c>
      <c r="C1234" s="8"/>
    </row>
    <row r="1235" spans="1:3" ht="84">
      <c r="A1235" s="8" t="s">
        <v>7244</v>
      </c>
      <c r="B1235" s="10" t="s">
        <v>9291</v>
      </c>
      <c r="C1235" s="8"/>
    </row>
    <row r="1236" spans="1:3" ht="84">
      <c r="A1236" s="8" t="s">
        <v>7245</v>
      </c>
      <c r="B1236" s="10" t="s">
        <v>8676</v>
      </c>
      <c r="C1236" s="8" t="s">
        <v>6231</v>
      </c>
    </row>
    <row r="1237" spans="1:3" ht="72">
      <c r="A1237" s="8" t="s">
        <v>7246</v>
      </c>
      <c r="B1237" s="10" t="s">
        <v>8677</v>
      </c>
      <c r="C1237" s="8" t="s">
        <v>6233</v>
      </c>
    </row>
    <row r="1238" spans="1:3" ht="60">
      <c r="A1238" s="8" t="s">
        <v>7247</v>
      </c>
      <c r="B1238" s="10" t="s">
        <v>8678</v>
      </c>
      <c r="C1238" s="8"/>
    </row>
    <row r="1239" spans="1:3" ht="84">
      <c r="A1239" s="8" t="s">
        <v>7248</v>
      </c>
      <c r="B1239" s="10" t="s">
        <v>8679</v>
      </c>
      <c r="C1239" s="8"/>
    </row>
    <row r="1240" spans="1:3" ht="132">
      <c r="A1240" s="8" t="s">
        <v>7249</v>
      </c>
      <c r="B1240" s="10" t="s">
        <v>8680</v>
      </c>
      <c r="C1240" s="8"/>
    </row>
    <row r="1241" spans="1:3" ht="120">
      <c r="A1241" s="8" t="s">
        <v>7250</v>
      </c>
      <c r="B1241" s="10" t="s">
        <v>8681</v>
      </c>
      <c r="C1241" s="8" t="s">
        <v>6234</v>
      </c>
    </row>
    <row r="1242" spans="1:3" ht="120">
      <c r="A1242" s="8" t="s">
        <v>7251</v>
      </c>
      <c r="B1242" s="10" t="s">
        <v>8682</v>
      </c>
      <c r="C1242" s="8"/>
    </row>
    <row r="1243" spans="1:3" ht="132">
      <c r="A1243" s="8" t="s">
        <v>7252</v>
      </c>
      <c r="B1243" s="10" t="s">
        <v>9292</v>
      </c>
      <c r="C1243" s="8"/>
    </row>
    <row r="1244" spans="1:3" ht="108">
      <c r="A1244" s="8" t="s">
        <v>7253</v>
      </c>
      <c r="B1244" s="10" t="s">
        <v>9293</v>
      </c>
      <c r="C1244" s="8"/>
    </row>
    <row r="1245" spans="1:3" ht="132">
      <c r="A1245" s="8" t="s">
        <v>7254</v>
      </c>
      <c r="B1245" s="10" t="s">
        <v>9294</v>
      </c>
      <c r="C1245" s="8"/>
    </row>
    <row r="1246" spans="1:3" ht="108">
      <c r="A1246" s="8" t="s">
        <v>7255</v>
      </c>
      <c r="B1246" s="10" t="s">
        <v>9295</v>
      </c>
      <c r="C1246" s="8"/>
    </row>
    <row r="1247" spans="1:3" ht="120">
      <c r="A1247" s="8" t="s">
        <v>7256</v>
      </c>
      <c r="B1247" s="10" t="s">
        <v>9296</v>
      </c>
      <c r="C1247" s="8"/>
    </row>
    <row r="1248" spans="1:3" ht="108">
      <c r="A1248" s="8" t="s">
        <v>7257</v>
      </c>
      <c r="B1248" s="10" t="s">
        <v>8683</v>
      </c>
      <c r="C1248" s="8"/>
    </row>
    <row r="1249" spans="1:3" ht="96">
      <c r="A1249" s="8" t="s">
        <v>7258</v>
      </c>
      <c r="B1249" s="10" t="s">
        <v>8684</v>
      </c>
      <c r="C1249" s="8"/>
    </row>
    <row r="1250" spans="1:3" ht="108">
      <c r="A1250" s="8" t="s">
        <v>7259</v>
      </c>
      <c r="B1250" s="10" t="s">
        <v>8685</v>
      </c>
      <c r="C1250" s="8"/>
    </row>
    <row r="1251" spans="1:3" ht="96">
      <c r="A1251" s="8" t="s">
        <v>7260</v>
      </c>
      <c r="B1251" s="10" t="s">
        <v>8686</v>
      </c>
      <c r="C1251" s="8"/>
    </row>
    <row r="1252" spans="1:3" ht="60">
      <c r="A1252" s="8" t="s">
        <v>7261</v>
      </c>
      <c r="B1252" s="10" t="s">
        <v>8687</v>
      </c>
      <c r="C1252" s="8"/>
    </row>
    <row r="1253" spans="1:3" ht="108">
      <c r="A1253" s="8" t="s">
        <v>7262</v>
      </c>
      <c r="B1253" s="10" t="s">
        <v>8688</v>
      </c>
      <c r="C1253" s="8"/>
    </row>
    <row r="1254" spans="1:3" ht="72">
      <c r="A1254" s="8" t="s">
        <v>7263</v>
      </c>
      <c r="B1254" s="10" t="s">
        <v>8689</v>
      </c>
      <c r="C1254" s="8"/>
    </row>
    <row r="1255" spans="1:3" ht="84">
      <c r="A1255" s="8" t="s">
        <v>7264</v>
      </c>
      <c r="B1255" s="10" t="s">
        <v>8690</v>
      </c>
      <c r="C1255" s="8"/>
    </row>
    <row r="1256" spans="1:3" ht="60">
      <c r="A1256" s="8" t="s">
        <v>7265</v>
      </c>
      <c r="B1256" s="10" t="s">
        <v>8691</v>
      </c>
      <c r="C1256" s="8"/>
    </row>
    <row r="1257" spans="1:3" ht="84">
      <c r="A1257" s="8" t="s">
        <v>7266</v>
      </c>
      <c r="B1257" s="10" t="s">
        <v>8692</v>
      </c>
      <c r="C1257" s="8"/>
    </row>
    <row r="1258" spans="1:3" ht="84">
      <c r="A1258" s="8" t="s">
        <v>7267</v>
      </c>
      <c r="B1258" s="10" t="s">
        <v>8693</v>
      </c>
      <c r="C1258" s="8"/>
    </row>
    <row r="1259" spans="1:3" ht="96">
      <c r="A1259" s="8" t="s">
        <v>7268</v>
      </c>
      <c r="B1259" s="10" t="s">
        <v>8694</v>
      </c>
      <c r="C1259" s="8"/>
    </row>
    <row r="1260" spans="1:3" ht="108">
      <c r="A1260" s="8" t="s">
        <v>7269</v>
      </c>
      <c r="B1260" s="10" t="s">
        <v>9297</v>
      </c>
      <c r="C1260" s="8"/>
    </row>
    <row r="1261" spans="1:3" ht="120">
      <c r="A1261" s="8" t="s">
        <v>7270</v>
      </c>
      <c r="B1261" s="10" t="s">
        <v>9298</v>
      </c>
      <c r="C1261" s="8"/>
    </row>
    <row r="1262" spans="1:3" ht="120">
      <c r="A1262" s="8" t="s">
        <v>7271</v>
      </c>
      <c r="B1262" s="10" t="s">
        <v>9299</v>
      </c>
      <c r="C1262" s="8"/>
    </row>
    <row r="1263" spans="1:3" ht="120">
      <c r="A1263" s="8" t="s">
        <v>7272</v>
      </c>
      <c r="B1263" s="10" t="s">
        <v>9300</v>
      </c>
      <c r="C1263" s="8"/>
    </row>
    <row r="1264" spans="1:3" ht="84">
      <c r="A1264" s="8" t="s">
        <v>7273</v>
      </c>
      <c r="B1264" s="10" t="s">
        <v>8695</v>
      </c>
      <c r="C1264" s="8" t="s">
        <v>6236</v>
      </c>
    </row>
    <row r="1265" spans="1:3" ht="84">
      <c r="A1265" s="8" t="s">
        <v>7274</v>
      </c>
      <c r="B1265" s="10" t="s">
        <v>8696</v>
      </c>
      <c r="C1265" s="8"/>
    </row>
    <row r="1266" spans="1:3" ht="60">
      <c r="A1266" s="8" t="s">
        <v>7275</v>
      </c>
      <c r="B1266" s="10" t="s">
        <v>8697</v>
      </c>
      <c r="C1266" s="8"/>
    </row>
    <row r="1267" spans="1:3" ht="96">
      <c r="A1267" s="8" t="s">
        <v>10265</v>
      </c>
      <c r="B1267" s="10" t="s">
        <v>9922</v>
      </c>
      <c r="C1267" s="8"/>
    </row>
    <row r="1268" spans="1:3" ht="60">
      <c r="A1268" s="8" t="s">
        <v>10266</v>
      </c>
      <c r="B1268" s="10" t="s">
        <v>9923</v>
      </c>
      <c r="C1268" s="8"/>
    </row>
    <row r="1269" spans="1:3" ht="168">
      <c r="A1269" s="8" t="s">
        <v>10267</v>
      </c>
      <c r="B1269" s="10" t="s">
        <v>9924</v>
      </c>
      <c r="C1269" s="8"/>
    </row>
    <row r="1270" spans="1:3" ht="180">
      <c r="A1270" s="8" t="s">
        <v>10268</v>
      </c>
      <c r="B1270" s="10" t="s">
        <v>9925</v>
      </c>
      <c r="C1270" s="8"/>
    </row>
    <row r="1271" spans="1:3" ht="120">
      <c r="A1271" s="8" t="s">
        <v>10269</v>
      </c>
      <c r="B1271" s="10" t="s">
        <v>9926</v>
      </c>
      <c r="C1271" s="8"/>
    </row>
    <row r="1272" spans="1:3" ht="108">
      <c r="A1272" s="8" t="s">
        <v>10270</v>
      </c>
      <c r="B1272" s="10" t="s">
        <v>9927</v>
      </c>
      <c r="C1272" s="8"/>
    </row>
    <row r="1273" spans="1:3" ht="168">
      <c r="A1273" s="8" t="s">
        <v>10271</v>
      </c>
      <c r="B1273" s="10" t="s">
        <v>9928</v>
      </c>
      <c r="C1273" s="8"/>
    </row>
    <row r="1274" spans="1:3" ht="96">
      <c r="A1274" s="8" t="s">
        <v>10272</v>
      </c>
      <c r="B1274" s="10" t="s">
        <v>9929</v>
      </c>
      <c r="C1274" s="8"/>
    </row>
    <row r="1275" spans="1:3" ht="72">
      <c r="A1275" s="8" t="s">
        <v>10273</v>
      </c>
      <c r="B1275" s="10" t="s">
        <v>9930</v>
      </c>
      <c r="C1275" s="8"/>
    </row>
    <row r="1276" spans="1:3" ht="72">
      <c r="A1276" s="8" t="s">
        <v>10274</v>
      </c>
      <c r="B1276" s="10" t="s">
        <v>9931</v>
      </c>
      <c r="C1276" s="8"/>
    </row>
    <row r="1277" spans="1:3" ht="84">
      <c r="A1277" s="8" t="s">
        <v>10275</v>
      </c>
      <c r="B1277" s="10" t="s">
        <v>9932</v>
      </c>
      <c r="C1277" s="8"/>
    </row>
    <row r="1278" spans="1:3" ht="84">
      <c r="A1278" s="8" t="s">
        <v>10276</v>
      </c>
      <c r="B1278" s="10" t="s">
        <v>9933</v>
      </c>
      <c r="C1278" s="8"/>
    </row>
    <row r="1279" spans="1:3" ht="108">
      <c r="A1279" s="8" t="s">
        <v>10277</v>
      </c>
      <c r="B1279" s="10" t="s">
        <v>9934</v>
      </c>
      <c r="C1279" s="8"/>
    </row>
    <row r="1280" spans="1:3" ht="84">
      <c r="A1280" s="8" t="s">
        <v>7276</v>
      </c>
      <c r="B1280" s="10" t="s">
        <v>7947</v>
      </c>
      <c r="C1280" s="8"/>
    </row>
    <row r="1281" spans="1:3" ht="72">
      <c r="A1281" s="8" t="s">
        <v>7277</v>
      </c>
      <c r="B1281" s="10" t="s">
        <v>7948</v>
      </c>
      <c r="C1281" s="8"/>
    </row>
    <row r="1282" spans="1:3" ht="96">
      <c r="A1282" s="8" t="s">
        <v>7278</v>
      </c>
      <c r="B1282" s="10" t="s">
        <v>7949</v>
      </c>
      <c r="C1282" s="8"/>
    </row>
    <row r="1283" spans="1:3" ht="96">
      <c r="A1283" s="8" t="s">
        <v>7279</v>
      </c>
      <c r="B1283" s="10" t="s">
        <v>7755</v>
      </c>
      <c r="C1283" s="8"/>
    </row>
    <row r="1284" spans="1:3" ht="84">
      <c r="A1284" s="8" t="s">
        <v>7280</v>
      </c>
      <c r="B1284" s="10" t="s">
        <v>7950</v>
      </c>
      <c r="C1284" s="8"/>
    </row>
    <row r="1285" spans="1:3" ht="96">
      <c r="A1285" s="8" t="s">
        <v>7281</v>
      </c>
      <c r="B1285" s="10" t="s">
        <v>7706</v>
      </c>
      <c r="C1285" s="8"/>
    </row>
    <row r="1286" spans="1:3" ht="72">
      <c r="A1286" s="8" t="s">
        <v>7282</v>
      </c>
      <c r="B1286" s="10" t="s">
        <v>7707</v>
      </c>
      <c r="C1286" s="8"/>
    </row>
    <row r="1287" spans="1:3" ht="72">
      <c r="A1287" s="8" t="s">
        <v>7283</v>
      </c>
      <c r="B1287" s="10" t="s">
        <v>7708</v>
      </c>
      <c r="C1287" s="8"/>
    </row>
    <row r="1288" spans="1:3" ht="36">
      <c r="A1288" s="8" t="s">
        <v>7284</v>
      </c>
      <c r="B1288" s="10" t="s">
        <v>7951</v>
      </c>
      <c r="C1288" s="8"/>
    </row>
    <row r="1289" spans="1:3" ht="48">
      <c r="A1289" s="8" t="s">
        <v>7285</v>
      </c>
      <c r="B1289" s="10" t="s">
        <v>7952</v>
      </c>
      <c r="C1289" s="8"/>
    </row>
    <row r="1290" spans="1:3" ht="72">
      <c r="A1290" s="8" t="s">
        <v>7286</v>
      </c>
      <c r="B1290" s="10" t="s">
        <v>7709</v>
      </c>
      <c r="C1290" s="8"/>
    </row>
    <row r="1291" spans="1:3" ht="36">
      <c r="A1291" s="8" t="s">
        <v>7287</v>
      </c>
      <c r="B1291" s="10" t="s">
        <v>7953</v>
      </c>
      <c r="C1291" s="8"/>
    </row>
    <row r="1292" spans="1:3" ht="60">
      <c r="A1292" s="8" t="s">
        <v>7288</v>
      </c>
      <c r="B1292" s="10" t="s">
        <v>7954</v>
      </c>
      <c r="C1292" s="8"/>
    </row>
    <row r="1293" spans="1:3" ht="60">
      <c r="A1293" s="8" t="s">
        <v>7289</v>
      </c>
      <c r="B1293" s="10" t="s">
        <v>7955</v>
      </c>
      <c r="C1293" s="8"/>
    </row>
    <row r="1294" spans="1:3" ht="60">
      <c r="A1294" s="8" t="s">
        <v>7290</v>
      </c>
      <c r="B1294" s="10" t="s">
        <v>7710</v>
      </c>
      <c r="C1294" s="8"/>
    </row>
    <row r="1295" spans="1:3" ht="84">
      <c r="A1295" s="8" t="s">
        <v>7291</v>
      </c>
      <c r="B1295" s="10" t="s">
        <v>7711</v>
      </c>
      <c r="C1295" s="8"/>
    </row>
    <row r="1296" spans="1:3" ht="96">
      <c r="A1296" s="8" t="s">
        <v>7292</v>
      </c>
      <c r="B1296" s="10" t="s">
        <v>7712</v>
      </c>
      <c r="C1296" s="8"/>
    </row>
    <row r="1297" spans="1:3" ht="72">
      <c r="A1297" s="8" t="s">
        <v>7293</v>
      </c>
      <c r="B1297" s="10" t="s">
        <v>7956</v>
      </c>
      <c r="C1297" s="8"/>
    </row>
    <row r="1298" spans="1:3" ht="72">
      <c r="A1298" s="8" t="s">
        <v>7294</v>
      </c>
      <c r="B1298" s="10" t="s">
        <v>7713</v>
      </c>
      <c r="C1298" s="8"/>
    </row>
    <row r="1299" spans="1:3" ht="72">
      <c r="A1299" s="8" t="s">
        <v>7295</v>
      </c>
      <c r="B1299" s="10" t="s">
        <v>7957</v>
      </c>
      <c r="C1299" s="8"/>
    </row>
    <row r="1300" spans="1:3" ht="72">
      <c r="A1300" s="8" t="s">
        <v>7296</v>
      </c>
      <c r="B1300" s="10" t="s">
        <v>7958</v>
      </c>
      <c r="C1300" s="8"/>
    </row>
    <row r="1301" spans="1:3" ht="120">
      <c r="A1301" s="8" t="s">
        <v>10278</v>
      </c>
      <c r="B1301" s="10" t="s">
        <v>9935</v>
      </c>
      <c r="C1301" s="8"/>
    </row>
    <row r="1302" spans="1:3" ht="144">
      <c r="A1302" s="8" t="s">
        <v>10279</v>
      </c>
      <c r="B1302" s="10" t="s">
        <v>9936</v>
      </c>
      <c r="C1302" s="8"/>
    </row>
    <row r="1303" spans="1:3" ht="180">
      <c r="A1303" s="8" t="s">
        <v>10280</v>
      </c>
      <c r="B1303" s="10" t="s">
        <v>9937</v>
      </c>
      <c r="C1303" s="8"/>
    </row>
    <row r="1304" spans="1:3" ht="84">
      <c r="A1304" s="8" t="s">
        <v>10281</v>
      </c>
      <c r="B1304" s="10" t="s">
        <v>9938</v>
      </c>
      <c r="C1304" s="8"/>
    </row>
    <row r="1305" spans="1:3" ht="108">
      <c r="A1305" s="8" t="s">
        <v>10282</v>
      </c>
      <c r="B1305" s="10" t="s">
        <v>9939</v>
      </c>
      <c r="C1305" s="8"/>
    </row>
    <row r="1306" spans="1:3" ht="84">
      <c r="A1306" s="8" t="s">
        <v>10283</v>
      </c>
      <c r="B1306" s="10" t="s">
        <v>9940</v>
      </c>
      <c r="C1306" s="8" t="s">
        <v>6237</v>
      </c>
    </row>
    <row r="1307" spans="1:3" ht="144">
      <c r="A1307" s="8" t="s">
        <v>10284</v>
      </c>
      <c r="B1307" s="10" t="s">
        <v>9941</v>
      </c>
      <c r="C1307" s="8"/>
    </row>
    <row r="1308" spans="1:3" ht="132">
      <c r="A1308" s="8" t="s">
        <v>10285</v>
      </c>
      <c r="B1308" s="10" t="s">
        <v>9942</v>
      </c>
      <c r="C1308" s="8"/>
    </row>
    <row r="1309" spans="1:3" ht="96">
      <c r="A1309" s="8" t="s">
        <v>10286</v>
      </c>
      <c r="B1309" s="10" t="s">
        <v>7714</v>
      </c>
      <c r="C1309" s="8"/>
    </row>
    <row r="1310" spans="1:3" ht="72">
      <c r="A1310" s="8" t="s">
        <v>7297</v>
      </c>
      <c r="B1310" s="10" t="s">
        <v>9301</v>
      </c>
      <c r="C1310" s="8"/>
    </row>
    <row r="1311" spans="1:3" ht="72">
      <c r="A1311" s="8" t="s">
        <v>7298</v>
      </c>
      <c r="B1311" s="10" t="s">
        <v>9302</v>
      </c>
      <c r="C1311" s="8"/>
    </row>
    <row r="1312" spans="1:3" ht="72">
      <c r="A1312" s="8" t="s">
        <v>7299</v>
      </c>
      <c r="B1312" s="10" t="s">
        <v>9303</v>
      </c>
      <c r="C1312" s="8"/>
    </row>
    <row r="1313" spans="1:3" ht="72">
      <c r="A1313" s="8" t="s">
        <v>7300</v>
      </c>
      <c r="B1313" s="10" t="s">
        <v>9304</v>
      </c>
      <c r="C1313" s="8"/>
    </row>
    <row r="1314" spans="1:3" ht="132">
      <c r="A1314" s="8" t="s">
        <v>7301</v>
      </c>
      <c r="B1314" s="10" t="s">
        <v>9305</v>
      </c>
      <c r="C1314" s="8"/>
    </row>
    <row r="1315" spans="1:3" ht="84">
      <c r="A1315" s="8" t="s">
        <v>7302</v>
      </c>
      <c r="B1315" s="10" t="s">
        <v>9306</v>
      </c>
      <c r="C1315" s="8"/>
    </row>
    <row r="1316" spans="1:3" ht="84">
      <c r="A1316" s="8" t="s">
        <v>7303</v>
      </c>
      <c r="B1316" s="10" t="s">
        <v>9307</v>
      </c>
      <c r="C1316" s="8"/>
    </row>
    <row r="1317" spans="1:3" ht="84">
      <c r="A1317" s="8" t="s">
        <v>7304</v>
      </c>
      <c r="B1317" s="10" t="s">
        <v>9308</v>
      </c>
      <c r="C1317" s="8"/>
    </row>
    <row r="1318" spans="1:3" ht="72">
      <c r="A1318" s="8" t="s">
        <v>7305</v>
      </c>
      <c r="B1318" s="10" t="s">
        <v>8698</v>
      </c>
      <c r="C1318" s="8"/>
    </row>
    <row r="1319" spans="1:3" ht="84">
      <c r="A1319" s="8" t="s">
        <v>7306</v>
      </c>
      <c r="B1319" s="10" t="s">
        <v>8699</v>
      </c>
      <c r="C1319" s="8"/>
    </row>
    <row r="1320" spans="1:3" ht="72">
      <c r="A1320" s="8" t="s">
        <v>7307</v>
      </c>
      <c r="B1320" s="10" t="s">
        <v>8700</v>
      </c>
      <c r="C1320" s="8"/>
    </row>
    <row r="1321" spans="1:3" ht="60">
      <c r="A1321" s="8" t="s">
        <v>7308</v>
      </c>
      <c r="B1321" s="10" t="s">
        <v>8701</v>
      </c>
      <c r="C1321" s="8"/>
    </row>
    <row r="1322" spans="1:3" ht="60">
      <c r="A1322" s="8" t="s">
        <v>7309</v>
      </c>
      <c r="B1322" s="10" t="s">
        <v>8702</v>
      </c>
      <c r="C1322" s="8"/>
    </row>
    <row r="1323" spans="1:3" ht="60">
      <c r="A1323" s="8" t="s">
        <v>10287</v>
      </c>
      <c r="B1323" s="10" t="s">
        <v>7715</v>
      </c>
      <c r="C1323" s="8"/>
    </row>
    <row r="1324" spans="1:3" ht="144">
      <c r="A1324" s="8" t="s">
        <v>7310</v>
      </c>
      <c r="B1324" s="10" t="s">
        <v>9309</v>
      </c>
      <c r="C1324" s="8"/>
    </row>
    <row r="1325" spans="1:3" ht="120">
      <c r="A1325" s="8" t="s">
        <v>7311</v>
      </c>
      <c r="B1325" s="10" t="s">
        <v>9310</v>
      </c>
      <c r="C1325" s="8" t="s">
        <v>6238</v>
      </c>
    </row>
    <row r="1326" spans="1:3" ht="84">
      <c r="A1326" s="8" t="s">
        <v>7312</v>
      </c>
      <c r="B1326" s="10" t="s">
        <v>9311</v>
      </c>
      <c r="C1326" s="8"/>
    </row>
    <row r="1327" spans="1:3" ht="108">
      <c r="A1327" s="8" t="s">
        <v>7313</v>
      </c>
      <c r="B1327" s="10" t="s">
        <v>9312</v>
      </c>
      <c r="C1327" s="8"/>
    </row>
    <row r="1328" spans="1:3" ht="108">
      <c r="A1328" s="8" t="s">
        <v>7314</v>
      </c>
      <c r="B1328" s="10" t="s">
        <v>9313</v>
      </c>
      <c r="C1328" s="8"/>
    </row>
    <row r="1329" spans="1:3" ht="108">
      <c r="A1329" s="8" t="s">
        <v>7315</v>
      </c>
      <c r="B1329" s="10" t="s">
        <v>8703</v>
      </c>
      <c r="C1329" s="8"/>
    </row>
    <row r="1330" spans="1:3" ht="96">
      <c r="A1330" s="8" t="s">
        <v>7316</v>
      </c>
      <c r="B1330" s="10" t="s">
        <v>7959</v>
      </c>
      <c r="C1330" s="8"/>
    </row>
    <row r="1331" spans="1:3" ht="84">
      <c r="A1331" s="8" t="s">
        <v>7317</v>
      </c>
      <c r="B1331" s="10" t="s">
        <v>8704</v>
      </c>
      <c r="C1331" s="8"/>
    </row>
    <row r="1332" spans="1:3" ht="72">
      <c r="A1332" s="8" t="s">
        <v>7318</v>
      </c>
      <c r="B1332" s="10" t="s">
        <v>8705</v>
      </c>
      <c r="C1332" s="8"/>
    </row>
    <row r="1333" spans="1:3" ht="84">
      <c r="A1333" s="8" t="s">
        <v>7319</v>
      </c>
      <c r="B1333" s="10" t="s">
        <v>8706</v>
      </c>
      <c r="C1333" s="8"/>
    </row>
    <row r="1334" spans="1:3" ht="60">
      <c r="A1334" s="8" t="s">
        <v>7320</v>
      </c>
      <c r="B1334" s="10" t="s">
        <v>8707</v>
      </c>
      <c r="C1334" s="8"/>
    </row>
    <row r="1335" spans="1:3" ht="84">
      <c r="A1335" s="8" t="s">
        <v>10288</v>
      </c>
      <c r="B1335" s="10" t="s">
        <v>7716</v>
      </c>
      <c r="C1335" s="8"/>
    </row>
    <row r="1336" spans="1:3" ht="84">
      <c r="A1336" s="8" t="s">
        <v>7321</v>
      </c>
      <c r="B1336" s="10" t="s">
        <v>8708</v>
      </c>
      <c r="C1336" s="8"/>
    </row>
    <row r="1337" spans="1:3" ht="120">
      <c r="A1337" s="8" t="s">
        <v>7322</v>
      </c>
      <c r="B1337" s="10" t="s">
        <v>9314</v>
      </c>
      <c r="C1337" s="8"/>
    </row>
    <row r="1338" spans="1:3" ht="120">
      <c r="A1338" s="8" t="s">
        <v>7323</v>
      </c>
      <c r="B1338" s="10" t="s">
        <v>9315</v>
      </c>
      <c r="C1338" s="8"/>
    </row>
    <row r="1339" spans="1:3" ht="72">
      <c r="A1339" s="8" t="s">
        <v>7324</v>
      </c>
      <c r="B1339" s="10" t="s">
        <v>9316</v>
      </c>
      <c r="C1339" s="8"/>
    </row>
    <row r="1340" spans="1:3" ht="96">
      <c r="A1340" s="8" t="s">
        <v>7325</v>
      </c>
      <c r="B1340" s="10" t="s">
        <v>9317</v>
      </c>
      <c r="C1340" s="8"/>
    </row>
    <row r="1341" spans="1:3" ht="72">
      <c r="A1341" s="8" t="s">
        <v>7326</v>
      </c>
      <c r="B1341" s="10" t="s">
        <v>9318</v>
      </c>
      <c r="C1341" s="8"/>
    </row>
    <row r="1342" spans="1:3" ht="84">
      <c r="A1342" s="8" t="s">
        <v>7327</v>
      </c>
      <c r="B1342" s="10" t="s">
        <v>8709</v>
      </c>
      <c r="C1342" s="8"/>
    </row>
    <row r="1343" spans="1:3" ht="72">
      <c r="A1343" s="8" t="s">
        <v>7328</v>
      </c>
      <c r="B1343" s="10" t="s">
        <v>8710</v>
      </c>
      <c r="C1343" s="8"/>
    </row>
    <row r="1344" spans="1:3" ht="72">
      <c r="A1344" s="8" t="s">
        <v>7329</v>
      </c>
      <c r="B1344" s="10" t="s">
        <v>8711</v>
      </c>
      <c r="C1344" s="8"/>
    </row>
    <row r="1345" spans="1:3" ht="72">
      <c r="A1345" s="8" t="s">
        <v>7330</v>
      </c>
      <c r="B1345" s="10" t="s">
        <v>8712</v>
      </c>
      <c r="C1345" s="8"/>
    </row>
    <row r="1346" spans="1:3" ht="96">
      <c r="A1346" s="8" t="s">
        <v>7331</v>
      </c>
      <c r="B1346" s="10" t="s">
        <v>8713</v>
      </c>
      <c r="C1346" s="8"/>
    </row>
    <row r="1347" spans="1:3" ht="108">
      <c r="A1347" s="8" t="s">
        <v>7332</v>
      </c>
      <c r="B1347" s="10" t="s">
        <v>8714</v>
      </c>
      <c r="C1347" s="8"/>
    </row>
    <row r="1348" spans="1:3" ht="84">
      <c r="A1348" s="8" t="s">
        <v>7333</v>
      </c>
      <c r="B1348" s="10" t="s">
        <v>8715</v>
      </c>
      <c r="C1348" s="8"/>
    </row>
    <row r="1349" spans="1:3" ht="72">
      <c r="A1349" s="8" t="s">
        <v>7334</v>
      </c>
      <c r="B1349" s="10" t="s">
        <v>8716</v>
      </c>
      <c r="C1349" s="8"/>
    </row>
    <row r="1350" spans="1:3" ht="60">
      <c r="A1350" s="8" t="s">
        <v>7335</v>
      </c>
      <c r="B1350" s="10" t="s">
        <v>8717</v>
      </c>
      <c r="C1350" s="8"/>
    </row>
    <row r="1351" spans="1:3" ht="72">
      <c r="A1351" s="8" t="s">
        <v>7336</v>
      </c>
      <c r="B1351" s="10" t="s">
        <v>9319</v>
      </c>
      <c r="C1351" s="8"/>
    </row>
    <row r="1352" spans="1:3" ht="84">
      <c r="A1352" s="8" t="s">
        <v>7337</v>
      </c>
      <c r="B1352" s="10" t="s">
        <v>8718</v>
      </c>
      <c r="C1352" s="8"/>
    </row>
    <row r="1353" spans="1:3" ht="84">
      <c r="A1353" s="8" t="s">
        <v>7338</v>
      </c>
      <c r="B1353" s="10" t="s">
        <v>8719</v>
      </c>
      <c r="C1353" s="8"/>
    </row>
    <row r="1354" spans="1:3" ht="72">
      <c r="A1354" s="8" t="s">
        <v>7339</v>
      </c>
      <c r="B1354" s="10" t="s">
        <v>8720</v>
      </c>
      <c r="C1354" s="8"/>
    </row>
    <row r="1355" spans="1:3" ht="72">
      <c r="A1355" s="8" t="s">
        <v>7340</v>
      </c>
      <c r="B1355" s="10" t="s">
        <v>8721</v>
      </c>
      <c r="C1355" s="8"/>
    </row>
    <row r="1356" spans="1:3" ht="60">
      <c r="A1356" s="8" t="s">
        <v>7341</v>
      </c>
      <c r="B1356" s="10" t="s">
        <v>8722</v>
      </c>
      <c r="C1356" s="8"/>
    </row>
    <row r="1357" spans="1:3" ht="48">
      <c r="A1357" s="8" t="s">
        <v>7342</v>
      </c>
      <c r="B1357" s="10" t="s">
        <v>8723</v>
      </c>
      <c r="C1357" s="8"/>
    </row>
    <row r="1358" spans="1:3" ht="60">
      <c r="A1358" s="8" t="s">
        <v>7343</v>
      </c>
      <c r="B1358" s="10" t="s">
        <v>8724</v>
      </c>
      <c r="C1358" s="8"/>
    </row>
    <row r="1359" spans="1:3" ht="72">
      <c r="A1359" s="8" t="s">
        <v>7344</v>
      </c>
      <c r="B1359" s="10" t="s">
        <v>8725</v>
      </c>
      <c r="C1359" s="8"/>
    </row>
    <row r="1360" spans="1:3" ht="60">
      <c r="A1360" s="8" t="s">
        <v>7345</v>
      </c>
      <c r="B1360" s="10" t="s">
        <v>8726</v>
      </c>
      <c r="C1360" s="8"/>
    </row>
    <row r="1361" spans="1:3" ht="72">
      <c r="A1361" s="8" t="s">
        <v>7346</v>
      </c>
      <c r="B1361" s="10" t="s">
        <v>8727</v>
      </c>
      <c r="C1361" s="8"/>
    </row>
    <row r="1362" spans="1:3" ht="72">
      <c r="A1362" s="8" t="s">
        <v>7347</v>
      </c>
      <c r="B1362" s="10" t="s">
        <v>8728</v>
      </c>
      <c r="C1362" s="8"/>
    </row>
    <row r="1363" spans="1:3" ht="84">
      <c r="A1363" s="8" t="s">
        <v>7348</v>
      </c>
      <c r="B1363" s="10" t="s">
        <v>8729</v>
      </c>
      <c r="C1363" s="8"/>
    </row>
    <row r="1364" spans="1:3" ht="108">
      <c r="A1364" s="8" t="s">
        <v>7349</v>
      </c>
      <c r="B1364" s="10" t="s">
        <v>8730</v>
      </c>
      <c r="C1364" s="8"/>
    </row>
    <row r="1365" spans="1:3" ht="36">
      <c r="A1365" s="8" t="s">
        <v>7350</v>
      </c>
      <c r="B1365" s="10" t="s">
        <v>7756</v>
      </c>
      <c r="C1365" s="8"/>
    </row>
    <row r="1366" spans="1:3" ht="36">
      <c r="A1366" s="8" t="s">
        <v>7351</v>
      </c>
      <c r="B1366" s="10" t="s">
        <v>7757</v>
      </c>
      <c r="C1366" s="8"/>
    </row>
    <row r="1367" spans="1:3" ht="60">
      <c r="A1367" s="8" t="s">
        <v>7352</v>
      </c>
      <c r="B1367" s="10" t="s">
        <v>8731</v>
      </c>
      <c r="C1367" s="8"/>
    </row>
    <row r="1368" spans="1:3" ht="48">
      <c r="A1368" s="8" t="s">
        <v>7353</v>
      </c>
      <c r="B1368" s="10" t="s">
        <v>8732</v>
      </c>
      <c r="C1368" s="8"/>
    </row>
    <row r="1369" spans="1:3" ht="48">
      <c r="A1369" s="8" t="s">
        <v>7354</v>
      </c>
      <c r="B1369" s="10" t="s">
        <v>8733</v>
      </c>
      <c r="C1369" s="8"/>
    </row>
    <row r="1370" spans="1:3" ht="48">
      <c r="A1370" s="8" t="s">
        <v>7355</v>
      </c>
      <c r="B1370" s="10" t="s">
        <v>8734</v>
      </c>
      <c r="C1370" s="8"/>
    </row>
    <row r="1371" spans="1:3" ht="48">
      <c r="A1371" s="8" t="s">
        <v>7356</v>
      </c>
      <c r="B1371" s="10" t="s">
        <v>8735</v>
      </c>
      <c r="C1371" s="8"/>
    </row>
    <row r="1372" spans="1:3" ht="48">
      <c r="A1372" s="8" t="s">
        <v>7357</v>
      </c>
      <c r="B1372" s="10" t="s">
        <v>8736</v>
      </c>
      <c r="C1372" s="8"/>
    </row>
    <row r="1373" spans="1:3" ht="60">
      <c r="A1373" s="8" t="s">
        <v>7358</v>
      </c>
      <c r="B1373" s="10" t="s">
        <v>8737</v>
      </c>
      <c r="C1373" s="8"/>
    </row>
    <row r="1374" spans="1:3" ht="36">
      <c r="A1374" s="8" t="s">
        <v>7359</v>
      </c>
      <c r="B1374" s="10" t="s">
        <v>9320</v>
      </c>
      <c r="C1374" s="8"/>
    </row>
    <row r="1375" spans="1:3" ht="36">
      <c r="A1375" s="8" t="s">
        <v>7360</v>
      </c>
      <c r="B1375" s="10" t="s">
        <v>9321</v>
      </c>
      <c r="C1375" s="8"/>
    </row>
    <row r="1376" spans="1:3" ht="48">
      <c r="A1376" s="8" t="s">
        <v>7361</v>
      </c>
      <c r="B1376" s="10" t="s">
        <v>9322</v>
      </c>
      <c r="C1376" s="8"/>
    </row>
    <row r="1377" spans="1:3" ht="36">
      <c r="A1377" s="8" t="s">
        <v>7362</v>
      </c>
      <c r="B1377" s="10" t="s">
        <v>9323</v>
      </c>
      <c r="C1377" s="8"/>
    </row>
    <row r="1378" spans="1:3" ht="24">
      <c r="A1378" s="8" t="s">
        <v>7363</v>
      </c>
      <c r="B1378" s="10" t="s">
        <v>8738</v>
      </c>
      <c r="C1378" s="8"/>
    </row>
    <row r="1379" spans="1:3" ht="24">
      <c r="A1379" s="8" t="s">
        <v>7364</v>
      </c>
      <c r="B1379" s="10" t="s">
        <v>8739</v>
      </c>
      <c r="C1379" s="8"/>
    </row>
    <row r="1380" spans="1:3" ht="36">
      <c r="A1380" s="8" t="s">
        <v>10289</v>
      </c>
      <c r="B1380" s="10" t="s">
        <v>9943</v>
      </c>
      <c r="C1380" s="8"/>
    </row>
    <row r="1381" spans="1:3" ht="36">
      <c r="A1381" s="8" t="s">
        <v>10290</v>
      </c>
      <c r="B1381" s="10" t="s">
        <v>9944</v>
      </c>
      <c r="C1381" s="8"/>
    </row>
    <row r="1382" spans="1:3" ht="36">
      <c r="A1382" s="8" t="s">
        <v>10291</v>
      </c>
      <c r="B1382" s="10" t="s">
        <v>9945</v>
      </c>
      <c r="C1382" s="8"/>
    </row>
    <row r="1383" spans="1:3" ht="24">
      <c r="A1383" s="8" t="s">
        <v>7365</v>
      </c>
      <c r="B1383" s="10" t="s">
        <v>8740</v>
      </c>
      <c r="C1383" s="8"/>
    </row>
    <row r="1384" spans="1:3" ht="24">
      <c r="A1384" s="8" t="s">
        <v>7366</v>
      </c>
      <c r="B1384" s="10" t="s">
        <v>8741</v>
      </c>
      <c r="C1384" s="8"/>
    </row>
    <row r="1385" spans="1:3" ht="24">
      <c r="A1385" s="8" t="s">
        <v>7367</v>
      </c>
      <c r="B1385" s="10" t="s">
        <v>8741</v>
      </c>
      <c r="C1385" s="8"/>
    </row>
    <row r="1386" spans="1:3" ht="36">
      <c r="A1386" s="8" t="s">
        <v>7368</v>
      </c>
      <c r="B1386" s="10" t="s">
        <v>7758</v>
      </c>
      <c r="C1386" s="8"/>
    </row>
    <row r="1387" spans="1:3" ht="48">
      <c r="A1387" s="8" t="s">
        <v>7369</v>
      </c>
      <c r="B1387" s="10" t="s">
        <v>8742</v>
      </c>
      <c r="C1387" s="8"/>
    </row>
    <row r="1388" spans="1:3" ht="36">
      <c r="A1388" s="8" t="s">
        <v>7370</v>
      </c>
      <c r="B1388" s="10" t="s">
        <v>8743</v>
      </c>
      <c r="C1388" s="8"/>
    </row>
    <row r="1389" spans="1:3" ht="36">
      <c r="A1389" s="8" t="s">
        <v>7371</v>
      </c>
      <c r="B1389" s="10" t="s">
        <v>8744</v>
      </c>
      <c r="C1389" s="8"/>
    </row>
    <row r="1390" spans="1:3" ht="36">
      <c r="A1390" s="8" t="s">
        <v>7372</v>
      </c>
      <c r="B1390" s="10" t="s">
        <v>8745</v>
      </c>
      <c r="C1390" s="8"/>
    </row>
    <row r="1391" spans="1:3" ht="48">
      <c r="A1391" s="8" t="s">
        <v>7373</v>
      </c>
      <c r="B1391" s="10" t="s">
        <v>8746</v>
      </c>
      <c r="C1391" s="8"/>
    </row>
    <row r="1392" spans="1:3" ht="36">
      <c r="A1392" s="8" t="s">
        <v>7374</v>
      </c>
      <c r="B1392" s="10" t="s">
        <v>9324</v>
      </c>
      <c r="C1392" s="8"/>
    </row>
    <row r="1393" spans="1:3" ht="36">
      <c r="A1393" s="8" t="s">
        <v>7375</v>
      </c>
      <c r="B1393" s="10" t="s">
        <v>9325</v>
      </c>
      <c r="C1393" s="8"/>
    </row>
    <row r="1394" spans="1:3" ht="24">
      <c r="A1394" s="8" t="s">
        <v>7376</v>
      </c>
      <c r="B1394" s="10" t="s">
        <v>8747</v>
      </c>
      <c r="C1394" s="8"/>
    </row>
    <row r="1395" spans="1:3" ht="36">
      <c r="A1395" s="8" t="s">
        <v>10292</v>
      </c>
      <c r="B1395" s="10" t="s">
        <v>9946</v>
      </c>
      <c r="C1395" s="8"/>
    </row>
    <row r="1396" spans="1:3" ht="36">
      <c r="A1396" s="8" t="s">
        <v>10293</v>
      </c>
      <c r="B1396" s="10" t="s">
        <v>9947</v>
      </c>
      <c r="C1396" s="8"/>
    </row>
    <row r="1397" spans="1:3" ht="36">
      <c r="A1397" s="8" t="s">
        <v>10294</v>
      </c>
      <c r="B1397" s="10" t="s">
        <v>9948</v>
      </c>
      <c r="C1397" s="8"/>
    </row>
    <row r="1398" spans="1:3" ht="24">
      <c r="A1398" s="8" t="s">
        <v>7377</v>
      </c>
      <c r="B1398" s="10" t="s">
        <v>8748</v>
      </c>
      <c r="C1398" s="8"/>
    </row>
    <row r="1399" spans="1:3" ht="24">
      <c r="A1399" s="8" t="s">
        <v>7378</v>
      </c>
      <c r="B1399" s="10" t="s">
        <v>8748</v>
      </c>
      <c r="C1399" s="8"/>
    </row>
    <row r="1400" spans="1:3" ht="24">
      <c r="A1400" s="8" t="s">
        <v>7379</v>
      </c>
      <c r="B1400" s="10" t="s">
        <v>8749</v>
      </c>
      <c r="C1400" s="8"/>
    </row>
    <row r="1401" spans="1:3" ht="24">
      <c r="A1401" s="8" t="s">
        <v>7380</v>
      </c>
      <c r="B1401" s="10" t="s">
        <v>8750</v>
      </c>
      <c r="C1401" s="8"/>
    </row>
    <row r="1402" spans="1:3" ht="24">
      <c r="A1402" s="8" t="s">
        <v>7381</v>
      </c>
      <c r="B1402" s="10" t="s">
        <v>8751</v>
      </c>
      <c r="C1402" s="8"/>
    </row>
    <row r="1403" spans="1:3" ht="24">
      <c r="A1403" s="8" t="s">
        <v>7382</v>
      </c>
      <c r="B1403" s="10" t="s">
        <v>8752</v>
      </c>
      <c r="C1403" s="8"/>
    </row>
    <row r="1404" spans="1:3" ht="24">
      <c r="A1404" s="8" t="s">
        <v>7383</v>
      </c>
      <c r="B1404" s="10" t="s">
        <v>8751</v>
      </c>
      <c r="C1404" s="8"/>
    </row>
    <row r="1405" spans="1:3" ht="24">
      <c r="A1405" s="8" t="s">
        <v>7384</v>
      </c>
      <c r="B1405" s="10" t="s">
        <v>8751</v>
      </c>
      <c r="C1405" s="8"/>
    </row>
    <row r="1406" spans="1:3" ht="36">
      <c r="A1406" s="8" t="s">
        <v>7385</v>
      </c>
      <c r="B1406" s="10" t="s">
        <v>9326</v>
      </c>
      <c r="C1406" s="8"/>
    </row>
    <row r="1407" spans="1:3" ht="36">
      <c r="A1407" s="8" t="s">
        <v>7386</v>
      </c>
      <c r="B1407" s="10" t="s">
        <v>9327</v>
      </c>
      <c r="C1407" s="8"/>
    </row>
    <row r="1408" spans="1:3" ht="36">
      <c r="A1408" s="8" t="s">
        <v>7387</v>
      </c>
      <c r="B1408" s="10" t="s">
        <v>9328</v>
      </c>
      <c r="C1408" s="8"/>
    </row>
    <row r="1409" spans="1:3" ht="36">
      <c r="A1409" s="8" t="s">
        <v>7388</v>
      </c>
      <c r="B1409" s="10" t="s">
        <v>9329</v>
      </c>
      <c r="C1409" s="8"/>
    </row>
    <row r="1410" spans="1:3" ht="36">
      <c r="A1410" s="8" t="s">
        <v>7389</v>
      </c>
      <c r="B1410" s="10" t="s">
        <v>9330</v>
      </c>
      <c r="C1410" s="8"/>
    </row>
    <row r="1411" spans="1:3" ht="24">
      <c r="A1411" s="8" t="s">
        <v>7390</v>
      </c>
      <c r="B1411" s="10" t="s">
        <v>8753</v>
      </c>
      <c r="C1411" s="8"/>
    </row>
    <row r="1412" spans="1:3" ht="24">
      <c r="A1412" s="8" t="s">
        <v>7391</v>
      </c>
      <c r="B1412" s="10" t="s">
        <v>8754</v>
      </c>
      <c r="C1412" s="8"/>
    </row>
    <row r="1413" spans="1:3" ht="36">
      <c r="A1413" s="8" t="s">
        <v>10295</v>
      </c>
      <c r="B1413" s="10" t="s">
        <v>9949</v>
      </c>
      <c r="C1413" s="8"/>
    </row>
    <row r="1414" spans="1:3" ht="36">
      <c r="A1414" s="8" t="s">
        <v>10296</v>
      </c>
      <c r="B1414" s="10" t="s">
        <v>9950</v>
      </c>
      <c r="C1414" s="8"/>
    </row>
    <row r="1415" spans="1:3" ht="36">
      <c r="A1415" s="8" t="s">
        <v>10297</v>
      </c>
      <c r="B1415" s="10" t="s">
        <v>9951</v>
      </c>
      <c r="C1415" s="8"/>
    </row>
    <row r="1416" spans="1:3" ht="36">
      <c r="A1416" s="8" t="s">
        <v>10298</v>
      </c>
      <c r="B1416" s="10" t="s">
        <v>9952</v>
      </c>
      <c r="C1416" s="8"/>
    </row>
    <row r="1417" spans="1:3" ht="36">
      <c r="A1417" s="8" t="s">
        <v>10299</v>
      </c>
      <c r="B1417" s="10" t="s">
        <v>9953</v>
      </c>
      <c r="C1417" s="8"/>
    </row>
    <row r="1418" spans="1:3" ht="24">
      <c r="A1418" s="8" t="s">
        <v>7392</v>
      </c>
      <c r="B1418" s="10" t="s">
        <v>8755</v>
      </c>
      <c r="C1418" s="8"/>
    </row>
    <row r="1419" spans="1:3" ht="24">
      <c r="A1419" s="8" t="s">
        <v>7393</v>
      </c>
      <c r="B1419" s="10" t="s">
        <v>8756</v>
      </c>
      <c r="C1419" s="8"/>
    </row>
    <row r="1420" spans="1:3" ht="24">
      <c r="A1420" s="8" t="s">
        <v>7394</v>
      </c>
      <c r="B1420" s="10" t="s">
        <v>8756</v>
      </c>
      <c r="C1420" s="8"/>
    </row>
    <row r="1421" spans="1:3" ht="24">
      <c r="A1421" s="8" t="s">
        <v>7395</v>
      </c>
      <c r="B1421" s="10" t="s">
        <v>8757</v>
      </c>
      <c r="C1421" s="8"/>
    </row>
    <row r="1422" spans="1:3" ht="24">
      <c r="A1422" s="8" t="s">
        <v>7396</v>
      </c>
      <c r="B1422" s="10" t="s">
        <v>8755</v>
      </c>
      <c r="C1422" s="8"/>
    </row>
    <row r="1423" spans="1:3" ht="60">
      <c r="A1423" s="8" t="s">
        <v>7397</v>
      </c>
      <c r="B1423" s="10" t="s">
        <v>7759</v>
      </c>
      <c r="C1423" s="8"/>
    </row>
    <row r="1424" spans="1:3" ht="120">
      <c r="A1424" s="8" t="s">
        <v>7398</v>
      </c>
      <c r="B1424" s="10" t="s">
        <v>9331</v>
      </c>
      <c r="C1424" s="8"/>
    </row>
    <row r="1425" spans="1:3" ht="132">
      <c r="A1425" s="8" t="s">
        <v>7399</v>
      </c>
      <c r="B1425" s="10" t="s">
        <v>8758</v>
      </c>
      <c r="C1425" s="8"/>
    </row>
    <row r="1426" spans="1:3" ht="72">
      <c r="A1426" s="8" t="s">
        <v>10300</v>
      </c>
      <c r="B1426" s="10" t="s">
        <v>9954</v>
      </c>
      <c r="C1426" s="8"/>
    </row>
    <row r="1427" spans="1:3" ht="132">
      <c r="A1427" s="8" t="s">
        <v>10301</v>
      </c>
      <c r="B1427" s="10" t="s">
        <v>9955</v>
      </c>
      <c r="C1427" s="8"/>
    </row>
    <row r="1428" spans="1:3" ht="180">
      <c r="A1428" s="8" t="s">
        <v>10302</v>
      </c>
      <c r="B1428" s="10" t="s">
        <v>9956</v>
      </c>
      <c r="C1428" s="8"/>
    </row>
    <row r="1429" spans="1:3" ht="144">
      <c r="A1429" s="8" t="s">
        <v>7400</v>
      </c>
      <c r="B1429" s="10" t="s">
        <v>8759</v>
      </c>
      <c r="C1429" s="8"/>
    </row>
    <row r="1430" spans="1:3" ht="120">
      <c r="A1430" s="8" t="s">
        <v>7401</v>
      </c>
      <c r="B1430" s="10" t="s">
        <v>9332</v>
      </c>
      <c r="C1430" s="8"/>
    </row>
    <row r="1431" spans="1:3" ht="120">
      <c r="A1431" s="8" t="s">
        <v>7402</v>
      </c>
      <c r="B1431" s="10" t="s">
        <v>9333</v>
      </c>
      <c r="C1431" s="8"/>
    </row>
    <row r="1432" spans="1:3" ht="120">
      <c r="A1432" s="8" t="s">
        <v>7403</v>
      </c>
      <c r="B1432" s="10" t="s">
        <v>9334</v>
      </c>
      <c r="C1432" s="8"/>
    </row>
    <row r="1433" spans="1:3" ht="132">
      <c r="A1433" s="8" t="s">
        <v>7404</v>
      </c>
      <c r="B1433" s="10" t="s">
        <v>9335</v>
      </c>
      <c r="C1433" s="8"/>
    </row>
    <row r="1434" spans="1:3" ht="156">
      <c r="A1434" s="8" t="s">
        <v>10303</v>
      </c>
      <c r="B1434" s="10" t="s">
        <v>9957</v>
      </c>
      <c r="C1434" s="8"/>
    </row>
    <row r="1435" spans="1:3" ht="60">
      <c r="A1435" s="8" t="s">
        <v>7405</v>
      </c>
      <c r="B1435" s="10" t="s">
        <v>8760</v>
      </c>
      <c r="C1435" s="8"/>
    </row>
    <row r="1436" spans="1:3" ht="84">
      <c r="A1436" s="8" t="s">
        <v>7406</v>
      </c>
      <c r="B1436" s="10" t="s">
        <v>8761</v>
      </c>
      <c r="C1436" s="8"/>
    </row>
    <row r="1437" spans="1:3" ht="108">
      <c r="A1437" s="8" t="s">
        <v>7407</v>
      </c>
      <c r="B1437" s="10" t="s">
        <v>7960</v>
      </c>
      <c r="C1437" s="8"/>
    </row>
    <row r="1438" spans="1:3" ht="180">
      <c r="A1438" s="8" t="s">
        <v>10304</v>
      </c>
      <c r="B1438" s="10" t="s">
        <v>9958</v>
      </c>
      <c r="C1438" s="8"/>
    </row>
    <row r="1439" spans="1:3" ht="84">
      <c r="A1439" s="8" t="s">
        <v>10305</v>
      </c>
      <c r="B1439" s="10" t="s">
        <v>9959</v>
      </c>
      <c r="C1439" s="8"/>
    </row>
    <row r="1440" spans="1:3" ht="96">
      <c r="A1440" s="8" t="s">
        <v>10306</v>
      </c>
      <c r="B1440" s="10" t="s">
        <v>9960</v>
      </c>
      <c r="C1440" s="8"/>
    </row>
    <row r="1441" spans="1:3" ht="108">
      <c r="A1441" s="8" t="s">
        <v>10307</v>
      </c>
      <c r="B1441" s="10" t="s">
        <v>9961</v>
      </c>
      <c r="C1441" s="8"/>
    </row>
    <row r="1442" spans="1:3" ht="120">
      <c r="A1442" s="8" t="s">
        <v>10308</v>
      </c>
      <c r="B1442" s="10" t="s">
        <v>9962</v>
      </c>
      <c r="C1442" s="8"/>
    </row>
    <row r="1443" spans="1:3" ht="132">
      <c r="A1443" s="8" t="s">
        <v>10309</v>
      </c>
      <c r="B1443" s="10" t="s">
        <v>9963</v>
      </c>
      <c r="C1443" s="8"/>
    </row>
    <row r="1444" spans="1:3" ht="108">
      <c r="A1444" s="8" t="s">
        <v>10310</v>
      </c>
      <c r="B1444" s="10" t="s">
        <v>9964</v>
      </c>
      <c r="C1444" s="8"/>
    </row>
    <row r="1445" spans="1:3" ht="96">
      <c r="A1445" s="8" t="s">
        <v>10311</v>
      </c>
      <c r="B1445" s="10" t="s">
        <v>9965</v>
      </c>
      <c r="C1445" s="8"/>
    </row>
    <row r="1446" spans="1:3" ht="156">
      <c r="A1446" s="8" t="s">
        <v>10312</v>
      </c>
      <c r="B1446" s="10" t="s">
        <v>9966</v>
      </c>
      <c r="C1446" s="8"/>
    </row>
    <row r="1447" spans="1:3" ht="48">
      <c r="A1447" s="8" t="s">
        <v>7408</v>
      </c>
      <c r="B1447" s="10" t="s">
        <v>8762</v>
      </c>
      <c r="C1447" s="8"/>
    </row>
    <row r="1448" spans="1:3" ht="60">
      <c r="A1448" s="8" t="s">
        <v>7409</v>
      </c>
      <c r="B1448" s="10" t="s">
        <v>8763</v>
      </c>
      <c r="C1448" s="8"/>
    </row>
    <row r="1449" spans="1:3" ht="48">
      <c r="A1449" s="8" t="s">
        <v>7410</v>
      </c>
      <c r="B1449" s="10" t="s">
        <v>8764</v>
      </c>
      <c r="C1449" s="8"/>
    </row>
    <row r="1450" spans="1:3" ht="36">
      <c r="A1450" s="8" t="s">
        <v>7411</v>
      </c>
      <c r="B1450" s="10" t="s">
        <v>8765</v>
      </c>
      <c r="C1450" s="8"/>
    </row>
    <row r="1451" spans="1:3" ht="36">
      <c r="A1451" s="8" t="s">
        <v>7412</v>
      </c>
      <c r="B1451" s="10" t="s">
        <v>9336</v>
      </c>
      <c r="C1451" s="8"/>
    </row>
    <row r="1452" spans="1:3" ht="36">
      <c r="A1452" s="8" t="s">
        <v>7413</v>
      </c>
      <c r="B1452" s="10" t="s">
        <v>9337</v>
      </c>
      <c r="C1452" s="8"/>
    </row>
    <row r="1453" spans="1:3" ht="36">
      <c r="A1453" s="8" t="s">
        <v>7414</v>
      </c>
      <c r="B1453" s="10" t="s">
        <v>9338</v>
      </c>
      <c r="C1453" s="8"/>
    </row>
    <row r="1454" spans="1:3" ht="24">
      <c r="A1454" s="8" t="s">
        <v>7415</v>
      </c>
      <c r="B1454" s="10" t="s">
        <v>8766</v>
      </c>
      <c r="C1454" s="8"/>
    </row>
    <row r="1455" spans="1:3" ht="24">
      <c r="A1455" s="8" t="s">
        <v>7416</v>
      </c>
      <c r="B1455" s="10" t="s">
        <v>8767</v>
      </c>
      <c r="C1455" s="8"/>
    </row>
    <row r="1456" spans="1:3" ht="36">
      <c r="A1456" s="8" t="s">
        <v>7417</v>
      </c>
      <c r="B1456" s="10" t="s">
        <v>8768</v>
      </c>
      <c r="C1456" s="8"/>
    </row>
    <row r="1457" spans="1:3" ht="36">
      <c r="A1457" s="8" t="s">
        <v>7418</v>
      </c>
      <c r="B1457" s="10" t="s">
        <v>8769</v>
      </c>
      <c r="C1457" s="8"/>
    </row>
    <row r="1458" spans="1:3" ht="36">
      <c r="A1458" s="8" t="s">
        <v>7419</v>
      </c>
      <c r="B1458" s="10" t="s">
        <v>8770</v>
      </c>
      <c r="C1458" s="8"/>
    </row>
    <row r="1459" spans="1:3" ht="48">
      <c r="A1459" s="8" t="s">
        <v>7420</v>
      </c>
      <c r="B1459" s="10" t="s">
        <v>8771</v>
      </c>
      <c r="C1459" s="8"/>
    </row>
    <row r="1460" spans="1:3" ht="36">
      <c r="A1460" s="8" t="s">
        <v>7421</v>
      </c>
      <c r="B1460" s="10" t="s">
        <v>9339</v>
      </c>
      <c r="C1460" s="8"/>
    </row>
    <row r="1461" spans="1:3" ht="48">
      <c r="A1461" s="8" t="s">
        <v>7422</v>
      </c>
      <c r="B1461" s="10" t="s">
        <v>9340</v>
      </c>
      <c r="C1461" s="8"/>
    </row>
    <row r="1462" spans="1:3" ht="36">
      <c r="A1462" s="8" t="s">
        <v>7423</v>
      </c>
      <c r="B1462" s="10" t="s">
        <v>8772</v>
      </c>
      <c r="C1462" s="8"/>
    </row>
    <row r="1463" spans="1:3" ht="24">
      <c r="A1463" s="8" t="s">
        <v>7424</v>
      </c>
      <c r="B1463" s="10" t="s">
        <v>8773</v>
      </c>
      <c r="C1463" s="8"/>
    </row>
    <row r="1464" spans="1:3" ht="36">
      <c r="A1464" s="8" t="s">
        <v>7425</v>
      </c>
      <c r="B1464" s="10" t="s">
        <v>7760</v>
      </c>
      <c r="C1464" s="8"/>
    </row>
    <row r="1465" spans="1:3" ht="48">
      <c r="A1465" s="8" t="s">
        <v>7426</v>
      </c>
      <c r="B1465" s="10" t="s">
        <v>7761</v>
      </c>
      <c r="C1465" s="8"/>
    </row>
    <row r="1466" spans="1:3" ht="48">
      <c r="A1466" s="8" t="s">
        <v>7427</v>
      </c>
      <c r="B1466" s="10" t="s">
        <v>7762</v>
      </c>
      <c r="C1466" s="8"/>
    </row>
    <row r="1467" spans="1:3" ht="48">
      <c r="A1467" s="8" t="s">
        <v>7428</v>
      </c>
      <c r="B1467" s="10" t="s">
        <v>7763</v>
      </c>
      <c r="C1467" s="8"/>
    </row>
    <row r="1468" spans="1:3" ht="48">
      <c r="A1468" s="8" t="s">
        <v>7429</v>
      </c>
      <c r="B1468" s="10" t="s">
        <v>7764</v>
      </c>
      <c r="C1468" s="8"/>
    </row>
    <row r="1469" spans="1:3" ht="36">
      <c r="A1469" s="8" t="s">
        <v>7430</v>
      </c>
      <c r="B1469" s="10" t="s">
        <v>9341</v>
      </c>
      <c r="C1469" s="8"/>
    </row>
    <row r="1470" spans="1:3" ht="36">
      <c r="A1470" s="8" t="s">
        <v>7431</v>
      </c>
      <c r="B1470" s="10" t="s">
        <v>9342</v>
      </c>
      <c r="C1470" s="8"/>
    </row>
    <row r="1471" spans="1:3" ht="48">
      <c r="A1471" s="8" t="s">
        <v>7432</v>
      </c>
      <c r="B1471" s="10" t="s">
        <v>9343</v>
      </c>
      <c r="C1471" s="8"/>
    </row>
    <row r="1472" spans="1:3" ht="36">
      <c r="A1472" s="8" t="s">
        <v>10313</v>
      </c>
      <c r="B1472" s="10" t="s">
        <v>9967</v>
      </c>
      <c r="C1472" s="8"/>
    </row>
    <row r="1473" spans="1:3" ht="36">
      <c r="A1473" s="8" t="s">
        <v>10314</v>
      </c>
      <c r="B1473" s="10" t="s">
        <v>9968</v>
      </c>
      <c r="C1473" s="8"/>
    </row>
    <row r="1474" spans="1:3" ht="36">
      <c r="A1474" s="8" t="s">
        <v>10315</v>
      </c>
      <c r="B1474" s="10" t="s">
        <v>9969</v>
      </c>
      <c r="C1474" s="8"/>
    </row>
    <row r="1475" spans="1:3" ht="36">
      <c r="A1475" s="8" t="s">
        <v>10316</v>
      </c>
      <c r="B1475" s="10" t="s">
        <v>9970</v>
      </c>
      <c r="C1475" s="8"/>
    </row>
    <row r="1476" spans="1:3" ht="36">
      <c r="A1476" s="8" t="s">
        <v>10317</v>
      </c>
      <c r="B1476" s="10" t="s">
        <v>9970</v>
      </c>
      <c r="C1476" s="8"/>
    </row>
    <row r="1477" spans="1:3" ht="24">
      <c r="A1477" s="8" t="s">
        <v>7433</v>
      </c>
      <c r="B1477" s="10" t="s">
        <v>8774</v>
      </c>
      <c r="C1477" s="8"/>
    </row>
    <row r="1478" spans="1:3" ht="36">
      <c r="A1478" s="8" t="s">
        <v>7434</v>
      </c>
      <c r="B1478" s="10" t="s">
        <v>8775</v>
      </c>
      <c r="C1478" s="8"/>
    </row>
    <row r="1479" spans="1:3" ht="36">
      <c r="A1479" s="8" t="s">
        <v>7435</v>
      </c>
      <c r="B1479" s="10" t="s">
        <v>8776</v>
      </c>
      <c r="C1479" s="8"/>
    </row>
    <row r="1480" spans="1:3" ht="36">
      <c r="A1480" s="8" t="s">
        <v>7436</v>
      </c>
      <c r="B1480" s="10" t="s">
        <v>8777</v>
      </c>
      <c r="C1480" s="8"/>
    </row>
    <row r="1481" spans="1:3" ht="60">
      <c r="A1481" s="8" t="s">
        <v>7437</v>
      </c>
      <c r="B1481" s="10" t="s">
        <v>8778</v>
      </c>
      <c r="C1481" s="8"/>
    </row>
    <row r="1482" spans="1:3" ht="36">
      <c r="A1482" s="8" t="s">
        <v>7438</v>
      </c>
      <c r="B1482" s="10" t="s">
        <v>8779</v>
      </c>
      <c r="C1482" s="8"/>
    </row>
    <row r="1483" spans="1:3" ht="48">
      <c r="A1483" s="8" t="s">
        <v>7439</v>
      </c>
      <c r="B1483" s="10" t="s">
        <v>9344</v>
      </c>
      <c r="C1483" s="8"/>
    </row>
    <row r="1484" spans="1:3" ht="36">
      <c r="A1484" s="8" t="s">
        <v>7440</v>
      </c>
      <c r="B1484" s="10" t="s">
        <v>9345</v>
      </c>
      <c r="C1484" s="8"/>
    </row>
    <row r="1485" spans="1:3" ht="24">
      <c r="A1485" s="8" t="s">
        <v>7441</v>
      </c>
      <c r="B1485" s="10" t="s">
        <v>8780</v>
      </c>
      <c r="C1485" s="8"/>
    </row>
    <row r="1486" spans="1:3" ht="24">
      <c r="A1486" s="8" t="s">
        <v>7442</v>
      </c>
      <c r="B1486" s="10" t="s">
        <v>8781</v>
      </c>
      <c r="C1486" s="8"/>
    </row>
    <row r="1487" spans="1:3" ht="24">
      <c r="A1487" s="8" t="s">
        <v>7443</v>
      </c>
      <c r="B1487" s="10" t="s">
        <v>8782</v>
      </c>
      <c r="C1487" s="8"/>
    </row>
    <row r="1488" spans="1:3" ht="24">
      <c r="A1488" s="8" t="s">
        <v>7444</v>
      </c>
      <c r="B1488" s="10" t="s">
        <v>8783</v>
      </c>
      <c r="C1488" s="8"/>
    </row>
    <row r="1489" spans="1:3" ht="24">
      <c r="A1489" s="8" t="s">
        <v>7445</v>
      </c>
      <c r="B1489" s="10" t="s">
        <v>8783</v>
      </c>
      <c r="C1489" s="8"/>
    </row>
    <row r="1490" spans="1:3" ht="36">
      <c r="A1490" s="8" t="s">
        <v>10318</v>
      </c>
      <c r="B1490" s="10" t="s">
        <v>9971</v>
      </c>
      <c r="C1490" s="8"/>
    </row>
    <row r="1491" spans="1:3" ht="36">
      <c r="A1491" s="8" t="s">
        <v>10319</v>
      </c>
      <c r="B1491" s="10" t="s">
        <v>9972</v>
      </c>
      <c r="C1491" s="8"/>
    </row>
    <row r="1492" spans="1:3" ht="36">
      <c r="A1492" s="8" t="s">
        <v>10320</v>
      </c>
      <c r="B1492" s="10" t="s">
        <v>9973</v>
      </c>
      <c r="C1492" s="8"/>
    </row>
    <row r="1493" spans="1:3" ht="36">
      <c r="A1493" s="8" t="s">
        <v>10321</v>
      </c>
      <c r="B1493" s="10" t="s">
        <v>9974</v>
      </c>
      <c r="C1493" s="8"/>
    </row>
    <row r="1494" spans="1:3" ht="24">
      <c r="A1494" s="8" t="s">
        <v>7446</v>
      </c>
      <c r="B1494" s="10" t="s">
        <v>7788</v>
      </c>
      <c r="C1494" s="8"/>
    </row>
    <row r="1495" spans="1:3" ht="24">
      <c r="A1495" s="8" t="s">
        <v>7447</v>
      </c>
      <c r="B1495" s="10" t="s">
        <v>8784</v>
      </c>
      <c r="C1495" s="8"/>
    </row>
    <row r="1496" spans="1:3" ht="24">
      <c r="A1496" s="8" t="s">
        <v>7448</v>
      </c>
      <c r="B1496" s="10" t="s">
        <v>8785</v>
      </c>
      <c r="C1496" s="8"/>
    </row>
    <row r="1497" spans="1:3" ht="48">
      <c r="A1497" s="8" t="s">
        <v>7449</v>
      </c>
      <c r="B1497" s="10" t="s">
        <v>8786</v>
      </c>
      <c r="C1497" s="8"/>
    </row>
    <row r="1498" spans="1:3" ht="36">
      <c r="A1498" s="8" t="s">
        <v>7450</v>
      </c>
      <c r="B1498" s="10" t="s">
        <v>8787</v>
      </c>
      <c r="C1498" s="8"/>
    </row>
    <row r="1499" spans="1:3" ht="36">
      <c r="A1499" s="8" t="s">
        <v>7451</v>
      </c>
      <c r="B1499" s="10" t="s">
        <v>8788</v>
      </c>
      <c r="C1499" s="8"/>
    </row>
    <row r="1500" spans="1:3" ht="48">
      <c r="A1500" s="8" t="s">
        <v>7452</v>
      </c>
      <c r="B1500" s="10" t="s">
        <v>8789</v>
      </c>
      <c r="C1500" s="8"/>
    </row>
    <row r="1501" spans="1:3" ht="36">
      <c r="A1501" s="8" t="s">
        <v>7453</v>
      </c>
      <c r="B1501" s="10" t="s">
        <v>8790</v>
      </c>
      <c r="C1501" s="8"/>
    </row>
    <row r="1502" spans="1:3" ht="48">
      <c r="A1502" s="8" t="s">
        <v>7454</v>
      </c>
      <c r="B1502" s="10" t="s">
        <v>8791</v>
      </c>
      <c r="C1502" s="8"/>
    </row>
    <row r="1503" spans="1:3" ht="36">
      <c r="A1503" s="8" t="s">
        <v>7455</v>
      </c>
      <c r="B1503" s="10" t="s">
        <v>8792</v>
      </c>
      <c r="C1503" s="8"/>
    </row>
    <row r="1504" spans="1:3" ht="48">
      <c r="A1504" s="8" t="s">
        <v>7456</v>
      </c>
      <c r="B1504" s="10" t="s">
        <v>8793</v>
      </c>
      <c r="C1504" s="8"/>
    </row>
    <row r="1505" spans="1:3" ht="48">
      <c r="A1505" s="8" t="s">
        <v>7457</v>
      </c>
      <c r="B1505" s="10" t="s">
        <v>8794</v>
      </c>
      <c r="C1505" s="8"/>
    </row>
    <row r="1506" spans="1:3" ht="36">
      <c r="A1506" s="8" t="s">
        <v>7458</v>
      </c>
      <c r="B1506" s="10" t="s">
        <v>8795</v>
      </c>
      <c r="C1506" s="8"/>
    </row>
    <row r="1507" spans="1:3" ht="36">
      <c r="A1507" s="8" t="s">
        <v>7459</v>
      </c>
      <c r="B1507" s="10" t="s">
        <v>8796</v>
      </c>
      <c r="C1507" s="8"/>
    </row>
    <row r="1508" spans="1:3" ht="48">
      <c r="A1508" s="8" t="s">
        <v>7460</v>
      </c>
      <c r="B1508" s="10" t="s">
        <v>8797</v>
      </c>
      <c r="C1508" s="8"/>
    </row>
    <row r="1509" spans="1:3" ht="48">
      <c r="A1509" s="8" t="s">
        <v>7461</v>
      </c>
      <c r="B1509" s="10" t="s">
        <v>7765</v>
      </c>
      <c r="C1509" s="8"/>
    </row>
    <row r="1510" spans="1:3" ht="36">
      <c r="A1510" s="8" t="s">
        <v>7462</v>
      </c>
      <c r="B1510" s="10" t="s">
        <v>9346</v>
      </c>
      <c r="C1510" s="8"/>
    </row>
    <row r="1511" spans="1:3" ht="48">
      <c r="A1511" s="8" t="s">
        <v>7463</v>
      </c>
      <c r="B1511" s="10" t="s">
        <v>9347</v>
      </c>
      <c r="C1511" s="8"/>
    </row>
    <row r="1512" spans="1:3" ht="36">
      <c r="A1512" s="8" t="s">
        <v>7464</v>
      </c>
      <c r="B1512" s="10" t="s">
        <v>9348</v>
      </c>
      <c r="C1512" s="8"/>
    </row>
    <row r="1513" spans="1:3" ht="36">
      <c r="A1513" s="8" t="s">
        <v>7465</v>
      </c>
      <c r="B1513" s="10" t="s">
        <v>9349</v>
      </c>
      <c r="C1513" s="8"/>
    </row>
    <row r="1514" spans="1:3" ht="48">
      <c r="A1514" s="8" t="s">
        <v>7466</v>
      </c>
      <c r="B1514" s="10" t="s">
        <v>9350</v>
      </c>
      <c r="C1514" s="8"/>
    </row>
    <row r="1515" spans="1:3" ht="24">
      <c r="A1515" s="8" t="s">
        <v>7467</v>
      </c>
      <c r="B1515" s="10" t="s">
        <v>8798</v>
      </c>
      <c r="C1515" s="8"/>
    </row>
    <row r="1516" spans="1:3" ht="36">
      <c r="A1516" s="8" t="s">
        <v>7468</v>
      </c>
      <c r="B1516" s="10" t="s">
        <v>8799</v>
      </c>
      <c r="C1516" s="8"/>
    </row>
    <row r="1517" spans="1:3" ht="60">
      <c r="A1517" s="8" t="s">
        <v>10322</v>
      </c>
      <c r="B1517" s="10" t="s">
        <v>9975</v>
      </c>
      <c r="C1517" s="8"/>
    </row>
    <row r="1518" spans="1:3" ht="36">
      <c r="A1518" s="8" t="s">
        <v>10323</v>
      </c>
      <c r="B1518" s="10" t="s">
        <v>9972</v>
      </c>
      <c r="C1518" s="8"/>
    </row>
    <row r="1519" spans="1:3" ht="36">
      <c r="A1519" s="8" t="s">
        <v>10324</v>
      </c>
      <c r="B1519" s="10" t="s">
        <v>9969</v>
      </c>
      <c r="C1519" s="8"/>
    </row>
    <row r="1520" spans="1:3" ht="36">
      <c r="A1520" s="8" t="s">
        <v>10325</v>
      </c>
      <c r="B1520" s="10" t="s">
        <v>9976</v>
      </c>
      <c r="C1520" s="8"/>
    </row>
    <row r="1521" spans="1:3" ht="36">
      <c r="A1521" s="8" t="s">
        <v>10326</v>
      </c>
      <c r="B1521" s="10" t="s">
        <v>9977</v>
      </c>
      <c r="C1521" s="8"/>
    </row>
    <row r="1522" spans="1:3" ht="48">
      <c r="A1522" s="8" t="s">
        <v>10327</v>
      </c>
      <c r="B1522" s="10" t="s">
        <v>9970</v>
      </c>
      <c r="C1522" s="8"/>
    </row>
    <row r="1523" spans="1:3" ht="36">
      <c r="A1523" s="8" t="s">
        <v>10328</v>
      </c>
      <c r="B1523" s="10" t="s">
        <v>9978</v>
      </c>
      <c r="C1523" s="8"/>
    </row>
    <row r="1524" spans="1:3" ht="24">
      <c r="A1524" s="8" t="s">
        <v>7469</v>
      </c>
      <c r="B1524" s="10" t="s">
        <v>7788</v>
      </c>
      <c r="C1524" s="8"/>
    </row>
    <row r="1525" spans="1:3" ht="24">
      <c r="A1525" s="8" t="s">
        <v>7470</v>
      </c>
      <c r="B1525" s="10" t="s">
        <v>8800</v>
      </c>
      <c r="C1525" s="8"/>
    </row>
    <row r="1526" spans="1:3" ht="24">
      <c r="A1526" s="8" t="s">
        <v>7471</v>
      </c>
      <c r="B1526" s="10" t="s">
        <v>8800</v>
      </c>
      <c r="C1526" s="8"/>
    </row>
    <row r="1527" spans="1:3" ht="24">
      <c r="A1527" s="8" t="s">
        <v>7472</v>
      </c>
      <c r="B1527" s="10" t="s">
        <v>8800</v>
      </c>
      <c r="C1527" s="8"/>
    </row>
    <row r="1528" spans="1:3" ht="24">
      <c r="A1528" s="8" t="s">
        <v>7473</v>
      </c>
      <c r="B1528" s="10" t="s">
        <v>8800</v>
      </c>
      <c r="C1528" s="8"/>
    </row>
    <row r="1529" spans="1:3" ht="24">
      <c r="A1529" s="8" t="s">
        <v>7474</v>
      </c>
      <c r="B1529" s="10" t="s">
        <v>8800</v>
      </c>
      <c r="C1529" s="8"/>
    </row>
    <row r="1530" spans="1:3" ht="24">
      <c r="A1530" s="8" t="s">
        <v>7475</v>
      </c>
      <c r="B1530" s="10" t="s">
        <v>8800</v>
      </c>
      <c r="C1530" s="8"/>
    </row>
    <row r="1531" spans="1:3" ht="96">
      <c r="A1531" s="8" t="s">
        <v>10329</v>
      </c>
      <c r="B1531" s="10" t="s">
        <v>9979</v>
      </c>
      <c r="C1531" s="8"/>
    </row>
    <row r="1532" spans="1:3" ht="48">
      <c r="A1532" s="8" t="s">
        <v>10330</v>
      </c>
      <c r="B1532" s="10" t="s">
        <v>9980</v>
      </c>
      <c r="C1532" s="8"/>
    </row>
    <row r="1533" spans="1:3" ht="72">
      <c r="A1533" s="8" t="s">
        <v>10331</v>
      </c>
      <c r="B1533" s="10" t="s">
        <v>9981</v>
      </c>
      <c r="C1533" s="8"/>
    </row>
    <row r="1534" spans="1:3" ht="48">
      <c r="A1534" s="8" t="s">
        <v>10332</v>
      </c>
      <c r="B1534" s="10" t="s">
        <v>9982</v>
      </c>
      <c r="C1534" s="8"/>
    </row>
    <row r="1535" spans="1:3" ht="60">
      <c r="A1535" s="8" t="s">
        <v>10333</v>
      </c>
      <c r="B1535" s="10" t="s">
        <v>9983</v>
      </c>
      <c r="C1535" s="8"/>
    </row>
    <row r="1536" spans="1:3" ht="60">
      <c r="A1536" s="8" t="s">
        <v>10334</v>
      </c>
      <c r="B1536" s="10" t="s">
        <v>9984</v>
      </c>
      <c r="C1536" s="8"/>
    </row>
    <row r="1537" spans="1:3" ht="48">
      <c r="A1537" s="8" t="s">
        <v>10335</v>
      </c>
      <c r="B1537" s="10" t="s">
        <v>9985</v>
      </c>
      <c r="C1537" s="8"/>
    </row>
    <row r="1538" spans="1:3" ht="72">
      <c r="A1538" s="8" t="s">
        <v>10336</v>
      </c>
      <c r="B1538" s="10" t="s">
        <v>9986</v>
      </c>
      <c r="C1538" s="8"/>
    </row>
    <row r="1539" spans="1:3" ht="60">
      <c r="A1539" s="8" t="s">
        <v>10337</v>
      </c>
      <c r="B1539" s="10" t="s">
        <v>9987</v>
      </c>
      <c r="C1539" s="8"/>
    </row>
    <row r="1540" spans="1:3" ht="60">
      <c r="A1540" s="8" t="s">
        <v>10338</v>
      </c>
      <c r="B1540" s="10" t="s">
        <v>9988</v>
      </c>
      <c r="C1540" s="8"/>
    </row>
    <row r="1541" spans="1:3" ht="72">
      <c r="A1541" s="8" t="s">
        <v>10339</v>
      </c>
      <c r="B1541" s="10" t="s">
        <v>9989</v>
      </c>
      <c r="C1541" s="8"/>
    </row>
    <row r="1542" spans="1:3" ht="60">
      <c r="A1542" s="8" t="s">
        <v>10340</v>
      </c>
      <c r="B1542" s="10" t="s">
        <v>9990</v>
      </c>
      <c r="C1542" s="8"/>
    </row>
    <row r="1543" spans="1:3" ht="96">
      <c r="A1543" s="8" t="s">
        <v>10341</v>
      </c>
      <c r="B1543" s="10" t="s">
        <v>9991</v>
      </c>
      <c r="C1543" s="8"/>
    </row>
    <row r="1544" spans="1:3" ht="96">
      <c r="A1544" s="8" t="s">
        <v>10342</v>
      </c>
      <c r="B1544" s="10" t="s">
        <v>9992</v>
      </c>
      <c r="C1544" s="8"/>
    </row>
    <row r="1545" spans="1:3" ht="48">
      <c r="A1545" s="8" t="s">
        <v>10343</v>
      </c>
      <c r="B1545" s="10" t="s">
        <v>9993</v>
      </c>
      <c r="C1545" s="8"/>
    </row>
    <row r="1546" spans="1:3" ht="48">
      <c r="A1546" s="8" t="s">
        <v>10344</v>
      </c>
      <c r="B1546" s="10" t="s">
        <v>9994</v>
      </c>
      <c r="C1546" s="8"/>
    </row>
    <row r="1547" spans="1:3" ht="72">
      <c r="A1547" s="8" t="s">
        <v>10345</v>
      </c>
      <c r="B1547" s="10" t="s">
        <v>9995</v>
      </c>
      <c r="C1547" s="8"/>
    </row>
    <row r="1548" spans="1:3" ht="36">
      <c r="A1548" s="8" t="s">
        <v>10346</v>
      </c>
      <c r="B1548" s="10" t="s">
        <v>9996</v>
      </c>
      <c r="C1548" s="8"/>
    </row>
    <row r="1549" spans="1:3" ht="60">
      <c r="A1549" s="8" t="s">
        <v>10347</v>
      </c>
      <c r="B1549" s="10" t="s">
        <v>9997</v>
      </c>
      <c r="C1549" s="8"/>
    </row>
    <row r="1550" spans="1:3" ht="96">
      <c r="A1550" s="8" t="s">
        <v>10348</v>
      </c>
      <c r="B1550" s="10" t="s">
        <v>9998</v>
      </c>
      <c r="C1550" s="8"/>
    </row>
    <row r="1551" spans="1:3" ht="72">
      <c r="A1551" s="8" t="s">
        <v>10349</v>
      </c>
      <c r="B1551" s="10" t="s">
        <v>9999</v>
      </c>
      <c r="C1551" s="8"/>
    </row>
    <row r="1552" spans="1:3" ht="84">
      <c r="A1552" s="8" t="s">
        <v>10350</v>
      </c>
      <c r="B1552" s="10" t="s">
        <v>10000</v>
      </c>
      <c r="C1552" s="8"/>
    </row>
    <row r="1553" spans="1:3" ht="84">
      <c r="A1553" s="8" t="s">
        <v>7476</v>
      </c>
      <c r="B1553" s="10" t="s">
        <v>8801</v>
      </c>
      <c r="C1553" s="8"/>
    </row>
    <row r="1554" spans="1:3" ht="72">
      <c r="A1554" s="8" t="s">
        <v>7477</v>
      </c>
      <c r="B1554" s="10" t="s">
        <v>8802</v>
      </c>
      <c r="C1554" s="8"/>
    </row>
    <row r="1555" spans="1:3" ht="48">
      <c r="A1555" s="8" t="s">
        <v>7478</v>
      </c>
      <c r="B1555" s="10" t="s">
        <v>8803</v>
      </c>
      <c r="C1555" s="8"/>
    </row>
    <row r="1556" spans="1:3" ht="96">
      <c r="A1556" s="8" t="s">
        <v>7479</v>
      </c>
      <c r="B1556" s="10" t="s">
        <v>8804</v>
      </c>
      <c r="C1556" s="8"/>
    </row>
    <row r="1557" spans="1:3" ht="144">
      <c r="A1557" s="8" t="s">
        <v>10351</v>
      </c>
      <c r="B1557" s="10" t="s">
        <v>10001</v>
      </c>
      <c r="C1557" s="8"/>
    </row>
    <row r="1558" spans="1:3" ht="72">
      <c r="A1558" s="8" t="s">
        <v>10352</v>
      </c>
      <c r="B1558" s="10" t="s">
        <v>10002</v>
      </c>
      <c r="C1558" s="8"/>
    </row>
    <row r="1559" spans="1:3" ht="156">
      <c r="A1559" s="8" t="s">
        <v>10353</v>
      </c>
      <c r="B1559" s="10" t="s">
        <v>10003</v>
      </c>
      <c r="C1559" s="8"/>
    </row>
    <row r="1560" spans="1:3" ht="108">
      <c r="A1560" s="8" t="s">
        <v>7480</v>
      </c>
      <c r="B1560" s="10" t="s">
        <v>9351</v>
      </c>
      <c r="C1560" s="8"/>
    </row>
    <row r="1561" spans="1:3" ht="108">
      <c r="A1561" s="8" t="s">
        <v>7481</v>
      </c>
      <c r="B1561" s="10" t="s">
        <v>8805</v>
      </c>
      <c r="C1561" s="8"/>
    </row>
    <row r="1562" spans="1:3" ht="108">
      <c r="A1562" s="8" t="s">
        <v>10354</v>
      </c>
      <c r="B1562" s="10" t="s">
        <v>10004</v>
      </c>
      <c r="C1562" s="8"/>
    </row>
    <row r="1563" spans="1:3" ht="108">
      <c r="A1563" s="8" t="s">
        <v>10355</v>
      </c>
      <c r="B1563" s="10" t="s">
        <v>10005</v>
      </c>
      <c r="C1563" s="8"/>
    </row>
    <row r="1564" spans="1:3" ht="120">
      <c r="A1564" s="8" t="s">
        <v>10356</v>
      </c>
      <c r="B1564" s="10" t="s">
        <v>10006</v>
      </c>
      <c r="C1564" s="8"/>
    </row>
    <row r="1565" spans="1:3" ht="204">
      <c r="A1565" s="8" t="s">
        <v>10357</v>
      </c>
      <c r="B1565" s="10" t="s">
        <v>10007</v>
      </c>
      <c r="C1565" s="8"/>
    </row>
    <row r="1566" spans="1:3" ht="96">
      <c r="A1566" s="8" t="s">
        <v>7482</v>
      </c>
      <c r="B1566" s="10" t="s">
        <v>8806</v>
      </c>
      <c r="C1566" s="8"/>
    </row>
    <row r="1567" spans="1:3" ht="72">
      <c r="A1567" s="8" t="s">
        <v>7483</v>
      </c>
      <c r="B1567" s="10" t="s">
        <v>8807</v>
      </c>
      <c r="C1567" s="8"/>
    </row>
    <row r="1568" spans="1:3" ht="84">
      <c r="A1568" s="8" t="s">
        <v>7484</v>
      </c>
      <c r="B1568" s="10" t="s">
        <v>8808</v>
      </c>
      <c r="C1568" s="8"/>
    </row>
    <row r="1569" spans="1:3" ht="84">
      <c r="A1569" s="8" t="s">
        <v>7485</v>
      </c>
      <c r="B1569" s="10" t="s">
        <v>8809</v>
      </c>
      <c r="C1569" s="8"/>
    </row>
    <row r="1570" spans="1:3" ht="72">
      <c r="A1570" s="8" t="s">
        <v>7486</v>
      </c>
      <c r="B1570" s="10" t="s">
        <v>8810</v>
      </c>
      <c r="C1570" s="8"/>
    </row>
    <row r="1571" spans="1:3" ht="96">
      <c r="A1571" s="8" t="s">
        <v>7487</v>
      </c>
      <c r="B1571" s="10" t="s">
        <v>8811</v>
      </c>
      <c r="C1571" s="8"/>
    </row>
    <row r="1572" spans="1:3" ht="84">
      <c r="A1572" s="8" t="s">
        <v>7488</v>
      </c>
      <c r="B1572" s="10" t="s">
        <v>8812</v>
      </c>
      <c r="C1572" s="8"/>
    </row>
    <row r="1573" spans="1:3" ht="84">
      <c r="A1573" s="8" t="s">
        <v>7489</v>
      </c>
      <c r="B1573" s="10" t="s">
        <v>8813</v>
      </c>
      <c r="C1573" s="8"/>
    </row>
    <row r="1574" spans="1:3" ht="84">
      <c r="A1574" s="8" t="s">
        <v>7490</v>
      </c>
      <c r="B1574" s="10" t="s">
        <v>8814</v>
      </c>
      <c r="C1574" s="8"/>
    </row>
    <row r="1575" spans="1:3" ht="84">
      <c r="A1575" s="8" t="s">
        <v>7491</v>
      </c>
      <c r="B1575" s="10" t="s">
        <v>8815</v>
      </c>
      <c r="C1575" s="8"/>
    </row>
    <row r="1576" spans="1:3" ht="96">
      <c r="A1576" s="8" t="s">
        <v>7492</v>
      </c>
      <c r="B1576" s="10" t="s">
        <v>8816</v>
      </c>
      <c r="C1576" s="8"/>
    </row>
    <row r="1577" spans="1:3" ht="96">
      <c r="A1577" s="8" t="s">
        <v>7493</v>
      </c>
      <c r="B1577" s="10" t="s">
        <v>8817</v>
      </c>
      <c r="C1577" s="8"/>
    </row>
    <row r="1578" spans="1:3" ht="84">
      <c r="A1578" s="8" t="s">
        <v>7494</v>
      </c>
      <c r="B1578" s="10" t="s">
        <v>9352</v>
      </c>
      <c r="C1578" s="8"/>
    </row>
    <row r="1579" spans="1:3" ht="84">
      <c r="A1579" s="8" t="s">
        <v>7495</v>
      </c>
      <c r="B1579" s="10" t="s">
        <v>9353</v>
      </c>
      <c r="C1579" s="8"/>
    </row>
    <row r="1580" spans="1:3" ht="72">
      <c r="A1580" s="8" t="s">
        <v>7496</v>
      </c>
      <c r="B1580" s="10" t="s">
        <v>9354</v>
      </c>
      <c r="C1580" s="8"/>
    </row>
    <row r="1581" spans="1:3" ht="84">
      <c r="A1581" s="8" t="s">
        <v>7497</v>
      </c>
      <c r="B1581" s="10" t="s">
        <v>9355</v>
      </c>
      <c r="C1581" s="8"/>
    </row>
    <row r="1582" spans="1:3" ht="72">
      <c r="A1582" s="8" t="s">
        <v>7498</v>
      </c>
      <c r="B1582" s="10" t="s">
        <v>9356</v>
      </c>
      <c r="C1582" s="8"/>
    </row>
    <row r="1583" spans="1:3" ht="84">
      <c r="A1583" s="8" t="s">
        <v>7499</v>
      </c>
      <c r="B1583" s="10" t="s">
        <v>9357</v>
      </c>
      <c r="C1583" s="8"/>
    </row>
    <row r="1584" spans="1:3" ht="108">
      <c r="A1584" s="8" t="s">
        <v>7500</v>
      </c>
      <c r="B1584" s="10" t="s">
        <v>9358</v>
      </c>
      <c r="C1584" s="8"/>
    </row>
    <row r="1585" spans="1:3" ht="84">
      <c r="A1585" s="8" t="s">
        <v>7501</v>
      </c>
      <c r="B1585" s="10" t="s">
        <v>9359</v>
      </c>
      <c r="C1585" s="8"/>
    </row>
    <row r="1586" spans="1:3" ht="96">
      <c r="A1586" s="8" t="s">
        <v>7502</v>
      </c>
      <c r="B1586" s="10" t="s">
        <v>9360</v>
      </c>
      <c r="C1586" s="8"/>
    </row>
    <row r="1587" spans="1:3" ht="72">
      <c r="A1587" s="8" t="s">
        <v>7503</v>
      </c>
      <c r="B1587" s="10" t="s">
        <v>9361</v>
      </c>
      <c r="C1587" s="8"/>
    </row>
    <row r="1588" spans="1:3" ht="72">
      <c r="A1588" s="8" t="s">
        <v>7504</v>
      </c>
      <c r="B1588" s="10" t="s">
        <v>9362</v>
      </c>
      <c r="C1588" s="8"/>
    </row>
    <row r="1589" spans="1:3" ht="72">
      <c r="A1589" s="8" t="s">
        <v>7505</v>
      </c>
      <c r="B1589" s="10" t="s">
        <v>9363</v>
      </c>
      <c r="C1589" s="8"/>
    </row>
    <row r="1590" spans="1:3" ht="96">
      <c r="A1590" s="8" t="s">
        <v>7506</v>
      </c>
      <c r="B1590" s="10" t="s">
        <v>9364</v>
      </c>
      <c r="C1590" s="8"/>
    </row>
    <row r="1591" spans="1:3" ht="108">
      <c r="A1591" s="8" t="s">
        <v>7507</v>
      </c>
      <c r="B1591" s="10" t="s">
        <v>9365</v>
      </c>
      <c r="C1591" s="8"/>
    </row>
    <row r="1592" spans="1:3" ht="96">
      <c r="A1592" s="8" t="s">
        <v>7508</v>
      </c>
      <c r="B1592" s="10" t="s">
        <v>9366</v>
      </c>
      <c r="C1592" s="8"/>
    </row>
    <row r="1593" spans="1:3" ht="108">
      <c r="A1593" s="8" t="s">
        <v>7509</v>
      </c>
      <c r="B1593" s="10" t="s">
        <v>8818</v>
      </c>
      <c r="C1593" s="8"/>
    </row>
    <row r="1594" spans="1:3" ht="144">
      <c r="A1594" s="8" t="s">
        <v>10358</v>
      </c>
      <c r="B1594" s="10" t="s">
        <v>10008</v>
      </c>
      <c r="C1594" s="8"/>
    </row>
    <row r="1595" spans="1:3" ht="72">
      <c r="A1595" s="8" t="s">
        <v>8819</v>
      </c>
      <c r="B1595" s="10" t="s">
        <v>8820</v>
      </c>
      <c r="C1595" s="8"/>
    </row>
    <row r="1596" spans="1:3" ht="84">
      <c r="A1596" s="8" t="s">
        <v>8821</v>
      </c>
      <c r="B1596" s="10" t="s">
        <v>8822</v>
      </c>
      <c r="C1596" s="8"/>
    </row>
    <row r="1597" spans="1:3" ht="60">
      <c r="A1597" s="8" t="s">
        <v>8823</v>
      </c>
      <c r="B1597" s="10" t="s">
        <v>8824</v>
      </c>
      <c r="C1597" s="8"/>
    </row>
    <row r="1598" spans="1:3" ht="72">
      <c r="A1598" s="8" t="s">
        <v>8825</v>
      </c>
      <c r="B1598" s="10" t="s">
        <v>8826</v>
      </c>
      <c r="C1598" s="8"/>
    </row>
    <row r="1599" spans="1:3" ht="84">
      <c r="A1599" s="8" t="s">
        <v>8827</v>
      </c>
      <c r="B1599" s="10" t="s">
        <v>8828</v>
      </c>
      <c r="C1599" s="8"/>
    </row>
    <row r="1600" spans="1:3" ht="72">
      <c r="A1600" s="8" t="s">
        <v>8829</v>
      </c>
      <c r="B1600" s="10" t="s">
        <v>8830</v>
      </c>
      <c r="C1600" s="8"/>
    </row>
    <row r="1601" spans="1:3" ht="84">
      <c r="A1601" s="8" t="s">
        <v>8831</v>
      </c>
      <c r="B1601" s="10" t="s">
        <v>8832</v>
      </c>
      <c r="C1601" s="8"/>
    </row>
    <row r="1602" spans="1:3" ht="216">
      <c r="A1602" s="8" t="s">
        <v>10359</v>
      </c>
      <c r="B1602" s="10" t="s">
        <v>8833</v>
      </c>
      <c r="C1602" s="8"/>
    </row>
    <row r="1603" spans="1:3" ht="72">
      <c r="A1603" s="8" t="s">
        <v>8834</v>
      </c>
      <c r="B1603" s="10" t="s">
        <v>10009</v>
      </c>
      <c r="C1603" s="8"/>
    </row>
    <row r="1604" spans="1:3" ht="48">
      <c r="A1604" s="8" t="s">
        <v>8835</v>
      </c>
      <c r="B1604" s="10" t="s">
        <v>10010</v>
      </c>
      <c r="C1604" s="8"/>
    </row>
    <row r="1605" spans="1:3" ht="60">
      <c r="A1605" s="8" t="s">
        <v>8836</v>
      </c>
      <c r="B1605" s="10" t="s">
        <v>10011</v>
      </c>
      <c r="C1605" s="8"/>
    </row>
    <row r="1606" spans="1:3" ht="96">
      <c r="A1606" s="8" t="s">
        <v>8837</v>
      </c>
      <c r="B1606" s="10" t="s">
        <v>10012</v>
      </c>
      <c r="C1606" s="8"/>
    </row>
    <row r="1607" spans="1:3" ht="84">
      <c r="A1607" s="8" t="s">
        <v>8838</v>
      </c>
      <c r="B1607" s="10" t="s">
        <v>10013</v>
      </c>
      <c r="C1607" s="8"/>
    </row>
    <row r="1608" spans="1:3" ht="84">
      <c r="A1608" s="8" t="s">
        <v>8839</v>
      </c>
      <c r="B1608" s="10" t="s">
        <v>10014</v>
      </c>
      <c r="C1608" s="8"/>
    </row>
    <row r="1609" spans="1:3" ht="84">
      <c r="A1609" s="8" t="s">
        <v>8840</v>
      </c>
      <c r="B1609" s="10" t="s">
        <v>10015</v>
      </c>
      <c r="C1609" s="8"/>
    </row>
    <row r="1610" spans="1:3" ht="36">
      <c r="A1610" s="8" t="s">
        <v>8841</v>
      </c>
      <c r="B1610" s="10" t="s">
        <v>10016</v>
      </c>
      <c r="C1610" s="8"/>
    </row>
    <row r="1611" spans="1:3" ht="60">
      <c r="A1611" s="8" t="s">
        <v>8842</v>
      </c>
      <c r="B1611" s="10" t="s">
        <v>10017</v>
      </c>
      <c r="C1611" s="8"/>
    </row>
    <row r="1612" spans="1:3" ht="108">
      <c r="A1612" s="8" t="s">
        <v>8843</v>
      </c>
      <c r="B1612" s="10" t="s">
        <v>10018</v>
      </c>
      <c r="C1612" s="8"/>
    </row>
    <row r="1613" spans="1:3" ht="84">
      <c r="A1613" s="8" t="s">
        <v>8844</v>
      </c>
      <c r="B1613" s="10" t="s">
        <v>10019</v>
      </c>
      <c r="C1613" s="8"/>
    </row>
    <row r="1614" spans="1:3" ht="72">
      <c r="A1614" s="8" t="s">
        <v>8845</v>
      </c>
      <c r="B1614" s="10" t="s">
        <v>10020</v>
      </c>
      <c r="C1614" s="8"/>
    </row>
    <row r="1615" spans="1:3" ht="132">
      <c r="A1615" s="8" t="s">
        <v>8846</v>
      </c>
      <c r="B1615" s="10" t="s">
        <v>10021</v>
      </c>
      <c r="C1615" s="8"/>
    </row>
    <row r="1616" spans="1:3" ht="72">
      <c r="A1616" s="8" t="s">
        <v>8847</v>
      </c>
      <c r="B1616" s="10" t="s">
        <v>10022</v>
      </c>
      <c r="C1616" s="8"/>
    </row>
    <row r="1617" spans="1:3" ht="60">
      <c r="A1617" s="8" t="s">
        <v>8848</v>
      </c>
      <c r="B1617" s="10" t="s">
        <v>10023</v>
      </c>
      <c r="C1617" s="8"/>
    </row>
    <row r="1618" spans="1:3" ht="72">
      <c r="A1618" s="8" t="s">
        <v>8849</v>
      </c>
      <c r="B1618" s="10" t="s">
        <v>10024</v>
      </c>
      <c r="C1618" s="8"/>
    </row>
    <row r="1619" spans="1:3" ht="60">
      <c r="A1619" s="8" t="s">
        <v>8850</v>
      </c>
      <c r="B1619" s="10" t="s">
        <v>10025</v>
      </c>
      <c r="C1619" s="8"/>
    </row>
    <row r="1620" spans="1:3" ht="60">
      <c r="A1620" s="8" t="s">
        <v>8851</v>
      </c>
      <c r="B1620" s="10" t="s">
        <v>10026</v>
      </c>
      <c r="C1620" s="8"/>
    </row>
    <row r="1621" spans="1:3" ht="84">
      <c r="A1621" s="8" t="s">
        <v>8852</v>
      </c>
      <c r="B1621" s="10" t="s">
        <v>10027</v>
      </c>
      <c r="C1621" s="8"/>
    </row>
    <row r="1622" spans="1:3" ht="48">
      <c r="A1622" s="8" t="s">
        <v>8853</v>
      </c>
      <c r="B1622" s="10" t="s">
        <v>10028</v>
      </c>
      <c r="C1622" s="8"/>
    </row>
    <row r="1623" spans="1:3" ht="120">
      <c r="A1623" s="8" t="s">
        <v>8854</v>
      </c>
      <c r="B1623" s="10" t="s">
        <v>10029</v>
      </c>
      <c r="C1623" s="8"/>
    </row>
    <row r="1624" spans="1:3" ht="60">
      <c r="A1624" s="8" t="s">
        <v>8855</v>
      </c>
      <c r="B1624" s="10" t="s">
        <v>10030</v>
      </c>
      <c r="C1624" s="8"/>
    </row>
    <row r="1625" spans="1:3" ht="60">
      <c r="A1625" s="8" t="s">
        <v>8856</v>
      </c>
      <c r="B1625" s="10" t="s">
        <v>10031</v>
      </c>
      <c r="C1625" s="8"/>
    </row>
    <row r="1626" spans="1:3" ht="96">
      <c r="A1626" s="8" t="s">
        <v>8857</v>
      </c>
      <c r="B1626" s="10" t="s">
        <v>10032</v>
      </c>
      <c r="C1626" s="8"/>
    </row>
    <row r="1627" spans="1:3" ht="84">
      <c r="A1627" s="8" t="s">
        <v>8858</v>
      </c>
      <c r="B1627" s="10" t="s">
        <v>10033</v>
      </c>
      <c r="C1627" s="8"/>
    </row>
    <row r="1628" spans="1:3" ht="60">
      <c r="A1628" s="8" t="s">
        <v>8859</v>
      </c>
      <c r="B1628" s="10" t="s">
        <v>10034</v>
      </c>
      <c r="C1628" s="8"/>
    </row>
    <row r="1629" spans="1:3" ht="72">
      <c r="A1629" s="8" t="s">
        <v>8860</v>
      </c>
      <c r="B1629" s="10" t="s">
        <v>10035</v>
      </c>
      <c r="C1629" s="8"/>
    </row>
    <row r="1630" spans="1:3" ht="48">
      <c r="A1630" s="8" t="s">
        <v>8861</v>
      </c>
      <c r="B1630" s="10" t="s">
        <v>10036</v>
      </c>
      <c r="C1630" s="8"/>
    </row>
    <row r="1631" spans="1:3" ht="72">
      <c r="A1631" s="8" t="s">
        <v>8862</v>
      </c>
      <c r="B1631" s="10" t="s">
        <v>10037</v>
      </c>
      <c r="C1631" s="8"/>
    </row>
    <row r="1632" spans="1:3" ht="72">
      <c r="A1632" s="8" t="s">
        <v>8863</v>
      </c>
      <c r="B1632" s="10" t="s">
        <v>10038</v>
      </c>
      <c r="C1632" s="8"/>
    </row>
    <row r="1633" spans="1:3" ht="84">
      <c r="A1633" s="8" t="s">
        <v>8864</v>
      </c>
      <c r="B1633" s="10" t="s">
        <v>10039</v>
      </c>
      <c r="C1633" s="8"/>
    </row>
    <row r="1634" spans="1:3" ht="60">
      <c r="A1634" s="8" t="s">
        <v>8865</v>
      </c>
      <c r="B1634" s="10" t="s">
        <v>10040</v>
      </c>
      <c r="C1634" s="8"/>
    </row>
    <row r="1635" spans="1:3" ht="84">
      <c r="A1635" s="8" t="s">
        <v>8866</v>
      </c>
      <c r="B1635" s="10" t="s">
        <v>10041</v>
      </c>
      <c r="C1635" s="8"/>
    </row>
    <row r="1636" spans="1:3" ht="60">
      <c r="A1636" s="8" t="s">
        <v>8867</v>
      </c>
      <c r="B1636" s="10" t="s">
        <v>10042</v>
      </c>
      <c r="C1636" s="8"/>
    </row>
    <row r="1637" spans="1:3" ht="60">
      <c r="A1637" s="8" t="s">
        <v>8868</v>
      </c>
      <c r="B1637" s="10" t="s">
        <v>10043</v>
      </c>
      <c r="C1637" s="8"/>
    </row>
    <row r="1638" spans="1:3" ht="72">
      <c r="A1638" s="8" t="s">
        <v>8869</v>
      </c>
      <c r="B1638" s="10" t="s">
        <v>10044</v>
      </c>
      <c r="C1638" s="8"/>
    </row>
    <row r="1639" spans="1:3" ht="60">
      <c r="A1639" s="8" t="s">
        <v>8870</v>
      </c>
      <c r="B1639" s="10" t="s">
        <v>10045</v>
      </c>
      <c r="C1639" s="8"/>
    </row>
    <row r="1640" spans="1:3" ht="108">
      <c r="A1640" s="8" t="s">
        <v>8871</v>
      </c>
      <c r="B1640" s="10" t="s">
        <v>10046</v>
      </c>
      <c r="C1640" s="8"/>
    </row>
    <row r="1641" spans="1:3" ht="72">
      <c r="A1641" s="8" t="s">
        <v>8872</v>
      </c>
      <c r="B1641" s="10" t="s">
        <v>10047</v>
      </c>
      <c r="C1641" s="8"/>
    </row>
    <row r="1642" spans="1:3" ht="84">
      <c r="A1642" s="8" t="s">
        <v>8873</v>
      </c>
      <c r="B1642" s="10" t="s">
        <v>10048</v>
      </c>
      <c r="C1642" s="8"/>
    </row>
    <row r="1643" spans="1:3" ht="132">
      <c r="A1643" s="8" t="s">
        <v>8874</v>
      </c>
      <c r="B1643" s="10" t="s">
        <v>10049</v>
      </c>
      <c r="C1643" s="8"/>
    </row>
    <row r="1644" spans="1:3" ht="108">
      <c r="A1644" s="8" t="s">
        <v>8875</v>
      </c>
      <c r="B1644" s="10" t="s">
        <v>10050</v>
      </c>
      <c r="C1644" s="8"/>
    </row>
    <row r="1645" spans="1:3" ht="120">
      <c r="A1645" s="8" t="s">
        <v>8876</v>
      </c>
      <c r="B1645" s="10" t="s">
        <v>10051</v>
      </c>
      <c r="C1645" s="8"/>
    </row>
    <row r="1646" spans="1:3" ht="108">
      <c r="A1646" s="8" t="s">
        <v>8877</v>
      </c>
      <c r="B1646" s="10" t="s">
        <v>10052</v>
      </c>
      <c r="C1646" s="8"/>
    </row>
    <row r="1647" spans="1:3" ht="72">
      <c r="A1647" s="8" t="s">
        <v>8878</v>
      </c>
      <c r="B1647" s="10" t="s">
        <v>10053</v>
      </c>
      <c r="C1647" s="8"/>
    </row>
    <row r="1648" spans="1:3" ht="96">
      <c r="A1648" s="8" t="s">
        <v>8879</v>
      </c>
      <c r="B1648" s="10" t="s">
        <v>10054</v>
      </c>
      <c r="C1648" s="8"/>
    </row>
    <row r="1649" spans="1:3" ht="72">
      <c r="A1649" s="8" t="s">
        <v>8880</v>
      </c>
      <c r="B1649" s="10" t="s">
        <v>10055</v>
      </c>
      <c r="C1649" s="8"/>
    </row>
    <row r="1650" spans="1:3" ht="72">
      <c r="A1650" s="8" t="s">
        <v>8881</v>
      </c>
      <c r="B1650" s="10" t="s">
        <v>10056</v>
      </c>
      <c r="C1650" s="8"/>
    </row>
    <row r="1651" spans="1:3" ht="96">
      <c r="A1651" s="8" t="s">
        <v>8882</v>
      </c>
      <c r="B1651" s="10" t="s">
        <v>10057</v>
      </c>
      <c r="C1651" s="8"/>
    </row>
    <row r="1652" spans="1:3" ht="96">
      <c r="A1652" s="8" t="s">
        <v>8883</v>
      </c>
      <c r="B1652" s="10" t="s">
        <v>10058</v>
      </c>
      <c r="C1652" s="8"/>
    </row>
    <row r="1653" spans="1:3" ht="60">
      <c r="A1653" s="8" t="s">
        <v>8884</v>
      </c>
      <c r="B1653" s="10" t="s">
        <v>10059</v>
      </c>
      <c r="C1653" s="8"/>
    </row>
    <row r="1654" spans="1:3" ht="132">
      <c r="A1654" s="8" t="s">
        <v>8885</v>
      </c>
      <c r="B1654" s="10" t="s">
        <v>10060</v>
      </c>
      <c r="C1654" s="8"/>
    </row>
    <row r="1655" spans="1:3" ht="84">
      <c r="A1655" s="8" t="s">
        <v>8886</v>
      </c>
      <c r="B1655" s="10" t="s">
        <v>10061</v>
      </c>
      <c r="C1655" s="8"/>
    </row>
    <row r="1656" spans="1:3" ht="96">
      <c r="A1656" s="8" t="s">
        <v>8887</v>
      </c>
      <c r="B1656" s="10" t="s">
        <v>10062</v>
      </c>
      <c r="C1656" s="8"/>
    </row>
    <row r="1657" spans="1:3" ht="48">
      <c r="A1657" s="8" t="s">
        <v>8888</v>
      </c>
      <c r="B1657" s="10" t="s">
        <v>10063</v>
      </c>
      <c r="C1657" s="8"/>
    </row>
    <row r="1658" spans="1:3" ht="72">
      <c r="A1658" s="8" t="s">
        <v>8889</v>
      </c>
      <c r="B1658" s="10" t="s">
        <v>10064</v>
      </c>
      <c r="C1658" s="8"/>
    </row>
    <row r="1659" spans="1:3" ht="36">
      <c r="A1659" s="8" t="s">
        <v>8890</v>
      </c>
      <c r="B1659" s="10" t="s">
        <v>10065</v>
      </c>
      <c r="C1659" s="8"/>
    </row>
    <row r="1660" spans="1:3" ht="48">
      <c r="A1660" s="8" t="s">
        <v>8891</v>
      </c>
      <c r="B1660" s="10" t="s">
        <v>10066</v>
      </c>
      <c r="C1660" s="8"/>
    </row>
    <row r="1661" spans="1:3" ht="48">
      <c r="A1661" s="8" t="s">
        <v>8892</v>
      </c>
      <c r="B1661" s="10" t="s">
        <v>10067</v>
      </c>
      <c r="C1661" s="8"/>
    </row>
    <row r="1662" spans="1:3" ht="60">
      <c r="A1662" s="8" t="s">
        <v>8893</v>
      </c>
      <c r="B1662" s="10" t="s">
        <v>10068</v>
      </c>
      <c r="C1662" s="8"/>
    </row>
    <row r="1663" spans="1:3" ht="36">
      <c r="A1663" s="8" t="s">
        <v>8894</v>
      </c>
      <c r="B1663" s="10" t="s">
        <v>10069</v>
      </c>
      <c r="C1663" s="8"/>
    </row>
    <row r="1664" spans="1:3" ht="48">
      <c r="A1664" s="8" t="s">
        <v>8895</v>
      </c>
      <c r="B1664" s="10" t="s">
        <v>10070</v>
      </c>
      <c r="C1664" s="8"/>
    </row>
    <row r="1665" spans="1:3" ht="48">
      <c r="A1665" s="8" t="s">
        <v>8896</v>
      </c>
      <c r="B1665" s="10" t="s">
        <v>10071</v>
      </c>
      <c r="C1665" s="8"/>
    </row>
    <row r="1666" spans="1:3" ht="60">
      <c r="A1666" s="8" t="s">
        <v>8897</v>
      </c>
      <c r="B1666" s="10" t="s">
        <v>10072</v>
      </c>
      <c r="C1666" s="8"/>
    </row>
    <row r="1667" spans="1:3" ht="48">
      <c r="A1667" s="8" t="s">
        <v>8898</v>
      </c>
      <c r="B1667" s="10" t="s">
        <v>10073</v>
      </c>
      <c r="C1667" s="8"/>
    </row>
    <row r="1668" spans="1:3" ht="36">
      <c r="A1668" s="8" t="s">
        <v>7510</v>
      </c>
      <c r="B1668" s="10" t="s">
        <v>10074</v>
      </c>
      <c r="C1668" s="8"/>
    </row>
    <row r="1669" spans="1:3" ht="48">
      <c r="A1669" s="8" t="s">
        <v>8899</v>
      </c>
      <c r="B1669" s="10" t="s">
        <v>10075</v>
      </c>
      <c r="C1669" s="8"/>
    </row>
    <row r="1670" spans="1:3" ht="36">
      <c r="A1670" s="8" t="s">
        <v>8900</v>
      </c>
      <c r="B1670" s="10" t="s">
        <v>10076</v>
      </c>
      <c r="C1670" s="8"/>
    </row>
    <row r="1671" spans="1:3" ht="48">
      <c r="A1671" s="8" t="s">
        <v>8901</v>
      </c>
      <c r="B1671" s="10" t="s">
        <v>10077</v>
      </c>
      <c r="C1671" s="8"/>
    </row>
    <row r="1672" spans="1:3" ht="60">
      <c r="A1672" s="8" t="s">
        <v>8902</v>
      </c>
      <c r="B1672" s="10" t="s">
        <v>10078</v>
      </c>
      <c r="C1672" s="8"/>
    </row>
    <row r="1673" spans="1:3" ht="36">
      <c r="A1673" s="8" t="s">
        <v>8903</v>
      </c>
      <c r="B1673" s="10" t="s">
        <v>10079</v>
      </c>
      <c r="C1673" s="8"/>
    </row>
    <row r="1674" spans="1:3" ht="96">
      <c r="A1674" s="8" t="s">
        <v>8904</v>
      </c>
      <c r="B1674" s="10" t="s">
        <v>10080</v>
      </c>
      <c r="C1674" s="8"/>
    </row>
    <row r="1675" spans="1:3" ht="84">
      <c r="A1675" s="8" t="s">
        <v>8905</v>
      </c>
      <c r="B1675" s="10" t="s">
        <v>10081</v>
      </c>
      <c r="C1675" s="8"/>
    </row>
    <row r="1676" spans="1:3" ht="36">
      <c r="A1676" s="8" t="s">
        <v>8906</v>
      </c>
      <c r="B1676" s="10" t="s">
        <v>10082</v>
      </c>
      <c r="C1676" s="8"/>
    </row>
    <row r="1677" spans="1:3" ht="48">
      <c r="A1677" s="8" t="s">
        <v>8907</v>
      </c>
      <c r="B1677" s="10" t="s">
        <v>10083</v>
      </c>
      <c r="C1677" s="8"/>
    </row>
    <row r="1678" spans="1:3" ht="48">
      <c r="A1678" s="8" t="s">
        <v>8908</v>
      </c>
      <c r="B1678" s="10" t="s">
        <v>10084</v>
      </c>
      <c r="C1678" s="8"/>
    </row>
    <row r="1679" spans="1:3" ht="60">
      <c r="A1679" s="8" t="s">
        <v>8909</v>
      </c>
      <c r="B1679" s="10" t="s">
        <v>10085</v>
      </c>
      <c r="C1679" s="8"/>
    </row>
    <row r="1680" spans="1:3" ht="84">
      <c r="A1680" s="8" t="s">
        <v>8910</v>
      </c>
      <c r="B1680" s="10" t="s">
        <v>10086</v>
      </c>
      <c r="C1680" s="8"/>
    </row>
    <row r="1681" spans="1:3" ht="60">
      <c r="A1681" s="8" t="s">
        <v>8911</v>
      </c>
      <c r="B1681" s="10" t="s">
        <v>10087</v>
      </c>
      <c r="C1681" s="8"/>
    </row>
    <row r="1682" spans="1:3" ht="96">
      <c r="A1682" s="8" t="s">
        <v>8912</v>
      </c>
      <c r="B1682" s="10" t="s">
        <v>10088</v>
      </c>
      <c r="C1682" s="8"/>
    </row>
    <row r="1683" spans="1:3" ht="108">
      <c r="A1683" s="8" t="s">
        <v>8913</v>
      </c>
      <c r="B1683" s="10" t="s">
        <v>10089</v>
      </c>
      <c r="C1683" s="8"/>
    </row>
    <row r="1684" spans="1:3" ht="108">
      <c r="A1684" s="8" t="s">
        <v>8914</v>
      </c>
      <c r="B1684" s="10" t="s">
        <v>10090</v>
      </c>
      <c r="C1684" s="8"/>
    </row>
    <row r="1685" spans="1:3" ht="108">
      <c r="A1685" s="8" t="s">
        <v>8915</v>
      </c>
      <c r="B1685" s="10" t="s">
        <v>10091</v>
      </c>
      <c r="C1685" s="8"/>
    </row>
    <row r="1686" spans="1:3" ht="72">
      <c r="A1686" s="8" t="s">
        <v>8916</v>
      </c>
      <c r="B1686" s="10" t="s">
        <v>10092</v>
      </c>
      <c r="C1686" s="8"/>
    </row>
    <row r="1687" spans="1:3" ht="108">
      <c r="A1687" s="8" t="s">
        <v>8917</v>
      </c>
      <c r="B1687" s="10" t="s">
        <v>10093</v>
      </c>
      <c r="C1687" s="8"/>
    </row>
    <row r="1688" spans="1:3" ht="72">
      <c r="A1688" s="8" t="s">
        <v>8918</v>
      </c>
      <c r="B1688" s="10" t="s">
        <v>10094</v>
      </c>
      <c r="C1688" s="8"/>
    </row>
    <row r="1689" spans="1:3" ht="120">
      <c r="A1689" s="8" t="s">
        <v>8919</v>
      </c>
      <c r="B1689" s="10" t="s">
        <v>10095</v>
      </c>
      <c r="C1689" s="8"/>
    </row>
    <row r="1690" spans="1:3" ht="72">
      <c r="A1690" s="8" t="s">
        <v>8920</v>
      </c>
      <c r="B1690" s="10" t="s">
        <v>10096</v>
      </c>
      <c r="C1690" s="8"/>
    </row>
    <row r="1691" spans="1:3" ht="108">
      <c r="A1691" s="8" t="s">
        <v>8921</v>
      </c>
      <c r="B1691" s="10" t="s">
        <v>10097</v>
      </c>
      <c r="C1691" s="8"/>
    </row>
    <row r="1692" spans="1:3" ht="132">
      <c r="A1692" s="8" t="s">
        <v>8922</v>
      </c>
      <c r="B1692" s="10" t="s">
        <v>10098</v>
      </c>
      <c r="C1692" s="8"/>
    </row>
    <row r="1693" spans="1:3" ht="72">
      <c r="A1693" s="8" t="s">
        <v>8923</v>
      </c>
      <c r="B1693" s="10" t="s">
        <v>10099</v>
      </c>
      <c r="C1693" s="8"/>
    </row>
    <row r="1694" spans="1:3" ht="132">
      <c r="A1694" s="8" t="s">
        <v>8924</v>
      </c>
      <c r="B1694" s="10" t="s">
        <v>10100</v>
      </c>
      <c r="C1694" s="8"/>
    </row>
    <row r="1695" spans="1:3" ht="132">
      <c r="A1695" s="8" t="s">
        <v>8925</v>
      </c>
      <c r="B1695" s="10" t="s">
        <v>10101</v>
      </c>
      <c r="C1695" s="8"/>
    </row>
    <row r="1696" spans="1:3" ht="84">
      <c r="A1696" s="8" t="s">
        <v>8926</v>
      </c>
      <c r="B1696" s="10" t="s">
        <v>10102</v>
      </c>
      <c r="C1696" s="8"/>
    </row>
    <row r="1697" spans="1:3" ht="36">
      <c r="A1697" s="8" t="s">
        <v>8927</v>
      </c>
      <c r="B1697" s="10" t="s">
        <v>10103</v>
      </c>
      <c r="C1697" s="8"/>
    </row>
    <row r="1698" spans="1:3" ht="72">
      <c r="A1698" s="8" t="s">
        <v>8928</v>
      </c>
      <c r="B1698" s="10" t="s">
        <v>10104</v>
      </c>
      <c r="C1698" s="8"/>
    </row>
    <row r="1699" spans="1:3" ht="36">
      <c r="A1699" s="8" t="s">
        <v>8929</v>
      </c>
      <c r="B1699" s="10" t="s">
        <v>10105</v>
      </c>
      <c r="C1699" s="8"/>
    </row>
    <row r="1700" spans="1:3" ht="48">
      <c r="A1700" s="8" t="s">
        <v>8930</v>
      </c>
      <c r="B1700" s="10" t="s">
        <v>10106</v>
      </c>
      <c r="C1700" s="8"/>
    </row>
    <row r="1701" spans="1:3" ht="60">
      <c r="A1701" s="8" t="s">
        <v>8931</v>
      </c>
      <c r="B1701" s="10" t="s">
        <v>10107</v>
      </c>
      <c r="C1701" s="8"/>
    </row>
    <row r="1702" spans="1:3" ht="60">
      <c r="A1702" s="8" t="s">
        <v>8932</v>
      </c>
      <c r="B1702" s="10" t="s">
        <v>10108</v>
      </c>
      <c r="C1702" s="8"/>
    </row>
    <row r="1703" spans="1:3" ht="72">
      <c r="A1703" s="8" t="s">
        <v>8933</v>
      </c>
      <c r="B1703" s="10" t="s">
        <v>8934</v>
      </c>
      <c r="C1703" s="8"/>
    </row>
    <row r="1704" spans="1:3" ht="72">
      <c r="A1704" s="8" t="s">
        <v>8935</v>
      </c>
      <c r="B1704" s="10" t="s">
        <v>8936</v>
      </c>
      <c r="C1704" s="8"/>
    </row>
    <row r="1705" spans="1:3" ht="72">
      <c r="A1705" s="8" t="s">
        <v>8937</v>
      </c>
      <c r="B1705" s="10" t="s">
        <v>8938</v>
      </c>
      <c r="C1705" s="8"/>
    </row>
    <row r="1706" spans="1:3" ht="60">
      <c r="A1706" s="8" t="s">
        <v>8939</v>
      </c>
      <c r="B1706" s="10" t="s">
        <v>8940</v>
      </c>
      <c r="C1706" s="8"/>
    </row>
    <row r="1707" spans="1:3" ht="60">
      <c r="A1707" s="8" t="s">
        <v>8941</v>
      </c>
      <c r="B1707" s="10" t="s">
        <v>7718</v>
      </c>
      <c r="C1707" s="8"/>
    </row>
    <row r="1708" spans="1:3" ht="96">
      <c r="A1708" s="8" t="s">
        <v>8942</v>
      </c>
      <c r="B1708" s="10" t="s">
        <v>8943</v>
      </c>
      <c r="C1708" s="8"/>
    </row>
    <row r="1709" spans="1:3" ht="72">
      <c r="A1709" s="8" t="s">
        <v>8944</v>
      </c>
      <c r="B1709" s="10" t="s">
        <v>8945</v>
      </c>
      <c r="C1709" s="8"/>
    </row>
    <row r="1710" spans="1:3" ht="72">
      <c r="A1710" s="8" t="s">
        <v>8946</v>
      </c>
      <c r="B1710" s="10" t="s">
        <v>8947</v>
      </c>
      <c r="C1710" s="8"/>
    </row>
    <row r="1711" spans="1:3" ht="84">
      <c r="A1711" s="8" t="s">
        <v>8948</v>
      </c>
      <c r="B1711" s="10" t="s">
        <v>8949</v>
      </c>
      <c r="C1711" s="8"/>
    </row>
    <row r="1712" spans="1:3" ht="96">
      <c r="A1712" s="8" t="s">
        <v>8950</v>
      </c>
      <c r="B1712" s="10" t="s">
        <v>8951</v>
      </c>
      <c r="C1712" s="8"/>
    </row>
    <row r="1713" spans="1:3" ht="96">
      <c r="A1713" s="8" t="s">
        <v>8952</v>
      </c>
      <c r="B1713" s="10" t="s">
        <v>8953</v>
      </c>
      <c r="C1713" s="8"/>
    </row>
    <row r="1714" spans="1:3" ht="84">
      <c r="A1714" s="8" t="s">
        <v>8954</v>
      </c>
      <c r="B1714" s="10" t="s">
        <v>8955</v>
      </c>
      <c r="C1714" s="8"/>
    </row>
    <row r="1715" spans="1:3" ht="120">
      <c r="A1715" s="8" t="s">
        <v>8956</v>
      </c>
      <c r="B1715" s="10" t="s">
        <v>9367</v>
      </c>
      <c r="C1715" s="8"/>
    </row>
    <row r="1716" spans="1:3" ht="120">
      <c r="A1716" s="8" t="s">
        <v>8957</v>
      </c>
      <c r="B1716" s="10" t="s">
        <v>8958</v>
      </c>
      <c r="C1716" s="8"/>
    </row>
    <row r="1717" spans="1:3" ht="48">
      <c r="A1717" s="8" t="s">
        <v>8959</v>
      </c>
      <c r="B1717" s="10" t="s">
        <v>8960</v>
      </c>
      <c r="C1717" s="8"/>
    </row>
    <row r="1718" spans="1:3" ht="84">
      <c r="A1718" s="8" t="s">
        <v>8961</v>
      </c>
      <c r="B1718" s="10" t="s">
        <v>8962</v>
      </c>
      <c r="C1718" s="8"/>
    </row>
    <row r="1719" spans="1:3" ht="84">
      <c r="A1719" s="8" t="s">
        <v>8963</v>
      </c>
      <c r="B1719" s="10" t="s">
        <v>8964</v>
      </c>
      <c r="C1719" s="8"/>
    </row>
    <row r="1720" spans="1:3" ht="84">
      <c r="A1720" s="8" t="s">
        <v>8965</v>
      </c>
      <c r="B1720" s="10" t="s">
        <v>8966</v>
      </c>
      <c r="C1720" s="8"/>
    </row>
    <row r="1721" spans="1:3" ht="72">
      <c r="A1721" s="8" t="s">
        <v>8967</v>
      </c>
      <c r="B1721" s="10" t="s">
        <v>8968</v>
      </c>
      <c r="C1721" s="8"/>
    </row>
    <row r="1722" spans="1:3" ht="72">
      <c r="A1722" s="8" t="s">
        <v>8969</v>
      </c>
      <c r="B1722" s="10" t="s">
        <v>8970</v>
      </c>
      <c r="C1722" s="8"/>
    </row>
    <row r="1723" spans="1:3" ht="108">
      <c r="A1723" s="8" t="s">
        <v>8971</v>
      </c>
      <c r="B1723" s="10" t="s">
        <v>8972</v>
      </c>
      <c r="C1723" s="8"/>
    </row>
    <row r="1724" spans="1:3" ht="72">
      <c r="A1724" s="8" t="s">
        <v>8973</v>
      </c>
      <c r="B1724" s="10" t="s">
        <v>8974</v>
      </c>
      <c r="C1724" s="8"/>
    </row>
    <row r="1725" spans="1:3" ht="120">
      <c r="A1725" s="8" t="s">
        <v>8975</v>
      </c>
      <c r="B1725" s="10" t="s">
        <v>8976</v>
      </c>
      <c r="C1725" s="8"/>
    </row>
    <row r="1726" spans="1:3" ht="72">
      <c r="A1726" s="8" t="s">
        <v>8977</v>
      </c>
      <c r="B1726" s="10" t="s">
        <v>8978</v>
      </c>
      <c r="C1726" s="8"/>
    </row>
    <row r="1727" spans="1:3" ht="120">
      <c r="A1727" s="8" t="s">
        <v>8979</v>
      </c>
      <c r="B1727" s="10" t="s">
        <v>8980</v>
      </c>
      <c r="C1727" s="8"/>
    </row>
    <row r="1728" spans="1:3" ht="132">
      <c r="A1728" s="8" t="s">
        <v>8981</v>
      </c>
      <c r="B1728" s="10" t="s">
        <v>8982</v>
      </c>
      <c r="C1728" s="8"/>
    </row>
    <row r="1729" spans="1:3" ht="108">
      <c r="A1729" s="8" t="s">
        <v>8983</v>
      </c>
      <c r="B1729" s="10" t="s">
        <v>8984</v>
      </c>
      <c r="C1729" s="8"/>
    </row>
    <row r="1730" spans="1:3" ht="96">
      <c r="A1730" s="8" t="s">
        <v>8985</v>
      </c>
      <c r="B1730" s="10" t="s">
        <v>8986</v>
      </c>
      <c r="C1730" s="8"/>
    </row>
    <row r="1731" spans="1:3" ht="84">
      <c r="A1731" s="8" t="s">
        <v>8987</v>
      </c>
      <c r="B1731" s="10" t="s">
        <v>8988</v>
      </c>
      <c r="C1731" s="8"/>
    </row>
    <row r="1732" spans="1:3" ht="84">
      <c r="A1732" s="8" t="s">
        <v>8989</v>
      </c>
      <c r="B1732" s="10" t="s">
        <v>8990</v>
      </c>
      <c r="C1732" s="8"/>
    </row>
    <row r="1733" spans="1:3" ht="72">
      <c r="A1733" s="8" t="s">
        <v>8991</v>
      </c>
      <c r="B1733" s="10" t="s">
        <v>8992</v>
      </c>
      <c r="C1733" s="8"/>
    </row>
    <row r="1734" spans="1:3" ht="84">
      <c r="A1734" s="8" t="s">
        <v>8993</v>
      </c>
      <c r="B1734" s="10" t="s">
        <v>8994</v>
      </c>
      <c r="C1734" s="8"/>
    </row>
    <row r="1735" spans="1:3" ht="108">
      <c r="A1735" s="8" t="s">
        <v>8995</v>
      </c>
      <c r="B1735" s="10" t="s">
        <v>8996</v>
      </c>
      <c r="C1735" s="8"/>
    </row>
    <row r="1736" spans="1:3" ht="84">
      <c r="A1736" s="8" t="s">
        <v>8997</v>
      </c>
      <c r="B1736" s="10" t="s">
        <v>8998</v>
      </c>
      <c r="C1736" s="8"/>
    </row>
    <row r="1737" spans="1:3" ht="96">
      <c r="A1737" s="8" t="s">
        <v>8999</v>
      </c>
      <c r="B1737" s="10" t="s">
        <v>9000</v>
      </c>
      <c r="C1737" s="8"/>
    </row>
    <row r="1738" spans="1:3" ht="72">
      <c r="A1738" s="8" t="s">
        <v>9001</v>
      </c>
      <c r="B1738" s="10" t="s">
        <v>9002</v>
      </c>
      <c r="C1738" s="8"/>
    </row>
    <row r="1739" spans="1:3" ht="72">
      <c r="A1739" s="8" t="s">
        <v>9003</v>
      </c>
      <c r="B1739" s="10" t="s">
        <v>9004</v>
      </c>
      <c r="C1739" s="8"/>
    </row>
    <row r="1740" spans="1:3" ht="96">
      <c r="A1740" s="8" t="s">
        <v>9005</v>
      </c>
      <c r="B1740" s="10" t="s">
        <v>9006</v>
      </c>
      <c r="C1740" s="8"/>
    </row>
    <row r="1741" spans="1:3" ht="132">
      <c r="A1741" s="8" t="s">
        <v>9007</v>
      </c>
      <c r="B1741" s="10" t="s">
        <v>9008</v>
      </c>
      <c r="C1741" s="8"/>
    </row>
    <row r="1742" spans="1:3" ht="96">
      <c r="A1742" s="8" t="s">
        <v>9009</v>
      </c>
      <c r="B1742" s="10" t="s">
        <v>9010</v>
      </c>
      <c r="C1742" s="8"/>
    </row>
    <row r="1743" spans="1:3" ht="60">
      <c r="A1743" s="8" t="s">
        <v>9011</v>
      </c>
      <c r="B1743" s="10" t="s">
        <v>9012</v>
      </c>
      <c r="C1743" s="8"/>
    </row>
    <row r="1744" spans="1:3" ht="156">
      <c r="A1744" s="8" t="s">
        <v>9013</v>
      </c>
      <c r="B1744" s="10" t="s">
        <v>9014</v>
      </c>
      <c r="C1744" s="8"/>
    </row>
    <row r="1745" spans="1:3" ht="132">
      <c r="A1745" s="8" t="s">
        <v>9015</v>
      </c>
      <c r="B1745" s="10" t="s">
        <v>9016</v>
      </c>
      <c r="C1745" s="8"/>
    </row>
    <row r="1746" spans="1:3" ht="108">
      <c r="A1746" s="8" t="s">
        <v>9017</v>
      </c>
      <c r="B1746" s="10" t="s">
        <v>9018</v>
      </c>
      <c r="C1746" s="8"/>
    </row>
    <row r="1747" spans="1:3" ht="132">
      <c r="A1747" s="8" t="s">
        <v>9019</v>
      </c>
      <c r="B1747" s="10" t="s">
        <v>9020</v>
      </c>
      <c r="C1747" s="8"/>
    </row>
    <row r="1748" spans="1:3" ht="132">
      <c r="A1748" s="8" t="s">
        <v>9021</v>
      </c>
      <c r="B1748" s="10" t="s">
        <v>9022</v>
      </c>
      <c r="C1748" s="8"/>
    </row>
    <row r="1749" spans="1:3" ht="84">
      <c r="A1749" s="8" t="s">
        <v>9023</v>
      </c>
      <c r="B1749" s="10" t="s">
        <v>9024</v>
      </c>
      <c r="C1749" s="8"/>
    </row>
    <row r="1750" spans="1:3" ht="84">
      <c r="A1750" s="8" t="s">
        <v>9025</v>
      </c>
      <c r="B1750" s="10" t="s">
        <v>9026</v>
      </c>
      <c r="C1750" s="8"/>
    </row>
    <row r="1751" spans="1:3" ht="48">
      <c r="A1751" s="8" t="s">
        <v>9027</v>
      </c>
      <c r="B1751" s="10" t="s">
        <v>9028</v>
      </c>
      <c r="C1751" s="8"/>
    </row>
    <row r="1752" spans="1:3" ht="60">
      <c r="A1752" s="8" t="s">
        <v>9029</v>
      </c>
      <c r="B1752" s="10" t="s">
        <v>9030</v>
      </c>
      <c r="C1752" s="8"/>
    </row>
    <row r="1753" spans="1:3" ht="72">
      <c r="A1753" s="8" t="s">
        <v>9031</v>
      </c>
      <c r="B1753" s="10" t="s">
        <v>9032</v>
      </c>
      <c r="C1753" s="8"/>
    </row>
    <row r="1754" spans="1:3" ht="72">
      <c r="A1754" s="8" t="s">
        <v>9033</v>
      </c>
      <c r="B1754" s="10" t="s">
        <v>9034</v>
      </c>
      <c r="C1754" s="8"/>
    </row>
    <row r="1755" spans="1:3" ht="72">
      <c r="A1755" s="8" t="s">
        <v>9035</v>
      </c>
      <c r="B1755" s="10" t="s">
        <v>9036</v>
      </c>
      <c r="C1755" s="8"/>
    </row>
    <row r="1756" spans="1:3" ht="48">
      <c r="A1756" s="8" t="s">
        <v>9037</v>
      </c>
      <c r="B1756" s="10" t="s">
        <v>7717</v>
      </c>
      <c r="C1756" s="8"/>
    </row>
    <row r="1757" spans="1:3" ht="132">
      <c r="A1757" s="8" t="s">
        <v>9038</v>
      </c>
      <c r="B1757" s="10" t="s">
        <v>9039</v>
      </c>
      <c r="C1757" s="8"/>
    </row>
    <row r="1758" spans="1:3" ht="96">
      <c r="A1758" s="8" t="s">
        <v>9040</v>
      </c>
      <c r="B1758" s="10" t="s">
        <v>9041</v>
      </c>
      <c r="C1758" s="8"/>
    </row>
    <row r="1759" spans="1:3" ht="60">
      <c r="A1759" s="8" t="s">
        <v>9042</v>
      </c>
      <c r="B1759" s="10" t="s">
        <v>9043</v>
      </c>
      <c r="C1759" s="8"/>
    </row>
    <row r="1760" spans="1:3" ht="108">
      <c r="A1760" s="8" t="s">
        <v>9044</v>
      </c>
      <c r="B1760" s="10" t="s">
        <v>9045</v>
      </c>
      <c r="C1760" s="8"/>
    </row>
    <row r="1761" spans="1:3" ht="108">
      <c r="A1761" s="8" t="s">
        <v>9046</v>
      </c>
      <c r="B1761" s="10" t="s">
        <v>9047</v>
      </c>
      <c r="C1761" s="8"/>
    </row>
    <row r="1762" spans="1:3" ht="132">
      <c r="A1762" s="8" t="s">
        <v>9048</v>
      </c>
      <c r="B1762" s="10" t="s">
        <v>9049</v>
      </c>
      <c r="C1762" s="8"/>
    </row>
    <row r="1763" spans="1:3" ht="96">
      <c r="A1763" s="8" t="s">
        <v>9050</v>
      </c>
      <c r="B1763" s="10" t="s">
        <v>9051</v>
      </c>
      <c r="C1763" s="8"/>
    </row>
    <row r="1764" spans="1:3" ht="108">
      <c r="A1764" s="8" t="s">
        <v>9052</v>
      </c>
      <c r="B1764" s="10" t="s">
        <v>9053</v>
      </c>
      <c r="C1764" s="8"/>
    </row>
    <row r="1765" spans="1:3" ht="60">
      <c r="A1765" s="8" t="s">
        <v>9054</v>
      </c>
      <c r="B1765" s="10" t="s">
        <v>9055</v>
      </c>
      <c r="C1765" s="8"/>
    </row>
    <row r="1766" spans="1:3" ht="120">
      <c r="A1766" s="8" t="s">
        <v>9056</v>
      </c>
      <c r="B1766" s="10" t="s">
        <v>9057</v>
      </c>
      <c r="C1766" s="8"/>
    </row>
    <row r="1767" spans="1:3" ht="96">
      <c r="A1767" s="8" t="s">
        <v>9058</v>
      </c>
      <c r="B1767" s="10" t="s">
        <v>9059</v>
      </c>
      <c r="C1767" s="8"/>
    </row>
    <row r="1768" spans="1:3" ht="60">
      <c r="A1768" s="8" t="s">
        <v>9060</v>
      </c>
      <c r="B1768" s="10" t="s">
        <v>9061</v>
      </c>
      <c r="C1768" s="8"/>
    </row>
    <row r="1769" spans="1:3" ht="72">
      <c r="A1769" s="8" t="s">
        <v>9062</v>
      </c>
      <c r="B1769" s="10" t="s">
        <v>9063</v>
      </c>
      <c r="C1769" s="8"/>
    </row>
    <row r="1770" spans="1:3" ht="120">
      <c r="A1770" s="8" t="s">
        <v>9064</v>
      </c>
      <c r="B1770" s="10" t="s">
        <v>9065</v>
      </c>
      <c r="C1770" s="8"/>
    </row>
    <row r="1771" spans="1:3" ht="60">
      <c r="A1771" s="8" t="s">
        <v>9066</v>
      </c>
      <c r="B1771" s="10" t="s">
        <v>9067</v>
      </c>
      <c r="C1771" s="8"/>
    </row>
    <row r="1772" spans="1:3" ht="36">
      <c r="A1772" s="8" t="s">
        <v>9068</v>
      </c>
      <c r="B1772" s="10" t="s">
        <v>9069</v>
      </c>
      <c r="C1772" s="8"/>
    </row>
    <row r="1773" spans="1:3" ht="60">
      <c r="A1773" s="8" t="s">
        <v>9070</v>
      </c>
      <c r="B1773" s="10" t="s">
        <v>9071</v>
      </c>
      <c r="C1773" s="8"/>
    </row>
    <row r="1774" spans="1:3" ht="48">
      <c r="A1774" s="8" t="s">
        <v>9072</v>
      </c>
      <c r="B1774" s="10" t="s">
        <v>9073</v>
      </c>
      <c r="C1774" s="8"/>
    </row>
    <row r="1775" spans="1:3" ht="72">
      <c r="A1775" s="8" t="s">
        <v>9074</v>
      </c>
      <c r="B1775" s="10" t="s">
        <v>9075</v>
      </c>
      <c r="C1775" s="8"/>
    </row>
    <row r="1776" spans="1:3" ht="132">
      <c r="A1776" s="8" t="s">
        <v>9076</v>
      </c>
      <c r="B1776" s="10" t="s">
        <v>9077</v>
      </c>
      <c r="C1776" s="8"/>
    </row>
    <row r="1777" spans="1:3" ht="108">
      <c r="A1777" s="8" t="s">
        <v>9078</v>
      </c>
      <c r="B1777" s="10" t="s">
        <v>9079</v>
      </c>
      <c r="C1777" s="8"/>
    </row>
    <row r="1778" spans="1:3" ht="72">
      <c r="A1778" s="8" t="s">
        <v>9080</v>
      </c>
      <c r="B1778" s="10" t="s">
        <v>9081</v>
      </c>
      <c r="C1778" s="8"/>
    </row>
    <row r="1779" spans="1:3" ht="120">
      <c r="A1779" s="8" t="s">
        <v>10360</v>
      </c>
      <c r="B1779" s="10" t="s">
        <v>10109</v>
      </c>
      <c r="C1779" s="8"/>
    </row>
    <row r="1780" spans="1:3" ht="204">
      <c r="A1780" s="8" t="s">
        <v>10361</v>
      </c>
      <c r="B1780" s="10" t="s">
        <v>10110</v>
      </c>
      <c r="C1780" s="8"/>
    </row>
    <row r="1781" spans="1:3" ht="132">
      <c r="A1781" s="8" t="s">
        <v>10362</v>
      </c>
      <c r="B1781" s="10" t="s">
        <v>10111</v>
      </c>
      <c r="C1781" s="8"/>
    </row>
    <row r="1782" spans="1:3" ht="36">
      <c r="A1782" s="8" t="s">
        <v>10363</v>
      </c>
      <c r="B1782" s="10" t="s">
        <v>7789</v>
      </c>
      <c r="C1782" s="8"/>
    </row>
    <row r="1783" spans="1:3" ht="132">
      <c r="A1783" s="8" t="s">
        <v>10364</v>
      </c>
      <c r="B1783" s="10" t="s">
        <v>10112</v>
      </c>
      <c r="C1783" s="8"/>
    </row>
    <row r="1784" spans="1:3" ht="156">
      <c r="A1784" s="8" t="s">
        <v>10365</v>
      </c>
      <c r="B1784" s="10" t="s">
        <v>10113</v>
      </c>
      <c r="C1784" s="8"/>
    </row>
    <row r="1785" spans="1:3" ht="120">
      <c r="A1785" s="8" t="s">
        <v>10366</v>
      </c>
      <c r="B1785" s="10" t="s">
        <v>10114</v>
      </c>
      <c r="C1785" s="8"/>
    </row>
    <row r="1786" spans="1:3" ht="96">
      <c r="A1786" s="8" t="s">
        <v>10367</v>
      </c>
      <c r="B1786" s="10" t="s">
        <v>10115</v>
      </c>
      <c r="C1786" s="8"/>
    </row>
    <row r="1787" spans="1:3" ht="36">
      <c r="A1787" s="8" t="s">
        <v>10368</v>
      </c>
      <c r="B1787" s="10" t="s">
        <v>7789</v>
      </c>
      <c r="C1787" s="8"/>
    </row>
    <row r="1788" spans="1:3" ht="192">
      <c r="A1788" s="8" t="s">
        <v>10369</v>
      </c>
      <c r="B1788" s="10" t="s">
        <v>10116</v>
      </c>
      <c r="C1788" s="8"/>
    </row>
    <row r="1789" spans="1:3" ht="180">
      <c r="A1789" s="8" t="s">
        <v>10370</v>
      </c>
      <c r="B1789" s="10" t="s">
        <v>10117</v>
      </c>
      <c r="C1789" s="8"/>
    </row>
    <row r="1790" spans="1:3" ht="132">
      <c r="A1790" s="8" t="s">
        <v>10371</v>
      </c>
      <c r="B1790" s="10" t="s">
        <v>10118</v>
      </c>
      <c r="C1790" s="8"/>
    </row>
    <row r="1791" spans="1:3" ht="36">
      <c r="A1791" s="8" t="s">
        <v>10372</v>
      </c>
      <c r="B1791" s="10" t="s">
        <v>7789</v>
      </c>
      <c r="C1791" s="8"/>
    </row>
    <row r="1792" spans="1:3" ht="132">
      <c r="A1792" s="8" t="s">
        <v>10373</v>
      </c>
      <c r="B1792" s="10" t="s">
        <v>10119</v>
      </c>
      <c r="C1792" s="8"/>
    </row>
    <row r="1793" spans="1:3" ht="96">
      <c r="A1793" s="8" t="s">
        <v>10374</v>
      </c>
      <c r="B1793" s="10" t="s">
        <v>10120</v>
      </c>
      <c r="C1793" s="8"/>
    </row>
    <row r="1794" spans="1:3" ht="84">
      <c r="A1794" s="8" t="s">
        <v>10375</v>
      </c>
      <c r="B1794" s="10" t="s">
        <v>10121</v>
      </c>
      <c r="C1794" s="8"/>
    </row>
    <row r="1795" spans="1:3" ht="120">
      <c r="A1795" s="8" t="s">
        <v>8049</v>
      </c>
      <c r="B1795" s="10" t="s">
        <v>9082</v>
      </c>
      <c r="C1795" s="8"/>
    </row>
    <row r="1796" spans="1:3" ht="120">
      <c r="A1796" s="8" t="s">
        <v>8050</v>
      </c>
      <c r="B1796" s="10" t="s">
        <v>9083</v>
      </c>
      <c r="C1796" s="8"/>
    </row>
    <row r="1797" spans="1:3" ht="144">
      <c r="A1797" s="8" t="s">
        <v>8051</v>
      </c>
      <c r="B1797" s="10" t="s">
        <v>9084</v>
      </c>
      <c r="C1797" s="8"/>
    </row>
    <row r="1798" spans="1:3" ht="96">
      <c r="A1798" s="8" t="s">
        <v>8052</v>
      </c>
      <c r="B1798" s="10" t="s">
        <v>9085</v>
      </c>
      <c r="C1798" s="8"/>
    </row>
    <row r="1799" spans="1:3" ht="84">
      <c r="A1799" s="8" t="s">
        <v>8053</v>
      </c>
      <c r="B1799" s="10" t="s">
        <v>9086</v>
      </c>
      <c r="C1799" s="8"/>
    </row>
    <row r="1800" spans="1:3" ht="108">
      <c r="A1800" s="8" t="s">
        <v>8054</v>
      </c>
      <c r="B1800" s="10" t="s">
        <v>9087</v>
      </c>
      <c r="C1800" s="8"/>
    </row>
    <row r="1801" spans="1:3" ht="96">
      <c r="A1801" s="8" t="s">
        <v>8055</v>
      </c>
      <c r="B1801" s="10" t="s">
        <v>9088</v>
      </c>
      <c r="C1801" s="8"/>
    </row>
    <row r="1802" spans="1:3" ht="132">
      <c r="A1802" s="8" t="s">
        <v>8056</v>
      </c>
      <c r="B1802" s="10" t="s">
        <v>9089</v>
      </c>
      <c r="C1802" s="8"/>
    </row>
    <row r="1803" spans="1:3" ht="132">
      <c r="A1803" s="8" t="s">
        <v>8057</v>
      </c>
      <c r="B1803" s="10" t="s">
        <v>9090</v>
      </c>
      <c r="C1803" s="8"/>
    </row>
    <row r="1804" spans="1:3" ht="144">
      <c r="A1804" s="8" t="s">
        <v>8058</v>
      </c>
      <c r="B1804" s="10" t="s">
        <v>9091</v>
      </c>
      <c r="C1804" s="8"/>
    </row>
    <row r="1805" spans="1:3" ht="60">
      <c r="A1805" s="8" t="s">
        <v>8059</v>
      </c>
      <c r="B1805" s="10" t="s">
        <v>9092</v>
      </c>
      <c r="C1805" s="8"/>
    </row>
    <row r="1806" spans="1:3" ht="96">
      <c r="A1806" s="8" t="s">
        <v>8060</v>
      </c>
      <c r="B1806" s="10" t="s">
        <v>9093</v>
      </c>
      <c r="C1806" s="8"/>
    </row>
    <row r="1807" spans="1:3" ht="72">
      <c r="A1807" s="8" t="s">
        <v>8061</v>
      </c>
      <c r="B1807" s="10" t="s">
        <v>9094</v>
      </c>
      <c r="C1807" s="8"/>
    </row>
    <row r="1808" spans="1:3" ht="96">
      <c r="A1808" s="8" t="s">
        <v>8062</v>
      </c>
      <c r="B1808" s="10" t="s">
        <v>9095</v>
      </c>
      <c r="C1808" s="8"/>
    </row>
    <row r="1809" spans="1:3" ht="60">
      <c r="A1809" s="8" t="s">
        <v>8063</v>
      </c>
      <c r="B1809" s="10" t="s">
        <v>9096</v>
      </c>
      <c r="C1809" s="8"/>
    </row>
    <row r="1810" spans="1:3" ht="48">
      <c r="A1810" s="8" t="s">
        <v>9097</v>
      </c>
      <c r="B1810" s="10" t="s">
        <v>9098</v>
      </c>
      <c r="C1810" s="8"/>
    </row>
    <row r="1811" spans="1:3" ht="60">
      <c r="A1811" s="8" t="s">
        <v>8064</v>
      </c>
      <c r="B1811" s="10" t="s">
        <v>9099</v>
      </c>
      <c r="C1811" s="8"/>
    </row>
    <row r="1812" spans="1:3" ht="72">
      <c r="A1812" s="8" t="s">
        <v>10376</v>
      </c>
      <c r="B1812" s="10" t="s">
        <v>9100</v>
      </c>
      <c r="C1812" s="8"/>
    </row>
    <row r="1813" spans="1:3">
      <c r="A1813" s="9"/>
    </row>
    <row r="1814" spans="1:3">
      <c r="A1814" s="9"/>
    </row>
    <row r="1815" spans="1:3">
      <c r="A1815" s="9"/>
    </row>
    <row r="1816" spans="1:3">
      <c r="A1816" s="9"/>
    </row>
    <row r="1817" spans="1:3">
      <c r="A1817" s="9"/>
    </row>
    <row r="1818" spans="1:3">
      <c r="A1818" s="9"/>
    </row>
    <row r="1819" spans="1:3">
      <c r="A1819" s="9"/>
    </row>
    <row r="1820" spans="1:3">
      <c r="A1820" s="9"/>
    </row>
    <row r="1821" spans="1:3">
      <c r="A1821" s="9"/>
    </row>
    <row r="1822" spans="1:3">
      <c r="A1822" s="9"/>
    </row>
    <row r="1823" spans="1:3">
      <c r="A1823" s="9"/>
    </row>
    <row r="1824" spans="1:3">
      <c r="A1824" s="9"/>
    </row>
    <row r="1825" spans="1:1">
      <c r="A1825" s="9"/>
    </row>
    <row r="1826" spans="1:1">
      <c r="A1826" s="9"/>
    </row>
    <row r="1827" spans="1:1">
      <c r="A1827" s="9"/>
    </row>
    <row r="1828" spans="1:1">
      <c r="A1828" s="9"/>
    </row>
    <row r="1829" spans="1:1">
      <c r="A1829" s="9"/>
    </row>
    <row r="1830" spans="1:1">
      <c r="A1830" s="9"/>
    </row>
    <row r="1831" spans="1:1">
      <c r="A1831" s="9"/>
    </row>
    <row r="1832" spans="1:1">
      <c r="A1832" s="9"/>
    </row>
    <row r="1833" spans="1:1">
      <c r="A1833" s="9"/>
    </row>
    <row r="1834" spans="1:1">
      <c r="A1834" s="9"/>
    </row>
    <row r="1835" spans="1:1">
      <c r="A1835" s="9"/>
    </row>
    <row r="1836" spans="1:1">
      <c r="A1836" s="9"/>
    </row>
    <row r="1837" spans="1:1">
      <c r="A1837" s="9"/>
    </row>
    <row r="1838" spans="1:1">
      <c r="A1838" s="9"/>
    </row>
    <row r="1839" spans="1:1">
      <c r="A1839" s="9"/>
    </row>
    <row r="1840" spans="1:1">
      <c r="A1840" s="9"/>
    </row>
    <row r="1841" spans="1:1">
      <c r="A1841" s="9"/>
    </row>
    <row r="1842" spans="1:1">
      <c r="A1842" s="9"/>
    </row>
    <row r="1843" spans="1:1">
      <c r="A1843" s="9"/>
    </row>
    <row r="1844" spans="1:1">
      <c r="A1844" s="9"/>
    </row>
    <row r="1845" spans="1:1">
      <c r="A1845" s="9"/>
    </row>
    <row r="1846" spans="1:1">
      <c r="A1846" s="9"/>
    </row>
    <row r="1847" spans="1:1">
      <c r="A1847" s="9"/>
    </row>
    <row r="1848" spans="1:1">
      <c r="A1848" s="9"/>
    </row>
    <row r="1849" spans="1:1">
      <c r="A1849" s="9"/>
    </row>
    <row r="1850" spans="1:1">
      <c r="A1850" s="9"/>
    </row>
    <row r="1851" spans="1:1">
      <c r="A1851" s="9"/>
    </row>
    <row r="1852" spans="1:1">
      <c r="A1852" s="9"/>
    </row>
    <row r="1853" spans="1:1">
      <c r="A1853" s="9"/>
    </row>
    <row r="1854" spans="1:1">
      <c r="A1854" s="9"/>
    </row>
    <row r="1855" spans="1:1">
      <c r="A1855" s="9"/>
    </row>
    <row r="1856" spans="1:1">
      <c r="A1856" s="9"/>
    </row>
    <row r="1857" spans="1:1">
      <c r="A1857" s="9"/>
    </row>
    <row r="1858" spans="1:1">
      <c r="A1858" s="9"/>
    </row>
    <row r="1859" spans="1:1">
      <c r="A1859" s="9"/>
    </row>
    <row r="1860" spans="1:1">
      <c r="A1860" s="9"/>
    </row>
    <row r="1861" spans="1:1">
      <c r="A1861" s="9"/>
    </row>
    <row r="1862" spans="1:1">
      <c r="A1862" s="9"/>
    </row>
    <row r="1863" spans="1:1">
      <c r="A1863" s="9"/>
    </row>
    <row r="1864" spans="1:1">
      <c r="A1864" s="9"/>
    </row>
    <row r="1865" spans="1:1">
      <c r="A1865" s="9"/>
    </row>
    <row r="1866" spans="1:1">
      <c r="A1866" s="9"/>
    </row>
    <row r="1867" spans="1:1">
      <c r="A1867" s="9"/>
    </row>
    <row r="1868" spans="1:1">
      <c r="A1868" s="9"/>
    </row>
    <row r="1869" spans="1:1">
      <c r="A1869" s="9"/>
    </row>
    <row r="1870" spans="1:1">
      <c r="A1870" s="9"/>
    </row>
    <row r="1871" spans="1:1">
      <c r="A1871" s="9"/>
    </row>
    <row r="1872" spans="1:1">
      <c r="A1872" s="9"/>
    </row>
    <row r="1873" spans="1:1">
      <c r="A1873" s="9"/>
    </row>
    <row r="1874" spans="1:1">
      <c r="A1874" s="9"/>
    </row>
    <row r="1875" spans="1:1">
      <c r="A1875" s="9"/>
    </row>
    <row r="1876" spans="1:1">
      <c r="A1876" s="9"/>
    </row>
    <row r="1877" spans="1:1">
      <c r="A1877" s="9"/>
    </row>
    <row r="1878" spans="1:1">
      <c r="A1878" s="9"/>
    </row>
    <row r="1879" spans="1:1">
      <c r="A1879" s="9"/>
    </row>
    <row r="1880" spans="1:1">
      <c r="A1880" s="9"/>
    </row>
    <row r="1881" spans="1:1">
      <c r="A1881" s="9"/>
    </row>
    <row r="1882" spans="1:1">
      <c r="A1882" s="9"/>
    </row>
    <row r="1883" spans="1:1">
      <c r="A1883" s="9"/>
    </row>
    <row r="1884" spans="1:1">
      <c r="A1884" s="9"/>
    </row>
    <row r="1885" spans="1:1">
      <c r="A1885" s="9"/>
    </row>
    <row r="1886" spans="1:1">
      <c r="A1886" s="9"/>
    </row>
    <row r="1887" spans="1:1">
      <c r="A1887" s="9"/>
    </row>
    <row r="1888" spans="1:1">
      <c r="A1888" s="9"/>
    </row>
    <row r="1889" spans="1:1">
      <c r="A1889" s="9"/>
    </row>
    <row r="1890" spans="1:1">
      <c r="A1890" s="9"/>
    </row>
    <row r="1891" spans="1:1">
      <c r="A1891" s="9"/>
    </row>
    <row r="1892" spans="1:1">
      <c r="A1892" s="9"/>
    </row>
    <row r="1893" spans="1:1">
      <c r="A1893" s="9"/>
    </row>
    <row r="1894" spans="1:1">
      <c r="A1894" s="9"/>
    </row>
    <row r="1895" spans="1:1">
      <c r="A1895" s="9"/>
    </row>
    <row r="1896" spans="1:1">
      <c r="A1896" s="9"/>
    </row>
    <row r="1897" spans="1:1">
      <c r="A1897" s="9"/>
    </row>
    <row r="1898" spans="1:1">
      <c r="A1898" s="9"/>
    </row>
    <row r="1899" spans="1:1">
      <c r="A1899" s="9"/>
    </row>
    <row r="1900" spans="1:1">
      <c r="A1900" s="9"/>
    </row>
    <row r="1901" spans="1:1">
      <c r="A1901" s="9"/>
    </row>
    <row r="1902" spans="1:1">
      <c r="A1902" s="9"/>
    </row>
    <row r="1903" spans="1:1">
      <c r="A1903" s="9"/>
    </row>
    <row r="1904" spans="1:1">
      <c r="A1904" s="9"/>
    </row>
    <row r="1905" spans="1:1">
      <c r="A1905" s="9"/>
    </row>
    <row r="1906" spans="1:1">
      <c r="A1906" s="9"/>
    </row>
    <row r="1907" spans="1:1">
      <c r="A1907" s="9"/>
    </row>
    <row r="1908" spans="1:1">
      <c r="A1908" s="9"/>
    </row>
    <row r="1909" spans="1:1">
      <c r="A1909" s="9"/>
    </row>
    <row r="1910" spans="1:1">
      <c r="A1910" s="9"/>
    </row>
    <row r="1911" spans="1:1">
      <c r="A1911" s="9"/>
    </row>
    <row r="1912" spans="1:1">
      <c r="A1912" s="9"/>
    </row>
    <row r="1913" spans="1:1">
      <c r="A1913" s="9"/>
    </row>
    <row r="1914" spans="1:1">
      <c r="A1914" s="9"/>
    </row>
    <row r="1915" spans="1:1">
      <c r="A1915" s="9"/>
    </row>
    <row r="1916" spans="1:1">
      <c r="A1916" s="9"/>
    </row>
    <row r="1917" spans="1:1">
      <c r="A1917" s="9"/>
    </row>
    <row r="1918" spans="1:1">
      <c r="A1918" s="9"/>
    </row>
    <row r="1919" spans="1:1">
      <c r="A1919" s="9"/>
    </row>
    <row r="1920" spans="1:1">
      <c r="A1920" s="9"/>
    </row>
    <row r="1921" spans="1:1">
      <c r="A1921" s="9"/>
    </row>
    <row r="1922" spans="1:1">
      <c r="A1922" s="9"/>
    </row>
    <row r="1923" spans="1:1">
      <c r="A1923" s="9"/>
    </row>
    <row r="1924" spans="1:1">
      <c r="A1924" s="9"/>
    </row>
    <row r="1925" spans="1:1">
      <c r="A1925" s="9"/>
    </row>
    <row r="1926" spans="1:1">
      <c r="A1926" s="9"/>
    </row>
    <row r="1927" spans="1:1">
      <c r="A1927" s="9"/>
    </row>
    <row r="1928" spans="1:1">
      <c r="A1928" s="9"/>
    </row>
    <row r="1929" spans="1:1">
      <c r="A1929" s="9"/>
    </row>
    <row r="1930" spans="1:1">
      <c r="A1930" s="9"/>
    </row>
    <row r="1931" spans="1:1">
      <c r="A1931" s="9"/>
    </row>
    <row r="1932" spans="1:1">
      <c r="A1932" s="9"/>
    </row>
    <row r="1933" spans="1:1">
      <c r="A1933" s="9"/>
    </row>
    <row r="1934" spans="1:1">
      <c r="A1934" s="9"/>
    </row>
    <row r="1935" spans="1:1">
      <c r="A1935" s="9"/>
    </row>
    <row r="1936" spans="1:1">
      <c r="A1936" s="9"/>
    </row>
    <row r="1937" spans="1:1">
      <c r="A1937" s="9"/>
    </row>
    <row r="1938" spans="1:1">
      <c r="A1938" s="9"/>
    </row>
    <row r="1939" spans="1:1">
      <c r="A1939" s="9"/>
    </row>
    <row r="1940" spans="1:1">
      <c r="A1940" s="9"/>
    </row>
    <row r="1941" spans="1:1">
      <c r="A1941" s="9"/>
    </row>
    <row r="1942" spans="1:1">
      <c r="A1942" s="9"/>
    </row>
    <row r="1943" spans="1:1">
      <c r="A1943" s="9"/>
    </row>
    <row r="1944" spans="1:1">
      <c r="A1944" s="9"/>
    </row>
    <row r="1945" spans="1:1">
      <c r="A1945" s="9"/>
    </row>
    <row r="1946" spans="1:1">
      <c r="A1946" s="9"/>
    </row>
    <row r="1947" spans="1:1">
      <c r="A1947" s="9"/>
    </row>
    <row r="1948" spans="1:1">
      <c r="A1948" s="9"/>
    </row>
    <row r="1949" spans="1:1">
      <c r="A1949" s="9"/>
    </row>
    <row r="1950" spans="1:1">
      <c r="A1950" s="9"/>
    </row>
    <row r="1951" spans="1:1">
      <c r="A1951" s="9"/>
    </row>
    <row r="1952" spans="1:1">
      <c r="A1952" s="9"/>
    </row>
    <row r="1953" spans="1:1">
      <c r="A1953" s="9"/>
    </row>
    <row r="1954" spans="1:1">
      <c r="A1954" s="9"/>
    </row>
    <row r="1955" spans="1:1">
      <c r="A1955" s="9"/>
    </row>
    <row r="1956" spans="1:1">
      <c r="A1956" s="9"/>
    </row>
    <row r="1957" spans="1:1">
      <c r="A1957" s="9"/>
    </row>
    <row r="1958" spans="1:1">
      <c r="A1958" s="9"/>
    </row>
    <row r="1959" spans="1:1">
      <c r="A1959" s="9"/>
    </row>
    <row r="1960" spans="1:1">
      <c r="A1960" s="9"/>
    </row>
    <row r="1961" spans="1:1">
      <c r="A1961" s="9"/>
    </row>
    <row r="1962" spans="1:1">
      <c r="A1962" s="9"/>
    </row>
    <row r="1963" spans="1:1">
      <c r="A1963" s="9"/>
    </row>
    <row r="1964" spans="1:1">
      <c r="A1964" s="9"/>
    </row>
    <row r="1965" spans="1:1">
      <c r="A1965" s="9"/>
    </row>
    <row r="1966" spans="1:1">
      <c r="A1966" s="9"/>
    </row>
    <row r="1967" spans="1:1">
      <c r="A1967" s="9"/>
    </row>
    <row r="1968" spans="1:1">
      <c r="A1968" s="9"/>
    </row>
    <row r="1969" spans="1:1">
      <c r="A1969" s="9"/>
    </row>
    <row r="1970" spans="1:1">
      <c r="A1970" s="9"/>
    </row>
    <row r="1971" spans="1:1">
      <c r="A1971" s="9"/>
    </row>
    <row r="1972" spans="1:1">
      <c r="A1972" s="9"/>
    </row>
    <row r="1973" spans="1:1">
      <c r="A1973" s="9"/>
    </row>
    <row r="1974" spans="1:1">
      <c r="A1974" s="9"/>
    </row>
    <row r="1975" spans="1:1">
      <c r="A1975" s="9"/>
    </row>
    <row r="1976" spans="1:1">
      <c r="A1976" s="9"/>
    </row>
    <row r="1977" spans="1:1">
      <c r="A1977" s="9"/>
    </row>
    <row r="1978" spans="1:1">
      <c r="A1978" s="9"/>
    </row>
    <row r="1979" spans="1:1">
      <c r="A1979" s="9"/>
    </row>
    <row r="1980" spans="1:1">
      <c r="A1980" s="9"/>
    </row>
    <row r="1981" spans="1:1">
      <c r="A1981" s="9"/>
    </row>
    <row r="1982" spans="1:1">
      <c r="A1982" s="9"/>
    </row>
    <row r="1983" spans="1:1">
      <c r="A1983" s="9"/>
    </row>
    <row r="1984" spans="1:1">
      <c r="A1984" s="9"/>
    </row>
    <row r="1985" spans="1:1">
      <c r="A1985" s="9"/>
    </row>
    <row r="1986" spans="1:1">
      <c r="A1986" s="9"/>
    </row>
    <row r="1987" spans="1:1">
      <c r="A1987" s="9"/>
    </row>
    <row r="1988" spans="1:1">
      <c r="A1988" s="9"/>
    </row>
    <row r="1989" spans="1:1">
      <c r="A1989" s="9"/>
    </row>
    <row r="1990" spans="1:1">
      <c r="A1990" s="9"/>
    </row>
    <row r="1991" spans="1:1">
      <c r="A1991" s="9"/>
    </row>
    <row r="1992" spans="1:1">
      <c r="A1992" s="9"/>
    </row>
    <row r="1993" spans="1:1">
      <c r="A1993" s="9"/>
    </row>
    <row r="1994" spans="1:1">
      <c r="A1994" s="9"/>
    </row>
    <row r="1995" spans="1:1">
      <c r="A1995" s="9"/>
    </row>
    <row r="1996" spans="1:1">
      <c r="A1996" s="9"/>
    </row>
    <row r="1997" spans="1:1">
      <c r="A1997" s="9"/>
    </row>
    <row r="1998" spans="1:1">
      <c r="A1998" s="9"/>
    </row>
    <row r="1999" spans="1:1">
      <c r="A1999" s="9"/>
    </row>
    <row r="2000" spans="1:1">
      <c r="A2000" s="9"/>
    </row>
    <row r="2001" spans="1:1">
      <c r="A2001" s="9"/>
    </row>
    <row r="2002" spans="1:1">
      <c r="A2002" s="9"/>
    </row>
    <row r="2003" spans="1:1">
      <c r="A2003" s="9"/>
    </row>
    <row r="2004" spans="1:1">
      <c r="A2004" s="9"/>
    </row>
    <row r="2005" spans="1:1">
      <c r="A2005" s="9"/>
    </row>
    <row r="2006" spans="1:1">
      <c r="A2006" s="9"/>
    </row>
    <row r="2007" spans="1:1">
      <c r="A2007" s="9"/>
    </row>
    <row r="2008" spans="1:1">
      <c r="A2008" s="9"/>
    </row>
    <row r="2009" spans="1:1">
      <c r="A2009" s="9"/>
    </row>
    <row r="2010" spans="1:1">
      <c r="A2010" s="9"/>
    </row>
    <row r="2011" spans="1:1">
      <c r="A2011" s="9"/>
    </row>
    <row r="2012" spans="1:1">
      <c r="A2012" s="9"/>
    </row>
    <row r="2013" spans="1:1">
      <c r="A2013" s="9"/>
    </row>
    <row r="2014" spans="1:1">
      <c r="A2014" s="9"/>
    </row>
    <row r="2015" spans="1:1">
      <c r="A2015" s="9"/>
    </row>
    <row r="2016" spans="1:1">
      <c r="A2016" s="9"/>
    </row>
    <row r="2017" spans="1:1">
      <c r="A2017" s="9"/>
    </row>
    <row r="2018" spans="1:1">
      <c r="A2018" s="9"/>
    </row>
    <row r="2019" spans="1:1">
      <c r="A2019" s="9"/>
    </row>
    <row r="2020" spans="1:1">
      <c r="A2020" s="9"/>
    </row>
    <row r="2021" spans="1:1">
      <c r="A2021" s="9"/>
    </row>
    <row r="2022" spans="1:1">
      <c r="A2022" s="9"/>
    </row>
    <row r="2023" spans="1:1">
      <c r="A2023" s="9"/>
    </row>
    <row r="2024" spans="1:1">
      <c r="A2024" s="9"/>
    </row>
    <row r="2025" spans="1:1">
      <c r="A2025" s="9"/>
    </row>
    <row r="2026" spans="1:1">
      <c r="A2026" s="9"/>
    </row>
    <row r="2027" spans="1:1">
      <c r="A2027" s="9"/>
    </row>
    <row r="2028" spans="1:1">
      <c r="A2028" s="9"/>
    </row>
    <row r="2029" spans="1:1">
      <c r="A2029" s="9"/>
    </row>
    <row r="2030" spans="1:1">
      <c r="A2030" s="9"/>
    </row>
    <row r="2031" spans="1:1">
      <c r="A2031" s="9"/>
    </row>
    <row r="2032" spans="1:1">
      <c r="A2032" s="9"/>
    </row>
    <row r="2033" spans="1:1">
      <c r="A2033" s="9"/>
    </row>
    <row r="2034" spans="1:1">
      <c r="A2034" s="9"/>
    </row>
    <row r="2035" spans="1:1">
      <c r="A2035" s="9"/>
    </row>
    <row r="2036" spans="1:1">
      <c r="A2036" s="9"/>
    </row>
    <row r="2037" spans="1:1">
      <c r="A2037" s="9"/>
    </row>
    <row r="2038" spans="1:1">
      <c r="A2038" s="9"/>
    </row>
    <row r="2039" spans="1:1">
      <c r="A2039" s="9"/>
    </row>
    <row r="2040" spans="1:1">
      <c r="A2040" s="9"/>
    </row>
    <row r="2041" spans="1:1">
      <c r="A2041" s="9"/>
    </row>
    <row r="2042" spans="1:1">
      <c r="A2042" s="9"/>
    </row>
    <row r="2043" spans="1:1">
      <c r="A2043" s="9"/>
    </row>
    <row r="2044" spans="1:1">
      <c r="A2044" s="9"/>
    </row>
    <row r="2045" spans="1:1">
      <c r="A2045" s="9"/>
    </row>
    <row r="2046" spans="1:1">
      <c r="A2046" s="9"/>
    </row>
    <row r="2047" spans="1:1">
      <c r="A2047" s="9"/>
    </row>
    <row r="2048" spans="1:1">
      <c r="A2048" s="9"/>
    </row>
    <row r="2049" spans="1:1">
      <c r="A2049" s="9"/>
    </row>
    <row r="2050" spans="1:1">
      <c r="A2050" s="9"/>
    </row>
    <row r="2051" spans="1:1">
      <c r="A2051" s="9"/>
    </row>
    <row r="2052" spans="1:1">
      <c r="A2052" s="9"/>
    </row>
    <row r="2053" spans="1:1">
      <c r="A2053" s="9"/>
    </row>
    <row r="2054" spans="1:1">
      <c r="A2054" s="9"/>
    </row>
    <row r="2055" spans="1:1">
      <c r="A2055" s="9"/>
    </row>
    <row r="2056" spans="1:1">
      <c r="A2056" s="9"/>
    </row>
    <row r="2057" spans="1:1">
      <c r="A2057" s="9"/>
    </row>
    <row r="2058" spans="1:1">
      <c r="A2058" s="9"/>
    </row>
    <row r="2059" spans="1:1">
      <c r="A2059" s="9"/>
    </row>
    <row r="2060" spans="1:1">
      <c r="A2060" s="9"/>
    </row>
    <row r="2061" spans="1:1">
      <c r="A2061" s="9"/>
    </row>
    <row r="2062" spans="1:1">
      <c r="A2062" s="9"/>
    </row>
    <row r="2063" spans="1:1">
      <c r="A2063" s="9"/>
    </row>
    <row r="2064" spans="1:1">
      <c r="A2064" s="9"/>
    </row>
    <row r="2065" spans="1:1">
      <c r="A2065" s="9"/>
    </row>
    <row r="2066" spans="1:1">
      <c r="A2066" s="9"/>
    </row>
    <row r="2067" spans="1:1">
      <c r="A2067" s="9"/>
    </row>
    <row r="2068" spans="1:1">
      <c r="A2068" s="9"/>
    </row>
    <row r="2069" spans="1:1">
      <c r="A2069" s="9"/>
    </row>
    <row r="2070" spans="1:1">
      <c r="A2070" s="9"/>
    </row>
    <row r="2071" spans="1:1">
      <c r="A2071" s="9"/>
    </row>
    <row r="2072" spans="1:1">
      <c r="A2072" s="9"/>
    </row>
    <row r="2073" spans="1:1">
      <c r="A2073" s="9"/>
    </row>
    <row r="2074" spans="1:1">
      <c r="A2074" s="9"/>
    </row>
    <row r="2075" spans="1:1">
      <c r="A2075" s="9"/>
    </row>
    <row r="2076" spans="1:1">
      <c r="A2076" s="9"/>
    </row>
    <row r="2077" spans="1:1">
      <c r="A2077" s="9"/>
    </row>
    <row r="2078" spans="1:1">
      <c r="A2078" s="9"/>
    </row>
    <row r="2079" spans="1:1">
      <c r="A2079" s="9"/>
    </row>
    <row r="2080" spans="1:1">
      <c r="A2080" s="9"/>
    </row>
    <row r="2081" spans="1:1">
      <c r="A2081" s="9"/>
    </row>
    <row r="2082" spans="1:1">
      <c r="A2082" s="9"/>
    </row>
    <row r="2083" spans="1:1">
      <c r="A2083" s="9"/>
    </row>
    <row r="2084" spans="1:1">
      <c r="A2084" s="9"/>
    </row>
    <row r="2085" spans="1:1">
      <c r="A2085" s="9"/>
    </row>
    <row r="2086" spans="1:1">
      <c r="A2086" s="9"/>
    </row>
    <row r="2087" spans="1:1">
      <c r="A2087" s="9"/>
    </row>
    <row r="2088" spans="1:1">
      <c r="A2088" s="9"/>
    </row>
    <row r="2089" spans="1:1">
      <c r="A2089" s="9"/>
    </row>
    <row r="2090" spans="1:1">
      <c r="A2090" s="9"/>
    </row>
    <row r="2091" spans="1:1">
      <c r="A2091" s="9"/>
    </row>
    <row r="2092" spans="1:1">
      <c r="A2092" s="9"/>
    </row>
    <row r="2093" spans="1:1">
      <c r="A2093" s="9"/>
    </row>
    <row r="2094" spans="1:1">
      <c r="A2094" s="9"/>
    </row>
    <row r="2095" spans="1:1">
      <c r="A2095" s="9"/>
    </row>
    <row r="2096" spans="1:1">
      <c r="A2096" s="9"/>
    </row>
    <row r="2097" spans="1:1">
      <c r="A2097" s="9"/>
    </row>
    <row r="2098" spans="1:1">
      <c r="A2098" s="9"/>
    </row>
    <row r="2099" spans="1:1">
      <c r="A2099" s="9"/>
    </row>
    <row r="2100" spans="1:1">
      <c r="A2100" s="9"/>
    </row>
    <row r="2101" spans="1:1">
      <c r="A2101" s="9"/>
    </row>
    <row r="2102" spans="1:1">
      <c r="A2102" s="9"/>
    </row>
    <row r="2103" spans="1:1">
      <c r="A2103" s="9"/>
    </row>
    <row r="2104" spans="1:1">
      <c r="A2104" s="9"/>
    </row>
    <row r="2105" spans="1:1">
      <c r="A2105" s="9"/>
    </row>
    <row r="2106" spans="1:1">
      <c r="A2106" s="9"/>
    </row>
    <row r="2107" spans="1:1">
      <c r="A2107" s="9"/>
    </row>
    <row r="2108" spans="1:1">
      <c r="A2108" s="9"/>
    </row>
    <row r="2109" spans="1:1">
      <c r="A2109" s="9"/>
    </row>
    <row r="2110" spans="1:1">
      <c r="A2110" s="9"/>
    </row>
    <row r="2111" spans="1:1">
      <c r="A2111" s="9"/>
    </row>
    <row r="2112" spans="1:1">
      <c r="A2112" s="9"/>
    </row>
    <row r="2113" spans="1:1">
      <c r="A2113" s="9"/>
    </row>
    <row r="2114" spans="1:1">
      <c r="A2114" s="9"/>
    </row>
    <row r="2115" spans="1:1">
      <c r="A2115" s="9"/>
    </row>
    <row r="2116" spans="1:1">
      <c r="A2116" s="9"/>
    </row>
    <row r="2117" spans="1:1">
      <c r="A2117" s="9"/>
    </row>
    <row r="2118" spans="1:1">
      <c r="A2118" s="9"/>
    </row>
    <row r="2119" spans="1:1">
      <c r="A2119" s="9"/>
    </row>
    <row r="2120" spans="1:1">
      <c r="A2120" s="9"/>
    </row>
    <row r="2121" spans="1:1">
      <c r="A2121" s="9"/>
    </row>
    <row r="2122" spans="1:1">
      <c r="A2122" s="9"/>
    </row>
    <row r="2123" spans="1:1">
      <c r="A2123" s="9"/>
    </row>
    <row r="2124" spans="1:1">
      <c r="A2124" s="9"/>
    </row>
    <row r="2125" spans="1:1">
      <c r="A2125" s="9"/>
    </row>
    <row r="2126" spans="1:1">
      <c r="A2126" s="9"/>
    </row>
    <row r="2127" spans="1:1">
      <c r="A2127" s="9"/>
    </row>
    <row r="2128" spans="1:1">
      <c r="A2128" s="9"/>
    </row>
    <row r="2129" spans="1:1">
      <c r="A2129" s="9"/>
    </row>
    <row r="2130" spans="1:1">
      <c r="A2130" s="9"/>
    </row>
    <row r="2131" spans="1:1">
      <c r="A2131" s="9"/>
    </row>
    <row r="2132" spans="1:1">
      <c r="A2132" s="9"/>
    </row>
    <row r="2133" spans="1:1">
      <c r="A2133" s="9"/>
    </row>
    <row r="2134" spans="1:1">
      <c r="A2134" s="9"/>
    </row>
    <row r="2135" spans="1:1">
      <c r="A2135" s="9"/>
    </row>
    <row r="2136" spans="1:1">
      <c r="A2136" s="9"/>
    </row>
    <row r="2137" spans="1:1">
      <c r="A2137" s="9"/>
    </row>
    <row r="2138" spans="1:1">
      <c r="A2138" s="9"/>
    </row>
    <row r="2139" spans="1:1">
      <c r="A2139" s="9"/>
    </row>
    <row r="2140" spans="1:1">
      <c r="A2140" s="9"/>
    </row>
    <row r="2141" spans="1:1">
      <c r="A2141" s="9"/>
    </row>
    <row r="2142" spans="1:1">
      <c r="A2142" s="9"/>
    </row>
    <row r="2143" spans="1:1">
      <c r="A2143" s="9"/>
    </row>
    <row r="2144" spans="1:1">
      <c r="A2144" s="9"/>
    </row>
    <row r="2145" spans="1:1">
      <c r="A2145" s="9"/>
    </row>
    <row r="2146" spans="1:1">
      <c r="A2146" s="9"/>
    </row>
    <row r="2147" spans="1:1">
      <c r="A2147" s="9"/>
    </row>
    <row r="2148" spans="1:1">
      <c r="A2148" s="9"/>
    </row>
    <row r="2149" spans="1:1">
      <c r="A2149" s="9"/>
    </row>
    <row r="2150" spans="1:1">
      <c r="A2150" s="9"/>
    </row>
    <row r="2151" spans="1:1">
      <c r="A2151" s="9"/>
    </row>
    <row r="2152" spans="1:1">
      <c r="A2152" s="9"/>
    </row>
    <row r="2153" spans="1:1">
      <c r="A2153" s="9"/>
    </row>
    <row r="2154" spans="1:1">
      <c r="A2154" s="9"/>
    </row>
    <row r="2155" spans="1:1">
      <c r="A2155" s="9"/>
    </row>
    <row r="2156" spans="1:1">
      <c r="A2156" s="9"/>
    </row>
    <row r="2157" spans="1:1">
      <c r="A2157" s="9"/>
    </row>
    <row r="2158" spans="1:1">
      <c r="A2158" s="9"/>
    </row>
    <row r="2159" spans="1:1">
      <c r="A2159" s="9"/>
    </row>
    <row r="2160" spans="1:1">
      <c r="A2160" s="9"/>
    </row>
    <row r="2161" spans="1:1">
      <c r="A2161" s="9"/>
    </row>
    <row r="2162" spans="1:1">
      <c r="A2162" s="9"/>
    </row>
    <row r="2163" spans="1:1">
      <c r="A2163" s="9"/>
    </row>
    <row r="2164" spans="1:1">
      <c r="A2164" s="9"/>
    </row>
    <row r="2165" spans="1:1">
      <c r="A2165" s="9"/>
    </row>
    <row r="2166" spans="1:1">
      <c r="A2166" s="9"/>
    </row>
    <row r="2167" spans="1:1">
      <c r="A2167" s="9"/>
    </row>
    <row r="2168" spans="1:1">
      <c r="A2168" s="9"/>
    </row>
    <row r="2169" spans="1:1">
      <c r="A2169" s="9"/>
    </row>
    <row r="2170" spans="1:1">
      <c r="A2170" s="9"/>
    </row>
    <row r="2171" spans="1:1">
      <c r="A2171" s="9"/>
    </row>
    <row r="2172" spans="1:1">
      <c r="A2172" s="9"/>
    </row>
    <row r="2173" spans="1:1">
      <c r="A2173" s="9"/>
    </row>
    <row r="2174" spans="1:1">
      <c r="A2174" s="9"/>
    </row>
    <row r="2175" spans="1:1">
      <c r="A2175" s="9"/>
    </row>
    <row r="2176" spans="1:1">
      <c r="A2176" s="9"/>
    </row>
    <row r="2177" spans="1:1">
      <c r="A2177" s="9"/>
    </row>
    <row r="2178" spans="1:1">
      <c r="A2178" s="9"/>
    </row>
    <row r="2179" spans="1:1">
      <c r="A2179" s="9"/>
    </row>
    <row r="2180" spans="1:1">
      <c r="A2180" s="9"/>
    </row>
    <row r="2181" spans="1:1">
      <c r="A2181" s="9"/>
    </row>
    <row r="2182" spans="1:1">
      <c r="A2182" s="9"/>
    </row>
    <row r="2183" spans="1:1">
      <c r="A2183" s="9"/>
    </row>
    <row r="2184" spans="1:1">
      <c r="A2184" s="9"/>
    </row>
    <row r="2185" spans="1:1">
      <c r="A2185" s="9"/>
    </row>
    <row r="2186" spans="1:1">
      <c r="A2186" s="9"/>
    </row>
    <row r="2187" spans="1:1">
      <c r="A2187" s="9"/>
    </row>
    <row r="2188" spans="1:1">
      <c r="A2188" s="9"/>
    </row>
    <row r="2189" spans="1:1">
      <c r="A2189" s="9"/>
    </row>
    <row r="2190" spans="1:1">
      <c r="A2190" s="9"/>
    </row>
    <row r="2191" spans="1:1">
      <c r="A2191" s="9"/>
    </row>
    <row r="2192" spans="1:1">
      <c r="A2192" s="9"/>
    </row>
    <row r="2193" spans="1:1">
      <c r="A2193" s="9"/>
    </row>
    <row r="2194" spans="1:1">
      <c r="A2194" s="9"/>
    </row>
    <row r="2195" spans="1:1">
      <c r="A2195" s="9"/>
    </row>
    <row r="2196" spans="1:1">
      <c r="A2196" s="9"/>
    </row>
    <row r="2197" spans="1:1">
      <c r="A2197" s="9"/>
    </row>
    <row r="2198" spans="1:1">
      <c r="A2198" s="9"/>
    </row>
    <row r="2199" spans="1:1">
      <c r="A2199" s="9"/>
    </row>
    <row r="2200" spans="1:1">
      <c r="A2200" s="9"/>
    </row>
    <row r="2201" spans="1:1">
      <c r="A2201" s="9"/>
    </row>
    <row r="2202" spans="1:1">
      <c r="A2202" s="9"/>
    </row>
    <row r="2203" spans="1:1">
      <c r="A2203" s="9"/>
    </row>
    <row r="2204" spans="1:1">
      <c r="A2204" s="9"/>
    </row>
    <row r="2205" spans="1:1">
      <c r="A2205" s="9"/>
    </row>
    <row r="2206" spans="1:1">
      <c r="A2206" s="9"/>
    </row>
    <row r="2207" spans="1:1">
      <c r="A2207" s="9"/>
    </row>
    <row r="2208" spans="1:1">
      <c r="A2208" s="9"/>
    </row>
    <row r="2209" spans="1:1">
      <c r="A2209" s="9"/>
    </row>
    <row r="2210" spans="1:1">
      <c r="A2210" s="9"/>
    </row>
    <row r="2211" spans="1:1">
      <c r="A2211" s="9"/>
    </row>
    <row r="2212" spans="1:1">
      <c r="A2212" s="9"/>
    </row>
    <row r="2213" spans="1:1">
      <c r="A2213" s="9"/>
    </row>
    <row r="2214" spans="1:1">
      <c r="A2214" s="9"/>
    </row>
    <row r="2215" spans="1:1">
      <c r="A2215" s="9"/>
    </row>
    <row r="2216" spans="1:1">
      <c r="A2216" s="9"/>
    </row>
    <row r="2217" spans="1:1">
      <c r="A2217" s="9"/>
    </row>
    <row r="2218" spans="1:1">
      <c r="A2218" s="9"/>
    </row>
    <row r="2219" spans="1:1">
      <c r="A2219" s="9"/>
    </row>
    <row r="2220" spans="1:1">
      <c r="A2220" s="9"/>
    </row>
    <row r="2221" spans="1:1">
      <c r="A2221" s="9"/>
    </row>
    <row r="2222" spans="1:1">
      <c r="A2222" s="9"/>
    </row>
    <row r="2223" spans="1:1">
      <c r="A2223" s="9"/>
    </row>
    <row r="2224" spans="1:1">
      <c r="A2224" s="9"/>
    </row>
    <row r="2225" spans="1:1">
      <c r="A2225" s="9"/>
    </row>
    <row r="2226" spans="1:1">
      <c r="A2226" s="9"/>
    </row>
    <row r="2227" spans="1:1">
      <c r="A2227" s="9"/>
    </row>
    <row r="2228" spans="1:1">
      <c r="A2228" s="9"/>
    </row>
    <row r="2229" spans="1:1">
      <c r="A2229" s="9"/>
    </row>
    <row r="2230" spans="1:1">
      <c r="A2230" s="9"/>
    </row>
    <row r="2231" spans="1:1">
      <c r="A2231" s="9"/>
    </row>
    <row r="2232" spans="1:1">
      <c r="A2232" s="9"/>
    </row>
    <row r="2233" spans="1:1">
      <c r="A2233" s="9"/>
    </row>
    <row r="2234" spans="1:1">
      <c r="A2234" s="9"/>
    </row>
    <row r="2235" spans="1:1">
      <c r="A2235" s="9"/>
    </row>
    <row r="2236" spans="1:1">
      <c r="A2236" s="9"/>
    </row>
    <row r="2237" spans="1:1">
      <c r="A2237" s="9"/>
    </row>
    <row r="2238" spans="1:1">
      <c r="A2238" s="9"/>
    </row>
    <row r="2239" spans="1:1">
      <c r="A2239" s="9"/>
    </row>
    <row r="2240" spans="1:1">
      <c r="A2240" s="9"/>
    </row>
    <row r="2241" spans="1:1">
      <c r="A2241" s="9"/>
    </row>
    <row r="2242" spans="1:1">
      <c r="A2242" s="9"/>
    </row>
    <row r="2243" spans="1:1">
      <c r="A2243" s="9"/>
    </row>
    <row r="2244" spans="1:1">
      <c r="A2244" s="9"/>
    </row>
    <row r="2245" spans="1:1">
      <c r="A2245" s="9"/>
    </row>
    <row r="2246" spans="1:1">
      <c r="A2246" s="9"/>
    </row>
    <row r="2247" spans="1:1">
      <c r="A2247" s="9"/>
    </row>
    <row r="2248" spans="1:1">
      <c r="A2248" s="9"/>
    </row>
    <row r="2249" spans="1:1">
      <c r="A2249" s="9"/>
    </row>
    <row r="2250" spans="1:1">
      <c r="A2250" s="9"/>
    </row>
    <row r="2251" spans="1:1">
      <c r="A2251" s="9"/>
    </row>
    <row r="2252" spans="1:1">
      <c r="A2252" s="9"/>
    </row>
    <row r="2253" spans="1:1">
      <c r="A2253" s="9"/>
    </row>
    <row r="2254" spans="1:1">
      <c r="A2254" s="9"/>
    </row>
    <row r="2255" spans="1:1">
      <c r="A2255" s="9"/>
    </row>
    <row r="2256" spans="1:1">
      <c r="A2256" s="9"/>
    </row>
    <row r="2257" spans="1:1">
      <c r="A2257" s="9"/>
    </row>
    <row r="2258" spans="1:1">
      <c r="A2258" s="9"/>
    </row>
    <row r="2259" spans="1:1">
      <c r="A2259" s="9"/>
    </row>
    <row r="2260" spans="1:1">
      <c r="A2260" s="9"/>
    </row>
    <row r="2261" spans="1:1">
      <c r="A2261" s="9"/>
    </row>
    <row r="2262" spans="1:1">
      <c r="A2262" s="9"/>
    </row>
    <row r="2263" spans="1:1">
      <c r="A2263" s="9"/>
    </row>
    <row r="2264" spans="1:1">
      <c r="A2264" s="9"/>
    </row>
    <row r="2265" spans="1:1">
      <c r="A2265" s="9"/>
    </row>
    <row r="2266" spans="1:1">
      <c r="A2266" s="9"/>
    </row>
    <row r="2267" spans="1:1">
      <c r="A2267" s="9"/>
    </row>
    <row r="2268" spans="1:1">
      <c r="A2268" s="9"/>
    </row>
    <row r="2269" spans="1:1">
      <c r="A2269" s="9"/>
    </row>
    <row r="2270" spans="1:1">
      <c r="A2270" s="9"/>
    </row>
    <row r="2271" spans="1:1">
      <c r="A2271" s="9"/>
    </row>
    <row r="2272" spans="1:1">
      <c r="A2272" s="9"/>
    </row>
    <row r="2273" spans="1:1">
      <c r="A2273" s="9"/>
    </row>
    <row r="2274" spans="1:1">
      <c r="A2274" s="9"/>
    </row>
    <row r="2275" spans="1:1">
      <c r="A2275" s="9"/>
    </row>
    <row r="2276" spans="1:1">
      <c r="A2276" s="9"/>
    </row>
    <row r="2277" spans="1:1">
      <c r="A2277" s="9"/>
    </row>
    <row r="2278" spans="1:1">
      <c r="A2278" s="9"/>
    </row>
    <row r="2279" spans="1:1">
      <c r="A2279" s="9"/>
    </row>
    <row r="2280" spans="1:1">
      <c r="A2280" s="9"/>
    </row>
    <row r="2281" spans="1:1">
      <c r="A2281" s="9"/>
    </row>
    <row r="2282" spans="1:1">
      <c r="A2282" s="9"/>
    </row>
    <row r="2283" spans="1:1">
      <c r="A2283" s="9"/>
    </row>
    <row r="2284" spans="1:1">
      <c r="A2284" s="9"/>
    </row>
    <row r="2285" spans="1:1">
      <c r="A2285" s="9"/>
    </row>
    <row r="2286" spans="1:1">
      <c r="A2286" s="9"/>
    </row>
    <row r="2287" spans="1:1">
      <c r="A2287" s="9"/>
    </row>
    <row r="2288" spans="1:1">
      <c r="A2288" s="9"/>
    </row>
    <row r="2289" spans="1:1">
      <c r="A2289" s="9"/>
    </row>
    <row r="2290" spans="1:1">
      <c r="A2290" s="9"/>
    </row>
    <row r="2291" spans="1:1">
      <c r="A2291" s="9"/>
    </row>
    <row r="2292" spans="1:1">
      <c r="A2292" s="9"/>
    </row>
    <row r="2293" spans="1:1">
      <c r="A2293" s="9"/>
    </row>
    <row r="2294" spans="1:1">
      <c r="A2294" s="9"/>
    </row>
    <row r="2295" spans="1:1">
      <c r="A2295" s="9"/>
    </row>
    <row r="2296" spans="1:1">
      <c r="A2296" s="9"/>
    </row>
    <row r="2297" spans="1:1">
      <c r="A2297" s="9"/>
    </row>
    <row r="2298" spans="1:1">
      <c r="A2298" s="9"/>
    </row>
    <row r="2299" spans="1:1">
      <c r="A2299" s="9"/>
    </row>
    <row r="2300" spans="1:1">
      <c r="A2300" s="9"/>
    </row>
    <row r="2301" spans="1:1">
      <c r="A2301" s="9"/>
    </row>
    <row r="2302" spans="1:1">
      <c r="A2302" s="9"/>
    </row>
    <row r="2303" spans="1:1">
      <c r="A2303" s="9"/>
    </row>
    <row r="2304" spans="1:1">
      <c r="A2304" s="9"/>
    </row>
    <row r="2305" spans="1:1">
      <c r="A2305" s="9"/>
    </row>
    <row r="2306" spans="1:1">
      <c r="A2306" s="9"/>
    </row>
    <row r="2307" spans="1:1">
      <c r="A2307" s="9"/>
    </row>
    <row r="2308" spans="1:1">
      <c r="A2308" s="9"/>
    </row>
    <row r="2309" spans="1:1">
      <c r="A2309" s="9"/>
    </row>
    <row r="2310" spans="1:1">
      <c r="A2310" s="9"/>
    </row>
    <row r="2311" spans="1:1">
      <c r="A2311" s="9"/>
    </row>
    <row r="2312" spans="1:1">
      <c r="A2312" s="9"/>
    </row>
    <row r="2313" spans="1:1">
      <c r="A2313" s="9"/>
    </row>
    <row r="2314" spans="1:1">
      <c r="A2314" s="9"/>
    </row>
    <row r="2315" spans="1:1">
      <c r="A2315" s="9"/>
    </row>
    <row r="2316" spans="1:1">
      <c r="A2316" s="9"/>
    </row>
    <row r="2317" spans="1:1">
      <c r="A2317" s="9"/>
    </row>
    <row r="2318" spans="1:1">
      <c r="A2318" s="9"/>
    </row>
    <row r="2319" spans="1:1">
      <c r="A2319" s="9"/>
    </row>
    <row r="2320" spans="1:1">
      <c r="A2320" s="9"/>
    </row>
    <row r="2321" spans="1:1">
      <c r="A2321" s="9"/>
    </row>
    <row r="2322" spans="1:1">
      <c r="A2322" s="9"/>
    </row>
    <row r="2323" spans="1:1">
      <c r="A2323" s="9"/>
    </row>
    <row r="2324" spans="1:1">
      <c r="A2324" s="9"/>
    </row>
    <row r="2325" spans="1:1">
      <c r="A2325" s="9"/>
    </row>
    <row r="2326" spans="1:1">
      <c r="A2326" s="9"/>
    </row>
    <row r="2327" spans="1:1">
      <c r="A2327" s="9"/>
    </row>
    <row r="2328" spans="1:1">
      <c r="A2328" s="9"/>
    </row>
    <row r="2329" spans="1:1">
      <c r="A2329" s="9"/>
    </row>
    <row r="2330" spans="1:1">
      <c r="A2330" s="9"/>
    </row>
    <row r="2331" spans="1:1">
      <c r="A2331" s="9"/>
    </row>
    <row r="2332" spans="1:1">
      <c r="A2332" s="9"/>
    </row>
    <row r="2333" spans="1:1">
      <c r="A2333" s="9"/>
    </row>
    <row r="2334" spans="1:1">
      <c r="A2334" s="9"/>
    </row>
    <row r="2335" spans="1:1">
      <c r="A2335" s="9"/>
    </row>
    <row r="2336" spans="1:1">
      <c r="A2336" s="9"/>
    </row>
    <row r="2337" spans="1:1">
      <c r="A2337" s="9"/>
    </row>
    <row r="2338" spans="1:1">
      <c r="A2338" s="9"/>
    </row>
    <row r="2339" spans="1:1">
      <c r="A2339" s="9"/>
    </row>
    <row r="2340" spans="1:1">
      <c r="A2340" s="9"/>
    </row>
    <row r="2341" spans="1:1">
      <c r="A2341" s="9"/>
    </row>
    <row r="2342" spans="1:1">
      <c r="A2342" s="9"/>
    </row>
    <row r="2343" spans="1:1">
      <c r="A2343" s="9"/>
    </row>
    <row r="2344" spans="1:1">
      <c r="A2344" s="9"/>
    </row>
    <row r="2345" spans="1:1">
      <c r="A2345" s="9"/>
    </row>
    <row r="2346" spans="1:1">
      <c r="A2346" s="9"/>
    </row>
    <row r="2347" spans="1:1">
      <c r="A2347" s="9"/>
    </row>
    <row r="2348" spans="1:1">
      <c r="A2348" s="9"/>
    </row>
    <row r="2349" spans="1:1">
      <c r="A2349" s="9"/>
    </row>
    <row r="2350" spans="1:1">
      <c r="A2350" s="9"/>
    </row>
    <row r="2351" spans="1:1">
      <c r="A2351" s="9"/>
    </row>
    <row r="2352" spans="1:1">
      <c r="A2352" s="9"/>
    </row>
    <row r="2353" spans="1:1">
      <c r="A2353" s="9"/>
    </row>
    <row r="2354" spans="1:1">
      <c r="A2354" s="9"/>
    </row>
    <row r="2355" spans="1:1">
      <c r="A2355" s="9"/>
    </row>
    <row r="2356" spans="1:1">
      <c r="A2356" s="9"/>
    </row>
    <row r="2357" spans="1:1">
      <c r="A2357" s="9"/>
    </row>
    <row r="2358" spans="1:1">
      <c r="A2358" s="9"/>
    </row>
    <row r="2359" spans="1:1">
      <c r="A2359" s="9"/>
    </row>
    <row r="2360" spans="1:1">
      <c r="A2360" s="9"/>
    </row>
    <row r="2361" spans="1:1">
      <c r="A2361" s="9"/>
    </row>
    <row r="2362" spans="1:1">
      <c r="A2362" s="9"/>
    </row>
    <row r="2363" spans="1:1">
      <c r="A2363" s="9"/>
    </row>
    <row r="2364" spans="1:1">
      <c r="A2364" s="9"/>
    </row>
    <row r="2365" spans="1:1">
      <c r="A2365" s="9"/>
    </row>
    <row r="2366" spans="1:1">
      <c r="A2366" s="9"/>
    </row>
    <row r="2367" spans="1:1">
      <c r="A2367" s="9"/>
    </row>
    <row r="2368" spans="1:1">
      <c r="A2368" s="9"/>
    </row>
    <row r="2369" spans="1:1">
      <c r="A2369" s="9"/>
    </row>
    <row r="2370" spans="1:1">
      <c r="A2370" s="9"/>
    </row>
    <row r="2371" spans="1:1">
      <c r="A2371" s="9"/>
    </row>
    <row r="2372" spans="1:1">
      <c r="A2372" s="9"/>
    </row>
    <row r="2373" spans="1:1">
      <c r="A2373" s="9"/>
    </row>
    <row r="2374" spans="1:1">
      <c r="A2374" s="9"/>
    </row>
    <row r="2375" spans="1:1">
      <c r="A2375" s="9"/>
    </row>
    <row r="2376" spans="1:1">
      <c r="A2376" s="9"/>
    </row>
    <row r="2377" spans="1:1">
      <c r="A2377" s="9"/>
    </row>
    <row r="2378" spans="1:1">
      <c r="A2378" s="9"/>
    </row>
    <row r="2379" spans="1:1">
      <c r="A2379" s="9"/>
    </row>
    <row r="2380" spans="1:1">
      <c r="A2380" s="9"/>
    </row>
    <row r="2381" spans="1:1">
      <c r="A2381" s="9"/>
    </row>
    <row r="2382" spans="1:1">
      <c r="A2382" s="9"/>
    </row>
    <row r="2383" spans="1:1">
      <c r="A2383" s="9"/>
    </row>
    <row r="2384" spans="1:1">
      <c r="A2384" s="9"/>
    </row>
    <row r="2385" spans="1:1">
      <c r="A2385" s="9"/>
    </row>
    <row r="2386" spans="1:1">
      <c r="A2386" s="9"/>
    </row>
    <row r="2387" spans="1:1">
      <c r="A2387" s="9"/>
    </row>
    <row r="2388" spans="1:1">
      <c r="A2388" s="9"/>
    </row>
    <row r="2389" spans="1:1">
      <c r="A2389" s="9"/>
    </row>
    <row r="2390" spans="1:1">
      <c r="A2390" s="9"/>
    </row>
    <row r="2391" spans="1:1">
      <c r="A2391" s="9"/>
    </row>
    <row r="2392" spans="1:1">
      <c r="A2392" s="9"/>
    </row>
    <row r="2393" spans="1:1">
      <c r="A2393" s="9"/>
    </row>
    <row r="2394" spans="1:1">
      <c r="A2394" s="9"/>
    </row>
    <row r="2395" spans="1:1">
      <c r="A2395" s="9"/>
    </row>
    <row r="2396" spans="1:1">
      <c r="A2396" s="9"/>
    </row>
    <row r="2397" spans="1:1">
      <c r="A2397" s="9"/>
    </row>
    <row r="2398" spans="1:1">
      <c r="A2398" s="9"/>
    </row>
    <row r="2399" spans="1:1">
      <c r="A2399" s="9"/>
    </row>
    <row r="2400" spans="1:1">
      <c r="A2400" s="9"/>
    </row>
    <row r="2401" spans="1:1">
      <c r="A2401" s="9"/>
    </row>
    <row r="2402" spans="1:1">
      <c r="A2402" s="9"/>
    </row>
    <row r="2403" spans="1:1">
      <c r="A2403" s="9"/>
    </row>
    <row r="2404" spans="1:1">
      <c r="A2404" s="9"/>
    </row>
    <row r="2405" spans="1:1">
      <c r="A2405" s="9"/>
    </row>
    <row r="2406" spans="1:1">
      <c r="A2406" s="9"/>
    </row>
    <row r="2407" spans="1:1">
      <c r="A2407" s="9"/>
    </row>
    <row r="2408" spans="1:1">
      <c r="A2408" s="9"/>
    </row>
    <row r="2409" spans="1:1">
      <c r="A2409" s="9"/>
    </row>
    <row r="2410" spans="1:1">
      <c r="A2410" s="9"/>
    </row>
    <row r="2411" spans="1:1">
      <c r="A2411" s="9"/>
    </row>
    <row r="2412" spans="1:1">
      <c r="A2412" s="9"/>
    </row>
    <row r="2413" spans="1:1">
      <c r="A2413" s="9"/>
    </row>
    <row r="2414" spans="1:1">
      <c r="A2414" s="9"/>
    </row>
    <row r="2415" spans="1:1">
      <c r="A2415" s="9"/>
    </row>
    <row r="2416" spans="1:1">
      <c r="A2416" s="9"/>
    </row>
    <row r="2417" spans="1:1">
      <c r="A2417" s="9"/>
    </row>
    <row r="2418" spans="1:1">
      <c r="A2418" s="9"/>
    </row>
    <row r="2419" spans="1:1">
      <c r="A2419" s="9"/>
    </row>
    <row r="2420" spans="1:1">
      <c r="A2420" s="9"/>
    </row>
    <row r="2421" spans="1:1">
      <c r="A2421" s="9"/>
    </row>
    <row r="2422" spans="1:1">
      <c r="A2422" s="9"/>
    </row>
    <row r="2423" spans="1:1">
      <c r="A2423" s="9"/>
    </row>
    <row r="2424" spans="1:1">
      <c r="A2424" s="9"/>
    </row>
    <row r="2425" spans="1:1">
      <c r="A2425" s="9"/>
    </row>
    <row r="2426" spans="1:1">
      <c r="A2426" s="9"/>
    </row>
    <row r="2427" spans="1:1">
      <c r="A2427" s="9"/>
    </row>
    <row r="2428" spans="1:1">
      <c r="A2428" s="9"/>
    </row>
    <row r="2429" spans="1:1">
      <c r="A2429" s="9"/>
    </row>
    <row r="2430" spans="1:1">
      <c r="A2430" s="9"/>
    </row>
    <row r="2431" spans="1:1">
      <c r="A2431" s="9"/>
    </row>
    <row r="2432" spans="1:1">
      <c r="A2432" s="9"/>
    </row>
    <row r="2433" spans="1:1">
      <c r="A2433" s="9"/>
    </row>
    <row r="2434" spans="1:1">
      <c r="A2434" s="9"/>
    </row>
    <row r="2435" spans="1:1">
      <c r="A2435" s="9"/>
    </row>
    <row r="2436" spans="1:1">
      <c r="A2436" s="9"/>
    </row>
    <row r="2437" spans="1:1">
      <c r="A2437" s="9"/>
    </row>
    <row r="2438" spans="1:1">
      <c r="A2438" s="9"/>
    </row>
    <row r="2439" spans="1:1">
      <c r="A2439" s="9"/>
    </row>
    <row r="2440" spans="1:1">
      <c r="A2440" s="9"/>
    </row>
    <row r="2441" spans="1:1">
      <c r="A2441" s="9"/>
    </row>
    <row r="2442" spans="1:1">
      <c r="A2442" s="9"/>
    </row>
    <row r="2443" spans="1:1">
      <c r="A2443" s="9"/>
    </row>
    <row r="2444" spans="1:1">
      <c r="A2444" s="9"/>
    </row>
    <row r="2445" spans="1:1">
      <c r="A2445" s="9"/>
    </row>
    <row r="2446" spans="1:1">
      <c r="A2446" s="9"/>
    </row>
    <row r="2447" spans="1:1">
      <c r="A2447" s="9"/>
    </row>
    <row r="2448" spans="1:1">
      <c r="A2448" s="9"/>
    </row>
    <row r="2449" spans="1:1">
      <c r="A2449" s="9"/>
    </row>
    <row r="2450" spans="1:1">
      <c r="A2450" s="9"/>
    </row>
    <row r="2451" spans="1:1">
      <c r="A2451" s="9"/>
    </row>
    <row r="2452" spans="1:1">
      <c r="A2452" s="9"/>
    </row>
    <row r="2453" spans="1:1">
      <c r="A2453" s="9"/>
    </row>
    <row r="2454" spans="1:1">
      <c r="A2454" s="9"/>
    </row>
    <row r="2455" spans="1:1">
      <c r="A2455" s="9"/>
    </row>
    <row r="2456" spans="1:1">
      <c r="A2456" s="9"/>
    </row>
    <row r="2457" spans="1:1">
      <c r="A2457" s="9"/>
    </row>
    <row r="2458" spans="1:1">
      <c r="A2458" s="9"/>
    </row>
    <row r="2459" spans="1:1">
      <c r="A2459" s="9"/>
    </row>
    <row r="2460" spans="1:1">
      <c r="A2460" s="9"/>
    </row>
    <row r="2461" spans="1:1">
      <c r="A2461" s="9"/>
    </row>
    <row r="2462" spans="1:1">
      <c r="A2462" s="9"/>
    </row>
    <row r="2463" spans="1:1">
      <c r="A2463" s="9"/>
    </row>
    <row r="2464" spans="1:1">
      <c r="A2464" s="9"/>
    </row>
    <row r="2465" spans="1:1">
      <c r="A2465" s="9"/>
    </row>
    <row r="2466" spans="1:1">
      <c r="A2466" s="9"/>
    </row>
    <row r="2467" spans="1:1">
      <c r="A2467" s="9"/>
    </row>
    <row r="2468" spans="1:1">
      <c r="A2468" s="9"/>
    </row>
    <row r="2469" spans="1:1">
      <c r="A2469" s="9"/>
    </row>
    <row r="2470" spans="1:1">
      <c r="A2470" s="9"/>
    </row>
    <row r="2471" spans="1:1">
      <c r="A2471" s="9"/>
    </row>
    <row r="2472" spans="1:1">
      <c r="A2472" s="9"/>
    </row>
    <row r="2473" spans="1:1">
      <c r="A2473" s="9"/>
    </row>
    <row r="2474" spans="1:1">
      <c r="A2474" s="9"/>
    </row>
    <row r="2475" spans="1:1">
      <c r="A2475" s="9"/>
    </row>
    <row r="2476" spans="1:1">
      <c r="A2476" s="9"/>
    </row>
    <row r="2477" spans="1:1">
      <c r="A2477" s="9"/>
    </row>
    <row r="2478" spans="1:1">
      <c r="A2478" s="9"/>
    </row>
    <row r="2479" spans="1:1">
      <c r="A2479" s="9"/>
    </row>
    <row r="2480" spans="1:1">
      <c r="A2480" s="9"/>
    </row>
    <row r="2481" spans="1:1">
      <c r="A2481" s="9"/>
    </row>
    <row r="2482" spans="1:1">
      <c r="A2482" s="9"/>
    </row>
    <row r="2483" spans="1:1">
      <c r="A2483" s="9"/>
    </row>
    <row r="2484" spans="1:1">
      <c r="A2484" s="9"/>
    </row>
    <row r="2485" spans="1:1">
      <c r="A2485" s="9"/>
    </row>
    <row r="2486" spans="1:1">
      <c r="A2486" s="9"/>
    </row>
    <row r="2487" spans="1:1">
      <c r="A2487" s="9"/>
    </row>
    <row r="2488" spans="1:1">
      <c r="A2488" s="9"/>
    </row>
    <row r="2489" spans="1:1">
      <c r="A2489" s="9"/>
    </row>
    <row r="2490" spans="1:1">
      <c r="A2490" s="9"/>
    </row>
    <row r="2491" spans="1:1">
      <c r="A2491" s="9"/>
    </row>
    <row r="2492" spans="1:1">
      <c r="A2492" s="9"/>
    </row>
    <row r="2493" spans="1:1">
      <c r="A2493" s="9"/>
    </row>
    <row r="2494" spans="1:1">
      <c r="A2494" s="9"/>
    </row>
    <row r="2495" spans="1:1">
      <c r="A2495" s="9"/>
    </row>
    <row r="2496" spans="1:1">
      <c r="A2496" s="9"/>
    </row>
    <row r="2497" spans="1:1">
      <c r="A2497" s="9"/>
    </row>
    <row r="2498" spans="1:1">
      <c r="A2498" s="9"/>
    </row>
    <row r="2499" spans="1:1">
      <c r="A2499" s="9"/>
    </row>
    <row r="2500" spans="1:1">
      <c r="A2500" s="9"/>
    </row>
    <row r="2501" spans="1:1">
      <c r="A2501" s="9"/>
    </row>
    <row r="2502" spans="1:1">
      <c r="A2502" s="9"/>
    </row>
    <row r="2503" spans="1:1">
      <c r="A2503" s="9"/>
    </row>
    <row r="2504" spans="1:1">
      <c r="A2504" s="9"/>
    </row>
    <row r="2505" spans="1:1">
      <c r="A2505" s="9"/>
    </row>
    <row r="2506" spans="1:1">
      <c r="A2506" s="9"/>
    </row>
    <row r="2507" spans="1:1">
      <c r="A2507" s="9"/>
    </row>
    <row r="2508" spans="1:1">
      <c r="A2508" s="9"/>
    </row>
    <row r="2509" spans="1:1">
      <c r="A2509" s="9"/>
    </row>
    <row r="2510" spans="1:1">
      <c r="A2510" s="9"/>
    </row>
    <row r="2511" spans="1:1">
      <c r="A2511" s="9"/>
    </row>
    <row r="2512" spans="1:1">
      <c r="A2512" s="9"/>
    </row>
    <row r="2513" spans="1:1">
      <c r="A2513" s="9"/>
    </row>
    <row r="2514" spans="1:1">
      <c r="A2514" s="9"/>
    </row>
    <row r="2515" spans="1:1">
      <c r="A2515" s="9"/>
    </row>
    <row r="2516" spans="1:1">
      <c r="A2516" s="9"/>
    </row>
    <row r="2517" spans="1:1">
      <c r="A2517" s="9"/>
    </row>
    <row r="2518" spans="1:1">
      <c r="A2518" s="9"/>
    </row>
    <row r="2519" spans="1:1">
      <c r="A2519" s="9"/>
    </row>
    <row r="2520" spans="1:1">
      <c r="A2520" s="9"/>
    </row>
    <row r="2521" spans="1:1">
      <c r="A2521" s="9"/>
    </row>
    <row r="2522" spans="1:1">
      <c r="A2522" s="9"/>
    </row>
    <row r="2523" spans="1:1">
      <c r="A2523" s="9"/>
    </row>
    <row r="2524" spans="1:1">
      <c r="A2524" s="9"/>
    </row>
    <row r="2525" spans="1:1">
      <c r="A2525" s="9"/>
    </row>
    <row r="2526" spans="1:1">
      <c r="A2526" s="9"/>
    </row>
    <row r="2527" spans="1:1">
      <c r="A2527" s="9"/>
    </row>
    <row r="2528" spans="1:1">
      <c r="A2528" s="9"/>
    </row>
    <row r="2529" spans="1:1">
      <c r="A2529" s="9"/>
    </row>
    <row r="2530" spans="1:1">
      <c r="A2530" s="9"/>
    </row>
    <row r="2531" spans="1:1">
      <c r="A2531" s="9"/>
    </row>
    <row r="2532" spans="1:1">
      <c r="A2532" s="9"/>
    </row>
    <row r="2533" spans="1:1">
      <c r="A2533" s="9"/>
    </row>
    <row r="2534" spans="1:1">
      <c r="A2534" s="9"/>
    </row>
    <row r="2535" spans="1:1">
      <c r="A2535" s="9"/>
    </row>
    <row r="2536" spans="1:1">
      <c r="A2536" s="9"/>
    </row>
    <row r="2537" spans="1:1">
      <c r="A2537" s="9"/>
    </row>
    <row r="2538" spans="1:1">
      <c r="A2538" s="9"/>
    </row>
    <row r="2539" spans="1:1">
      <c r="A2539" s="9"/>
    </row>
    <row r="2540" spans="1:1">
      <c r="A2540" s="9"/>
    </row>
    <row r="2541" spans="1:1">
      <c r="A2541" s="9"/>
    </row>
    <row r="2542" spans="1:1">
      <c r="A2542" s="9"/>
    </row>
    <row r="2543" spans="1:1">
      <c r="A2543" s="9"/>
    </row>
    <row r="2544" spans="1:1">
      <c r="A2544" s="9"/>
    </row>
    <row r="2545" spans="1:1">
      <c r="A2545" s="9"/>
    </row>
    <row r="2546" spans="1:1">
      <c r="A2546" s="9"/>
    </row>
    <row r="2547" spans="1:1">
      <c r="A2547" s="9"/>
    </row>
    <row r="2548" spans="1:1">
      <c r="A2548" s="9"/>
    </row>
    <row r="2549" spans="1:1">
      <c r="A2549" s="9"/>
    </row>
    <row r="2550" spans="1:1">
      <c r="A2550" s="9"/>
    </row>
    <row r="2551" spans="1:1">
      <c r="A2551" s="9"/>
    </row>
    <row r="2552" spans="1:1">
      <c r="A2552" s="9"/>
    </row>
    <row r="2553" spans="1:1">
      <c r="A2553" s="9"/>
    </row>
    <row r="2554" spans="1:1">
      <c r="A2554" s="9"/>
    </row>
    <row r="2555" spans="1:1">
      <c r="A2555" s="9"/>
    </row>
    <row r="2556" spans="1:1">
      <c r="A2556" s="9"/>
    </row>
    <row r="2557" spans="1:1">
      <c r="A2557" s="9"/>
    </row>
    <row r="2558" spans="1:1">
      <c r="A2558" s="9"/>
    </row>
    <row r="2559" spans="1:1">
      <c r="A2559" s="9"/>
    </row>
    <row r="2560" spans="1:1">
      <c r="A2560" s="9"/>
    </row>
    <row r="2561" spans="1:1">
      <c r="A2561" s="9"/>
    </row>
    <row r="2562" spans="1:1">
      <c r="A2562" s="9"/>
    </row>
    <row r="2563" spans="1:1">
      <c r="A2563" s="9"/>
    </row>
    <row r="2564" spans="1:1">
      <c r="A2564" s="9"/>
    </row>
    <row r="2565" spans="1:1">
      <c r="A2565" s="9"/>
    </row>
    <row r="2566" spans="1:1">
      <c r="A2566" s="9"/>
    </row>
    <row r="2567" spans="1:1">
      <c r="A2567" s="9"/>
    </row>
    <row r="2568" spans="1:1">
      <c r="A2568" s="9"/>
    </row>
    <row r="2569" spans="1:1">
      <c r="A2569" s="9"/>
    </row>
    <row r="2570" spans="1:1">
      <c r="A2570" s="9"/>
    </row>
    <row r="2571" spans="1:1">
      <c r="A2571" s="9"/>
    </row>
    <row r="2572" spans="1:1">
      <c r="A2572" s="9"/>
    </row>
    <row r="2573" spans="1:1">
      <c r="A2573" s="9"/>
    </row>
    <row r="2574" spans="1:1">
      <c r="A2574" s="9"/>
    </row>
    <row r="2575" spans="1:1">
      <c r="A2575" s="9"/>
    </row>
    <row r="2576" spans="1:1">
      <c r="A2576" s="9"/>
    </row>
    <row r="2577" spans="1:1">
      <c r="A2577" s="9"/>
    </row>
    <row r="2578" spans="1:1">
      <c r="A2578" s="9"/>
    </row>
    <row r="2579" spans="1:1">
      <c r="A2579" s="9"/>
    </row>
    <row r="2580" spans="1:1">
      <c r="A2580" s="9"/>
    </row>
    <row r="2581" spans="1:1">
      <c r="A2581" s="9"/>
    </row>
    <row r="2582" spans="1:1">
      <c r="A2582" s="9"/>
    </row>
    <row r="2583" spans="1:1">
      <c r="A2583" s="9"/>
    </row>
    <row r="2584" spans="1:1">
      <c r="A2584" s="9"/>
    </row>
    <row r="2585" spans="1:1">
      <c r="A2585" s="9"/>
    </row>
    <row r="2586" spans="1:1">
      <c r="A2586" s="9"/>
    </row>
    <row r="2587" spans="1:1">
      <c r="A2587" s="9"/>
    </row>
    <row r="2588" spans="1:1">
      <c r="A2588" s="9"/>
    </row>
    <row r="2589" spans="1:1">
      <c r="A2589" s="9"/>
    </row>
    <row r="2590" spans="1:1">
      <c r="A2590" s="9"/>
    </row>
    <row r="2591" spans="1:1">
      <c r="A2591" s="9"/>
    </row>
    <row r="2592" spans="1:1">
      <c r="A2592" s="9"/>
    </row>
    <row r="2593" spans="1:1">
      <c r="A2593" s="9"/>
    </row>
    <row r="2594" spans="1:1">
      <c r="A2594" s="9"/>
    </row>
    <row r="2595" spans="1:1">
      <c r="A2595" s="9"/>
    </row>
    <row r="2596" spans="1:1">
      <c r="A2596" s="9"/>
    </row>
    <row r="2597" spans="1:1">
      <c r="A2597" s="9"/>
    </row>
    <row r="2598" spans="1:1">
      <c r="A2598" s="9"/>
    </row>
    <row r="2599" spans="1:1">
      <c r="A2599" s="9"/>
    </row>
    <row r="2600" spans="1:1">
      <c r="A2600" s="9"/>
    </row>
    <row r="2601" spans="1:1">
      <c r="A2601" s="9"/>
    </row>
    <row r="2602" spans="1:1">
      <c r="A2602" s="9"/>
    </row>
    <row r="2603" spans="1:1">
      <c r="A2603" s="9"/>
    </row>
    <row r="2604" spans="1:1">
      <c r="A2604" s="9"/>
    </row>
    <row r="2605" spans="1:1">
      <c r="A2605" s="9"/>
    </row>
    <row r="2606" spans="1:1">
      <c r="A2606" s="9"/>
    </row>
    <row r="2607" spans="1:1">
      <c r="A2607" s="9"/>
    </row>
    <row r="2608" spans="1:1">
      <c r="A2608" s="9"/>
    </row>
    <row r="2609" spans="1:1">
      <c r="A2609" s="9"/>
    </row>
    <row r="2610" spans="1:1">
      <c r="A2610" s="9"/>
    </row>
    <row r="2611" spans="1:1">
      <c r="A2611" s="9"/>
    </row>
    <row r="2612" spans="1:1">
      <c r="A2612" s="9"/>
    </row>
    <row r="2613" spans="1:1">
      <c r="A2613" s="9"/>
    </row>
    <row r="2614" spans="1:1">
      <c r="A2614" s="9"/>
    </row>
    <row r="2615" spans="1:1">
      <c r="A2615" s="9"/>
    </row>
    <row r="2616" spans="1:1">
      <c r="A2616" s="9"/>
    </row>
    <row r="2617" spans="1:1">
      <c r="A2617" s="9"/>
    </row>
    <row r="2618" spans="1:1">
      <c r="A2618" s="9"/>
    </row>
    <row r="2619" spans="1:1">
      <c r="A2619" s="9"/>
    </row>
    <row r="2620" spans="1:1">
      <c r="A2620" s="9"/>
    </row>
    <row r="2621" spans="1:1">
      <c r="A2621" s="9"/>
    </row>
    <row r="2622" spans="1:1">
      <c r="A2622" s="9"/>
    </row>
    <row r="2623" spans="1:1">
      <c r="A2623" s="9"/>
    </row>
    <row r="2624" spans="1:1">
      <c r="A2624" s="9"/>
    </row>
    <row r="2625" spans="1:1">
      <c r="A2625" s="9"/>
    </row>
    <row r="2626" spans="1:1">
      <c r="A2626" s="9"/>
    </row>
    <row r="2627" spans="1:1">
      <c r="A2627" s="9"/>
    </row>
    <row r="2628" spans="1:1">
      <c r="A2628" s="9"/>
    </row>
    <row r="2629" spans="1:1">
      <c r="A2629" s="9"/>
    </row>
    <row r="2630" spans="1:1">
      <c r="A2630" s="9"/>
    </row>
    <row r="2631" spans="1:1">
      <c r="A2631" s="9"/>
    </row>
    <row r="2632" spans="1:1">
      <c r="A2632" s="9"/>
    </row>
    <row r="2633" spans="1:1">
      <c r="A2633" s="9"/>
    </row>
    <row r="2634" spans="1:1">
      <c r="A2634" s="9"/>
    </row>
    <row r="2635" spans="1:1">
      <c r="A2635" s="9"/>
    </row>
    <row r="2636" spans="1:1">
      <c r="A2636" s="9"/>
    </row>
    <row r="2637" spans="1:1">
      <c r="A2637" s="9"/>
    </row>
    <row r="2638" spans="1:1">
      <c r="A2638" s="9"/>
    </row>
    <row r="2639" spans="1:1">
      <c r="A2639" s="9"/>
    </row>
    <row r="2640" spans="1:1">
      <c r="A2640" s="9"/>
    </row>
    <row r="2641" spans="1:1">
      <c r="A2641" s="9"/>
    </row>
    <row r="2642" spans="1:1">
      <c r="A2642" s="9"/>
    </row>
    <row r="2643" spans="1:1">
      <c r="A2643" s="9"/>
    </row>
    <row r="2644" spans="1:1">
      <c r="A2644" s="9"/>
    </row>
    <row r="2645" spans="1:1">
      <c r="A2645" s="9"/>
    </row>
    <row r="2646" spans="1:1">
      <c r="A2646" s="9"/>
    </row>
    <row r="2647" spans="1:1">
      <c r="A2647" s="9"/>
    </row>
    <row r="2648" spans="1:1">
      <c r="A2648" s="9"/>
    </row>
    <row r="2649" spans="1:1">
      <c r="A2649" s="9"/>
    </row>
    <row r="2650" spans="1:1">
      <c r="A2650" s="9"/>
    </row>
    <row r="2651" spans="1:1">
      <c r="A2651" s="9"/>
    </row>
    <row r="2652" spans="1:1">
      <c r="A2652" s="9"/>
    </row>
    <row r="2653" spans="1:1">
      <c r="A2653" s="9"/>
    </row>
    <row r="2654" spans="1:1">
      <c r="A2654" s="9"/>
    </row>
    <row r="2655" spans="1:1">
      <c r="A2655" s="9"/>
    </row>
    <row r="2656" spans="1:1">
      <c r="A2656" s="9"/>
    </row>
    <row r="2657" spans="1:1">
      <c r="A2657" s="9"/>
    </row>
    <row r="2658" spans="1:1">
      <c r="A2658" s="9"/>
    </row>
    <row r="2659" spans="1:1">
      <c r="A2659" s="9"/>
    </row>
    <row r="2660" spans="1:1">
      <c r="A2660" s="9"/>
    </row>
    <row r="2661" spans="1:1">
      <c r="A2661" s="9"/>
    </row>
    <row r="2662" spans="1:1">
      <c r="A2662" s="9"/>
    </row>
    <row r="2663" spans="1:1">
      <c r="A2663" s="9"/>
    </row>
    <row r="2664" spans="1:1">
      <c r="A2664" s="9"/>
    </row>
    <row r="2665" spans="1:1">
      <c r="A2665" s="9"/>
    </row>
    <row r="2666" spans="1:1">
      <c r="A2666" s="9"/>
    </row>
    <row r="2667" spans="1:1">
      <c r="A2667" s="9"/>
    </row>
    <row r="2668" spans="1:1">
      <c r="A2668" s="9"/>
    </row>
    <row r="2669" spans="1:1">
      <c r="A2669" s="9"/>
    </row>
    <row r="2670" spans="1:1">
      <c r="A2670" s="9"/>
    </row>
    <row r="2671" spans="1:1">
      <c r="A2671" s="9"/>
    </row>
    <row r="2672" spans="1:1">
      <c r="A2672" s="9"/>
    </row>
    <row r="2673" spans="1:1">
      <c r="A2673" s="9"/>
    </row>
    <row r="2674" spans="1:1">
      <c r="A2674" s="9"/>
    </row>
    <row r="2675" spans="1:1">
      <c r="A2675" s="9"/>
    </row>
    <row r="2676" spans="1:1">
      <c r="A2676" s="9"/>
    </row>
    <row r="2677" spans="1:1">
      <c r="A2677" s="9"/>
    </row>
    <row r="2678" spans="1:1">
      <c r="A2678" s="9"/>
    </row>
    <row r="2679" spans="1:1">
      <c r="A2679" s="9"/>
    </row>
    <row r="2680" spans="1:1">
      <c r="A2680" s="9"/>
    </row>
    <row r="2681" spans="1:1">
      <c r="A2681" s="9"/>
    </row>
    <row r="2682" spans="1:1">
      <c r="A2682" s="9"/>
    </row>
    <row r="2683" spans="1:1">
      <c r="A2683" s="9"/>
    </row>
    <row r="2684" spans="1:1">
      <c r="A2684" s="9"/>
    </row>
    <row r="2685" spans="1:1">
      <c r="A2685" s="9"/>
    </row>
    <row r="2686" spans="1:1">
      <c r="A2686" s="9"/>
    </row>
    <row r="2687" spans="1:1">
      <c r="A2687" s="9"/>
    </row>
    <row r="2688" spans="1:1">
      <c r="A2688" s="9"/>
    </row>
    <row r="2689" spans="1:1">
      <c r="A2689" s="9"/>
    </row>
    <row r="2690" spans="1:1">
      <c r="A2690" s="9"/>
    </row>
    <row r="2691" spans="1:1">
      <c r="A2691" s="9"/>
    </row>
    <row r="2692" spans="1:1">
      <c r="A2692" s="9"/>
    </row>
    <row r="2693" spans="1:1">
      <c r="A2693" s="9"/>
    </row>
    <row r="2694" spans="1:1">
      <c r="A2694" s="9"/>
    </row>
    <row r="2695" spans="1:1">
      <c r="A2695" s="9"/>
    </row>
    <row r="2696" spans="1:1">
      <c r="A2696" s="9"/>
    </row>
    <row r="2697" spans="1:1">
      <c r="A2697" s="9"/>
    </row>
    <row r="2698" spans="1:1">
      <c r="A2698" s="9"/>
    </row>
    <row r="2699" spans="1:1">
      <c r="A2699" s="9"/>
    </row>
    <row r="2700" spans="1:1">
      <c r="A2700" s="9"/>
    </row>
    <row r="2701" spans="1:1">
      <c r="A2701" s="9"/>
    </row>
    <row r="2702" spans="1:1">
      <c r="A2702" s="9"/>
    </row>
    <row r="2703" spans="1:1">
      <c r="A2703" s="9"/>
    </row>
    <row r="2704" spans="1:1">
      <c r="A2704" s="9"/>
    </row>
    <row r="2705" spans="1:1">
      <c r="A2705" s="9"/>
    </row>
    <row r="2706" spans="1:1">
      <c r="A2706" s="9"/>
    </row>
    <row r="2707" spans="1:1">
      <c r="A2707" s="9"/>
    </row>
    <row r="2708" spans="1:1">
      <c r="A2708" s="9"/>
    </row>
    <row r="2709" spans="1:1">
      <c r="A2709" s="9"/>
    </row>
    <row r="2710" spans="1:1">
      <c r="A2710" s="9"/>
    </row>
    <row r="2711" spans="1:1">
      <c r="A2711" s="9"/>
    </row>
    <row r="2712" spans="1:1">
      <c r="A2712" s="9"/>
    </row>
    <row r="2713" spans="1:1">
      <c r="A2713" s="9"/>
    </row>
    <row r="2714" spans="1:1">
      <c r="A2714" s="9"/>
    </row>
    <row r="2715" spans="1:1">
      <c r="A2715" s="9"/>
    </row>
    <row r="2716" spans="1:1">
      <c r="A2716" s="9"/>
    </row>
    <row r="2717" spans="1:1">
      <c r="A2717" s="9"/>
    </row>
    <row r="2718" spans="1:1">
      <c r="A2718" s="9"/>
    </row>
    <row r="2719" spans="1:1">
      <c r="A2719" s="9"/>
    </row>
    <row r="2720" spans="1:1">
      <c r="A2720" s="9"/>
    </row>
    <row r="2721" spans="1:1">
      <c r="A2721" s="9"/>
    </row>
    <row r="2722" spans="1:1">
      <c r="A2722" s="9"/>
    </row>
    <row r="2723" spans="1:1">
      <c r="A2723" s="9"/>
    </row>
    <row r="2724" spans="1:1">
      <c r="A2724" s="9"/>
    </row>
    <row r="2725" spans="1:1">
      <c r="A2725" s="9"/>
    </row>
    <row r="2726" spans="1:1">
      <c r="A2726" s="9"/>
    </row>
    <row r="2727" spans="1:1">
      <c r="A2727" s="9"/>
    </row>
    <row r="2728" spans="1:1">
      <c r="A2728" s="9"/>
    </row>
    <row r="2729" spans="1:1">
      <c r="A2729" s="9"/>
    </row>
    <row r="2730" spans="1:1">
      <c r="A2730" s="9"/>
    </row>
    <row r="2731" spans="1:1">
      <c r="A2731" s="9"/>
    </row>
    <row r="2732" spans="1:1">
      <c r="A2732" s="9"/>
    </row>
    <row r="2733" spans="1:1">
      <c r="A2733" s="9"/>
    </row>
    <row r="2734" spans="1:1">
      <c r="A2734" s="9"/>
    </row>
    <row r="2735" spans="1:1">
      <c r="A2735" s="9"/>
    </row>
    <row r="2736" spans="1:1">
      <c r="A2736" s="9"/>
    </row>
    <row r="2737" spans="1:1">
      <c r="A2737" s="9"/>
    </row>
    <row r="2738" spans="1:1">
      <c r="A2738" s="9"/>
    </row>
    <row r="2739" spans="1:1">
      <c r="A2739" s="9"/>
    </row>
    <row r="2740" spans="1:1">
      <c r="A2740" s="9"/>
    </row>
    <row r="2741" spans="1:1">
      <c r="A2741" s="9"/>
    </row>
    <row r="2742" spans="1:1">
      <c r="A2742" s="9"/>
    </row>
    <row r="2743" spans="1:1">
      <c r="A2743" s="9"/>
    </row>
    <row r="2744" spans="1:1">
      <c r="A2744" s="9"/>
    </row>
    <row r="2745" spans="1:1">
      <c r="A2745" s="9"/>
    </row>
    <row r="2746" spans="1:1">
      <c r="A2746" s="9"/>
    </row>
    <row r="2747" spans="1:1">
      <c r="A2747" s="9"/>
    </row>
    <row r="2748" spans="1:1">
      <c r="A2748" s="9"/>
    </row>
    <row r="2749" spans="1:1">
      <c r="A2749" s="9"/>
    </row>
    <row r="2750" spans="1:1">
      <c r="A2750" s="9"/>
    </row>
    <row r="2751" spans="1:1">
      <c r="A2751" s="9"/>
    </row>
    <row r="2752" spans="1:1">
      <c r="A2752" s="9"/>
    </row>
    <row r="2753" spans="1:1">
      <c r="A2753" s="9"/>
    </row>
    <row r="2754" spans="1:1">
      <c r="A2754" s="9"/>
    </row>
    <row r="2755" spans="1:1">
      <c r="A2755" s="9"/>
    </row>
    <row r="2756" spans="1:1">
      <c r="A2756" s="9"/>
    </row>
    <row r="2757" spans="1:1">
      <c r="A2757" s="9"/>
    </row>
    <row r="2758" spans="1:1">
      <c r="A2758" s="9"/>
    </row>
    <row r="2759" spans="1:1">
      <c r="A2759" s="9"/>
    </row>
    <row r="2760" spans="1:1">
      <c r="A2760" s="9"/>
    </row>
    <row r="2761" spans="1:1">
      <c r="A2761" s="9"/>
    </row>
    <row r="2762" spans="1:1">
      <c r="A2762" s="9"/>
    </row>
    <row r="2763" spans="1:1">
      <c r="A2763" s="9"/>
    </row>
    <row r="2764" spans="1:1">
      <c r="A2764" s="9"/>
    </row>
    <row r="2765" spans="1:1">
      <c r="A2765" s="9"/>
    </row>
    <row r="2766" spans="1:1">
      <c r="A2766" s="9"/>
    </row>
    <row r="2767" spans="1:1">
      <c r="A2767" s="9"/>
    </row>
    <row r="2768" spans="1:1">
      <c r="A2768" s="9"/>
    </row>
    <row r="2769" spans="1:1">
      <c r="A2769" s="9"/>
    </row>
    <row r="2770" spans="1:1">
      <c r="A2770" s="9"/>
    </row>
    <row r="2771" spans="1:1">
      <c r="A2771" s="9"/>
    </row>
    <row r="2772" spans="1:1">
      <c r="A2772" s="9"/>
    </row>
    <row r="2773" spans="1:1">
      <c r="A2773" s="9"/>
    </row>
    <row r="2774" spans="1:1">
      <c r="A2774" s="9"/>
    </row>
    <row r="2775" spans="1:1">
      <c r="A2775" s="9"/>
    </row>
    <row r="2776" spans="1:1">
      <c r="A2776" s="9"/>
    </row>
    <row r="2777" spans="1:1">
      <c r="A2777" s="9"/>
    </row>
    <row r="2778" spans="1:1">
      <c r="A2778" s="9"/>
    </row>
    <row r="2779" spans="1:1">
      <c r="A2779" s="9"/>
    </row>
    <row r="2780" spans="1:1">
      <c r="A2780" s="9"/>
    </row>
    <row r="2781" spans="1:1">
      <c r="A2781" s="9"/>
    </row>
    <row r="2782" spans="1:1">
      <c r="A2782" s="9"/>
    </row>
    <row r="2783" spans="1:1">
      <c r="A2783" s="9"/>
    </row>
    <row r="2784" spans="1:1">
      <c r="A2784" s="9"/>
    </row>
    <row r="2785" spans="1:1">
      <c r="A2785" s="9"/>
    </row>
    <row r="2786" spans="1:1">
      <c r="A2786" s="9"/>
    </row>
    <row r="2787" spans="1:1">
      <c r="A2787" s="9"/>
    </row>
    <row r="2788" spans="1:1">
      <c r="A2788" s="9"/>
    </row>
    <row r="2789" spans="1:1">
      <c r="A2789" s="9"/>
    </row>
    <row r="2790" spans="1:1">
      <c r="A2790" s="9"/>
    </row>
    <row r="2791" spans="1:1">
      <c r="A2791" s="9"/>
    </row>
    <row r="2792" spans="1:1">
      <c r="A2792" s="9"/>
    </row>
    <row r="2793" spans="1:1">
      <c r="A2793" s="9"/>
    </row>
    <row r="2794" spans="1:1">
      <c r="A2794" s="9"/>
    </row>
    <row r="2795" spans="1:1">
      <c r="A2795" s="9"/>
    </row>
    <row r="2796" spans="1:1">
      <c r="A2796" s="9"/>
    </row>
    <row r="2797" spans="1:1">
      <c r="A2797" s="9"/>
    </row>
    <row r="2798" spans="1:1">
      <c r="A2798" s="9"/>
    </row>
    <row r="2799" spans="1:1">
      <c r="A2799" s="9"/>
    </row>
    <row r="2800" spans="1:1">
      <c r="A2800" s="9"/>
    </row>
    <row r="2801" spans="1:1">
      <c r="A2801" s="9"/>
    </row>
    <row r="2802" spans="1:1">
      <c r="A2802" s="9"/>
    </row>
    <row r="2803" spans="1:1">
      <c r="A2803" s="9"/>
    </row>
    <row r="2804" spans="1:1">
      <c r="A2804" s="9"/>
    </row>
    <row r="2805" spans="1:1">
      <c r="A2805" s="9"/>
    </row>
    <row r="2806" spans="1:1">
      <c r="A2806" s="9"/>
    </row>
    <row r="2807" spans="1:1">
      <c r="A2807" s="9"/>
    </row>
    <row r="2808" spans="1:1">
      <c r="A2808" s="9"/>
    </row>
    <row r="2809" spans="1:1">
      <c r="A2809" s="9"/>
    </row>
    <row r="2810" spans="1:1">
      <c r="A2810" s="9"/>
    </row>
    <row r="2811" spans="1:1">
      <c r="A2811" s="9"/>
    </row>
    <row r="2812" spans="1:1">
      <c r="A2812" s="9"/>
    </row>
    <row r="2813" spans="1:1">
      <c r="A2813" s="9"/>
    </row>
    <row r="2814" spans="1:1">
      <c r="A2814" s="9"/>
    </row>
    <row r="2815" spans="1:1">
      <c r="A2815" s="9"/>
    </row>
    <row r="2816" spans="1:1">
      <c r="A2816" s="9"/>
    </row>
    <row r="2817" spans="1:1">
      <c r="A2817" s="9"/>
    </row>
    <row r="2818" spans="1:1">
      <c r="A2818" s="9"/>
    </row>
    <row r="2819" spans="1:1">
      <c r="A2819" s="9"/>
    </row>
    <row r="2820" spans="1:1">
      <c r="A2820" s="9"/>
    </row>
    <row r="2821" spans="1:1">
      <c r="A2821" s="9"/>
    </row>
    <row r="2822" spans="1:1">
      <c r="A2822" s="9"/>
    </row>
    <row r="2823" spans="1:1">
      <c r="A2823" s="9"/>
    </row>
    <row r="2824" spans="1:1">
      <c r="A2824" s="9"/>
    </row>
    <row r="2825" spans="1:1">
      <c r="A2825" s="9"/>
    </row>
    <row r="2826" spans="1:1">
      <c r="A2826" s="9"/>
    </row>
    <row r="2827" spans="1:1">
      <c r="A2827" s="9"/>
    </row>
    <row r="2828" spans="1:1">
      <c r="A2828" s="9"/>
    </row>
    <row r="2829" spans="1:1">
      <c r="A2829" s="9"/>
    </row>
    <row r="2830" spans="1:1">
      <c r="A2830" s="9"/>
    </row>
    <row r="2831" spans="1:1">
      <c r="A2831" s="9"/>
    </row>
    <row r="2832" spans="1:1">
      <c r="A2832" s="9"/>
    </row>
    <row r="2833" spans="1:1">
      <c r="A2833" s="9"/>
    </row>
    <row r="2834" spans="1:1">
      <c r="A2834" s="9"/>
    </row>
    <row r="2835" spans="1:1">
      <c r="A2835" s="9"/>
    </row>
    <row r="2836" spans="1:1">
      <c r="A2836" s="9"/>
    </row>
    <row r="2837" spans="1:1">
      <c r="A2837" s="9"/>
    </row>
    <row r="2838" spans="1:1">
      <c r="A2838" s="9"/>
    </row>
    <row r="2839" spans="1:1">
      <c r="A2839" s="9"/>
    </row>
    <row r="2840" spans="1:1">
      <c r="A2840" s="9"/>
    </row>
    <row r="2841" spans="1:1">
      <c r="A2841" s="9"/>
    </row>
    <row r="2842" spans="1:1">
      <c r="A2842" s="9"/>
    </row>
    <row r="2843" spans="1:1">
      <c r="A2843" s="9"/>
    </row>
    <row r="2844" spans="1:1">
      <c r="A2844" s="9"/>
    </row>
    <row r="2845" spans="1:1">
      <c r="A2845" s="9"/>
    </row>
    <row r="2846" spans="1:1">
      <c r="A2846" s="9"/>
    </row>
    <row r="2847" spans="1:1">
      <c r="A2847" s="9"/>
    </row>
    <row r="2848" spans="1:1">
      <c r="A2848" s="9"/>
    </row>
    <row r="2849" spans="1:1">
      <c r="A2849" s="9"/>
    </row>
    <row r="2850" spans="1:1">
      <c r="A2850" s="9"/>
    </row>
    <row r="2851" spans="1:1">
      <c r="A2851" s="9"/>
    </row>
    <row r="2852" spans="1:1">
      <c r="A2852" s="9"/>
    </row>
    <row r="2853" spans="1:1">
      <c r="A2853" s="9"/>
    </row>
    <row r="2854" spans="1:1">
      <c r="A2854" s="9"/>
    </row>
    <row r="2855" spans="1:1">
      <c r="A2855" s="9"/>
    </row>
    <row r="2856" spans="1:1">
      <c r="A2856" s="9"/>
    </row>
    <row r="2857" spans="1:1">
      <c r="A2857" s="9"/>
    </row>
    <row r="2858" spans="1:1">
      <c r="A2858" s="9"/>
    </row>
    <row r="2859" spans="1:1">
      <c r="A2859" s="9"/>
    </row>
    <row r="2860" spans="1:1">
      <c r="A2860" s="9"/>
    </row>
    <row r="2861" spans="1:1">
      <c r="A2861" s="9"/>
    </row>
    <row r="2862" spans="1:1">
      <c r="A2862" s="9"/>
    </row>
    <row r="2863" spans="1:1">
      <c r="A2863" s="9"/>
    </row>
    <row r="2864" spans="1:1">
      <c r="A2864" s="9"/>
    </row>
    <row r="2865" spans="1:1">
      <c r="A2865" s="9"/>
    </row>
    <row r="2866" spans="1:1">
      <c r="A2866" s="9"/>
    </row>
    <row r="2867" spans="1:1">
      <c r="A2867" s="9"/>
    </row>
    <row r="2868" spans="1:1">
      <c r="A2868" s="9"/>
    </row>
    <row r="2869" spans="1:1">
      <c r="A2869" s="9"/>
    </row>
    <row r="2870" spans="1:1">
      <c r="A2870" s="9"/>
    </row>
    <row r="2871" spans="1:1">
      <c r="A2871" s="9"/>
    </row>
    <row r="2872" spans="1:1">
      <c r="A2872" s="9"/>
    </row>
    <row r="2873" spans="1:1">
      <c r="A2873" s="9"/>
    </row>
    <row r="2874" spans="1:1">
      <c r="A2874" s="9"/>
    </row>
    <row r="2875" spans="1:1">
      <c r="A2875" s="9"/>
    </row>
    <row r="2876" spans="1:1">
      <c r="A2876" s="9"/>
    </row>
    <row r="2877" spans="1:1">
      <c r="A2877" s="9"/>
    </row>
    <row r="2878" spans="1:1">
      <c r="A2878" s="9"/>
    </row>
    <row r="2879" spans="1:1">
      <c r="A2879" s="9"/>
    </row>
    <row r="2880" spans="1:1">
      <c r="A2880" s="9"/>
    </row>
    <row r="2881" spans="1:1">
      <c r="A2881" s="9"/>
    </row>
    <row r="2882" spans="1:1">
      <c r="A2882" s="9"/>
    </row>
    <row r="2883" spans="1:1">
      <c r="A2883" s="9"/>
    </row>
    <row r="2884" spans="1:1">
      <c r="A2884" s="9"/>
    </row>
    <row r="2885" spans="1:1">
      <c r="A2885" s="9"/>
    </row>
    <row r="2886" spans="1:1">
      <c r="A2886" s="9"/>
    </row>
    <row r="2887" spans="1:1">
      <c r="A2887" s="9"/>
    </row>
    <row r="2888" spans="1:1">
      <c r="A2888" s="9"/>
    </row>
    <row r="2889" spans="1:1">
      <c r="A2889" s="9"/>
    </row>
    <row r="2890" spans="1:1">
      <c r="A2890" s="9"/>
    </row>
    <row r="2891" spans="1:1">
      <c r="A2891" s="9"/>
    </row>
    <row r="2892" spans="1:1">
      <c r="A2892" s="9"/>
    </row>
    <row r="2893" spans="1:1">
      <c r="A2893" s="9"/>
    </row>
    <row r="2894" spans="1:1">
      <c r="A2894" s="9"/>
    </row>
    <row r="2895" spans="1:1">
      <c r="A2895" s="9"/>
    </row>
    <row r="2896" spans="1:1">
      <c r="A2896" s="9"/>
    </row>
    <row r="2897" spans="1:1">
      <c r="A2897" s="9"/>
    </row>
    <row r="2898" spans="1:1">
      <c r="A2898" s="9"/>
    </row>
    <row r="2899" spans="1:1">
      <c r="A2899" s="9"/>
    </row>
    <row r="2900" spans="1:1">
      <c r="A2900" s="9"/>
    </row>
    <row r="2901" spans="1:1">
      <c r="A2901" s="9"/>
    </row>
    <row r="2902" spans="1:1">
      <c r="A2902" s="9"/>
    </row>
    <row r="2903" spans="1:1">
      <c r="A2903" s="9"/>
    </row>
    <row r="2904" spans="1:1">
      <c r="A2904" s="9"/>
    </row>
    <row r="2905" spans="1:1">
      <c r="A2905" s="9"/>
    </row>
    <row r="2906" spans="1:1">
      <c r="A2906" s="9"/>
    </row>
    <row r="2907" spans="1:1">
      <c r="A2907" s="9"/>
    </row>
    <row r="2908" spans="1:1">
      <c r="A2908" s="9"/>
    </row>
    <row r="2909" spans="1:1">
      <c r="A2909" s="9"/>
    </row>
    <row r="2910" spans="1:1">
      <c r="A2910" s="9"/>
    </row>
    <row r="2911" spans="1:1">
      <c r="A2911" s="9"/>
    </row>
    <row r="2912" spans="1:1">
      <c r="A2912" s="9"/>
    </row>
    <row r="2913" spans="1:1">
      <c r="A2913" s="9"/>
    </row>
    <row r="2914" spans="1:1">
      <c r="A2914" s="9"/>
    </row>
    <row r="2915" spans="1:1">
      <c r="A2915" s="9"/>
    </row>
    <row r="2916" spans="1:1">
      <c r="A2916" s="9"/>
    </row>
    <row r="2917" spans="1:1">
      <c r="A2917" s="9"/>
    </row>
    <row r="2918" spans="1:1">
      <c r="A2918" s="9"/>
    </row>
    <row r="2919" spans="1:1">
      <c r="A2919" s="9"/>
    </row>
    <row r="2920" spans="1:1">
      <c r="A2920" s="9"/>
    </row>
    <row r="2921" spans="1:1">
      <c r="A2921" s="9"/>
    </row>
    <row r="2922" spans="1:1">
      <c r="A2922" s="9"/>
    </row>
    <row r="2923" spans="1:1">
      <c r="A2923" s="9"/>
    </row>
    <row r="2924" spans="1:1">
      <c r="A2924" s="9"/>
    </row>
    <row r="2925" spans="1:1">
      <c r="A2925" s="9"/>
    </row>
    <row r="2926" spans="1:1">
      <c r="A2926" s="9"/>
    </row>
    <row r="2927" spans="1:1">
      <c r="A2927" s="9"/>
    </row>
    <row r="2928" spans="1:1">
      <c r="A2928" s="9"/>
    </row>
    <row r="2929" spans="1:1">
      <c r="A2929" s="9"/>
    </row>
    <row r="2930" spans="1:1">
      <c r="A2930" s="9"/>
    </row>
    <row r="2931" spans="1:1">
      <c r="A2931" s="9"/>
    </row>
    <row r="2932" spans="1:1">
      <c r="A2932" s="9"/>
    </row>
    <row r="2933" spans="1:1">
      <c r="A2933" s="9"/>
    </row>
    <row r="2934" spans="1:1">
      <c r="A2934" s="9"/>
    </row>
    <row r="2935" spans="1:1">
      <c r="A2935" s="9"/>
    </row>
    <row r="2936" spans="1:1">
      <c r="A2936" s="9"/>
    </row>
    <row r="2937" spans="1:1">
      <c r="A2937" s="9"/>
    </row>
    <row r="2938" spans="1:1">
      <c r="A2938" s="9"/>
    </row>
    <row r="2939" spans="1:1">
      <c r="A2939" s="9"/>
    </row>
    <row r="2940" spans="1:1">
      <c r="A2940" s="9"/>
    </row>
    <row r="2941" spans="1:1">
      <c r="A2941" s="9"/>
    </row>
    <row r="2942" spans="1:1">
      <c r="A2942" s="9"/>
    </row>
    <row r="2943" spans="1:1">
      <c r="A2943" s="9"/>
    </row>
    <row r="2944" spans="1:1">
      <c r="A2944" s="9"/>
    </row>
    <row r="2945" spans="1:1">
      <c r="A2945" s="9"/>
    </row>
    <row r="2946" spans="1:1">
      <c r="A2946" s="9"/>
    </row>
    <row r="2947" spans="1:1">
      <c r="A2947" s="9"/>
    </row>
    <row r="2948" spans="1:1">
      <c r="A2948" s="9"/>
    </row>
    <row r="2949" spans="1:1">
      <c r="A2949" s="9"/>
    </row>
    <row r="2950" spans="1:1">
      <c r="A2950" s="9"/>
    </row>
    <row r="2951" spans="1:1">
      <c r="A2951" s="9"/>
    </row>
    <row r="2952" spans="1:1">
      <c r="A2952" s="9"/>
    </row>
    <row r="2953" spans="1:1">
      <c r="A2953" s="9"/>
    </row>
    <row r="2954" spans="1:1">
      <c r="A2954" s="9"/>
    </row>
    <row r="2955" spans="1:1">
      <c r="A2955" s="9"/>
    </row>
    <row r="2956" spans="1:1">
      <c r="A2956" s="9"/>
    </row>
    <row r="2957" spans="1:1">
      <c r="A2957" s="9"/>
    </row>
    <row r="2958" spans="1:1">
      <c r="A2958" s="9"/>
    </row>
    <row r="2959" spans="1:1">
      <c r="A2959" s="9"/>
    </row>
    <row r="2960" spans="1:1">
      <c r="A2960" s="9"/>
    </row>
    <row r="2961" spans="1:1">
      <c r="A2961" s="9"/>
    </row>
    <row r="2962" spans="1:1">
      <c r="A2962" s="9"/>
    </row>
    <row r="2963" spans="1:1">
      <c r="A2963" s="9"/>
    </row>
    <row r="2964" spans="1:1">
      <c r="A2964" s="9"/>
    </row>
    <row r="2965" spans="1:1">
      <c r="A2965" s="9"/>
    </row>
    <row r="2966" spans="1:1">
      <c r="A2966" s="9"/>
    </row>
    <row r="2967" spans="1:1">
      <c r="A2967" s="9"/>
    </row>
    <row r="2968" spans="1:1">
      <c r="A2968" s="9"/>
    </row>
    <row r="2969" spans="1:1">
      <c r="A2969" s="9"/>
    </row>
    <row r="2970" spans="1:1">
      <c r="A2970" s="9"/>
    </row>
    <row r="2971" spans="1:1">
      <c r="A2971" s="9"/>
    </row>
    <row r="2972" spans="1:1">
      <c r="A2972" s="9"/>
    </row>
    <row r="2973" spans="1:1">
      <c r="A2973" s="9"/>
    </row>
    <row r="2974" spans="1:1">
      <c r="A2974" s="9"/>
    </row>
    <row r="2975" spans="1:1">
      <c r="A2975" s="9"/>
    </row>
    <row r="2976" spans="1:1">
      <c r="A2976" s="9"/>
    </row>
    <row r="2977" spans="1:1">
      <c r="A2977" s="9"/>
    </row>
    <row r="2978" spans="1:1">
      <c r="A2978" s="9"/>
    </row>
    <row r="2979" spans="1:1">
      <c r="A2979" s="9"/>
    </row>
    <row r="2980" spans="1:1">
      <c r="A2980" s="9"/>
    </row>
    <row r="2981" spans="1:1">
      <c r="A2981" s="9"/>
    </row>
    <row r="2982" spans="1:1">
      <c r="A2982" s="9"/>
    </row>
    <row r="2983" spans="1:1">
      <c r="A2983" s="9"/>
    </row>
    <row r="2984" spans="1:1">
      <c r="A2984" s="9"/>
    </row>
    <row r="2985" spans="1:1">
      <c r="A2985" s="9"/>
    </row>
    <row r="2986" spans="1:1">
      <c r="A2986" s="9"/>
    </row>
    <row r="2987" spans="1:1">
      <c r="A2987" s="9"/>
    </row>
    <row r="2988" spans="1:1">
      <c r="A2988" s="9"/>
    </row>
    <row r="2989" spans="1:1">
      <c r="A2989" s="9"/>
    </row>
    <row r="2990" spans="1:1">
      <c r="A2990" s="9"/>
    </row>
    <row r="2991" spans="1:1">
      <c r="A2991" s="9"/>
    </row>
    <row r="2992" spans="1:1">
      <c r="A2992" s="9"/>
    </row>
    <row r="2993" spans="1:1">
      <c r="A2993" s="9"/>
    </row>
    <row r="2994" spans="1:1">
      <c r="A2994" s="9"/>
    </row>
    <row r="2995" spans="1:1">
      <c r="A2995" s="9"/>
    </row>
    <row r="2996" spans="1:1">
      <c r="A2996" s="9"/>
    </row>
    <row r="2997" spans="1:1">
      <c r="A2997" s="9"/>
    </row>
    <row r="2998" spans="1:1">
      <c r="A2998" s="9"/>
    </row>
    <row r="2999" spans="1:1">
      <c r="A2999" s="9"/>
    </row>
    <row r="3000" spans="1:1">
      <c r="A3000" s="9"/>
    </row>
    <row r="3001" spans="1:1">
      <c r="A3001" s="9"/>
    </row>
    <row r="3002" spans="1:1">
      <c r="A3002" s="9"/>
    </row>
    <row r="3003" spans="1:1">
      <c r="A3003" s="9"/>
    </row>
    <row r="3004" spans="1:1">
      <c r="A3004" s="9"/>
    </row>
    <row r="3005" spans="1:1">
      <c r="A3005" s="9"/>
    </row>
    <row r="3006" spans="1:1">
      <c r="A3006" s="9"/>
    </row>
    <row r="3007" spans="1:1">
      <c r="A3007" s="9"/>
    </row>
    <row r="3008" spans="1:1">
      <c r="A3008" s="9"/>
    </row>
    <row r="3009" spans="1:1">
      <c r="A3009" s="9"/>
    </row>
    <row r="3010" spans="1:1">
      <c r="A3010" s="9"/>
    </row>
    <row r="3011" spans="1:1">
      <c r="A3011" s="9"/>
    </row>
    <row r="3012" spans="1:1">
      <c r="A3012" s="9"/>
    </row>
    <row r="3013" spans="1:1">
      <c r="A3013" s="9"/>
    </row>
    <row r="3014" spans="1:1">
      <c r="A3014" s="9"/>
    </row>
    <row r="3015" spans="1:1">
      <c r="A3015" s="9"/>
    </row>
    <row r="3016" spans="1:1">
      <c r="A3016" s="9"/>
    </row>
    <row r="3017" spans="1:1">
      <c r="A3017" s="9"/>
    </row>
    <row r="3018" spans="1:1">
      <c r="A3018" s="9"/>
    </row>
    <row r="3019" spans="1:1">
      <c r="A3019" s="9"/>
    </row>
    <row r="3020" spans="1:1">
      <c r="A3020" s="9"/>
    </row>
    <row r="3021" spans="1:1">
      <c r="A3021" s="9"/>
    </row>
    <row r="3022" spans="1:1">
      <c r="A3022" s="9"/>
    </row>
    <row r="3023" spans="1:1">
      <c r="A3023" s="9"/>
    </row>
    <row r="3024" spans="1:1">
      <c r="A3024" s="9"/>
    </row>
    <row r="3025" spans="1:1">
      <c r="A3025" s="9"/>
    </row>
    <row r="3026" spans="1:1">
      <c r="A3026" s="9"/>
    </row>
    <row r="3027" spans="1:1">
      <c r="A3027" s="9"/>
    </row>
    <row r="3028" spans="1:1">
      <c r="A3028" s="9"/>
    </row>
    <row r="3029" spans="1:1">
      <c r="A3029" s="9"/>
    </row>
    <row r="3030" spans="1:1">
      <c r="A3030" s="9"/>
    </row>
    <row r="3031" spans="1:1">
      <c r="A3031" s="9"/>
    </row>
    <row r="3032" spans="1:1">
      <c r="A3032" s="9"/>
    </row>
    <row r="3033" spans="1:1">
      <c r="A3033" s="9"/>
    </row>
    <row r="3034" spans="1:1">
      <c r="A3034" s="9"/>
    </row>
    <row r="3035" spans="1:1">
      <c r="A3035" s="9"/>
    </row>
    <row r="3036" spans="1:1">
      <c r="A3036" s="9"/>
    </row>
    <row r="3037" spans="1:1">
      <c r="A3037" s="9"/>
    </row>
    <row r="3038" spans="1:1">
      <c r="A3038" s="9"/>
    </row>
    <row r="3039" spans="1:1">
      <c r="A3039" s="9"/>
    </row>
    <row r="3040" spans="1:1">
      <c r="A3040" s="9"/>
    </row>
    <row r="3041" spans="1:1">
      <c r="A3041" s="9"/>
    </row>
    <row r="3042" spans="1:1">
      <c r="A3042" s="9"/>
    </row>
    <row r="3043" spans="1:1">
      <c r="A3043" s="9"/>
    </row>
    <row r="3044" spans="1:1">
      <c r="A3044" s="9"/>
    </row>
    <row r="3045" spans="1:1">
      <c r="A3045" s="9"/>
    </row>
    <row r="3046" spans="1:1">
      <c r="A3046" s="9"/>
    </row>
    <row r="3047" spans="1:1">
      <c r="A3047" s="9"/>
    </row>
    <row r="3048" spans="1:1">
      <c r="A3048" s="9"/>
    </row>
    <row r="3049" spans="1:1">
      <c r="A3049" s="9"/>
    </row>
    <row r="3050" spans="1:1">
      <c r="A3050" s="9"/>
    </row>
    <row r="3051" spans="1:1">
      <c r="A3051" s="9"/>
    </row>
    <row r="3052" spans="1:1">
      <c r="A3052" s="9"/>
    </row>
    <row r="3053" spans="1:1">
      <c r="A3053" s="9"/>
    </row>
    <row r="3054" spans="1:1">
      <c r="A3054" s="9"/>
    </row>
    <row r="3055" spans="1:1">
      <c r="A3055" s="9"/>
    </row>
    <row r="3056" spans="1:1">
      <c r="A3056" s="9"/>
    </row>
    <row r="3057" spans="1:1">
      <c r="A3057" s="9"/>
    </row>
    <row r="3058" spans="1:1">
      <c r="A3058" s="9"/>
    </row>
    <row r="3059" spans="1:1">
      <c r="A3059" s="9"/>
    </row>
    <row r="3060" spans="1:1">
      <c r="A3060" s="9"/>
    </row>
    <row r="3061" spans="1:1">
      <c r="A3061" s="9"/>
    </row>
    <row r="3062" spans="1:1">
      <c r="A3062" s="9"/>
    </row>
    <row r="3063" spans="1:1">
      <c r="A3063" s="9"/>
    </row>
    <row r="3064" spans="1:1">
      <c r="A3064" s="9"/>
    </row>
    <row r="3065" spans="1:1">
      <c r="A3065" s="9"/>
    </row>
    <row r="3066" spans="1:1">
      <c r="A3066" s="9"/>
    </row>
    <row r="3067" spans="1:1">
      <c r="A3067" s="9"/>
    </row>
    <row r="3068" spans="1:1">
      <c r="A3068" s="9"/>
    </row>
    <row r="3069" spans="1:1">
      <c r="A3069" s="9"/>
    </row>
    <row r="3070" spans="1:1">
      <c r="A3070" s="9"/>
    </row>
    <row r="3071" spans="1:1">
      <c r="A3071" s="9"/>
    </row>
    <row r="3072" spans="1:1">
      <c r="A3072" s="9"/>
    </row>
    <row r="3073" spans="1:1">
      <c r="A3073" s="9"/>
    </row>
    <row r="3074" spans="1:1">
      <c r="A3074" s="9"/>
    </row>
    <row r="3075" spans="1:1">
      <c r="A3075" s="9"/>
    </row>
    <row r="3076" spans="1:1">
      <c r="A3076" s="9"/>
    </row>
    <row r="3077" spans="1:1">
      <c r="A3077" s="9"/>
    </row>
    <row r="3078" spans="1:1">
      <c r="A3078" s="9"/>
    </row>
    <row r="3079" spans="1:1">
      <c r="A3079" s="9"/>
    </row>
    <row r="3080" spans="1:1">
      <c r="A3080" s="9"/>
    </row>
    <row r="3081" spans="1:1">
      <c r="A3081" s="9"/>
    </row>
    <row r="3082" spans="1:1">
      <c r="A3082" s="9"/>
    </row>
    <row r="3083" spans="1:1">
      <c r="A3083" s="9"/>
    </row>
    <row r="3084" spans="1:1">
      <c r="A3084" s="9"/>
    </row>
    <row r="3085" spans="1:1">
      <c r="A3085" s="9"/>
    </row>
    <row r="3086" spans="1:1">
      <c r="A3086" s="9"/>
    </row>
    <row r="3087" spans="1:1">
      <c r="A3087" s="9"/>
    </row>
    <row r="3088" spans="1:1">
      <c r="A3088" s="9"/>
    </row>
    <row r="3089" spans="1:1">
      <c r="A3089" s="9"/>
    </row>
    <row r="3090" spans="1:1">
      <c r="A3090" s="9"/>
    </row>
    <row r="3091" spans="1:1">
      <c r="A3091" s="9"/>
    </row>
    <row r="3092" spans="1:1">
      <c r="A3092" s="9"/>
    </row>
    <row r="3093" spans="1:1">
      <c r="A3093" s="9"/>
    </row>
    <row r="3094" spans="1:1">
      <c r="A3094" s="9"/>
    </row>
    <row r="3095" spans="1:1">
      <c r="A3095" s="9"/>
    </row>
    <row r="3096" spans="1:1">
      <c r="A3096" s="9"/>
    </row>
    <row r="3097" spans="1:1">
      <c r="A3097" s="9"/>
    </row>
    <row r="3098" spans="1:1">
      <c r="A3098" s="9"/>
    </row>
    <row r="3099" spans="1:1">
      <c r="A3099" s="9"/>
    </row>
    <row r="3100" spans="1:1">
      <c r="A3100" s="9"/>
    </row>
    <row r="3101" spans="1:1">
      <c r="A3101" s="9"/>
    </row>
    <row r="3102" spans="1:1">
      <c r="A3102" s="9"/>
    </row>
    <row r="3103" spans="1:1">
      <c r="A3103" s="9"/>
    </row>
    <row r="3104" spans="1:1">
      <c r="A3104" s="9"/>
    </row>
    <row r="3105" spans="1:1">
      <c r="A3105" s="9"/>
    </row>
    <row r="3106" spans="1:1">
      <c r="A3106" s="9"/>
    </row>
    <row r="3107" spans="1:1">
      <c r="A3107" s="9"/>
    </row>
    <row r="3108" spans="1:1">
      <c r="A3108" s="9"/>
    </row>
    <row r="3109" spans="1:1">
      <c r="A3109" s="9"/>
    </row>
    <row r="3110" spans="1:1">
      <c r="A3110" s="9"/>
    </row>
    <row r="3111" spans="1:1">
      <c r="A3111" s="9"/>
    </row>
    <row r="3112" spans="1:1">
      <c r="A3112" s="9"/>
    </row>
    <row r="3113" spans="1:1">
      <c r="A3113" s="9"/>
    </row>
    <row r="3114" spans="1:1">
      <c r="A3114" s="9"/>
    </row>
    <row r="3115" spans="1:1">
      <c r="A3115" s="9"/>
    </row>
    <row r="3116" spans="1:1">
      <c r="A3116" s="9"/>
    </row>
    <row r="3117" spans="1:1">
      <c r="A3117" s="9"/>
    </row>
    <row r="3118" spans="1:1">
      <c r="A3118" s="9"/>
    </row>
    <row r="3119" spans="1:1">
      <c r="A3119" s="9"/>
    </row>
    <row r="3120" spans="1:1">
      <c r="A3120" s="9"/>
    </row>
    <row r="3121" spans="1:1">
      <c r="A3121" s="9"/>
    </row>
    <row r="3122" spans="1:1">
      <c r="A3122" s="9"/>
    </row>
    <row r="3123" spans="1:1">
      <c r="A3123" s="9"/>
    </row>
    <row r="3124" spans="1:1">
      <c r="A3124" s="9"/>
    </row>
    <row r="3125" spans="1:1">
      <c r="A3125" s="9"/>
    </row>
    <row r="3126" spans="1:1">
      <c r="A3126" s="9"/>
    </row>
    <row r="3127" spans="1:1">
      <c r="A3127" s="9"/>
    </row>
    <row r="3128" spans="1:1">
      <c r="A3128" s="9"/>
    </row>
    <row r="3129" spans="1:1">
      <c r="A3129" s="9"/>
    </row>
    <row r="3130" spans="1:1">
      <c r="A3130" s="9"/>
    </row>
    <row r="3131" spans="1:1">
      <c r="A3131" s="9"/>
    </row>
    <row r="3132" spans="1:1">
      <c r="A3132" s="9"/>
    </row>
    <row r="3133" spans="1:1">
      <c r="A3133" s="9"/>
    </row>
    <row r="3134" spans="1:1">
      <c r="A3134" s="9"/>
    </row>
    <row r="3135" spans="1:1">
      <c r="A3135" s="9"/>
    </row>
    <row r="3136" spans="1:1">
      <c r="A3136" s="9"/>
    </row>
    <row r="3137" spans="1:1">
      <c r="A3137" s="9"/>
    </row>
    <row r="3138" spans="1:1">
      <c r="A3138" s="9"/>
    </row>
    <row r="3139" spans="1:1">
      <c r="A3139" s="9"/>
    </row>
    <row r="3140" spans="1:1">
      <c r="A3140" s="9"/>
    </row>
    <row r="3141" spans="1:1">
      <c r="A3141" s="9"/>
    </row>
    <row r="3142" spans="1:1">
      <c r="A3142" s="9"/>
    </row>
    <row r="3143" spans="1:1">
      <c r="A3143" s="9"/>
    </row>
    <row r="3144" spans="1:1">
      <c r="A3144" s="9"/>
    </row>
    <row r="3145" spans="1:1">
      <c r="A3145" s="9"/>
    </row>
    <row r="3146" spans="1:1">
      <c r="A3146" s="9"/>
    </row>
    <row r="3147" spans="1:1">
      <c r="A3147" s="9"/>
    </row>
    <row r="3148" spans="1:1">
      <c r="A3148" s="9"/>
    </row>
    <row r="3149" spans="1:1">
      <c r="A3149" s="9"/>
    </row>
    <row r="3150" spans="1:1">
      <c r="A3150" s="9"/>
    </row>
    <row r="3151" spans="1:1">
      <c r="A3151" s="9"/>
    </row>
    <row r="3152" spans="1:1">
      <c r="A3152" s="9"/>
    </row>
    <row r="3153" spans="1:1">
      <c r="A3153" s="9"/>
    </row>
    <row r="3154" spans="1:1">
      <c r="A3154" s="9"/>
    </row>
    <row r="3155" spans="1:1">
      <c r="A3155" s="9"/>
    </row>
    <row r="3156" spans="1:1">
      <c r="A3156" s="9"/>
    </row>
    <row r="3157" spans="1:1">
      <c r="A3157" s="9"/>
    </row>
    <row r="3158" spans="1:1">
      <c r="A3158" s="9"/>
    </row>
    <row r="3159" spans="1:1">
      <c r="A3159" s="9"/>
    </row>
    <row r="3160" spans="1:1">
      <c r="A3160" s="9"/>
    </row>
    <row r="3161" spans="1:1">
      <c r="A3161" s="9"/>
    </row>
    <row r="3162" spans="1:1">
      <c r="A3162" s="9"/>
    </row>
    <row r="3163" spans="1:1">
      <c r="A3163" s="9"/>
    </row>
    <row r="3164" spans="1:1">
      <c r="A3164" s="9"/>
    </row>
    <row r="3165" spans="1:1">
      <c r="A3165" s="9"/>
    </row>
    <row r="3166" spans="1:1">
      <c r="A3166" s="9"/>
    </row>
    <row r="3167" spans="1:1">
      <c r="A3167" s="9"/>
    </row>
    <row r="3168" spans="1:1">
      <c r="A3168" s="9"/>
    </row>
    <row r="3169" spans="1:1">
      <c r="A3169" s="9"/>
    </row>
    <row r="3170" spans="1:1">
      <c r="A3170" s="9"/>
    </row>
    <row r="3171" spans="1:1">
      <c r="A3171" s="9"/>
    </row>
    <row r="3172" spans="1:1">
      <c r="A3172" s="9"/>
    </row>
    <row r="3173" spans="1:1">
      <c r="A3173" s="9"/>
    </row>
    <row r="3174" spans="1:1">
      <c r="A3174" s="9"/>
    </row>
    <row r="3175" spans="1:1">
      <c r="A3175" s="9"/>
    </row>
    <row r="3176" spans="1:1">
      <c r="A3176" s="9"/>
    </row>
    <row r="3177" spans="1:1">
      <c r="A3177" s="9"/>
    </row>
    <row r="3178" spans="1:1">
      <c r="A3178" s="9"/>
    </row>
    <row r="3179" spans="1:1">
      <c r="A3179" s="9"/>
    </row>
    <row r="3180" spans="1:1">
      <c r="A3180" s="9"/>
    </row>
    <row r="3181" spans="1:1">
      <c r="A3181" s="9"/>
    </row>
    <row r="3182" spans="1:1">
      <c r="A3182" s="9"/>
    </row>
    <row r="3183" spans="1:1">
      <c r="A3183" s="9"/>
    </row>
    <row r="3184" spans="1:1">
      <c r="A3184" s="9"/>
    </row>
    <row r="3185" spans="1:1">
      <c r="A3185" s="9"/>
    </row>
    <row r="3186" spans="1:1">
      <c r="A3186" s="9"/>
    </row>
    <row r="3187" spans="1:1">
      <c r="A3187" s="9"/>
    </row>
    <row r="3188" spans="1:1">
      <c r="A3188" s="9"/>
    </row>
    <row r="3189" spans="1:1">
      <c r="A3189" s="9"/>
    </row>
    <row r="3190" spans="1:1">
      <c r="A3190" s="9"/>
    </row>
    <row r="3191" spans="1:1">
      <c r="A3191" s="9"/>
    </row>
    <row r="3192" spans="1:1">
      <c r="A3192" s="9"/>
    </row>
    <row r="3193" spans="1:1">
      <c r="A3193" s="9"/>
    </row>
    <row r="3194" spans="1:1">
      <c r="A3194" s="9"/>
    </row>
    <row r="3195" spans="1:1">
      <c r="A3195" s="9"/>
    </row>
    <row r="3196" spans="1:1">
      <c r="A3196" s="9"/>
    </row>
    <row r="3197" spans="1:1">
      <c r="A3197" s="9"/>
    </row>
    <row r="3198" spans="1:1">
      <c r="A3198" s="9"/>
    </row>
    <row r="3199" spans="1:1">
      <c r="A3199" s="9"/>
    </row>
    <row r="3200" spans="1:1">
      <c r="A3200" s="9"/>
    </row>
    <row r="3201" spans="1:1">
      <c r="A3201" s="9"/>
    </row>
    <row r="3202" spans="1:1">
      <c r="A3202" s="9"/>
    </row>
    <row r="3203" spans="1:1">
      <c r="A3203" s="9"/>
    </row>
    <row r="3204" spans="1:1">
      <c r="A3204" s="9"/>
    </row>
    <row r="3205" spans="1:1">
      <c r="A3205" s="9"/>
    </row>
    <row r="3206" spans="1:1">
      <c r="A3206" s="9"/>
    </row>
    <row r="3207" spans="1:1">
      <c r="A3207" s="9"/>
    </row>
    <row r="3208" spans="1:1">
      <c r="A3208" s="9"/>
    </row>
    <row r="3209" spans="1:1">
      <c r="A3209" s="9"/>
    </row>
    <row r="3210" spans="1:1">
      <c r="A3210" s="9"/>
    </row>
    <row r="3211" spans="1:1">
      <c r="A3211" s="9"/>
    </row>
    <row r="3212" spans="1:1">
      <c r="A3212" s="9"/>
    </row>
    <row r="3213" spans="1:1">
      <c r="A3213" s="9"/>
    </row>
    <row r="3214" spans="1:1">
      <c r="A3214" s="9"/>
    </row>
    <row r="3215" spans="1:1">
      <c r="A3215" s="9"/>
    </row>
    <row r="3216" spans="1:1">
      <c r="A3216" s="9"/>
    </row>
    <row r="3217" spans="1:1">
      <c r="A3217" s="9"/>
    </row>
    <row r="3218" spans="1:1">
      <c r="A3218" s="9"/>
    </row>
    <row r="3219" spans="1:1">
      <c r="A3219" s="9"/>
    </row>
    <row r="3220" spans="1:1">
      <c r="A3220" s="9"/>
    </row>
    <row r="3221" spans="1:1">
      <c r="A3221" s="9"/>
    </row>
    <row r="3222" spans="1:1">
      <c r="A3222" s="9"/>
    </row>
    <row r="3223" spans="1:1">
      <c r="A3223" s="9"/>
    </row>
    <row r="3224" spans="1:1">
      <c r="A3224" s="9"/>
    </row>
    <row r="3225" spans="1:1">
      <c r="A3225" s="9"/>
    </row>
    <row r="3226" spans="1:1">
      <c r="A3226" s="9"/>
    </row>
    <row r="3227" spans="1:1">
      <c r="A3227" s="9"/>
    </row>
    <row r="3228" spans="1:1">
      <c r="A3228" s="9"/>
    </row>
    <row r="3229" spans="1:1">
      <c r="A3229" s="9"/>
    </row>
    <row r="3230" spans="1:1">
      <c r="A3230" s="9"/>
    </row>
    <row r="3231" spans="1:1">
      <c r="A3231" s="9"/>
    </row>
    <row r="3232" spans="1:1">
      <c r="A3232" s="9"/>
    </row>
    <row r="3233" spans="1:1">
      <c r="A3233" s="9"/>
    </row>
    <row r="3234" spans="1:1">
      <c r="A3234" s="9"/>
    </row>
    <row r="3235" spans="1:1">
      <c r="A3235" s="9"/>
    </row>
    <row r="3236" spans="1:1">
      <c r="A3236" s="9"/>
    </row>
    <row r="3237" spans="1:1">
      <c r="A3237" s="9"/>
    </row>
    <row r="3238" spans="1:1">
      <c r="A3238" s="9"/>
    </row>
    <row r="3239" spans="1:1">
      <c r="A3239" s="9"/>
    </row>
    <row r="3240" spans="1:1">
      <c r="A3240" s="9"/>
    </row>
    <row r="3241" spans="1:1">
      <c r="A3241" s="9"/>
    </row>
    <row r="3242" spans="1:1">
      <c r="A3242" s="9"/>
    </row>
    <row r="3243" spans="1:1">
      <c r="A3243" s="9"/>
    </row>
    <row r="3244" spans="1:1">
      <c r="A3244" s="9"/>
    </row>
    <row r="3245" spans="1:1">
      <c r="A3245" s="9"/>
    </row>
    <row r="3246" spans="1:1">
      <c r="A3246" s="9"/>
    </row>
    <row r="3247" spans="1:1">
      <c r="A3247" s="9"/>
    </row>
    <row r="3248" spans="1:1">
      <c r="A3248" s="9"/>
    </row>
    <row r="3249" spans="1:1">
      <c r="A3249" s="9"/>
    </row>
    <row r="3250" spans="1:1">
      <c r="A3250" s="9"/>
    </row>
    <row r="3251" spans="1:1">
      <c r="A3251" s="9"/>
    </row>
    <row r="3252" spans="1:1">
      <c r="A3252" s="9"/>
    </row>
    <row r="3253" spans="1:1">
      <c r="A3253" s="9"/>
    </row>
    <row r="3254" spans="1:1">
      <c r="A3254" s="9"/>
    </row>
    <row r="3255" spans="1:1">
      <c r="A3255" s="9"/>
    </row>
    <row r="3256" spans="1:1">
      <c r="A3256" s="9"/>
    </row>
    <row r="3257" spans="1:1">
      <c r="A3257" s="9"/>
    </row>
    <row r="3258" spans="1:1">
      <c r="A3258" s="9"/>
    </row>
    <row r="3259" spans="1:1">
      <c r="A3259" s="9"/>
    </row>
    <row r="3260" spans="1:1">
      <c r="A3260" s="9"/>
    </row>
    <row r="3261" spans="1:1">
      <c r="A3261" s="9"/>
    </row>
    <row r="3262" spans="1:1">
      <c r="A3262" s="9"/>
    </row>
    <row r="3263" spans="1:1">
      <c r="A3263" s="9"/>
    </row>
    <row r="3264" spans="1:1">
      <c r="A3264" s="9"/>
    </row>
    <row r="3265" spans="1:1">
      <c r="A3265" s="9"/>
    </row>
    <row r="3266" spans="1:1">
      <c r="A3266" s="9"/>
    </row>
    <row r="3267" spans="1:1">
      <c r="A3267" s="9"/>
    </row>
    <row r="3268" spans="1:1">
      <c r="A3268" s="9"/>
    </row>
    <row r="3269" spans="1:1">
      <c r="A3269" s="9"/>
    </row>
    <row r="3270" spans="1:1">
      <c r="A3270" s="9"/>
    </row>
    <row r="3271" spans="1:1">
      <c r="A3271" s="9"/>
    </row>
    <row r="3272" spans="1:1">
      <c r="A3272" s="9"/>
    </row>
    <row r="3273" spans="1:1">
      <c r="A3273" s="9"/>
    </row>
    <row r="3274" spans="1:1">
      <c r="A3274" s="9"/>
    </row>
    <row r="3275" spans="1:1">
      <c r="A3275" s="9"/>
    </row>
    <row r="3276" spans="1:1">
      <c r="A3276" s="9"/>
    </row>
    <row r="3277" spans="1:1">
      <c r="A3277" s="9"/>
    </row>
    <row r="3278" spans="1:1">
      <c r="A3278" s="9"/>
    </row>
    <row r="3279" spans="1:1">
      <c r="A3279" s="9"/>
    </row>
    <row r="3280" spans="1:1">
      <c r="A3280" s="9"/>
    </row>
    <row r="3281" spans="1:1">
      <c r="A3281" s="9"/>
    </row>
    <row r="3282" spans="1:1">
      <c r="A3282" s="9"/>
    </row>
    <row r="3283" spans="1:1">
      <c r="A3283" s="9"/>
    </row>
    <row r="3284" spans="1:1">
      <c r="A3284" s="9"/>
    </row>
    <row r="3285" spans="1:1">
      <c r="A3285" s="9"/>
    </row>
    <row r="3286" spans="1:1">
      <c r="A3286" s="9"/>
    </row>
    <row r="3287" spans="1:1">
      <c r="A3287" s="9"/>
    </row>
    <row r="3288" spans="1:1">
      <c r="A3288" s="9"/>
    </row>
    <row r="3289" spans="1:1">
      <c r="A3289" s="9"/>
    </row>
    <row r="3290" spans="1:1">
      <c r="A3290" s="9"/>
    </row>
    <row r="3291" spans="1:1">
      <c r="A3291" s="9"/>
    </row>
    <row r="3292" spans="1:1">
      <c r="A3292" s="9"/>
    </row>
    <row r="3293" spans="1:1">
      <c r="A3293" s="9"/>
    </row>
    <row r="3294" spans="1:1">
      <c r="A3294" s="9"/>
    </row>
    <row r="3295" spans="1:1">
      <c r="A3295" s="9"/>
    </row>
    <row r="3296" spans="1:1">
      <c r="A3296" s="9"/>
    </row>
    <row r="3297" spans="1:1">
      <c r="A3297" s="9"/>
    </row>
    <row r="3298" spans="1:1">
      <c r="A3298" s="9"/>
    </row>
    <row r="3299" spans="1:1">
      <c r="A3299" s="9"/>
    </row>
    <row r="3300" spans="1:1">
      <c r="A3300" s="9"/>
    </row>
    <row r="3301" spans="1:1">
      <c r="A3301" s="9"/>
    </row>
    <row r="3302" spans="1:1">
      <c r="A3302" s="9"/>
    </row>
    <row r="3303" spans="1:1">
      <c r="A3303" s="9"/>
    </row>
    <row r="3304" spans="1:1">
      <c r="A3304" s="9"/>
    </row>
    <row r="3305" spans="1:1">
      <c r="A3305" s="9"/>
    </row>
    <row r="3306" spans="1:1">
      <c r="A3306" s="9"/>
    </row>
    <row r="3307" spans="1:1">
      <c r="A3307" s="9"/>
    </row>
    <row r="3308" spans="1:1">
      <c r="A3308" s="9"/>
    </row>
    <row r="3309" spans="1:1">
      <c r="A3309" s="9"/>
    </row>
    <row r="3310" spans="1:1">
      <c r="A3310" s="9"/>
    </row>
    <row r="3311" spans="1:1">
      <c r="A3311" s="9"/>
    </row>
    <row r="3312" spans="1:1">
      <c r="A3312" s="9"/>
    </row>
    <row r="3313" spans="1:1">
      <c r="A3313" s="9"/>
    </row>
    <row r="3314" spans="1:1">
      <c r="A3314" s="9"/>
    </row>
    <row r="3315" spans="1:1">
      <c r="A3315" s="9"/>
    </row>
    <row r="3316" spans="1:1">
      <c r="A3316" s="9"/>
    </row>
    <row r="3317" spans="1:1">
      <c r="A3317" s="9"/>
    </row>
    <row r="3318" spans="1:1">
      <c r="A3318" s="9"/>
    </row>
    <row r="3319" spans="1:1">
      <c r="A3319" s="9"/>
    </row>
    <row r="3320" spans="1:1">
      <c r="A3320" s="9"/>
    </row>
    <row r="3321" spans="1:1">
      <c r="A3321" s="9"/>
    </row>
    <row r="3322" spans="1:1">
      <c r="A3322" s="9"/>
    </row>
    <row r="3323" spans="1:1">
      <c r="A3323" s="9"/>
    </row>
    <row r="3324" spans="1:1">
      <c r="A3324" s="9"/>
    </row>
    <row r="3325" spans="1:1">
      <c r="A3325" s="9"/>
    </row>
    <row r="3326" spans="1:1">
      <c r="A3326" s="9"/>
    </row>
    <row r="3327" spans="1:1">
      <c r="A3327" s="9"/>
    </row>
    <row r="3328" spans="1:1">
      <c r="A3328" s="9"/>
    </row>
    <row r="3329" spans="1:1">
      <c r="A3329" s="9"/>
    </row>
    <row r="3330" spans="1:1">
      <c r="A3330" s="9"/>
    </row>
    <row r="3331" spans="1:1">
      <c r="A3331" s="9"/>
    </row>
    <row r="3332" spans="1:1">
      <c r="A3332" s="9"/>
    </row>
    <row r="3333" spans="1:1">
      <c r="A3333" s="9"/>
    </row>
    <row r="3334" spans="1:1">
      <c r="A3334" s="9"/>
    </row>
    <row r="3335" spans="1:1">
      <c r="A3335" s="9"/>
    </row>
    <row r="3336" spans="1:1">
      <c r="A3336" s="9"/>
    </row>
    <row r="3337" spans="1:1">
      <c r="A3337" s="9"/>
    </row>
    <row r="3338" spans="1:1">
      <c r="A3338" s="9"/>
    </row>
    <row r="3339" spans="1:1">
      <c r="A3339" s="9"/>
    </row>
    <row r="3340" spans="1:1">
      <c r="A3340" s="9"/>
    </row>
    <row r="3341" spans="1:1">
      <c r="A3341" s="9"/>
    </row>
    <row r="3342" spans="1:1">
      <c r="A3342" s="9"/>
    </row>
    <row r="3343" spans="1:1">
      <c r="A3343" s="9"/>
    </row>
    <row r="3344" spans="1:1">
      <c r="A3344" s="9"/>
    </row>
    <row r="3345" spans="1:1">
      <c r="A3345" s="9"/>
    </row>
    <row r="3346" spans="1:1">
      <c r="A3346" s="9"/>
    </row>
    <row r="3347" spans="1:1">
      <c r="A3347" s="9"/>
    </row>
    <row r="3348" spans="1:1">
      <c r="A3348" s="9"/>
    </row>
    <row r="3349" spans="1:1">
      <c r="A3349" s="9"/>
    </row>
    <row r="3350" spans="1:1">
      <c r="A3350" s="9"/>
    </row>
    <row r="3351" spans="1:1">
      <c r="A3351" s="9"/>
    </row>
    <row r="3352" spans="1:1">
      <c r="A3352" s="9"/>
    </row>
    <row r="3353" spans="1:1">
      <c r="A3353" s="9"/>
    </row>
    <row r="3354" spans="1:1">
      <c r="A3354" s="9"/>
    </row>
    <row r="3355" spans="1:1">
      <c r="A3355" s="9"/>
    </row>
    <row r="3356" spans="1:1">
      <c r="A3356" s="9"/>
    </row>
    <row r="3357" spans="1:1">
      <c r="A3357" s="9"/>
    </row>
    <row r="3358" spans="1:1">
      <c r="A3358" s="9"/>
    </row>
    <row r="3359" spans="1:1">
      <c r="A3359" s="9"/>
    </row>
    <row r="3360" spans="1:1">
      <c r="A3360" s="9"/>
    </row>
    <row r="3361" spans="1:1">
      <c r="A3361" s="9"/>
    </row>
    <row r="3362" spans="1:1">
      <c r="A3362" s="9"/>
    </row>
    <row r="3363" spans="1:1">
      <c r="A3363" s="9"/>
    </row>
    <row r="3364" spans="1:1">
      <c r="A3364" s="9"/>
    </row>
    <row r="3365" spans="1:1">
      <c r="A3365" s="9"/>
    </row>
    <row r="3366" spans="1:1">
      <c r="A3366" s="9"/>
    </row>
    <row r="3367" spans="1:1">
      <c r="A3367" s="9"/>
    </row>
    <row r="3368" spans="1:1">
      <c r="A3368" s="9"/>
    </row>
    <row r="3369" spans="1:1">
      <c r="A3369" s="9"/>
    </row>
    <row r="3370" spans="1:1">
      <c r="A3370" s="9"/>
    </row>
    <row r="3371" spans="1:1">
      <c r="A3371" s="9"/>
    </row>
    <row r="3372" spans="1:1">
      <c r="A3372" s="9"/>
    </row>
    <row r="3373" spans="1:1">
      <c r="A3373" s="9"/>
    </row>
    <row r="3374" spans="1:1">
      <c r="A3374" s="9"/>
    </row>
    <row r="3375" spans="1:1">
      <c r="A3375" s="9"/>
    </row>
    <row r="3376" spans="1:1">
      <c r="A3376" s="9"/>
    </row>
    <row r="3377" spans="1:1">
      <c r="A3377" s="9"/>
    </row>
    <row r="3378" spans="1:1">
      <c r="A3378" s="9"/>
    </row>
    <row r="3379" spans="1:1">
      <c r="A3379" s="9"/>
    </row>
    <row r="3380" spans="1:1">
      <c r="A3380" s="9"/>
    </row>
    <row r="3381" spans="1:1">
      <c r="A3381" s="9"/>
    </row>
    <row r="3382" spans="1:1">
      <c r="A3382" s="9"/>
    </row>
    <row r="3383" spans="1:1">
      <c r="A3383" s="9"/>
    </row>
    <row r="3384" spans="1:1">
      <c r="A3384" s="9"/>
    </row>
    <row r="3385" spans="1:1">
      <c r="A3385" s="9"/>
    </row>
    <row r="3386" spans="1:1">
      <c r="A3386" s="9"/>
    </row>
    <row r="3387" spans="1:1">
      <c r="A3387" s="9"/>
    </row>
    <row r="3388" spans="1:1">
      <c r="A3388" s="9"/>
    </row>
    <row r="3389" spans="1:1">
      <c r="A3389" s="9"/>
    </row>
    <row r="3390" spans="1:1">
      <c r="A3390" s="9"/>
    </row>
    <row r="3391" spans="1:1">
      <c r="A3391" s="9"/>
    </row>
    <row r="3392" spans="1:1">
      <c r="A3392" s="9"/>
    </row>
    <row r="3393" spans="1:1">
      <c r="A3393" s="9"/>
    </row>
    <row r="3394" spans="1:1">
      <c r="A3394" s="9"/>
    </row>
    <row r="3395" spans="1:1">
      <c r="A3395" s="9"/>
    </row>
    <row r="3396" spans="1:1">
      <c r="A3396" s="9"/>
    </row>
    <row r="3397" spans="1:1">
      <c r="A3397" s="9"/>
    </row>
    <row r="3398" spans="1:1">
      <c r="A3398" s="9"/>
    </row>
    <row r="3399" spans="1:1">
      <c r="A3399" s="9"/>
    </row>
    <row r="3400" spans="1:1">
      <c r="A3400" s="9"/>
    </row>
    <row r="3401" spans="1:1">
      <c r="A3401" s="9"/>
    </row>
    <row r="3402" spans="1:1">
      <c r="A3402" s="9"/>
    </row>
    <row r="3403" spans="1:1">
      <c r="A3403" s="9"/>
    </row>
    <row r="3404" spans="1:1">
      <c r="A3404" s="9"/>
    </row>
    <row r="3405" spans="1:1">
      <c r="A3405" s="9"/>
    </row>
    <row r="3406" spans="1:1">
      <c r="A3406" s="9"/>
    </row>
    <row r="3407" spans="1:1">
      <c r="A3407" s="9"/>
    </row>
    <row r="3408" spans="1:1">
      <c r="A3408" s="9"/>
    </row>
    <row r="3409" spans="1:1">
      <c r="A3409" s="9"/>
    </row>
    <row r="3410" spans="1:1">
      <c r="A3410" s="9"/>
    </row>
    <row r="3411" spans="1:1">
      <c r="A3411" s="9"/>
    </row>
    <row r="3412" spans="1:1">
      <c r="A3412" s="9"/>
    </row>
    <row r="3413" spans="1:1">
      <c r="A3413" s="9"/>
    </row>
    <row r="3414" spans="1:1">
      <c r="A3414" s="9"/>
    </row>
    <row r="3415" spans="1:1">
      <c r="A3415" s="9"/>
    </row>
    <row r="3416" spans="1:1">
      <c r="A3416" s="9"/>
    </row>
    <row r="3417" spans="1:1">
      <c r="A3417" s="9"/>
    </row>
    <row r="3418" spans="1:1">
      <c r="A3418" s="9"/>
    </row>
    <row r="3419" spans="1:1">
      <c r="A3419" s="9"/>
    </row>
    <row r="3420" spans="1:1">
      <c r="A3420" s="9"/>
    </row>
    <row r="3421" spans="1:1">
      <c r="A3421" s="9"/>
    </row>
    <row r="3422" spans="1:1">
      <c r="A3422" s="9"/>
    </row>
    <row r="3423" spans="1:1">
      <c r="A3423" s="9"/>
    </row>
    <row r="3424" spans="1:1">
      <c r="A3424" s="9"/>
    </row>
    <row r="3425" spans="1:1">
      <c r="A3425" s="9"/>
    </row>
    <row r="3426" spans="1:1">
      <c r="A3426" s="9"/>
    </row>
    <row r="3427" spans="1:1">
      <c r="A3427" s="9"/>
    </row>
    <row r="3428" spans="1:1">
      <c r="A3428" s="9"/>
    </row>
    <row r="3429" spans="1:1">
      <c r="A3429" s="9"/>
    </row>
    <row r="3430" spans="1:1">
      <c r="A3430" s="9"/>
    </row>
    <row r="3431" spans="1:1">
      <c r="A3431" s="9"/>
    </row>
    <row r="3432" spans="1:1">
      <c r="A3432" s="9"/>
    </row>
    <row r="3433" spans="1:1">
      <c r="A3433" s="9"/>
    </row>
    <row r="3434" spans="1:1">
      <c r="A3434" s="9"/>
    </row>
    <row r="3435" spans="1:1">
      <c r="A3435" s="9"/>
    </row>
    <row r="3436" spans="1:1">
      <c r="A3436" s="9"/>
    </row>
    <row r="3437" spans="1:1">
      <c r="A3437" s="9"/>
    </row>
    <row r="3438" spans="1:1">
      <c r="A3438" s="9"/>
    </row>
    <row r="3439" spans="1:1">
      <c r="A3439" s="9"/>
    </row>
    <row r="3440" spans="1:1">
      <c r="A3440" s="9"/>
    </row>
    <row r="3441" spans="1:1">
      <c r="A3441" s="9"/>
    </row>
    <row r="3442" spans="1:1">
      <c r="A3442" s="9"/>
    </row>
    <row r="3443" spans="1:1">
      <c r="A3443" s="9"/>
    </row>
    <row r="3444" spans="1:1">
      <c r="A3444" s="9"/>
    </row>
    <row r="3445" spans="1:1">
      <c r="A3445" s="9"/>
    </row>
    <row r="3446" spans="1:1">
      <c r="A3446" s="9"/>
    </row>
    <row r="3447" spans="1:1">
      <c r="A3447" s="9"/>
    </row>
    <row r="3448" spans="1:1">
      <c r="A3448" s="9"/>
    </row>
    <row r="3449" spans="1:1">
      <c r="A3449" s="9"/>
    </row>
    <row r="3450" spans="1:1">
      <c r="A3450" s="9"/>
    </row>
    <row r="3451" spans="1:1">
      <c r="A3451" s="9"/>
    </row>
    <row r="3452" spans="1:1">
      <c r="A3452" s="9"/>
    </row>
    <row r="3453" spans="1:1">
      <c r="A3453" s="9"/>
    </row>
    <row r="3454" spans="1:1">
      <c r="A3454" s="9"/>
    </row>
    <row r="3455" spans="1:1">
      <c r="A3455" s="9"/>
    </row>
    <row r="3456" spans="1:1">
      <c r="A3456" s="9"/>
    </row>
    <row r="3457" spans="1:1">
      <c r="A3457" s="9"/>
    </row>
    <row r="3458" spans="1:1">
      <c r="A3458" s="9"/>
    </row>
    <row r="3459" spans="1:1">
      <c r="A3459" s="9"/>
    </row>
    <row r="3460" spans="1:1">
      <c r="A3460" s="9"/>
    </row>
    <row r="3461" spans="1:1">
      <c r="A3461" s="9"/>
    </row>
    <row r="3462" spans="1:1">
      <c r="A3462" s="9"/>
    </row>
    <row r="3463" spans="1:1">
      <c r="A3463" s="9"/>
    </row>
    <row r="3464" spans="1:1">
      <c r="A3464" s="9"/>
    </row>
    <row r="3465" spans="1:1">
      <c r="A3465" s="9"/>
    </row>
    <row r="3466" spans="1:1">
      <c r="A3466" s="9"/>
    </row>
    <row r="3467" spans="1:1">
      <c r="A3467" s="9"/>
    </row>
    <row r="3468" spans="1:1">
      <c r="A3468" s="9"/>
    </row>
    <row r="3469" spans="1:1">
      <c r="A3469" s="9"/>
    </row>
    <row r="3470" spans="1:1">
      <c r="A3470" s="9"/>
    </row>
    <row r="3471" spans="1:1">
      <c r="A3471" s="9"/>
    </row>
    <row r="3472" spans="1:1">
      <c r="A3472" s="9"/>
    </row>
    <row r="3473" spans="1:1">
      <c r="A3473" s="9"/>
    </row>
    <row r="3474" spans="1:1">
      <c r="A3474" s="9"/>
    </row>
    <row r="3475" spans="1:1">
      <c r="A3475" s="9"/>
    </row>
    <row r="3476" spans="1:1">
      <c r="A3476" s="9"/>
    </row>
    <row r="3477" spans="1:1">
      <c r="A3477" s="9"/>
    </row>
    <row r="3478" spans="1:1">
      <c r="A3478" s="9"/>
    </row>
    <row r="3479" spans="1:1">
      <c r="A3479" s="9"/>
    </row>
    <row r="3480" spans="1:1">
      <c r="A3480" s="9"/>
    </row>
    <row r="3481" spans="1:1">
      <c r="A3481" s="9"/>
    </row>
    <row r="3482" spans="1:1">
      <c r="A3482" s="9"/>
    </row>
    <row r="3483" spans="1:1">
      <c r="A3483" s="9"/>
    </row>
    <row r="3484" spans="1:1">
      <c r="A3484" s="9"/>
    </row>
    <row r="3485" spans="1:1">
      <c r="A3485" s="9"/>
    </row>
    <row r="3486" spans="1:1">
      <c r="A3486" s="9"/>
    </row>
    <row r="3487" spans="1:1">
      <c r="A3487" s="9"/>
    </row>
    <row r="3488" spans="1:1">
      <c r="A3488" s="9"/>
    </row>
    <row r="3489" spans="1:1">
      <c r="A3489" s="9"/>
    </row>
    <row r="3490" spans="1:1">
      <c r="A3490" s="9"/>
    </row>
    <row r="3491" spans="1:1">
      <c r="A3491" s="9"/>
    </row>
    <row r="3492" spans="1:1">
      <c r="A3492" s="9"/>
    </row>
    <row r="3493" spans="1:1">
      <c r="A3493" s="9"/>
    </row>
    <row r="3494" spans="1:1">
      <c r="A3494" s="9"/>
    </row>
    <row r="3495" spans="1:1">
      <c r="A3495" s="9"/>
    </row>
    <row r="3496" spans="1:1">
      <c r="A3496" s="9"/>
    </row>
    <row r="3497" spans="1:1">
      <c r="A3497" s="9"/>
    </row>
    <row r="3498" spans="1:1">
      <c r="A3498" s="9"/>
    </row>
    <row r="3499" spans="1:1">
      <c r="A3499" s="9"/>
    </row>
    <row r="3500" spans="1:1">
      <c r="A3500" s="9"/>
    </row>
    <row r="3501" spans="1:1">
      <c r="A3501" s="9"/>
    </row>
    <row r="3502" spans="1:1">
      <c r="A3502" s="9"/>
    </row>
    <row r="3503" spans="1:1">
      <c r="A3503" s="9"/>
    </row>
    <row r="3504" spans="1:1">
      <c r="A3504" s="9"/>
    </row>
    <row r="3505" spans="1:1">
      <c r="A3505" s="9"/>
    </row>
    <row r="3506" spans="1:1">
      <c r="A3506" s="9"/>
    </row>
    <row r="3507" spans="1:1">
      <c r="A3507" s="9"/>
    </row>
    <row r="3508" spans="1:1">
      <c r="A3508" s="9"/>
    </row>
    <row r="3509" spans="1:1">
      <c r="A3509" s="9"/>
    </row>
    <row r="3510" spans="1:1">
      <c r="A3510" s="9"/>
    </row>
    <row r="3511" spans="1:1">
      <c r="A3511" s="9"/>
    </row>
    <row r="3512" spans="1:1">
      <c r="A3512" s="9"/>
    </row>
    <row r="3513" spans="1:1">
      <c r="A3513" s="9"/>
    </row>
    <row r="3514" spans="1:1">
      <c r="A3514" s="9"/>
    </row>
    <row r="3515" spans="1:1">
      <c r="A3515" s="9"/>
    </row>
    <row r="3516" spans="1:1">
      <c r="A3516" s="9"/>
    </row>
    <row r="3517" spans="1:1">
      <c r="A3517" s="9"/>
    </row>
    <row r="3518" spans="1:1">
      <c r="A3518" s="9"/>
    </row>
    <row r="3519" spans="1:1">
      <c r="A3519" s="9"/>
    </row>
    <row r="3520" spans="1:1">
      <c r="A3520" s="9"/>
    </row>
    <row r="3521" spans="1:1">
      <c r="A3521" s="9"/>
    </row>
    <row r="3522" spans="1:1">
      <c r="A3522" s="9"/>
    </row>
    <row r="3523" spans="1:1">
      <c r="A3523" s="9"/>
    </row>
    <row r="3524" spans="1:1">
      <c r="A3524" s="9"/>
    </row>
    <row r="3525" spans="1:1">
      <c r="A3525" s="9"/>
    </row>
    <row r="3526" spans="1:1">
      <c r="A3526" s="9"/>
    </row>
    <row r="3527" spans="1:1">
      <c r="A3527" s="9"/>
    </row>
    <row r="3528" spans="1:1">
      <c r="A3528" s="9"/>
    </row>
    <row r="3529" spans="1:1">
      <c r="A3529" s="9"/>
    </row>
    <row r="3530" spans="1:1">
      <c r="A3530" s="9"/>
    </row>
    <row r="3531" spans="1:1">
      <c r="A3531" s="9"/>
    </row>
    <row r="3532" spans="1:1">
      <c r="A3532" s="9"/>
    </row>
    <row r="3533" spans="1:1">
      <c r="A3533" s="9"/>
    </row>
    <row r="3534" spans="1:1">
      <c r="A3534" s="9"/>
    </row>
    <row r="3535" spans="1:1">
      <c r="A3535" s="9"/>
    </row>
    <row r="3536" spans="1:1">
      <c r="A3536" s="9"/>
    </row>
    <row r="3537" spans="1:1">
      <c r="A3537" s="9"/>
    </row>
    <row r="3538" spans="1:1">
      <c r="A3538" s="9"/>
    </row>
    <row r="3539" spans="1:1">
      <c r="A3539" s="9"/>
    </row>
    <row r="3540" spans="1:1">
      <c r="A3540" s="9"/>
    </row>
    <row r="3541" spans="1:1">
      <c r="A3541" s="9"/>
    </row>
    <row r="3542" spans="1:1">
      <c r="A3542" s="9"/>
    </row>
    <row r="3543" spans="1:1">
      <c r="A3543" s="9"/>
    </row>
    <row r="3544" spans="1:1">
      <c r="A3544" s="9"/>
    </row>
    <row r="3545" spans="1:1">
      <c r="A3545" s="9"/>
    </row>
    <row r="3546" spans="1:1">
      <c r="A3546" s="9"/>
    </row>
    <row r="3547" spans="1:1">
      <c r="A3547" s="9"/>
    </row>
    <row r="3548" spans="1:1">
      <c r="A3548" s="9"/>
    </row>
    <row r="3549" spans="1:1">
      <c r="A3549" s="9"/>
    </row>
    <row r="3550" spans="1:1">
      <c r="A3550" s="9"/>
    </row>
    <row r="3551" spans="1:1">
      <c r="A3551" s="9"/>
    </row>
    <row r="3552" spans="1:1">
      <c r="A3552" s="9"/>
    </row>
    <row r="3553" spans="1:1">
      <c r="A3553" s="9"/>
    </row>
    <row r="3554" spans="1:1">
      <c r="A3554" s="9"/>
    </row>
    <row r="3555" spans="1:1">
      <c r="A3555" s="9"/>
    </row>
    <row r="3556" spans="1:1">
      <c r="A3556" s="9"/>
    </row>
    <row r="3557" spans="1:1">
      <c r="A3557" s="9"/>
    </row>
    <row r="3558" spans="1:1">
      <c r="A3558" s="9"/>
    </row>
    <row r="3559" spans="1:1">
      <c r="A3559" s="9"/>
    </row>
    <row r="3560" spans="1:1">
      <c r="A3560" s="9"/>
    </row>
    <row r="3561" spans="1:1">
      <c r="A3561" s="9"/>
    </row>
    <row r="3562" spans="1:1">
      <c r="A3562" s="9"/>
    </row>
    <row r="3563" spans="1:1">
      <c r="A3563" s="9"/>
    </row>
    <row r="3564" spans="1:1">
      <c r="A3564" s="9"/>
    </row>
    <row r="3565" spans="1:1">
      <c r="A3565" s="9"/>
    </row>
    <row r="3566" spans="1:1">
      <c r="A3566" s="9"/>
    </row>
    <row r="3567" spans="1:1">
      <c r="A3567" s="9"/>
    </row>
    <row r="3568" spans="1:1">
      <c r="A3568" s="9"/>
    </row>
    <row r="3569" spans="1:1">
      <c r="A3569" s="9"/>
    </row>
    <row r="3570" spans="1:1">
      <c r="A3570" s="9"/>
    </row>
    <row r="3571" spans="1:1">
      <c r="A3571" s="9"/>
    </row>
    <row r="3572" spans="1:1">
      <c r="A3572" s="9"/>
    </row>
    <row r="3573" spans="1:1">
      <c r="A3573" s="9"/>
    </row>
    <row r="3574" spans="1:1">
      <c r="A3574" s="9"/>
    </row>
    <row r="3575" spans="1:1">
      <c r="A3575" s="9"/>
    </row>
    <row r="3576" spans="1:1">
      <c r="A3576" s="9"/>
    </row>
    <row r="3577" spans="1:1">
      <c r="A3577" s="9"/>
    </row>
    <row r="3578" spans="1:1">
      <c r="A3578" s="9"/>
    </row>
    <row r="3579" spans="1:1">
      <c r="A3579" s="9"/>
    </row>
    <row r="3580" spans="1:1">
      <c r="A3580" s="9"/>
    </row>
    <row r="3581" spans="1:1">
      <c r="A3581" s="9"/>
    </row>
    <row r="3582" spans="1:1">
      <c r="A3582" s="9"/>
    </row>
    <row r="3583" spans="1:1">
      <c r="A3583" s="9"/>
    </row>
    <row r="3584" spans="1:1">
      <c r="A3584" s="9"/>
    </row>
    <row r="3585" spans="1:1">
      <c r="A3585" s="9"/>
    </row>
    <row r="3586" spans="1:1">
      <c r="A3586" s="9"/>
    </row>
    <row r="3587" spans="1:1">
      <c r="A3587" s="9"/>
    </row>
    <row r="3588" spans="1:1">
      <c r="A3588" s="9"/>
    </row>
    <row r="3589" spans="1:1">
      <c r="A3589" s="9"/>
    </row>
    <row r="3590" spans="1:1">
      <c r="A3590" s="9"/>
    </row>
    <row r="3591" spans="1:1">
      <c r="A3591" s="9"/>
    </row>
    <row r="3592" spans="1:1">
      <c r="A3592" s="9"/>
    </row>
    <row r="3593" spans="1:1">
      <c r="A3593" s="9"/>
    </row>
    <row r="3594" spans="1:1">
      <c r="A3594" s="9"/>
    </row>
    <row r="3595" spans="1:1">
      <c r="A3595" s="9"/>
    </row>
    <row r="3596" spans="1:1">
      <c r="A3596" s="9"/>
    </row>
    <row r="3597" spans="1:1">
      <c r="A3597" s="9"/>
    </row>
    <row r="3598" spans="1:1">
      <c r="A3598" s="9"/>
    </row>
    <row r="3599" spans="1:1">
      <c r="A3599" s="9"/>
    </row>
    <row r="3600" spans="1:1">
      <c r="A3600" s="9"/>
    </row>
    <row r="3601" spans="1:1">
      <c r="A3601" s="9"/>
    </row>
    <row r="3602" spans="1:1">
      <c r="A3602" s="9"/>
    </row>
    <row r="3603" spans="1:1">
      <c r="A3603" s="9"/>
    </row>
    <row r="3604" spans="1:1">
      <c r="A3604" s="9"/>
    </row>
    <row r="3605" spans="1:1">
      <c r="A3605" s="9"/>
    </row>
    <row r="3606" spans="1:1">
      <c r="A3606" s="9"/>
    </row>
    <row r="3607" spans="1:1">
      <c r="A3607" s="9"/>
    </row>
    <row r="3608" spans="1:1">
      <c r="A3608" s="9"/>
    </row>
    <row r="3609" spans="1:1">
      <c r="A3609" s="9"/>
    </row>
    <row r="3610" spans="1:1">
      <c r="A3610" s="9"/>
    </row>
    <row r="3611" spans="1:1">
      <c r="A3611" s="9"/>
    </row>
    <row r="3612" spans="1:1">
      <c r="A3612" s="9"/>
    </row>
    <row r="3613" spans="1:1">
      <c r="A3613" s="9"/>
    </row>
    <row r="3614" spans="1:1">
      <c r="A3614" s="9"/>
    </row>
    <row r="3615" spans="1:1">
      <c r="A3615" s="9"/>
    </row>
    <row r="3616" spans="1:1">
      <c r="A3616" s="9"/>
    </row>
    <row r="3617" spans="1:1">
      <c r="A3617" s="9"/>
    </row>
    <row r="3618" spans="1:1">
      <c r="A3618" s="9"/>
    </row>
    <row r="3619" spans="1:1">
      <c r="A3619" s="9"/>
    </row>
    <row r="3620" spans="1:1">
      <c r="A3620" s="9"/>
    </row>
    <row r="3621" spans="1:1">
      <c r="A3621" s="9"/>
    </row>
    <row r="3622" spans="1:1">
      <c r="A3622" s="9"/>
    </row>
    <row r="3623" spans="1:1">
      <c r="A3623" s="9"/>
    </row>
    <row r="3624" spans="1:1">
      <c r="A3624" s="9"/>
    </row>
    <row r="3625" spans="1:1">
      <c r="A3625" s="9"/>
    </row>
    <row r="3626" spans="1:1">
      <c r="A3626" s="9"/>
    </row>
    <row r="3627" spans="1:1">
      <c r="A3627" s="9"/>
    </row>
    <row r="3628" spans="1:1">
      <c r="A3628" s="9"/>
    </row>
    <row r="3629" spans="1:1">
      <c r="A3629" s="9"/>
    </row>
    <row r="3630" spans="1:1">
      <c r="A3630" s="9"/>
    </row>
    <row r="3631" spans="1:1">
      <c r="A3631" s="9"/>
    </row>
    <row r="3632" spans="1:1">
      <c r="A3632" s="9"/>
    </row>
    <row r="3633" spans="1:1">
      <c r="A3633" s="9"/>
    </row>
    <row r="3634" spans="1:1">
      <c r="A3634" s="9"/>
    </row>
    <row r="3635" spans="1:1">
      <c r="A3635" s="9"/>
    </row>
    <row r="3636" spans="1:1">
      <c r="A3636" s="9"/>
    </row>
    <row r="3637" spans="1:1">
      <c r="A3637" s="9"/>
    </row>
    <row r="3638" spans="1:1">
      <c r="A3638" s="9"/>
    </row>
    <row r="3639" spans="1:1">
      <c r="A3639" s="9"/>
    </row>
    <row r="3640" spans="1:1">
      <c r="A3640" s="9"/>
    </row>
    <row r="3641" spans="1:1">
      <c r="A3641" s="9"/>
    </row>
    <row r="3642" spans="1:1">
      <c r="A3642" s="9"/>
    </row>
    <row r="3643" spans="1:1">
      <c r="A3643" s="9"/>
    </row>
    <row r="3644" spans="1:1">
      <c r="A3644" s="9"/>
    </row>
    <row r="3645" spans="1:1">
      <c r="A3645" s="9"/>
    </row>
    <row r="3646" spans="1:1">
      <c r="A3646" s="9"/>
    </row>
    <row r="3647" spans="1:1">
      <c r="A3647" s="9"/>
    </row>
    <row r="3648" spans="1:1">
      <c r="A3648" s="9"/>
    </row>
    <row r="3649" spans="1:1">
      <c r="A3649" s="9"/>
    </row>
    <row r="3650" spans="1:1">
      <c r="A3650" s="9"/>
    </row>
    <row r="3651" spans="1:1">
      <c r="A3651" s="9"/>
    </row>
    <row r="3652" spans="1:1">
      <c r="A3652" s="9"/>
    </row>
    <row r="3653" spans="1:1">
      <c r="A3653" s="9"/>
    </row>
    <row r="3654" spans="1:1">
      <c r="A3654" s="9"/>
    </row>
    <row r="3655" spans="1:1">
      <c r="A3655" s="9"/>
    </row>
    <row r="3656" spans="1:1">
      <c r="A3656" s="9"/>
    </row>
    <row r="3657" spans="1:1">
      <c r="A3657" s="9"/>
    </row>
    <row r="3658" spans="1:1">
      <c r="A3658" s="9"/>
    </row>
    <row r="3659" spans="1:1">
      <c r="A3659" s="9"/>
    </row>
    <row r="3660" spans="1:1">
      <c r="A3660" s="9"/>
    </row>
    <row r="3661" spans="1:1">
      <c r="A3661" s="9"/>
    </row>
    <row r="3662" spans="1:1">
      <c r="A3662" s="9"/>
    </row>
    <row r="3663" spans="1:1">
      <c r="A3663" s="9"/>
    </row>
    <row r="3664" spans="1:1">
      <c r="A3664" s="9"/>
    </row>
    <row r="3665" spans="1:1">
      <c r="A3665" s="9"/>
    </row>
    <row r="3666" spans="1:1">
      <c r="A3666" s="9"/>
    </row>
    <row r="3667" spans="1:1">
      <c r="A3667" s="9"/>
    </row>
    <row r="3668" spans="1:1">
      <c r="A3668" s="9"/>
    </row>
    <row r="3669" spans="1:1">
      <c r="A3669" s="9"/>
    </row>
    <row r="3670" spans="1:1">
      <c r="A3670" s="9"/>
    </row>
    <row r="3671" spans="1:1">
      <c r="A3671" s="9"/>
    </row>
    <row r="3672" spans="1:1">
      <c r="A3672" s="9"/>
    </row>
    <row r="3673" spans="1:1">
      <c r="A3673" s="9"/>
    </row>
    <row r="3674" spans="1:1">
      <c r="A3674" s="9"/>
    </row>
    <row r="3675" spans="1:1">
      <c r="A3675" s="9"/>
    </row>
    <row r="3676" spans="1:1">
      <c r="A3676" s="9"/>
    </row>
    <row r="3677" spans="1:1">
      <c r="A3677" s="9"/>
    </row>
    <row r="3678" spans="1:1">
      <c r="A3678" s="9"/>
    </row>
    <row r="3679" spans="1:1">
      <c r="A3679" s="9"/>
    </row>
    <row r="3680" spans="1:1">
      <c r="A3680" s="9"/>
    </row>
    <row r="3681" spans="1:1">
      <c r="A3681" s="9"/>
    </row>
    <row r="3682" spans="1:1">
      <c r="A3682" s="9"/>
    </row>
    <row r="3683" spans="1:1">
      <c r="A3683" s="9"/>
    </row>
    <row r="3684" spans="1:1">
      <c r="A3684" s="9"/>
    </row>
    <row r="3685" spans="1:1">
      <c r="A3685" s="9"/>
    </row>
    <row r="3686" spans="1:1">
      <c r="A3686" s="9"/>
    </row>
    <row r="3687" spans="1:1">
      <c r="A3687" s="9"/>
    </row>
    <row r="3688" spans="1:1">
      <c r="A3688" s="9"/>
    </row>
    <row r="3689" spans="1:1">
      <c r="A3689" s="9"/>
    </row>
    <row r="3690" spans="1:1">
      <c r="A3690" s="9"/>
    </row>
    <row r="3691" spans="1:1">
      <c r="A3691" s="9"/>
    </row>
    <row r="3692" spans="1:1">
      <c r="A3692" s="9"/>
    </row>
    <row r="3693" spans="1:1">
      <c r="A3693" s="9"/>
    </row>
    <row r="3694" spans="1:1">
      <c r="A3694" s="9"/>
    </row>
    <row r="3695" spans="1:1">
      <c r="A3695" s="9"/>
    </row>
    <row r="3696" spans="1:1">
      <c r="A3696" s="9"/>
    </row>
    <row r="3697" spans="1:1">
      <c r="A3697" s="9"/>
    </row>
    <row r="3698" spans="1:1">
      <c r="A3698" s="9"/>
    </row>
    <row r="3699" spans="1:1">
      <c r="A3699" s="9"/>
    </row>
    <row r="3700" spans="1:1">
      <c r="A3700" s="9"/>
    </row>
    <row r="3701" spans="1:1">
      <c r="A3701" s="9"/>
    </row>
    <row r="3702" spans="1:1">
      <c r="A3702" s="9"/>
    </row>
    <row r="3703" spans="1:1">
      <c r="A3703" s="9"/>
    </row>
    <row r="3704" spans="1:1">
      <c r="A3704" s="9"/>
    </row>
    <row r="3705" spans="1:1">
      <c r="A3705" s="9"/>
    </row>
    <row r="3706" spans="1:1">
      <c r="A3706" s="9"/>
    </row>
    <row r="3707" spans="1:1">
      <c r="A3707" s="9"/>
    </row>
    <row r="3708" spans="1:1">
      <c r="A3708" s="9"/>
    </row>
    <row r="3709" spans="1:1">
      <c r="A3709" s="9"/>
    </row>
    <row r="3710" spans="1:1">
      <c r="A3710" s="9"/>
    </row>
    <row r="3711" spans="1:1">
      <c r="A3711" s="9"/>
    </row>
    <row r="3712" spans="1:1">
      <c r="A3712" s="9"/>
    </row>
    <row r="3713" spans="1:1">
      <c r="A3713" s="9"/>
    </row>
    <row r="3714" spans="1:1">
      <c r="A3714" s="9"/>
    </row>
    <row r="3715" spans="1:1">
      <c r="A3715" s="9"/>
    </row>
    <row r="3716" spans="1:1">
      <c r="A3716" s="9"/>
    </row>
    <row r="3717" spans="1:1">
      <c r="A3717" s="9"/>
    </row>
    <row r="3718" spans="1:1">
      <c r="A3718" s="9"/>
    </row>
    <row r="3719" spans="1:1">
      <c r="A3719" s="9"/>
    </row>
    <row r="3720" spans="1:1">
      <c r="A3720" s="9"/>
    </row>
    <row r="3721" spans="1:1">
      <c r="A3721" s="9"/>
    </row>
    <row r="3722" spans="1:1">
      <c r="A3722" s="9"/>
    </row>
    <row r="3723" spans="1:1">
      <c r="A3723" s="9"/>
    </row>
    <row r="3724" spans="1:1">
      <c r="A3724" s="9"/>
    </row>
    <row r="3725" spans="1:1">
      <c r="A3725" s="9"/>
    </row>
    <row r="3726" spans="1:1">
      <c r="A3726" s="9"/>
    </row>
    <row r="3727" spans="1:1">
      <c r="A3727" s="9"/>
    </row>
    <row r="3728" spans="1:1">
      <c r="A3728" s="9"/>
    </row>
    <row r="3729" spans="1:1">
      <c r="A3729" s="9"/>
    </row>
    <row r="3730" spans="1:1">
      <c r="A3730" s="9"/>
    </row>
    <row r="3731" spans="1:1">
      <c r="A3731" s="9"/>
    </row>
    <row r="3732" spans="1:1">
      <c r="A3732" s="9"/>
    </row>
    <row r="3733" spans="1:1">
      <c r="A3733" s="9"/>
    </row>
    <row r="3734" spans="1:1">
      <c r="A3734" s="9"/>
    </row>
    <row r="3735" spans="1:1">
      <c r="A3735" s="9"/>
    </row>
    <row r="3736" spans="1:1">
      <c r="A3736" s="9"/>
    </row>
    <row r="3737" spans="1:1">
      <c r="A3737" s="9"/>
    </row>
    <row r="3738" spans="1:1">
      <c r="A3738" s="9"/>
    </row>
    <row r="3739" spans="1:1">
      <c r="A3739" s="9"/>
    </row>
    <row r="3740" spans="1:1">
      <c r="A3740" s="9"/>
    </row>
    <row r="3741" spans="1:1">
      <c r="A3741" s="9"/>
    </row>
    <row r="3742" spans="1:1">
      <c r="A3742" s="9"/>
    </row>
    <row r="3743" spans="1:1">
      <c r="A3743" s="9"/>
    </row>
    <row r="3744" spans="1:1">
      <c r="A3744" s="9"/>
    </row>
    <row r="3745" spans="1:1">
      <c r="A3745" s="9"/>
    </row>
    <row r="3746" spans="1:1">
      <c r="A3746" s="9"/>
    </row>
    <row r="3747" spans="1:1">
      <c r="A3747" s="9"/>
    </row>
    <row r="3748" spans="1:1">
      <c r="A3748" s="9"/>
    </row>
    <row r="3749" spans="1:1">
      <c r="A3749" s="9"/>
    </row>
    <row r="3750" spans="1:1">
      <c r="A3750" s="9"/>
    </row>
    <row r="3751" spans="1:1">
      <c r="A3751" s="9"/>
    </row>
    <row r="3752" spans="1:1">
      <c r="A3752" s="9"/>
    </row>
    <row r="3753" spans="1:1">
      <c r="A3753" s="9"/>
    </row>
    <row r="3754" spans="1:1">
      <c r="A3754" s="9"/>
    </row>
    <row r="3755" spans="1:1">
      <c r="A3755" s="9"/>
    </row>
    <row r="3756" spans="1:1">
      <c r="A3756" s="9"/>
    </row>
    <row r="3757" spans="1:1">
      <c r="A3757" s="9"/>
    </row>
    <row r="3758" spans="1:1">
      <c r="A3758" s="9"/>
    </row>
    <row r="3759" spans="1:1">
      <c r="A3759" s="9"/>
    </row>
    <row r="3760" spans="1:1">
      <c r="A3760" s="9"/>
    </row>
    <row r="3761" spans="1:1">
      <c r="A3761" s="9"/>
    </row>
    <row r="3762" spans="1:1">
      <c r="A3762" s="9"/>
    </row>
    <row r="3763" spans="1:1">
      <c r="A3763" s="9"/>
    </row>
    <row r="3764" spans="1:1">
      <c r="A3764" s="9"/>
    </row>
    <row r="3765" spans="1:1">
      <c r="A3765" s="9"/>
    </row>
    <row r="3766" spans="1:1">
      <c r="A3766" s="9"/>
    </row>
    <row r="3767" spans="1:1">
      <c r="A3767" s="9"/>
    </row>
    <row r="3768" spans="1:1">
      <c r="A3768" s="9"/>
    </row>
    <row r="3769" spans="1:1">
      <c r="A3769" s="9"/>
    </row>
    <row r="3770" spans="1:1">
      <c r="A3770" s="9"/>
    </row>
    <row r="3771" spans="1:1">
      <c r="A3771" s="9"/>
    </row>
    <row r="3772" spans="1:1">
      <c r="A3772" s="9"/>
    </row>
    <row r="3773" spans="1:1">
      <c r="A3773" s="9"/>
    </row>
    <row r="3774" spans="1:1">
      <c r="A3774" s="9"/>
    </row>
    <row r="3775" spans="1:1">
      <c r="A3775" s="9"/>
    </row>
    <row r="3776" spans="1:1">
      <c r="A3776" s="9"/>
    </row>
    <row r="3777" spans="1:1">
      <c r="A3777" s="9"/>
    </row>
    <row r="3778" spans="1:1">
      <c r="A3778" s="9"/>
    </row>
    <row r="3779" spans="1:1">
      <c r="A3779" s="9"/>
    </row>
    <row r="3780" spans="1:1">
      <c r="A3780" s="9"/>
    </row>
    <row r="3781" spans="1:1">
      <c r="A3781" s="9"/>
    </row>
    <row r="3782" spans="1:1">
      <c r="A3782" s="9"/>
    </row>
    <row r="3783" spans="1:1">
      <c r="A3783" s="9"/>
    </row>
    <row r="3784" spans="1:1">
      <c r="A3784" s="9"/>
    </row>
    <row r="3785" spans="1:1">
      <c r="A3785" s="9"/>
    </row>
    <row r="3786" spans="1:1">
      <c r="A3786" s="9"/>
    </row>
    <row r="3787" spans="1:1">
      <c r="A3787" s="9"/>
    </row>
    <row r="3788" spans="1:1">
      <c r="A3788" s="9"/>
    </row>
    <row r="3789" spans="1:1">
      <c r="A3789" s="9"/>
    </row>
    <row r="3790" spans="1:1">
      <c r="A3790" s="9"/>
    </row>
    <row r="3791" spans="1:1">
      <c r="A3791" s="9"/>
    </row>
    <row r="3792" spans="1:1">
      <c r="A3792" s="9"/>
    </row>
    <row r="3793" spans="1:1">
      <c r="A3793" s="9"/>
    </row>
    <row r="3794" spans="1:1">
      <c r="A3794" s="9"/>
    </row>
    <row r="3795" spans="1:1">
      <c r="A3795" s="9"/>
    </row>
    <row r="3796" spans="1:1">
      <c r="A3796" s="9"/>
    </row>
    <row r="3797" spans="1:1">
      <c r="A3797" s="9"/>
    </row>
    <row r="3798" spans="1:1">
      <c r="A3798" s="9"/>
    </row>
    <row r="3799" spans="1:1">
      <c r="A3799" s="9"/>
    </row>
    <row r="3800" spans="1:1">
      <c r="A3800" s="9"/>
    </row>
    <row r="3801" spans="1:1">
      <c r="A3801" s="9"/>
    </row>
    <row r="3802" spans="1:1">
      <c r="A3802" s="9"/>
    </row>
    <row r="3803" spans="1:1">
      <c r="A3803" s="9"/>
    </row>
    <row r="3804" spans="1:1">
      <c r="A3804" s="9"/>
    </row>
    <row r="3805" spans="1:1">
      <c r="A3805" s="9"/>
    </row>
    <row r="3806" spans="1:1">
      <c r="A3806" s="9"/>
    </row>
    <row r="3807" spans="1:1">
      <c r="A3807" s="9"/>
    </row>
    <row r="3808" spans="1:1">
      <c r="A3808" s="9"/>
    </row>
    <row r="3809" spans="1:1">
      <c r="A3809" s="9"/>
    </row>
    <row r="3810" spans="1:1">
      <c r="A3810" s="9"/>
    </row>
    <row r="3811" spans="1:1">
      <c r="A3811" s="9"/>
    </row>
    <row r="3812" spans="1:1">
      <c r="A3812" s="9"/>
    </row>
    <row r="3813" spans="1:1">
      <c r="A3813" s="9"/>
    </row>
    <row r="3814" spans="1:1">
      <c r="A3814" s="9"/>
    </row>
    <row r="3815" spans="1:1">
      <c r="A3815" s="9"/>
    </row>
    <row r="3816" spans="1:1">
      <c r="A3816" s="9"/>
    </row>
    <row r="3817" spans="1:1">
      <c r="A3817" s="9"/>
    </row>
    <row r="3818" spans="1:1">
      <c r="A3818" s="9"/>
    </row>
    <row r="3819" spans="1:1">
      <c r="A3819" s="9"/>
    </row>
    <row r="3820" spans="1:1">
      <c r="A3820" s="9"/>
    </row>
    <row r="3821" spans="1:1">
      <c r="A3821" s="9"/>
    </row>
    <row r="3822" spans="1:1">
      <c r="A3822" s="9"/>
    </row>
    <row r="3823" spans="1:1">
      <c r="A3823" s="9"/>
    </row>
    <row r="3824" spans="1:1">
      <c r="A3824" s="9"/>
    </row>
    <row r="3825" spans="1:1">
      <c r="A3825" s="9"/>
    </row>
    <row r="3826" spans="1:1">
      <c r="A3826" s="9"/>
    </row>
    <row r="3827" spans="1:1">
      <c r="A3827" s="9"/>
    </row>
    <row r="3828" spans="1:1">
      <c r="A3828" s="9"/>
    </row>
    <row r="3829" spans="1:1">
      <c r="A3829" s="9"/>
    </row>
    <row r="3830" spans="1:1">
      <c r="A3830" s="9"/>
    </row>
    <row r="3831" spans="1:1">
      <c r="A3831" s="9"/>
    </row>
    <row r="3832" spans="1:1">
      <c r="A3832" s="9"/>
    </row>
    <row r="3833" spans="1:1">
      <c r="A3833" s="9"/>
    </row>
    <row r="3834" spans="1:1">
      <c r="A3834" s="9"/>
    </row>
    <row r="3835" spans="1:1">
      <c r="A3835" s="9"/>
    </row>
    <row r="3836" spans="1:1">
      <c r="A3836" s="9"/>
    </row>
    <row r="3837" spans="1:1">
      <c r="A3837" s="9"/>
    </row>
    <row r="3838" spans="1:1">
      <c r="A3838" s="9"/>
    </row>
    <row r="3839" spans="1:1">
      <c r="A3839" s="9"/>
    </row>
    <row r="3840" spans="1:1">
      <c r="A3840" s="9"/>
    </row>
    <row r="3841" spans="1:1">
      <c r="A3841" s="9"/>
    </row>
    <row r="3842" spans="1:1">
      <c r="A3842" s="9"/>
    </row>
    <row r="3843" spans="1:1">
      <c r="A3843" s="9"/>
    </row>
    <row r="3844" spans="1:1">
      <c r="A3844" s="9"/>
    </row>
    <row r="3845" spans="1:1">
      <c r="A3845" s="9"/>
    </row>
    <row r="3846" spans="1:1">
      <c r="A3846" s="9"/>
    </row>
    <row r="3847" spans="1:1">
      <c r="A3847" s="9"/>
    </row>
    <row r="3848" spans="1:1">
      <c r="A3848" s="9"/>
    </row>
    <row r="3849" spans="1:1">
      <c r="A3849" s="9"/>
    </row>
    <row r="3850" spans="1:1">
      <c r="A3850" s="9"/>
    </row>
    <row r="3851" spans="1:1">
      <c r="A3851" s="9"/>
    </row>
    <row r="3852" spans="1:1">
      <c r="A3852" s="9"/>
    </row>
    <row r="3853" spans="1:1">
      <c r="A3853" s="9"/>
    </row>
    <row r="3854" spans="1:1">
      <c r="A3854" s="9"/>
    </row>
    <row r="3855" spans="1:1">
      <c r="A3855" s="9"/>
    </row>
    <row r="3856" spans="1:1">
      <c r="A3856" s="9"/>
    </row>
    <row r="3857" spans="1:1">
      <c r="A3857" s="9"/>
    </row>
    <row r="3858" spans="1:1">
      <c r="A3858" s="9"/>
    </row>
    <row r="3859" spans="1:1">
      <c r="A3859" s="9"/>
    </row>
    <row r="3860" spans="1:1">
      <c r="A3860" s="9"/>
    </row>
    <row r="3861" spans="1:1">
      <c r="A3861" s="9"/>
    </row>
    <row r="3862" spans="1:1">
      <c r="A3862" s="9"/>
    </row>
    <row r="3863" spans="1:1">
      <c r="A3863" s="9"/>
    </row>
    <row r="3864" spans="1:1">
      <c r="A3864" s="9"/>
    </row>
    <row r="3865" spans="1:1">
      <c r="A3865" s="9"/>
    </row>
    <row r="3866" spans="1:1">
      <c r="A3866" s="9"/>
    </row>
    <row r="3867" spans="1:1">
      <c r="A3867" s="9"/>
    </row>
    <row r="3868" spans="1:1">
      <c r="A3868" s="9"/>
    </row>
    <row r="3869" spans="1:1">
      <c r="A3869" s="9"/>
    </row>
    <row r="3870" spans="1:1">
      <c r="A3870" s="9"/>
    </row>
    <row r="3871" spans="1:1">
      <c r="A3871" s="9"/>
    </row>
    <row r="3872" spans="1:1">
      <c r="A3872" s="9"/>
    </row>
    <row r="3873" spans="1:1">
      <c r="A3873" s="9"/>
    </row>
    <row r="3874" spans="1:1">
      <c r="A3874" s="9"/>
    </row>
    <row r="3875" spans="1:1">
      <c r="A3875" s="9"/>
    </row>
    <row r="3876" spans="1:1">
      <c r="A3876" s="9"/>
    </row>
    <row r="3877" spans="1:1">
      <c r="A3877" s="9"/>
    </row>
    <row r="3878" spans="1:1">
      <c r="A3878" s="9"/>
    </row>
    <row r="3879" spans="1:1">
      <c r="A3879" s="9"/>
    </row>
    <row r="3880" spans="1:1">
      <c r="A3880" s="9"/>
    </row>
    <row r="3881" spans="1:1">
      <c r="A3881" s="9"/>
    </row>
    <row r="3882" spans="1:1">
      <c r="A3882" s="9"/>
    </row>
    <row r="3883" spans="1:1">
      <c r="A3883" s="9"/>
    </row>
    <row r="3884" spans="1:1">
      <c r="A3884" s="9"/>
    </row>
    <row r="3885" spans="1:1">
      <c r="A3885" s="9"/>
    </row>
    <row r="3886" spans="1:1">
      <c r="A3886" s="9"/>
    </row>
    <row r="3887" spans="1:1">
      <c r="A3887" s="9"/>
    </row>
    <row r="3888" spans="1:1">
      <c r="A3888" s="9"/>
    </row>
    <row r="3889" spans="1:1">
      <c r="A3889" s="9"/>
    </row>
    <row r="3890" spans="1:1">
      <c r="A3890" s="9"/>
    </row>
    <row r="3891" spans="1:1">
      <c r="A3891" s="9"/>
    </row>
    <row r="3892" spans="1:1">
      <c r="A3892" s="9"/>
    </row>
    <row r="3893" spans="1:1">
      <c r="A3893" s="9"/>
    </row>
    <row r="3894" spans="1:1">
      <c r="A3894" s="9"/>
    </row>
    <row r="3895" spans="1:1">
      <c r="A3895" s="9"/>
    </row>
    <row r="3896" spans="1:1">
      <c r="A3896" s="9"/>
    </row>
    <row r="3897" spans="1:1">
      <c r="A3897" s="9"/>
    </row>
    <row r="3898" spans="1:1">
      <c r="A3898" s="9"/>
    </row>
    <row r="3899" spans="1:1">
      <c r="A3899" s="9"/>
    </row>
    <row r="3900" spans="1:1">
      <c r="A3900" s="9"/>
    </row>
    <row r="3901" spans="1:1">
      <c r="A3901" s="9"/>
    </row>
    <row r="3902" spans="1:1">
      <c r="A3902" s="9"/>
    </row>
    <row r="3903" spans="1:1">
      <c r="A3903" s="9"/>
    </row>
    <row r="3904" spans="1:1">
      <c r="A3904" s="9"/>
    </row>
    <row r="3905" spans="1:1">
      <c r="A3905" s="9"/>
    </row>
    <row r="3906" spans="1:1">
      <c r="A3906" s="9"/>
    </row>
    <row r="3907" spans="1:1">
      <c r="A3907" s="9"/>
    </row>
    <row r="3908" spans="1:1">
      <c r="A3908" s="9"/>
    </row>
    <row r="3909" spans="1:1">
      <c r="A3909" s="9"/>
    </row>
    <row r="3910" spans="1:1">
      <c r="A3910" s="9"/>
    </row>
    <row r="3911" spans="1:1">
      <c r="A3911" s="9"/>
    </row>
    <row r="3912" spans="1:1">
      <c r="A3912" s="9"/>
    </row>
    <row r="3913" spans="1:1">
      <c r="A3913" s="9"/>
    </row>
    <row r="3914" spans="1:1">
      <c r="A3914" s="9"/>
    </row>
    <row r="3915" spans="1:1">
      <c r="A3915" s="9"/>
    </row>
    <row r="3916" spans="1:1">
      <c r="A3916" s="9"/>
    </row>
    <row r="3917" spans="1:1">
      <c r="A3917" s="9"/>
    </row>
    <row r="3918" spans="1:1">
      <c r="A3918" s="9"/>
    </row>
    <row r="3919" spans="1:1">
      <c r="A3919" s="9"/>
    </row>
    <row r="3920" spans="1:1">
      <c r="A3920" s="9"/>
    </row>
    <row r="3921" spans="1:1">
      <c r="A3921" s="9"/>
    </row>
    <row r="3922" spans="1:1">
      <c r="A3922" s="9"/>
    </row>
    <row r="3923" spans="1:1">
      <c r="A3923" s="9"/>
    </row>
    <row r="3924" spans="1:1">
      <c r="A3924" s="9"/>
    </row>
    <row r="3925" spans="1:1">
      <c r="A3925" s="9"/>
    </row>
    <row r="3926" spans="1:1">
      <c r="A3926" s="9"/>
    </row>
    <row r="3927" spans="1:1">
      <c r="A3927" s="9"/>
    </row>
    <row r="3928" spans="1:1">
      <c r="A3928" s="9"/>
    </row>
    <row r="3929" spans="1:1">
      <c r="A3929" s="9"/>
    </row>
    <row r="3930" spans="1:1">
      <c r="A3930" s="9"/>
    </row>
    <row r="3931" spans="1:1">
      <c r="A3931" s="9"/>
    </row>
    <row r="3932" spans="1:1">
      <c r="A3932" s="9"/>
    </row>
    <row r="3933" spans="1:1">
      <c r="A3933" s="9"/>
    </row>
    <row r="3934" spans="1:1">
      <c r="A3934" s="9"/>
    </row>
    <row r="3935" spans="1:1">
      <c r="A3935" s="9"/>
    </row>
    <row r="3936" spans="1:1">
      <c r="A3936" s="9"/>
    </row>
    <row r="3937" spans="1:1">
      <c r="A3937" s="9"/>
    </row>
    <row r="3938" spans="1:1">
      <c r="A3938" s="9"/>
    </row>
    <row r="3939" spans="1:1">
      <c r="A3939" s="9"/>
    </row>
    <row r="3940" spans="1:1">
      <c r="A3940" s="9"/>
    </row>
    <row r="3941" spans="1:1">
      <c r="A3941" s="9"/>
    </row>
    <row r="3942" spans="1:1">
      <c r="A3942" s="9"/>
    </row>
    <row r="3943" spans="1:1">
      <c r="A3943" s="9"/>
    </row>
    <row r="3944" spans="1:1">
      <c r="A3944" s="9"/>
    </row>
    <row r="3945" spans="1:1">
      <c r="A3945" s="9"/>
    </row>
    <row r="3946" spans="1:1">
      <c r="A3946" s="9"/>
    </row>
    <row r="3947" spans="1:1">
      <c r="A3947" s="9"/>
    </row>
    <row r="3948" spans="1:1">
      <c r="A3948" s="9"/>
    </row>
    <row r="3949" spans="1:1">
      <c r="A3949" s="9"/>
    </row>
    <row r="3950" spans="1:1">
      <c r="A3950" s="9"/>
    </row>
    <row r="3951" spans="1:1">
      <c r="A3951" s="9"/>
    </row>
    <row r="3952" spans="1:1">
      <c r="A3952" s="9"/>
    </row>
    <row r="3953" spans="1:1">
      <c r="A3953" s="9"/>
    </row>
    <row r="3954" spans="1:1">
      <c r="A3954" s="9"/>
    </row>
    <row r="3955" spans="1:1">
      <c r="A3955" s="9"/>
    </row>
    <row r="3956" spans="1:1">
      <c r="A3956" s="9"/>
    </row>
    <row r="3957" spans="1:1">
      <c r="A3957" s="9"/>
    </row>
    <row r="3958" spans="1:1">
      <c r="A3958" s="9"/>
    </row>
    <row r="3959" spans="1:1">
      <c r="A3959" s="9"/>
    </row>
    <row r="3960" spans="1:1">
      <c r="A3960" s="9"/>
    </row>
    <row r="3961" spans="1:1">
      <c r="A3961" s="9"/>
    </row>
    <row r="3962" spans="1:1">
      <c r="A3962" s="9"/>
    </row>
    <row r="3963" spans="1:1">
      <c r="A3963" s="9"/>
    </row>
    <row r="3964" spans="1:1">
      <c r="A3964" s="9"/>
    </row>
    <row r="3965" spans="1:1">
      <c r="A3965" s="9"/>
    </row>
    <row r="3966" spans="1:1">
      <c r="A3966" s="9"/>
    </row>
    <row r="3967" spans="1:1">
      <c r="A3967" s="9"/>
    </row>
    <row r="3968" spans="1:1">
      <c r="A3968" s="9"/>
    </row>
    <row r="3969" spans="1:1">
      <c r="A3969" s="9"/>
    </row>
    <row r="3970" spans="1:1">
      <c r="A3970" s="9"/>
    </row>
    <row r="3971" spans="1:1">
      <c r="A3971" s="9"/>
    </row>
    <row r="3972" spans="1:1">
      <c r="A3972" s="9"/>
    </row>
    <row r="3973" spans="1:1">
      <c r="A3973" s="9"/>
    </row>
    <row r="3974" spans="1:1">
      <c r="A3974" s="9"/>
    </row>
    <row r="3975" spans="1:1">
      <c r="A3975" s="9"/>
    </row>
    <row r="3976" spans="1:1">
      <c r="A3976" s="9"/>
    </row>
    <row r="3977" spans="1:1">
      <c r="A3977" s="9"/>
    </row>
    <row r="3978" spans="1:1">
      <c r="A3978" s="9"/>
    </row>
    <row r="3979" spans="1:1">
      <c r="A3979" s="9"/>
    </row>
    <row r="3980" spans="1:1">
      <c r="A3980" s="9"/>
    </row>
    <row r="3981" spans="1:1">
      <c r="A3981" s="9"/>
    </row>
    <row r="3982" spans="1:1">
      <c r="A3982" s="9"/>
    </row>
    <row r="3983" spans="1:1">
      <c r="A3983" s="9"/>
    </row>
    <row r="3984" spans="1:1">
      <c r="A3984" s="9"/>
    </row>
    <row r="3985" spans="1:1">
      <c r="A3985" s="9"/>
    </row>
    <row r="3986" spans="1:1">
      <c r="A3986" s="9"/>
    </row>
    <row r="3987" spans="1:1">
      <c r="A3987" s="9"/>
    </row>
    <row r="3988" spans="1:1">
      <c r="A3988" s="9"/>
    </row>
    <row r="3989" spans="1:1">
      <c r="A3989" s="9"/>
    </row>
    <row r="3990" spans="1:1">
      <c r="A3990" s="9"/>
    </row>
    <row r="3991" spans="1:1">
      <c r="A3991" s="9"/>
    </row>
    <row r="3992" spans="1:1">
      <c r="A3992" s="9"/>
    </row>
    <row r="3993" spans="1:1">
      <c r="A3993" s="9"/>
    </row>
    <row r="3994" spans="1:1">
      <c r="A3994" s="9"/>
    </row>
    <row r="3995" spans="1:1">
      <c r="A3995" s="9"/>
    </row>
    <row r="3996" spans="1:1">
      <c r="A3996" s="9"/>
    </row>
    <row r="3997" spans="1:1">
      <c r="A3997" s="9"/>
    </row>
    <row r="3998" spans="1:1">
      <c r="A3998" s="9"/>
    </row>
    <row r="3999" spans="1:1">
      <c r="A3999" s="9"/>
    </row>
    <row r="4000" spans="1:1">
      <c r="A4000" s="9"/>
    </row>
    <row r="4001" spans="1:1">
      <c r="A4001" s="9"/>
    </row>
    <row r="4002" spans="1:1">
      <c r="A4002" s="9"/>
    </row>
    <row r="4003" spans="1:1">
      <c r="A4003" s="9"/>
    </row>
    <row r="4004" spans="1:1">
      <c r="A4004" s="9"/>
    </row>
    <row r="4005" spans="1:1">
      <c r="A4005" s="9"/>
    </row>
    <row r="4006" spans="1:1">
      <c r="A4006" s="9"/>
    </row>
    <row r="4007" spans="1:1">
      <c r="A4007" s="9"/>
    </row>
    <row r="4008" spans="1:1">
      <c r="A4008" s="9"/>
    </row>
    <row r="4009" spans="1:1">
      <c r="A4009" s="9"/>
    </row>
    <row r="4010" spans="1:1">
      <c r="A4010" s="9"/>
    </row>
    <row r="4011" spans="1:1">
      <c r="A4011" s="9"/>
    </row>
    <row r="4012" spans="1:1">
      <c r="A4012" s="9"/>
    </row>
    <row r="4013" spans="1:1">
      <c r="A4013" s="9"/>
    </row>
    <row r="4014" spans="1:1">
      <c r="A4014" s="9"/>
    </row>
    <row r="4015" spans="1:1">
      <c r="A4015" s="9"/>
    </row>
    <row r="4016" spans="1:1">
      <c r="A4016" s="9"/>
    </row>
    <row r="4017" spans="1:1">
      <c r="A4017" s="9"/>
    </row>
    <row r="4018" spans="1:1">
      <c r="A4018" s="9"/>
    </row>
    <row r="4019" spans="1:1">
      <c r="A4019" s="9"/>
    </row>
    <row r="4020" spans="1:1">
      <c r="A4020" s="9"/>
    </row>
    <row r="4021" spans="1:1">
      <c r="A4021" s="9"/>
    </row>
    <row r="4022" spans="1:1">
      <c r="A4022" s="9"/>
    </row>
    <row r="4023" spans="1:1">
      <c r="A4023" s="9"/>
    </row>
    <row r="4024" spans="1:1">
      <c r="A4024" s="9"/>
    </row>
    <row r="4025" spans="1:1">
      <c r="A4025" s="9"/>
    </row>
    <row r="4026" spans="1:1">
      <c r="A4026" s="9"/>
    </row>
    <row r="4027" spans="1:1">
      <c r="A4027" s="9"/>
    </row>
    <row r="4028" spans="1:1">
      <c r="A4028" s="9"/>
    </row>
    <row r="4029" spans="1:1">
      <c r="A4029" s="9"/>
    </row>
    <row r="4030" spans="1:1">
      <c r="A4030" s="9"/>
    </row>
    <row r="4031" spans="1:1">
      <c r="A4031" s="9"/>
    </row>
    <row r="4032" spans="1:1">
      <c r="A4032" s="9"/>
    </row>
    <row r="4033" spans="1:1">
      <c r="A4033" s="9"/>
    </row>
    <row r="4034" spans="1:1">
      <c r="A4034" s="9"/>
    </row>
    <row r="4035" spans="1:1">
      <c r="A4035" s="9"/>
    </row>
    <row r="4036" spans="1:1">
      <c r="A4036" s="9"/>
    </row>
    <row r="4037" spans="1:1">
      <c r="A4037" s="9"/>
    </row>
    <row r="4038" spans="1:1">
      <c r="A4038" s="9"/>
    </row>
    <row r="4039" spans="1:1">
      <c r="A4039" s="9"/>
    </row>
    <row r="4040" spans="1:1">
      <c r="A4040" s="9"/>
    </row>
    <row r="4041" spans="1:1">
      <c r="A4041" s="9"/>
    </row>
    <row r="4042" spans="1:1">
      <c r="A4042" s="9"/>
    </row>
    <row r="4043" spans="1:1">
      <c r="A4043" s="9"/>
    </row>
    <row r="4044" spans="1:1">
      <c r="A4044" s="9"/>
    </row>
    <row r="4045" spans="1:1">
      <c r="A4045" s="9"/>
    </row>
    <row r="4046" spans="1:1">
      <c r="A4046" s="9"/>
    </row>
    <row r="4047" spans="1:1">
      <c r="A4047" s="9"/>
    </row>
    <row r="4048" spans="1:1">
      <c r="A4048" s="9"/>
    </row>
    <row r="4049" spans="1:1">
      <c r="A4049" s="9"/>
    </row>
    <row r="4050" spans="1:1">
      <c r="A4050" s="9"/>
    </row>
    <row r="4051" spans="1:1">
      <c r="A4051" s="9"/>
    </row>
    <row r="4052" spans="1:1">
      <c r="A4052" s="9"/>
    </row>
    <row r="4053" spans="1:1">
      <c r="A4053" s="9"/>
    </row>
    <row r="4054" spans="1:1">
      <c r="A4054" s="9"/>
    </row>
    <row r="4055" spans="1:1">
      <c r="A4055" s="9"/>
    </row>
    <row r="4056" spans="1:1">
      <c r="A4056" s="9"/>
    </row>
    <row r="4057" spans="1:1">
      <c r="A4057" s="9"/>
    </row>
    <row r="4058" spans="1:1">
      <c r="A4058" s="9"/>
    </row>
    <row r="4059" spans="1:1">
      <c r="A4059" s="9"/>
    </row>
    <row r="4060" spans="1:1">
      <c r="A4060" s="9"/>
    </row>
    <row r="4061" spans="1:1">
      <c r="A4061" s="9"/>
    </row>
    <row r="4062" spans="1:1">
      <c r="A4062" s="9"/>
    </row>
    <row r="4063" spans="1:1">
      <c r="A4063" s="9"/>
    </row>
    <row r="4064" spans="1:1">
      <c r="A4064" s="9"/>
    </row>
    <row r="4065" spans="1:1">
      <c r="A4065" s="9"/>
    </row>
    <row r="4066" spans="1:1">
      <c r="A4066" s="9"/>
    </row>
    <row r="4067" spans="1:1">
      <c r="A4067" s="9"/>
    </row>
    <row r="4068" spans="1:1">
      <c r="A4068" s="9"/>
    </row>
    <row r="4069" spans="1:1">
      <c r="A4069" s="9"/>
    </row>
    <row r="4070" spans="1:1">
      <c r="A4070" s="9"/>
    </row>
    <row r="4071" spans="1:1">
      <c r="A4071" s="9"/>
    </row>
    <row r="4072" spans="1:1">
      <c r="A4072" s="9"/>
    </row>
    <row r="4073" spans="1:1">
      <c r="A4073" s="9"/>
    </row>
    <row r="4074" spans="1:1">
      <c r="A4074" s="9"/>
    </row>
    <row r="4075" spans="1:1">
      <c r="A4075" s="9"/>
    </row>
    <row r="4076" spans="1:1">
      <c r="A4076" s="9"/>
    </row>
    <row r="4077" spans="1:1">
      <c r="A4077" s="9"/>
    </row>
    <row r="4078" spans="1:1">
      <c r="A4078" s="9"/>
    </row>
    <row r="4079" spans="1:1">
      <c r="A4079" s="9"/>
    </row>
    <row r="4080" spans="1:1">
      <c r="A4080" s="9"/>
    </row>
    <row r="4081" spans="1:1">
      <c r="A4081" s="9"/>
    </row>
    <row r="4082" spans="1:1">
      <c r="A4082" s="9"/>
    </row>
    <row r="4083" spans="1:1">
      <c r="A4083" s="9"/>
    </row>
    <row r="4084" spans="1:1">
      <c r="A4084" s="9"/>
    </row>
    <row r="4085" spans="1:1">
      <c r="A4085" s="9"/>
    </row>
    <row r="4086" spans="1:1">
      <c r="A4086" s="9"/>
    </row>
    <row r="4087" spans="1:1">
      <c r="A4087" s="9"/>
    </row>
    <row r="4088" spans="1:1">
      <c r="A4088" s="9"/>
    </row>
    <row r="4089" spans="1:1">
      <c r="A4089" s="9"/>
    </row>
    <row r="4090" spans="1:1">
      <c r="A4090" s="9"/>
    </row>
    <row r="4091" spans="1:1">
      <c r="A4091" s="9"/>
    </row>
    <row r="4092" spans="1:1">
      <c r="A4092" s="9"/>
    </row>
    <row r="4093" spans="1:1">
      <c r="A4093" s="9"/>
    </row>
    <row r="4094" spans="1:1">
      <c r="A4094" s="9"/>
    </row>
    <row r="4095" spans="1:1">
      <c r="A4095" s="9"/>
    </row>
    <row r="4096" spans="1:1">
      <c r="A4096" s="9"/>
    </row>
    <row r="4097" spans="1:1">
      <c r="A4097" s="9"/>
    </row>
    <row r="4098" spans="1:1">
      <c r="A4098" s="9"/>
    </row>
    <row r="4099" spans="1:1">
      <c r="A4099" s="9"/>
    </row>
    <row r="4100" spans="1:1">
      <c r="A4100" s="9"/>
    </row>
    <row r="4101" spans="1:1">
      <c r="A4101" s="9"/>
    </row>
    <row r="4102" spans="1:1">
      <c r="A4102" s="9"/>
    </row>
    <row r="4103" spans="1:1">
      <c r="A4103" s="9"/>
    </row>
    <row r="4104" spans="1:1">
      <c r="A4104" s="9"/>
    </row>
    <row r="4105" spans="1:1">
      <c r="A4105" s="9"/>
    </row>
    <row r="4106" spans="1:1">
      <c r="A4106" s="9"/>
    </row>
    <row r="4107" spans="1:1">
      <c r="A4107" s="9"/>
    </row>
    <row r="4108" spans="1:1">
      <c r="A4108" s="9"/>
    </row>
    <row r="4109" spans="1:1">
      <c r="A4109" s="9"/>
    </row>
    <row r="4110" spans="1:1">
      <c r="A4110" s="9"/>
    </row>
    <row r="4111" spans="1:1">
      <c r="A4111" s="9"/>
    </row>
    <row r="4112" spans="1:1">
      <c r="A4112" s="9"/>
    </row>
    <row r="4113" spans="1:1">
      <c r="A4113" s="9"/>
    </row>
    <row r="4114" spans="1:1">
      <c r="A4114" s="9"/>
    </row>
    <row r="4115" spans="1:1">
      <c r="A4115" s="9"/>
    </row>
    <row r="4116" spans="1:1">
      <c r="A4116" s="9"/>
    </row>
    <row r="4117" spans="1:1">
      <c r="A4117" s="9"/>
    </row>
    <row r="4118" spans="1:1">
      <c r="A4118" s="9"/>
    </row>
    <row r="4119" spans="1:1">
      <c r="A4119" s="9"/>
    </row>
    <row r="4120" spans="1:1">
      <c r="A4120" s="9"/>
    </row>
    <row r="4121" spans="1:1">
      <c r="A4121" s="9"/>
    </row>
    <row r="4122" spans="1:1">
      <c r="A4122" s="9"/>
    </row>
    <row r="4123" spans="1:1">
      <c r="A4123" s="9"/>
    </row>
    <row r="4124" spans="1:1">
      <c r="A4124" s="9"/>
    </row>
    <row r="4125" spans="1:1">
      <c r="A4125" s="9"/>
    </row>
    <row r="4126" spans="1:1">
      <c r="A4126" s="9"/>
    </row>
    <row r="4127" spans="1:1">
      <c r="A4127" s="9"/>
    </row>
    <row r="4128" spans="1:1">
      <c r="A4128" s="9"/>
    </row>
    <row r="4129" spans="1:1">
      <c r="A4129" s="9"/>
    </row>
    <row r="4130" spans="1:1">
      <c r="A4130" s="9"/>
    </row>
    <row r="4131" spans="1:1">
      <c r="A4131" s="9"/>
    </row>
    <row r="4132" spans="1:1">
      <c r="A4132" s="9"/>
    </row>
    <row r="4133" spans="1:1">
      <c r="A4133" s="9"/>
    </row>
    <row r="4134" spans="1:1">
      <c r="A4134" s="9"/>
    </row>
    <row r="4135" spans="1:1">
      <c r="A4135" s="9"/>
    </row>
    <row r="4136" spans="1:1">
      <c r="A4136" s="9"/>
    </row>
    <row r="4137" spans="1:1">
      <c r="A4137" s="9"/>
    </row>
    <row r="4138" spans="1:1">
      <c r="A4138" s="9"/>
    </row>
    <row r="4139" spans="1:1">
      <c r="A4139" s="9"/>
    </row>
    <row r="4140" spans="1:1">
      <c r="A4140" s="9"/>
    </row>
    <row r="4141" spans="1:1">
      <c r="A4141" s="9"/>
    </row>
    <row r="4142" spans="1:1">
      <c r="A4142" s="9"/>
    </row>
    <row r="4143" spans="1:1">
      <c r="A4143" s="9"/>
    </row>
    <row r="4144" spans="1:1">
      <c r="A4144" s="9"/>
    </row>
    <row r="4145" spans="1:1">
      <c r="A4145" s="9"/>
    </row>
    <row r="4146" spans="1:1">
      <c r="A4146" s="9"/>
    </row>
    <row r="4147" spans="1:1">
      <c r="A4147" s="9"/>
    </row>
    <row r="4148" spans="1:1">
      <c r="A4148" s="9"/>
    </row>
    <row r="4149" spans="1:1">
      <c r="A4149" s="9"/>
    </row>
    <row r="4150" spans="1:1">
      <c r="A4150" s="9"/>
    </row>
    <row r="4151" spans="1:1">
      <c r="A4151" s="9"/>
    </row>
    <row r="4152" spans="1:1">
      <c r="A4152" s="9"/>
    </row>
    <row r="4153" spans="1:1">
      <c r="A4153" s="9"/>
    </row>
    <row r="4154" spans="1:1">
      <c r="A4154" s="9"/>
    </row>
    <row r="4155" spans="1:1">
      <c r="A4155" s="9"/>
    </row>
    <row r="4156" spans="1:1">
      <c r="A4156" s="9"/>
    </row>
    <row r="4157" spans="1:1">
      <c r="A4157" s="9"/>
    </row>
    <row r="4158" spans="1:1">
      <c r="A4158" s="9"/>
    </row>
    <row r="4159" spans="1:1">
      <c r="A4159" s="9"/>
    </row>
    <row r="4160" spans="1:1">
      <c r="A4160" s="9"/>
    </row>
    <row r="4161" spans="1:1">
      <c r="A4161" s="9"/>
    </row>
    <row r="4162" spans="1:1">
      <c r="A4162" s="9"/>
    </row>
    <row r="4163" spans="1:1">
      <c r="A4163" s="9"/>
    </row>
    <row r="4164" spans="1:1">
      <c r="A4164" s="9"/>
    </row>
    <row r="4165" spans="1:1">
      <c r="A4165" s="9"/>
    </row>
    <row r="4166" spans="1:1">
      <c r="A4166" s="9"/>
    </row>
    <row r="4167" spans="1:1">
      <c r="A4167" s="9"/>
    </row>
    <row r="4168" spans="1:1">
      <c r="A4168" s="9"/>
    </row>
    <row r="4169" spans="1:1">
      <c r="A4169" s="9"/>
    </row>
    <row r="4170" spans="1:1">
      <c r="A4170" s="9"/>
    </row>
    <row r="4171" spans="1:1">
      <c r="A4171" s="9"/>
    </row>
    <row r="4172" spans="1:1">
      <c r="A4172" s="9"/>
    </row>
    <row r="4173" spans="1:1">
      <c r="A4173" s="9"/>
    </row>
    <row r="4174" spans="1:1">
      <c r="A4174" s="9"/>
    </row>
    <row r="4175" spans="1:1">
      <c r="A4175" s="9"/>
    </row>
    <row r="4176" spans="1:1">
      <c r="A4176" s="9"/>
    </row>
    <row r="4177" spans="1:1">
      <c r="A4177" s="9"/>
    </row>
    <row r="4178" spans="1:1">
      <c r="A4178" s="9"/>
    </row>
    <row r="4179" spans="1:1">
      <c r="A4179" s="9"/>
    </row>
    <row r="4180" spans="1:1">
      <c r="A4180" s="9"/>
    </row>
    <row r="4181" spans="1:1">
      <c r="A4181" s="9"/>
    </row>
    <row r="4182" spans="1:1">
      <c r="A4182" s="9"/>
    </row>
    <row r="4183" spans="1:1">
      <c r="A4183" s="9"/>
    </row>
    <row r="4184" spans="1:1">
      <c r="A4184" s="9"/>
    </row>
    <row r="4185" spans="1:1">
      <c r="A4185" s="9"/>
    </row>
    <row r="4186" spans="1:1">
      <c r="A4186" s="9"/>
    </row>
    <row r="4187" spans="1:1">
      <c r="A4187" s="9"/>
    </row>
    <row r="4188" spans="1:1">
      <c r="A4188" s="9"/>
    </row>
    <row r="4189" spans="1:1">
      <c r="A4189" s="9"/>
    </row>
    <row r="4190" spans="1:1">
      <c r="A4190" s="9"/>
    </row>
    <row r="4191" spans="1:1">
      <c r="A4191" s="9"/>
    </row>
    <row r="4192" spans="1:1">
      <c r="A4192" s="9"/>
    </row>
    <row r="4193" spans="1:1">
      <c r="A4193" s="9"/>
    </row>
    <row r="4194" spans="1:1">
      <c r="A4194" s="9"/>
    </row>
    <row r="4195" spans="1:1">
      <c r="A4195" s="9"/>
    </row>
    <row r="4196" spans="1:1">
      <c r="A4196" s="9"/>
    </row>
    <row r="4197" spans="1:1">
      <c r="A4197" s="9"/>
    </row>
    <row r="4198" spans="1:1">
      <c r="A4198" s="9"/>
    </row>
    <row r="4199" spans="1:1">
      <c r="A4199" s="9"/>
    </row>
    <row r="4200" spans="1:1">
      <c r="A4200" s="9"/>
    </row>
    <row r="4201" spans="1:1">
      <c r="A4201" s="9"/>
    </row>
    <row r="4202" spans="1:1">
      <c r="A4202" s="9"/>
    </row>
    <row r="4203" spans="1:1">
      <c r="A4203" s="9"/>
    </row>
    <row r="4204" spans="1:1">
      <c r="A4204" s="9"/>
    </row>
    <row r="4205" spans="1:1">
      <c r="A4205" s="9"/>
    </row>
    <row r="4206" spans="1:1">
      <c r="A4206" s="9"/>
    </row>
    <row r="4207" spans="1:1">
      <c r="A4207" s="9"/>
    </row>
    <row r="4208" spans="1:1">
      <c r="A4208" s="9"/>
    </row>
    <row r="4209" spans="1:1">
      <c r="A4209" s="9"/>
    </row>
    <row r="4210" spans="1:1">
      <c r="A4210" s="9"/>
    </row>
    <row r="4211" spans="1:1">
      <c r="A4211" s="9"/>
    </row>
    <row r="4212" spans="1:1">
      <c r="A4212" s="9"/>
    </row>
    <row r="4213" spans="1:1">
      <c r="A4213" s="9"/>
    </row>
    <row r="4214" spans="1:1">
      <c r="A4214" s="9"/>
    </row>
    <row r="4215" spans="1:1">
      <c r="A4215" s="9"/>
    </row>
    <row r="4216" spans="1:1">
      <c r="A4216" s="9"/>
    </row>
    <row r="4217" spans="1:1">
      <c r="A4217" s="9"/>
    </row>
    <row r="4218" spans="1:1">
      <c r="A4218" s="9"/>
    </row>
    <row r="4219" spans="1:1">
      <c r="A4219" s="9"/>
    </row>
    <row r="4220" spans="1:1">
      <c r="A4220" s="9"/>
    </row>
    <row r="4221" spans="1:1">
      <c r="A4221" s="9"/>
    </row>
    <row r="4222" spans="1:1">
      <c r="A4222" s="9"/>
    </row>
    <row r="4223" spans="1:1">
      <c r="A4223" s="9"/>
    </row>
    <row r="4224" spans="1:1">
      <c r="A4224" s="9"/>
    </row>
    <row r="4225" spans="1:1">
      <c r="A4225" s="9"/>
    </row>
    <row r="4226" spans="1:1">
      <c r="A4226" s="9"/>
    </row>
    <row r="4227" spans="1:1">
      <c r="A4227" s="9"/>
    </row>
    <row r="4228" spans="1:1">
      <c r="A4228" s="9"/>
    </row>
    <row r="4229" spans="1:1">
      <c r="A4229" s="9"/>
    </row>
    <row r="4230" spans="1:1">
      <c r="A4230" s="9"/>
    </row>
    <row r="4231" spans="1:1">
      <c r="A4231" s="9"/>
    </row>
    <row r="4232" spans="1:1">
      <c r="A4232" s="9"/>
    </row>
    <row r="4233" spans="1:1">
      <c r="A4233" s="9"/>
    </row>
    <row r="4234" spans="1:1">
      <c r="A4234" s="9"/>
    </row>
    <row r="4235" spans="1:1">
      <c r="A4235" s="9"/>
    </row>
    <row r="4236" spans="1:1">
      <c r="A4236" s="9"/>
    </row>
    <row r="4237" spans="1:1">
      <c r="A4237" s="9"/>
    </row>
    <row r="4238" spans="1:1">
      <c r="A4238" s="9"/>
    </row>
    <row r="4239" spans="1:1">
      <c r="A4239" s="9"/>
    </row>
    <row r="4240" spans="1:1">
      <c r="A4240" s="9"/>
    </row>
    <row r="4241" spans="1:1">
      <c r="A4241" s="9"/>
    </row>
    <row r="4242" spans="1:1">
      <c r="A4242" s="9"/>
    </row>
    <row r="4243" spans="1:1">
      <c r="A4243" s="9"/>
    </row>
    <row r="4244" spans="1:1">
      <c r="A4244" s="9"/>
    </row>
    <row r="4245" spans="1:1">
      <c r="A4245" s="9"/>
    </row>
    <row r="4246" spans="1:1">
      <c r="A4246" s="9"/>
    </row>
    <row r="4247" spans="1:1">
      <c r="A4247" s="9"/>
    </row>
    <row r="4248" spans="1:1">
      <c r="A4248" s="9"/>
    </row>
    <row r="4249" spans="1:1">
      <c r="A4249" s="9"/>
    </row>
    <row r="4250" spans="1:1">
      <c r="A4250" s="9"/>
    </row>
    <row r="4251" spans="1:1">
      <c r="A4251" s="9"/>
    </row>
    <row r="4252" spans="1:1">
      <c r="A4252" s="9"/>
    </row>
    <row r="4253" spans="1:1">
      <c r="A4253" s="9"/>
    </row>
    <row r="4254" spans="1:1">
      <c r="A4254" s="9"/>
    </row>
    <row r="4255" spans="1:1">
      <c r="A4255" s="9"/>
    </row>
    <row r="4256" spans="1:1">
      <c r="A4256" s="9"/>
    </row>
    <row r="4257" spans="1:1">
      <c r="A4257" s="9"/>
    </row>
    <row r="4258" spans="1:1">
      <c r="A4258" s="9"/>
    </row>
    <row r="4259" spans="1:1">
      <c r="A4259" s="9"/>
    </row>
    <row r="4260" spans="1:1">
      <c r="A4260" s="9"/>
    </row>
    <row r="4261" spans="1:1">
      <c r="A4261" s="9"/>
    </row>
    <row r="4262" spans="1:1">
      <c r="A4262" s="9"/>
    </row>
    <row r="4263" spans="1:1">
      <c r="A4263" s="9"/>
    </row>
    <row r="4264" spans="1:1">
      <c r="A4264" s="9"/>
    </row>
    <row r="4265" spans="1:1">
      <c r="A4265" s="9"/>
    </row>
    <row r="4266" spans="1:1">
      <c r="A4266" s="9"/>
    </row>
    <row r="4267" spans="1:1">
      <c r="A4267" s="9"/>
    </row>
    <row r="4268" spans="1:1">
      <c r="A4268" s="9"/>
    </row>
    <row r="4269" spans="1:1">
      <c r="A4269" s="9"/>
    </row>
    <row r="4270" spans="1:1">
      <c r="A4270" s="9"/>
    </row>
    <row r="4271" spans="1:1">
      <c r="A4271" s="9"/>
    </row>
    <row r="4272" spans="1:1">
      <c r="A4272" s="9"/>
    </row>
    <row r="4273" spans="1:1">
      <c r="A4273" s="9"/>
    </row>
    <row r="4274" spans="1:1">
      <c r="A4274" s="9"/>
    </row>
    <row r="4275" spans="1:1">
      <c r="A4275" s="9"/>
    </row>
    <row r="4276" spans="1:1">
      <c r="A4276" s="9"/>
    </row>
    <row r="4277" spans="1:1">
      <c r="A4277" s="9"/>
    </row>
    <row r="4278" spans="1:1">
      <c r="A4278" s="9"/>
    </row>
    <row r="4279" spans="1:1">
      <c r="A4279" s="9"/>
    </row>
    <row r="4280" spans="1:1">
      <c r="A4280" s="9"/>
    </row>
    <row r="4281" spans="1:1">
      <c r="A4281" s="9"/>
    </row>
    <row r="4282" spans="1:1">
      <c r="A4282" s="9"/>
    </row>
    <row r="4283" spans="1:1">
      <c r="A4283" s="9"/>
    </row>
    <row r="4284" spans="1:1">
      <c r="A4284" s="9"/>
    </row>
    <row r="4285" spans="1:1">
      <c r="A4285" s="9"/>
    </row>
    <row r="4286" spans="1:1">
      <c r="A4286" s="9"/>
    </row>
    <row r="4287" spans="1:1">
      <c r="A4287" s="9"/>
    </row>
    <row r="4288" spans="1:1">
      <c r="A4288" s="9"/>
    </row>
    <row r="4289" spans="1:1">
      <c r="A4289" s="9"/>
    </row>
    <row r="4290" spans="1:1">
      <c r="A4290" s="9"/>
    </row>
    <row r="4291" spans="1:1">
      <c r="A4291" s="9"/>
    </row>
    <row r="4292" spans="1:1">
      <c r="A4292" s="9"/>
    </row>
    <row r="4293" spans="1:1">
      <c r="A4293" s="9"/>
    </row>
    <row r="4294" spans="1:1">
      <c r="A4294" s="9"/>
    </row>
    <row r="4295" spans="1:1">
      <c r="A4295" s="9"/>
    </row>
    <row r="4296" spans="1:1">
      <c r="A4296" s="9"/>
    </row>
    <row r="4297" spans="1:1">
      <c r="A4297" s="9"/>
    </row>
    <row r="4298" spans="1:1">
      <c r="A4298" s="9"/>
    </row>
    <row r="4299" spans="1:1">
      <c r="A4299" s="9"/>
    </row>
    <row r="4300" spans="1:1">
      <c r="A4300" s="9"/>
    </row>
    <row r="4301" spans="1:1">
      <c r="A4301" s="9"/>
    </row>
    <row r="4302" spans="1:1">
      <c r="A4302" s="9"/>
    </row>
    <row r="4303" spans="1:1">
      <c r="A4303" s="9"/>
    </row>
    <row r="4304" spans="1:1">
      <c r="A4304" s="9"/>
    </row>
    <row r="4305" spans="1:1">
      <c r="A4305" s="9"/>
    </row>
    <row r="4306" spans="1:1">
      <c r="A4306" s="9"/>
    </row>
    <row r="4307" spans="1:1">
      <c r="A4307" s="9"/>
    </row>
    <row r="4308" spans="1:1">
      <c r="A4308" s="9"/>
    </row>
    <row r="4309" spans="1:1">
      <c r="A4309" s="9"/>
    </row>
    <row r="4310" spans="1:1">
      <c r="A4310" s="9"/>
    </row>
    <row r="4311" spans="1:1">
      <c r="A4311" s="9"/>
    </row>
    <row r="4312" spans="1:1">
      <c r="A4312" s="9"/>
    </row>
    <row r="4313" spans="1:1">
      <c r="A4313" s="9"/>
    </row>
    <row r="4314" spans="1:1">
      <c r="A4314" s="9"/>
    </row>
    <row r="4315" spans="1:1">
      <c r="A4315" s="9"/>
    </row>
    <row r="4316" spans="1:1">
      <c r="A4316" s="9"/>
    </row>
    <row r="4317" spans="1:1">
      <c r="A4317" s="9"/>
    </row>
    <row r="4318" spans="1:1">
      <c r="A4318" s="9"/>
    </row>
    <row r="4319" spans="1:1">
      <c r="A4319" s="9"/>
    </row>
    <row r="4320" spans="1:1">
      <c r="A4320" s="9"/>
    </row>
    <row r="4321" spans="1:1">
      <c r="A4321" s="9"/>
    </row>
    <row r="4322" spans="1:1">
      <c r="A4322" s="9"/>
    </row>
    <row r="4323" spans="1:1">
      <c r="A4323" s="9"/>
    </row>
    <row r="4324" spans="1:1">
      <c r="A4324" s="9"/>
    </row>
    <row r="4325" spans="1:1">
      <c r="A4325" s="9"/>
    </row>
    <row r="4326" spans="1:1">
      <c r="A4326" s="9"/>
    </row>
    <row r="4327" spans="1:1">
      <c r="A4327" s="9"/>
    </row>
    <row r="4328" spans="1:1">
      <c r="A4328" s="9"/>
    </row>
    <row r="4329" spans="1:1">
      <c r="A4329" s="9"/>
    </row>
    <row r="4330" spans="1:1">
      <c r="A4330" s="9"/>
    </row>
    <row r="4331" spans="1:1">
      <c r="A4331" s="9"/>
    </row>
    <row r="4332" spans="1:1">
      <c r="A4332" s="9"/>
    </row>
    <row r="4333" spans="1:1">
      <c r="A4333" s="9"/>
    </row>
    <row r="4334" spans="1:1">
      <c r="A4334" s="9"/>
    </row>
    <row r="4335" spans="1:1">
      <c r="A4335" s="9"/>
    </row>
    <row r="4336" spans="1:1">
      <c r="A4336" s="9"/>
    </row>
    <row r="4337" spans="1:1">
      <c r="A4337" s="9"/>
    </row>
    <row r="4338" spans="1:1">
      <c r="A4338" s="9"/>
    </row>
    <row r="4339" spans="1:1">
      <c r="A4339" s="9"/>
    </row>
    <row r="4340" spans="1:1">
      <c r="A4340" s="9"/>
    </row>
    <row r="4341" spans="1:1">
      <c r="A4341" s="9"/>
    </row>
    <row r="4342" spans="1:1">
      <c r="A4342" s="9"/>
    </row>
    <row r="4343" spans="1:1">
      <c r="A4343" s="9"/>
    </row>
    <row r="4344" spans="1:1">
      <c r="A4344" s="9"/>
    </row>
    <row r="4345" spans="1:1">
      <c r="A4345" s="9"/>
    </row>
    <row r="4346" spans="1:1">
      <c r="A4346" s="9"/>
    </row>
    <row r="4347" spans="1:1">
      <c r="A4347" s="9"/>
    </row>
    <row r="4348" spans="1:1">
      <c r="A4348" s="9"/>
    </row>
    <row r="4349" spans="1:1">
      <c r="A4349" s="9"/>
    </row>
    <row r="4350" spans="1:1">
      <c r="A4350" s="9"/>
    </row>
    <row r="4351" spans="1:1">
      <c r="A4351" s="9"/>
    </row>
    <row r="4352" spans="1:1">
      <c r="A4352" s="9"/>
    </row>
    <row r="4353" spans="1:1">
      <c r="A4353" s="9"/>
    </row>
    <row r="4354" spans="1:1">
      <c r="A4354" s="9"/>
    </row>
    <row r="4355" spans="1:1">
      <c r="A4355" s="9"/>
    </row>
    <row r="4356" spans="1:1">
      <c r="A4356" s="9"/>
    </row>
    <row r="4357" spans="1:1">
      <c r="A4357" s="9"/>
    </row>
    <row r="4358" spans="1:1">
      <c r="A4358" s="9"/>
    </row>
    <row r="4359" spans="1:1">
      <c r="A4359" s="9"/>
    </row>
    <row r="4360" spans="1:1">
      <c r="A4360" s="9"/>
    </row>
    <row r="4361" spans="1:1">
      <c r="A4361" s="9"/>
    </row>
    <row r="4362" spans="1:1">
      <c r="A4362" s="9"/>
    </row>
    <row r="4363" spans="1:1">
      <c r="A4363" s="9"/>
    </row>
    <row r="4364" spans="1:1">
      <c r="A4364" s="9"/>
    </row>
    <row r="4365" spans="1:1">
      <c r="A4365" s="9"/>
    </row>
    <row r="4366" spans="1:1">
      <c r="A4366" s="9"/>
    </row>
    <row r="4367" spans="1:1">
      <c r="A4367" s="9"/>
    </row>
    <row r="4368" spans="1:1">
      <c r="A4368" s="9"/>
    </row>
    <row r="4369" spans="1:1">
      <c r="A4369" s="9"/>
    </row>
    <row r="4370" spans="1:1">
      <c r="A4370" s="9"/>
    </row>
    <row r="4371" spans="1:1">
      <c r="A4371" s="9"/>
    </row>
    <row r="4372" spans="1:1">
      <c r="A4372" s="9"/>
    </row>
    <row r="4373" spans="1:1">
      <c r="A4373" s="9"/>
    </row>
    <row r="4374" spans="1:1">
      <c r="A4374" s="9"/>
    </row>
    <row r="4375" spans="1:1">
      <c r="A4375" s="9"/>
    </row>
    <row r="4376" spans="1:1">
      <c r="A4376" s="9"/>
    </row>
    <row r="4377" spans="1:1">
      <c r="A4377" s="9"/>
    </row>
    <row r="4378" spans="1:1">
      <c r="A4378" s="9"/>
    </row>
    <row r="4379" spans="1:1">
      <c r="A4379" s="9"/>
    </row>
    <row r="4380" spans="1:1">
      <c r="A4380" s="9"/>
    </row>
    <row r="4381" spans="1:1">
      <c r="A4381" s="9"/>
    </row>
    <row r="4382" spans="1:1">
      <c r="A4382" s="9"/>
    </row>
    <row r="4383" spans="1:1">
      <c r="A4383" s="9"/>
    </row>
    <row r="4384" spans="1:1">
      <c r="A4384" s="9"/>
    </row>
    <row r="4385" spans="1:1">
      <c r="A4385" s="9"/>
    </row>
    <row r="4386" spans="1:1">
      <c r="A4386" s="9"/>
    </row>
    <row r="4387" spans="1:1">
      <c r="A4387" s="9"/>
    </row>
    <row r="4388" spans="1:1">
      <c r="A4388" s="9"/>
    </row>
    <row r="4389" spans="1:1">
      <c r="A4389" s="9"/>
    </row>
    <row r="4390" spans="1:1">
      <c r="A4390" s="9"/>
    </row>
    <row r="4391" spans="1:1">
      <c r="A4391" s="9"/>
    </row>
    <row r="4392" spans="1:1">
      <c r="A4392" s="9"/>
    </row>
    <row r="4393" spans="1:1">
      <c r="A4393" s="9"/>
    </row>
    <row r="4394" spans="1:1">
      <c r="A4394" s="9"/>
    </row>
    <row r="4395" spans="1:1">
      <c r="A4395" s="9"/>
    </row>
    <row r="4396" spans="1:1">
      <c r="A4396" s="9"/>
    </row>
    <row r="4397" spans="1:1">
      <c r="A4397" s="9"/>
    </row>
    <row r="4398" spans="1:1">
      <c r="A4398" s="9"/>
    </row>
    <row r="4399" spans="1:1">
      <c r="A4399" s="9"/>
    </row>
    <row r="4400" spans="1:1">
      <c r="A4400" s="9"/>
    </row>
    <row r="4401" spans="1:1">
      <c r="A4401" s="9"/>
    </row>
    <row r="4402" spans="1:1">
      <c r="A4402" s="9"/>
    </row>
    <row r="4403" spans="1:1">
      <c r="A4403" s="9"/>
    </row>
    <row r="4404" spans="1:1">
      <c r="A4404" s="9"/>
    </row>
    <row r="4405" spans="1:1">
      <c r="A4405" s="9"/>
    </row>
    <row r="4406" spans="1:1">
      <c r="A4406" s="9"/>
    </row>
    <row r="4407" spans="1:1">
      <c r="A4407" s="9"/>
    </row>
    <row r="4408" spans="1:1">
      <c r="A4408" s="9"/>
    </row>
    <row r="4409" spans="1:1">
      <c r="A4409" s="9"/>
    </row>
    <row r="4410" spans="1:1">
      <c r="A4410" s="9"/>
    </row>
    <row r="4411" spans="1:1">
      <c r="A4411" s="9"/>
    </row>
    <row r="4412" spans="1:1">
      <c r="A4412" s="9"/>
    </row>
    <row r="4413" spans="1:1">
      <c r="A4413" s="9"/>
    </row>
    <row r="4414" spans="1:1">
      <c r="A4414" s="9"/>
    </row>
    <row r="4415" spans="1:1">
      <c r="A4415" s="9"/>
    </row>
    <row r="4416" spans="1:1">
      <c r="A4416" s="9"/>
    </row>
    <row r="4417" spans="1:1">
      <c r="A4417" s="9"/>
    </row>
    <row r="4418" spans="1:1">
      <c r="A4418" s="9"/>
    </row>
    <row r="4419" spans="1:1">
      <c r="A4419" s="9"/>
    </row>
    <row r="4420" spans="1:1">
      <c r="A4420" s="9"/>
    </row>
    <row r="4421" spans="1:1">
      <c r="A4421" s="9"/>
    </row>
    <row r="4422" spans="1:1">
      <c r="A4422" s="9"/>
    </row>
    <row r="4423" spans="1:1">
      <c r="A4423" s="9"/>
    </row>
    <row r="4424" spans="1:1">
      <c r="A4424" s="9"/>
    </row>
    <row r="4425" spans="1:1">
      <c r="A4425" s="9"/>
    </row>
    <row r="4426" spans="1:1">
      <c r="A4426" s="9"/>
    </row>
    <row r="4427" spans="1:1">
      <c r="A4427" s="9"/>
    </row>
    <row r="4428" spans="1:1">
      <c r="A4428" s="9"/>
    </row>
    <row r="4429" spans="1:1">
      <c r="A4429" s="9"/>
    </row>
    <row r="4430" spans="1:1">
      <c r="A4430" s="9"/>
    </row>
    <row r="4431" spans="1:1">
      <c r="A4431" s="9"/>
    </row>
    <row r="4432" spans="1:1">
      <c r="A4432" s="9"/>
    </row>
    <row r="4433" spans="1:1">
      <c r="A4433" s="9"/>
    </row>
    <row r="4434" spans="1:1">
      <c r="A4434" s="9"/>
    </row>
    <row r="4435" spans="1:1">
      <c r="A4435" s="9"/>
    </row>
    <row r="4436" spans="1:1">
      <c r="A4436" s="9"/>
    </row>
    <row r="4437" spans="1:1">
      <c r="A4437" s="9"/>
    </row>
    <row r="4438" spans="1:1">
      <c r="A4438" s="9"/>
    </row>
    <row r="4439" spans="1:1">
      <c r="A4439" s="9"/>
    </row>
    <row r="4440" spans="1:1">
      <c r="A4440" s="9"/>
    </row>
    <row r="4441" spans="1:1">
      <c r="A4441" s="9"/>
    </row>
    <row r="4442" spans="1:1">
      <c r="A4442" s="9"/>
    </row>
    <row r="4443" spans="1:1">
      <c r="A4443" s="9"/>
    </row>
    <row r="4444" spans="1:1">
      <c r="A4444" s="9"/>
    </row>
    <row r="4445" spans="1:1">
      <c r="A4445" s="9"/>
    </row>
    <row r="4446" spans="1:1">
      <c r="A4446" s="9"/>
    </row>
    <row r="4447" spans="1:1">
      <c r="A4447" s="9"/>
    </row>
    <row r="4448" spans="1:1">
      <c r="A4448" s="9"/>
    </row>
    <row r="4449" spans="1:1">
      <c r="A4449" s="9"/>
    </row>
    <row r="4450" spans="1:1">
      <c r="A4450" s="9"/>
    </row>
    <row r="4451" spans="1:1">
      <c r="A4451" s="9"/>
    </row>
    <row r="4452" spans="1:1">
      <c r="A4452" s="9"/>
    </row>
    <row r="4453" spans="1:1">
      <c r="A4453" s="9"/>
    </row>
    <row r="4454" spans="1:1">
      <c r="A4454" s="9"/>
    </row>
    <row r="4455" spans="1:1">
      <c r="A4455" s="9"/>
    </row>
    <row r="4456" spans="1:1">
      <c r="A4456" s="9"/>
    </row>
    <row r="4457" spans="1:1">
      <c r="A4457" s="9"/>
    </row>
    <row r="4458" spans="1:1">
      <c r="A4458" s="9"/>
    </row>
    <row r="4459" spans="1:1">
      <c r="A4459" s="9"/>
    </row>
    <row r="4460" spans="1:1">
      <c r="A4460" s="9"/>
    </row>
    <row r="4461" spans="1:1">
      <c r="A4461" s="9"/>
    </row>
    <row r="4462" spans="1:1">
      <c r="A4462" s="9"/>
    </row>
    <row r="4463" spans="1:1">
      <c r="A4463" s="9"/>
    </row>
    <row r="4464" spans="1:1">
      <c r="A4464" s="9"/>
    </row>
    <row r="4465" spans="1:1">
      <c r="A4465" s="9"/>
    </row>
    <row r="4466" spans="1:1">
      <c r="A4466" s="9"/>
    </row>
    <row r="4467" spans="1:1">
      <c r="A4467" s="9"/>
    </row>
    <row r="4468" spans="1:1">
      <c r="A4468" s="9"/>
    </row>
    <row r="4469" spans="1:1">
      <c r="A4469" s="9"/>
    </row>
    <row r="4470" spans="1:1">
      <c r="A4470" s="9"/>
    </row>
    <row r="4471" spans="1:1">
      <c r="A4471" s="9"/>
    </row>
    <row r="4472" spans="1:1">
      <c r="A4472" s="9"/>
    </row>
    <row r="4473" spans="1:1">
      <c r="A4473" s="9"/>
    </row>
    <row r="4474" spans="1:1">
      <c r="A4474" s="9"/>
    </row>
    <row r="4475" spans="1:1">
      <c r="A4475" s="9"/>
    </row>
    <row r="4476" spans="1:1">
      <c r="A4476" s="9"/>
    </row>
    <row r="4477" spans="1:1">
      <c r="A4477" s="9"/>
    </row>
    <row r="4478" spans="1:1">
      <c r="A4478" s="9"/>
    </row>
    <row r="4479" spans="1:1">
      <c r="A4479" s="9"/>
    </row>
    <row r="4480" spans="1:1">
      <c r="A4480" s="9"/>
    </row>
    <row r="4481" spans="1:1">
      <c r="A4481" s="9"/>
    </row>
    <row r="4482" spans="1:1">
      <c r="A4482" s="9"/>
    </row>
    <row r="4483" spans="1:1">
      <c r="A4483" s="9"/>
    </row>
    <row r="4484" spans="1:1">
      <c r="A4484" s="9"/>
    </row>
    <row r="4485" spans="1:1">
      <c r="A4485" s="9"/>
    </row>
    <row r="4486" spans="1:1">
      <c r="A4486" s="9"/>
    </row>
    <row r="4487" spans="1:1">
      <c r="A4487" s="9"/>
    </row>
    <row r="4488" spans="1:1">
      <c r="A4488" s="9"/>
    </row>
    <row r="4489" spans="1:1">
      <c r="A4489" s="9"/>
    </row>
    <row r="4490" spans="1:1">
      <c r="A4490" s="9"/>
    </row>
    <row r="4491" spans="1:1">
      <c r="A4491" s="9"/>
    </row>
    <row r="4492" spans="1:1">
      <c r="A4492" s="9"/>
    </row>
    <row r="4493" spans="1:1">
      <c r="A4493" s="9"/>
    </row>
    <row r="4494" spans="1:1">
      <c r="A4494" s="9"/>
    </row>
    <row r="4495" spans="1:1">
      <c r="A4495" s="9"/>
    </row>
    <row r="4496" spans="1:1">
      <c r="A4496" s="9"/>
    </row>
    <row r="4497" spans="1:1">
      <c r="A4497" s="9"/>
    </row>
    <row r="4498" spans="1:1">
      <c r="A4498" s="9"/>
    </row>
    <row r="4499" spans="1:1">
      <c r="A4499" s="9"/>
    </row>
    <row r="4500" spans="1:1">
      <c r="A4500" s="9"/>
    </row>
    <row r="4501" spans="1:1">
      <c r="A4501" s="9"/>
    </row>
    <row r="4502" spans="1:1">
      <c r="A4502" s="9"/>
    </row>
    <row r="4503" spans="1:1">
      <c r="A4503" s="9"/>
    </row>
    <row r="4504" spans="1:1">
      <c r="A4504" s="9"/>
    </row>
    <row r="4505" spans="1:1">
      <c r="A4505" s="9"/>
    </row>
    <row r="4506" spans="1:1">
      <c r="A4506" s="9"/>
    </row>
    <row r="4507" spans="1:1">
      <c r="A4507" s="9"/>
    </row>
    <row r="4508" spans="1:1">
      <c r="A4508" s="9"/>
    </row>
    <row r="4509" spans="1:1">
      <c r="A4509" s="9"/>
    </row>
    <row r="4510" spans="1:1">
      <c r="A4510" s="9"/>
    </row>
    <row r="4511" spans="1:1">
      <c r="A4511" s="9"/>
    </row>
    <row r="4512" spans="1:1">
      <c r="A4512" s="9"/>
    </row>
    <row r="4513" spans="1:1">
      <c r="A4513" s="9"/>
    </row>
    <row r="4514" spans="1:1">
      <c r="A4514" s="9"/>
    </row>
    <row r="4515" spans="1:1">
      <c r="A4515" s="9"/>
    </row>
    <row r="4516" spans="1:1">
      <c r="A4516" s="9"/>
    </row>
    <row r="4517" spans="1:1">
      <c r="A4517" s="9"/>
    </row>
    <row r="4518" spans="1:1">
      <c r="A4518" s="9"/>
    </row>
    <row r="4519" spans="1:1">
      <c r="A4519" s="9"/>
    </row>
    <row r="4520" spans="1:1">
      <c r="A4520" s="9"/>
    </row>
    <row r="4521" spans="1:1">
      <c r="A4521" s="9"/>
    </row>
    <row r="4522" spans="1:1">
      <c r="A4522" s="9"/>
    </row>
    <row r="4523" spans="1:1">
      <c r="A4523" s="9"/>
    </row>
    <row r="4524" spans="1:1">
      <c r="A4524" s="9"/>
    </row>
    <row r="4525" spans="1:1">
      <c r="A4525" s="9"/>
    </row>
    <row r="4526" spans="1:1">
      <c r="A4526" s="9"/>
    </row>
    <row r="4527" spans="1:1">
      <c r="A4527" s="9"/>
    </row>
    <row r="4528" spans="1:1">
      <c r="A4528" s="9"/>
    </row>
    <row r="4529" spans="1:1">
      <c r="A4529" s="9"/>
    </row>
    <row r="4530" spans="1:1">
      <c r="A4530" s="9"/>
    </row>
    <row r="4531" spans="1:1">
      <c r="A4531" s="9"/>
    </row>
    <row r="4532" spans="1:1">
      <c r="A4532" s="9"/>
    </row>
    <row r="4533" spans="1:1">
      <c r="A4533" s="9"/>
    </row>
    <row r="4534" spans="1:1">
      <c r="A4534" s="9"/>
    </row>
    <row r="4535" spans="1:1">
      <c r="A4535" s="9"/>
    </row>
    <row r="4536" spans="1:1">
      <c r="A4536" s="9"/>
    </row>
    <row r="4537" spans="1:1">
      <c r="A4537" s="9"/>
    </row>
    <row r="4538" spans="1:1">
      <c r="A4538" s="9"/>
    </row>
    <row r="4539" spans="1:1">
      <c r="A4539" s="9"/>
    </row>
    <row r="4540" spans="1:1">
      <c r="A4540" s="9"/>
    </row>
    <row r="4541" spans="1:1">
      <c r="A4541" s="9"/>
    </row>
    <row r="4542" spans="1:1">
      <c r="A4542" s="9"/>
    </row>
    <row r="4543" spans="1:1">
      <c r="A4543" s="9"/>
    </row>
    <row r="4544" spans="1:1">
      <c r="A4544" s="9"/>
    </row>
    <row r="4545" spans="1:1">
      <c r="A4545" s="9"/>
    </row>
    <row r="4546" spans="1:1">
      <c r="A4546" s="9"/>
    </row>
    <row r="4547" spans="1:1">
      <c r="A4547" s="9"/>
    </row>
    <row r="4548" spans="1:1">
      <c r="A4548" s="9"/>
    </row>
    <row r="4549" spans="1:1">
      <c r="A4549" s="9"/>
    </row>
    <row r="4550" spans="1:1">
      <c r="A4550" s="9"/>
    </row>
    <row r="4551" spans="1:1">
      <c r="A4551" s="9"/>
    </row>
    <row r="4552" spans="1:1">
      <c r="A4552" s="9"/>
    </row>
    <row r="4553" spans="1:1">
      <c r="A4553" s="9"/>
    </row>
    <row r="4554" spans="1:1">
      <c r="A4554" s="9"/>
    </row>
    <row r="4555" spans="1:1">
      <c r="A4555" s="9"/>
    </row>
    <row r="4556" spans="1:1">
      <c r="A4556" s="9"/>
    </row>
    <row r="4557" spans="1:1">
      <c r="A4557" s="9"/>
    </row>
    <row r="4558" spans="1:1">
      <c r="A4558" s="9"/>
    </row>
    <row r="4559" spans="1:1">
      <c r="A4559" s="9"/>
    </row>
    <row r="4560" spans="1:1">
      <c r="A4560" s="9"/>
    </row>
    <row r="4561" spans="1:1">
      <c r="A4561" s="9"/>
    </row>
    <row r="4562" spans="1:1">
      <c r="A4562" s="9"/>
    </row>
    <row r="4563" spans="1:1">
      <c r="A4563" s="9"/>
    </row>
    <row r="4564" spans="1:1">
      <c r="A4564" s="9"/>
    </row>
    <row r="4565" spans="1:1">
      <c r="A4565" s="9"/>
    </row>
    <row r="4566" spans="1:1">
      <c r="A4566" s="9"/>
    </row>
    <row r="4567" spans="1:1">
      <c r="A4567" s="9"/>
    </row>
    <row r="4568" spans="1:1">
      <c r="A4568" s="9"/>
    </row>
    <row r="4569" spans="1:1">
      <c r="A4569" s="9"/>
    </row>
    <row r="4570" spans="1:1">
      <c r="A4570" s="9"/>
    </row>
    <row r="4571" spans="1:1">
      <c r="A4571" s="9"/>
    </row>
    <row r="4572" spans="1:1">
      <c r="A4572" s="9"/>
    </row>
    <row r="4573" spans="1:1">
      <c r="A4573" s="9"/>
    </row>
    <row r="4574" spans="1:1">
      <c r="A4574" s="9"/>
    </row>
    <row r="4575" spans="1:1">
      <c r="A4575" s="9"/>
    </row>
    <row r="4576" spans="1:1">
      <c r="A4576" s="9"/>
    </row>
    <row r="4577" spans="1:1">
      <c r="A4577" s="9"/>
    </row>
    <row r="4578" spans="1:1">
      <c r="A4578" s="9"/>
    </row>
    <row r="4579" spans="1:1">
      <c r="A4579" s="9"/>
    </row>
    <row r="4580" spans="1:1">
      <c r="A4580" s="9"/>
    </row>
    <row r="4581" spans="1:1">
      <c r="A4581" s="9"/>
    </row>
    <row r="4582" spans="1:1">
      <c r="A4582" s="9"/>
    </row>
    <row r="4583" spans="1:1">
      <c r="A4583" s="9"/>
    </row>
    <row r="4584" spans="1:1">
      <c r="A4584" s="9"/>
    </row>
    <row r="4585" spans="1:1">
      <c r="A4585" s="9"/>
    </row>
    <row r="4586" spans="1:1">
      <c r="A4586" s="9"/>
    </row>
    <row r="4587" spans="1:1">
      <c r="A4587" s="9"/>
    </row>
    <row r="4588" spans="1:1">
      <c r="A4588" s="9"/>
    </row>
    <row r="4589" spans="1:1">
      <c r="A4589" s="9"/>
    </row>
    <row r="4590" spans="1:1">
      <c r="A4590" s="9"/>
    </row>
    <row r="4591" spans="1:1">
      <c r="A4591" s="9"/>
    </row>
    <row r="4592" spans="1:1">
      <c r="A4592" s="9"/>
    </row>
    <row r="4593" spans="1:1">
      <c r="A4593" s="9"/>
    </row>
    <row r="4594" spans="1:1">
      <c r="A4594" s="9"/>
    </row>
    <row r="4595" spans="1:1">
      <c r="A4595" s="9"/>
    </row>
    <row r="4596" spans="1:1">
      <c r="A4596" s="9"/>
    </row>
    <row r="4597" spans="1:1">
      <c r="A4597" s="9"/>
    </row>
    <row r="4598" spans="1:1">
      <c r="A4598" s="9"/>
    </row>
    <row r="4599" spans="1:1">
      <c r="A4599" s="9"/>
    </row>
    <row r="4600" spans="1:1">
      <c r="A4600" s="9"/>
    </row>
    <row r="4601" spans="1:1">
      <c r="A4601" s="9"/>
    </row>
    <row r="4602" spans="1:1">
      <c r="A4602" s="9"/>
    </row>
    <row r="4603" spans="1:1">
      <c r="A4603" s="9"/>
    </row>
    <row r="4604" spans="1:1">
      <c r="A4604" s="9"/>
    </row>
    <row r="4605" spans="1:1">
      <c r="A4605" s="9"/>
    </row>
    <row r="4606" spans="1:1">
      <c r="A4606" s="9"/>
    </row>
    <row r="4607" spans="1:1">
      <c r="A4607" s="9"/>
    </row>
    <row r="4608" spans="1:1">
      <c r="A4608" s="9"/>
    </row>
    <row r="4609" spans="1:1">
      <c r="A4609" s="9"/>
    </row>
    <row r="4610" spans="1:1">
      <c r="A4610" s="9"/>
    </row>
    <row r="4611" spans="1:1">
      <c r="A4611" s="9"/>
    </row>
    <row r="4612" spans="1:1">
      <c r="A4612" s="9"/>
    </row>
    <row r="4613" spans="1:1">
      <c r="A4613" s="9"/>
    </row>
    <row r="4614" spans="1:1">
      <c r="A4614" s="9"/>
    </row>
    <row r="4615" spans="1:1">
      <c r="A4615" s="9"/>
    </row>
    <row r="4616" spans="1:1">
      <c r="A4616" s="9"/>
    </row>
    <row r="4617" spans="1:1">
      <c r="A4617" s="9"/>
    </row>
    <row r="4618" spans="1:1">
      <c r="A4618" s="9"/>
    </row>
    <row r="4619" spans="1:1">
      <c r="A4619" s="9"/>
    </row>
    <row r="4620" spans="1:1">
      <c r="A4620" s="9"/>
    </row>
    <row r="4621" spans="1:1">
      <c r="A4621" s="9"/>
    </row>
    <row r="4622" spans="1:1">
      <c r="A4622" s="9"/>
    </row>
    <row r="4623" spans="1:1">
      <c r="A4623" s="9"/>
    </row>
    <row r="4624" spans="1:1">
      <c r="A4624" s="9"/>
    </row>
    <row r="4625" spans="1:1">
      <c r="A4625" s="9"/>
    </row>
    <row r="4626" spans="1:1">
      <c r="A4626" s="9"/>
    </row>
    <row r="4627" spans="1:1">
      <c r="A4627" s="9"/>
    </row>
    <row r="4628" spans="1:1">
      <c r="A4628" s="9"/>
    </row>
    <row r="4629" spans="1:1">
      <c r="A4629" s="9"/>
    </row>
    <row r="4630" spans="1:1">
      <c r="A4630" s="9"/>
    </row>
    <row r="4631" spans="1:1">
      <c r="A4631" s="9"/>
    </row>
    <row r="4632" spans="1:1">
      <c r="A4632" s="9"/>
    </row>
    <row r="4633" spans="1:1">
      <c r="A4633" s="9"/>
    </row>
    <row r="4634" spans="1:1">
      <c r="A4634" s="9"/>
    </row>
    <row r="4635" spans="1:1">
      <c r="A4635" s="9"/>
    </row>
    <row r="4636" spans="1:1">
      <c r="A4636" s="9"/>
    </row>
    <row r="4637" spans="1:1">
      <c r="A4637" s="9"/>
    </row>
    <row r="4638" spans="1:1">
      <c r="A4638" s="9"/>
    </row>
    <row r="4639" spans="1:1">
      <c r="A4639" s="9"/>
    </row>
    <row r="4640" spans="1:1">
      <c r="A4640" s="9"/>
    </row>
    <row r="4641" spans="1:1">
      <c r="A4641" s="9"/>
    </row>
    <row r="4642" spans="1:1">
      <c r="A4642" s="9"/>
    </row>
    <row r="4643" spans="1:1">
      <c r="A4643" s="9"/>
    </row>
    <row r="4644" spans="1:1">
      <c r="A4644" s="9"/>
    </row>
    <row r="4645" spans="1:1">
      <c r="A4645" s="9"/>
    </row>
    <row r="4646" spans="1:1">
      <c r="A4646" s="9"/>
    </row>
    <row r="4647" spans="1:1">
      <c r="A4647" s="9"/>
    </row>
    <row r="4648" spans="1:1">
      <c r="A4648" s="9"/>
    </row>
    <row r="4649" spans="1:1">
      <c r="A4649" s="9"/>
    </row>
    <row r="4650" spans="1:1">
      <c r="A4650" s="9"/>
    </row>
    <row r="4651" spans="1:1">
      <c r="A4651" s="9"/>
    </row>
    <row r="4652" spans="1:1">
      <c r="A4652" s="9"/>
    </row>
    <row r="4653" spans="1:1">
      <c r="A4653" s="9"/>
    </row>
    <row r="4654" spans="1:1">
      <c r="A4654" s="9"/>
    </row>
    <row r="4655" spans="1:1">
      <c r="A4655" s="9"/>
    </row>
    <row r="4656" spans="1:1">
      <c r="A4656" s="9"/>
    </row>
    <row r="4657" spans="1:1">
      <c r="A4657" s="9"/>
    </row>
    <row r="4658" spans="1:1">
      <c r="A4658" s="9"/>
    </row>
    <row r="4659" spans="1:1">
      <c r="A4659" s="9"/>
    </row>
    <row r="4660" spans="1:1">
      <c r="A4660" s="9"/>
    </row>
    <row r="4661" spans="1:1">
      <c r="A4661" s="9"/>
    </row>
    <row r="4662" spans="1:1">
      <c r="A4662" s="9"/>
    </row>
    <row r="4663" spans="1:1">
      <c r="A4663" s="9"/>
    </row>
    <row r="4664" spans="1:1">
      <c r="A4664" s="9"/>
    </row>
    <row r="4665" spans="1:1">
      <c r="A4665" s="9"/>
    </row>
    <row r="4666" spans="1:1">
      <c r="A4666" s="9"/>
    </row>
    <row r="4667" spans="1:1">
      <c r="A4667" s="9"/>
    </row>
    <row r="4668" spans="1:1">
      <c r="A4668" s="9"/>
    </row>
    <row r="4669" spans="1:1">
      <c r="A4669" s="9"/>
    </row>
    <row r="4670" spans="1:1">
      <c r="A4670" s="9"/>
    </row>
    <row r="4671" spans="1:1">
      <c r="A4671" s="9"/>
    </row>
    <row r="4672" spans="1:1">
      <c r="A4672" s="9"/>
    </row>
    <row r="4673" spans="1:1">
      <c r="A4673" s="9"/>
    </row>
    <row r="4674" spans="1:1">
      <c r="A4674" s="9"/>
    </row>
    <row r="4675" spans="1:1">
      <c r="A4675" s="9"/>
    </row>
    <row r="4676" spans="1:1">
      <c r="A4676" s="9"/>
    </row>
    <row r="4677" spans="1:1">
      <c r="A4677" s="9"/>
    </row>
    <row r="4678" spans="1:1">
      <c r="A4678" s="9"/>
    </row>
    <row r="4679" spans="1:1">
      <c r="A4679" s="9"/>
    </row>
    <row r="4680" spans="1:1">
      <c r="A4680" s="9"/>
    </row>
    <row r="4681" spans="1:1">
      <c r="A4681" s="9"/>
    </row>
    <row r="4682" spans="1:1">
      <c r="A4682" s="9"/>
    </row>
    <row r="4683" spans="1:1">
      <c r="A4683" s="9"/>
    </row>
    <row r="4684" spans="1:1">
      <c r="A4684" s="9"/>
    </row>
    <row r="4685" spans="1:1">
      <c r="A4685" s="9"/>
    </row>
    <row r="4686" spans="1:1">
      <c r="A4686" s="9"/>
    </row>
    <row r="4687" spans="1:1">
      <c r="A4687" s="9"/>
    </row>
    <row r="4688" spans="1:1">
      <c r="A4688" s="9"/>
    </row>
    <row r="4689" spans="1:1">
      <c r="A4689" s="9"/>
    </row>
    <row r="4690" spans="1:1">
      <c r="A4690" s="9"/>
    </row>
    <row r="4691" spans="1:1">
      <c r="A4691" s="9"/>
    </row>
    <row r="4692" spans="1:1">
      <c r="A4692" s="9"/>
    </row>
    <row r="4693" spans="1:1">
      <c r="A4693" s="9"/>
    </row>
    <row r="4694" spans="1:1">
      <c r="A4694" s="9"/>
    </row>
    <row r="4695" spans="1:1">
      <c r="A4695" s="9"/>
    </row>
    <row r="4696" spans="1:1">
      <c r="A4696" s="9"/>
    </row>
    <row r="4697" spans="1:1">
      <c r="A4697" s="9"/>
    </row>
    <row r="4698" spans="1:1">
      <c r="A4698" s="9"/>
    </row>
    <row r="4699" spans="1:1">
      <c r="A4699" s="9"/>
    </row>
    <row r="4700" spans="1:1">
      <c r="A4700" s="9"/>
    </row>
    <row r="4701" spans="1:1">
      <c r="A4701" s="9"/>
    </row>
    <row r="4702" spans="1:1">
      <c r="A4702" s="9"/>
    </row>
    <row r="4703" spans="1:1">
      <c r="A4703" s="9"/>
    </row>
    <row r="4704" spans="1:1">
      <c r="A4704" s="9"/>
    </row>
    <row r="4705" spans="1:1">
      <c r="A4705" s="9"/>
    </row>
    <row r="4706" spans="1:1">
      <c r="A4706" s="9"/>
    </row>
    <row r="4707" spans="1:1">
      <c r="A4707" s="9"/>
    </row>
    <row r="4708" spans="1:1">
      <c r="A4708" s="9"/>
    </row>
    <row r="4709" spans="1:1">
      <c r="A4709" s="9"/>
    </row>
    <row r="4710" spans="1:1">
      <c r="A4710" s="9"/>
    </row>
    <row r="4711" spans="1:1">
      <c r="A4711" s="9"/>
    </row>
    <row r="4712" spans="1:1">
      <c r="A4712" s="9"/>
    </row>
    <row r="4713" spans="1:1">
      <c r="A4713" s="9"/>
    </row>
    <row r="4714" spans="1:1">
      <c r="A4714" s="9"/>
    </row>
    <row r="4715" spans="1:1">
      <c r="A4715" s="9"/>
    </row>
    <row r="4716" spans="1:1">
      <c r="A4716" s="9"/>
    </row>
    <row r="4717" spans="1:1">
      <c r="A4717" s="9"/>
    </row>
    <row r="4718" spans="1:1">
      <c r="A4718" s="9"/>
    </row>
    <row r="4719" spans="1:1">
      <c r="A4719" s="9"/>
    </row>
    <row r="4720" spans="1:1">
      <c r="A4720" s="9"/>
    </row>
    <row r="4721" spans="1:1">
      <c r="A4721" s="9"/>
    </row>
    <row r="4722" spans="1:1">
      <c r="A4722" s="9"/>
    </row>
    <row r="4723" spans="1:1">
      <c r="A4723" s="9"/>
    </row>
    <row r="4724" spans="1:1">
      <c r="A4724" s="9"/>
    </row>
    <row r="4725" spans="1:1">
      <c r="A4725" s="9"/>
    </row>
    <row r="4726" spans="1:1">
      <c r="A4726" s="9"/>
    </row>
    <row r="4727" spans="1:1">
      <c r="A4727" s="9"/>
    </row>
    <row r="4728" spans="1:1">
      <c r="A4728" s="9"/>
    </row>
    <row r="4729" spans="1:1">
      <c r="A4729" s="9"/>
    </row>
    <row r="4730" spans="1:1">
      <c r="A4730" s="9"/>
    </row>
    <row r="4731" spans="1:1">
      <c r="A4731" s="9"/>
    </row>
    <row r="4732" spans="1:1">
      <c r="A4732" s="9"/>
    </row>
    <row r="4733" spans="1:1">
      <c r="A4733" s="9"/>
    </row>
    <row r="4734" spans="1:1">
      <c r="A4734" s="9"/>
    </row>
    <row r="4735" spans="1:1">
      <c r="A4735" s="9"/>
    </row>
    <row r="4736" spans="1:1">
      <c r="A4736" s="9"/>
    </row>
    <row r="4737" spans="1:1">
      <c r="A4737" s="9"/>
    </row>
    <row r="4738" spans="1:1">
      <c r="A4738" s="9"/>
    </row>
    <row r="4739" spans="1:1">
      <c r="A4739" s="9"/>
    </row>
    <row r="4740" spans="1:1">
      <c r="A4740" s="9"/>
    </row>
    <row r="4741" spans="1:1">
      <c r="A4741" s="9"/>
    </row>
    <row r="4742" spans="1:1">
      <c r="A4742" s="9"/>
    </row>
    <row r="4743" spans="1:1">
      <c r="A4743" s="9"/>
    </row>
    <row r="4744" spans="1:1">
      <c r="A4744" s="9"/>
    </row>
    <row r="4745" spans="1:1">
      <c r="A4745" s="9"/>
    </row>
    <row r="4746" spans="1:1">
      <c r="A4746" s="9"/>
    </row>
    <row r="4747" spans="1:1">
      <c r="A4747" s="9"/>
    </row>
    <row r="4748" spans="1:1">
      <c r="A4748" s="9"/>
    </row>
    <row r="4749" spans="1:1">
      <c r="A4749" s="9"/>
    </row>
    <row r="4750" spans="1:1">
      <c r="A4750" s="9"/>
    </row>
    <row r="4751" spans="1:1">
      <c r="A4751" s="9"/>
    </row>
    <row r="4752" spans="1:1">
      <c r="A4752" s="9"/>
    </row>
    <row r="4753" spans="1:1">
      <c r="A4753" s="9"/>
    </row>
    <row r="4754" spans="1:1">
      <c r="A4754" s="9"/>
    </row>
    <row r="4755" spans="1:1">
      <c r="A4755" s="9"/>
    </row>
    <row r="4756" spans="1:1">
      <c r="A4756" s="9"/>
    </row>
    <row r="4757" spans="1:1">
      <c r="A4757" s="9"/>
    </row>
    <row r="4758" spans="1:1">
      <c r="A4758" s="9"/>
    </row>
    <row r="4759" spans="1:1">
      <c r="A4759" s="9"/>
    </row>
    <row r="4760" spans="1:1">
      <c r="A4760" s="9"/>
    </row>
    <row r="4761" spans="1:1">
      <c r="A4761" s="9"/>
    </row>
    <row r="4762" spans="1:1">
      <c r="A4762" s="9"/>
    </row>
    <row r="4763" spans="1:1">
      <c r="A4763" s="9"/>
    </row>
    <row r="4764" spans="1:1">
      <c r="A4764" s="9"/>
    </row>
    <row r="4765" spans="1:1">
      <c r="A4765" s="9"/>
    </row>
    <row r="4766" spans="1:1">
      <c r="A4766" s="9"/>
    </row>
    <row r="4767" spans="1:1">
      <c r="A4767" s="9"/>
    </row>
    <row r="4768" spans="1:1">
      <c r="A4768" s="9"/>
    </row>
    <row r="4769" spans="1:1">
      <c r="A4769" s="9"/>
    </row>
    <row r="4770" spans="1:1">
      <c r="A4770" s="9"/>
    </row>
    <row r="4771" spans="1:1">
      <c r="A4771" s="9"/>
    </row>
    <row r="4772" spans="1:1">
      <c r="A4772" s="9"/>
    </row>
    <row r="4773" spans="1:1">
      <c r="A4773" s="9"/>
    </row>
    <row r="4774" spans="1:1">
      <c r="A4774" s="9"/>
    </row>
    <row r="4775" spans="1:1">
      <c r="A4775" s="9"/>
    </row>
    <row r="4776" spans="1:1">
      <c r="A4776" s="9"/>
    </row>
    <row r="4777" spans="1:1">
      <c r="A4777" s="9"/>
    </row>
    <row r="4778" spans="1:1">
      <c r="A4778" s="9"/>
    </row>
    <row r="4779" spans="1:1">
      <c r="A4779" s="9"/>
    </row>
    <row r="4780" spans="1:1">
      <c r="A4780" s="9"/>
    </row>
    <row r="4781" spans="1:1">
      <c r="A4781" s="9"/>
    </row>
    <row r="4782" spans="1:1">
      <c r="A4782" s="9"/>
    </row>
    <row r="4783" spans="1:1">
      <c r="A4783" s="9"/>
    </row>
    <row r="4784" spans="1:1">
      <c r="A4784" s="9"/>
    </row>
    <row r="4785" spans="1:1">
      <c r="A4785" s="9"/>
    </row>
    <row r="4786" spans="1:1">
      <c r="A4786" s="9"/>
    </row>
    <row r="4787" spans="1:1">
      <c r="A4787" s="9"/>
    </row>
    <row r="4788" spans="1:1">
      <c r="A4788" s="9"/>
    </row>
    <row r="4789" spans="1:1">
      <c r="A4789" s="9"/>
    </row>
    <row r="4790" spans="1:1">
      <c r="A4790" s="9"/>
    </row>
    <row r="4791" spans="1:1">
      <c r="A4791" s="9"/>
    </row>
    <row r="4792" spans="1:1">
      <c r="A4792" s="9"/>
    </row>
    <row r="4793" spans="1:1">
      <c r="A4793" s="9"/>
    </row>
    <row r="4794" spans="1:1">
      <c r="A4794" s="9"/>
    </row>
    <row r="4795" spans="1:1">
      <c r="A4795" s="9"/>
    </row>
    <row r="4796" spans="1:1">
      <c r="A4796" s="9"/>
    </row>
    <row r="4797" spans="1:1">
      <c r="A4797" s="9"/>
    </row>
    <row r="4798" spans="1:1">
      <c r="A4798" s="9"/>
    </row>
    <row r="4799" spans="1:1">
      <c r="A4799" s="9"/>
    </row>
    <row r="4800" spans="1:1">
      <c r="A4800" s="9"/>
    </row>
    <row r="4801" spans="1:1">
      <c r="A4801" s="9"/>
    </row>
    <row r="4802" spans="1:1">
      <c r="A4802" s="9"/>
    </row>
    <row r="4803" spans="1:1">
      <c r="A4803" s="9"/>
    </row>
    <row r="4804" spans="1:1">
      <c r="A4804" s="9"/>
    </row>
    <row r="4805" spans="1:1">
      <c r="A4805" s="9"/>
    </row>
    <row r="4806" spans="1:1">
      <c r="A4806" s="9"/>
    </row>
    <row r="4807" spans="1:1">
      <c r="A4807" s="9"/>
    </row>
    <row r="4808" spans="1:1">
      <c r="A4808" s="9"/>
    </row>
    <row r="4809" spans="1:1">
      <c r="A4809" s="9"/>
    </row>
    <row r="4810" spans="1:1">
      <c r="A4810" s="9"/>
    </row>
    <row r="4811" spans="1:1">
      <c r="A4811" s="9"/>
    </row>
    <row r="4812" spans="1:1">
      <c r="A4812" s="9"/>
    </row>
    <row r="4813" spans="1:1">
      <c r="A4813" s="9"/>
    </row>
    <row r="4814" spans="1:1">
      <c r="A4814" s="9"/>
    </row>
    <row r="4815" spans="1:1">
      <c r="A4815" s="9"/>
    </row>
    <row r="4816" spans="1:1">
      <c r="A4816" s="9"/>
    </row>
    <row r="4817" spans="1:1">
      <c r="A4817" s="9"/>
    </row>
    <row r="4818" spans="1:1">
      <c r="A4818" s="9"/>
    </row>
    <row r="4819" spans="1:1">
      <c r="A4819" s="9"/>
    </row>
    <row r="4820" spans="1:1">
      <c r="A4820" s="9"/>
    </row>
    <row r="4821" spans="1:1">
      <c r="A4821" s="9"/>
    </row>
    <row r="4822" spans="1:1">
      <c r="A4822" s="9"/>
    </row>
    <row r="4823" spans="1:1">
      <c r="A4823" s="9"/>
    </row>
    <row r="4824" spans="1:1">
      <c r="A4824" s="9"/>
    </row>
    <row r="4825" spans="1:1">
      <c r="A4825" s="9"/>
    </row>
    <row r="4826" spans="1:1">
      <c r="A4826" s="9"/>
    </row>
    <row r="4827" spans="1:1">
      <c r="A4827" s="9"/>
    </row>
    <row r="4828" spans="1:1">
      <c r="A4828" s="9"/>
    </row>
    <row r="4829" spans="1:1">
      <c r="A4829" s="9"/>
    </row>
    <row r="4830" spans="1:1">
      <c r="A4830" s="9"/>
    </row>
    <row r="4831" spans="1:1">
      <c r="A4831" s="9"/>
    </row>
    <row r="4832" spans="1:1">
      <c r="A4832" s="9"/>
    </row>
    <row r="4833" spans="1:1">
      <c r="A4833" s="9"/>
    </row>
    <row r="4834" spans="1:1">
      <c r="A4834" s="9"/>
    </row>
    <row r="4835" spans="1:1">
      <c r="A4835" s="9"/>
    </row>
    <row r="4836" spans="1:1">
      <c r="A4836" s="9"/>
    </row>
    <row r="4837" spans="1:1">
      <c r="A4837" s="9"/>
    </row>
    <row r="4838" spans="1:1">
      <c r="A4838" s="9"/>
    </row>
    <row r="4839" spans="1:1">
      <c r="A4839" s="9"/>
    </row>
    <row r="4840" spans="1:1">
      <c r="A4840" s="9"/>
    </row>
    <row r="4841" spans="1:1">
      <c r="A4841" s="9"/>
    </row>
    <row r="4842" spans="1:1">
      <c r="A4842" s="9"/>
    </row>
    <row r="4843" spans="1:1">
      <c r="A4843" s="9"/>
    </row>
    <row r="4844" spans="1:1">
      <c r="A4844" s="9"/>
    </row>
    <row r="4845" spans="1:1">
      <c r="A4845" s="9"/>
    </row>
    <row r="4846" spans="1:1">
      <c r="A4846" s="9"/>
    </row>
    <row r="4847" spans="1:1">
      <c r="A4847" s="9"/>
    </row>
    <row r="4848" spans="1:1">
      <c r="A4848" s="9"/>
    </row>
    <row r="4849" spans="1:1">
      <c r="A4849" s="9"/>
    </row>
    <row r="4850" spans="1:1">
      <c r="A4850" s="9"/>
    </row>
    <row r="4851" spans="1:1">
      <c r="A4851" s="9"/>
    </row>
    <row r="4852" spans="1:1">
      <c r="A4852" s="9"/>
    </row>
    <row r="4853" spans="1:1">
      <c r="A4853" s="9"/>
    </row>
    <row r="4854" spans="1:1">
      <c r="A4854" s="9"/>
    </row>
    <row r="4855" spans="1:1">
      <c r="A4855" s="9"/>
    </row>
    <row r="4856" spans="1:1">
      <c r="A4856" s="9"/>
    </row>
    <row r="4857" spans="1:1">
      <c r="A4857" s="9"/>
    </row>
    <row r="4858" spans="1:1">
      <c r="A4858" s="9"/>
    </row>
    <row r="4859" spans="1:1">
      <c r="A4859" s="9"/>
    </row>
    <row r="4860" spans="1:1">
      <c r="A4860" s="9"/>
    </row>
    <row r="4861" spans="1:1">
      <c r="A4861" s="9"/>
    </row>
    <row r="4862" spans="1:1">
      <c r="A4862" s="9"/>
    </row>
    <row r="4863" spans="1:1">
      <c r="A4863" s="9"/>
    </row>
    <row r="4864" spans="1:1">
      <c r="A4864" s="9"/>
    </row>
    <row r="4865" spans="1:1">
      <c r="A4865" s="9"/>
    </row>
    <row r="4866" spans="1:1">
      <c r="A4866" s="9"/>
    </row>
    <row r="4867" spans="1:1">
      <c r="A4867" s="9"/>
    </row>
    <row r="4868" spans="1:1">
      <c r="A4868" s="9"/>
    </row>
    <row r="4869" spans="1:1">
      <c r="A4869" s="9"/>
    </row>
    <row r="4870" spans="1:1">
      <c r="A4870" s="9"/>
    </row>
    <row r="4871" spans="1:1">
      <c r="A4871" s="9"/>
    </row>
    <row r="4872" spans="1:1">
      <c r="A4872" s="9"/>
    </row>
    <row r="4873" spans="1:1">
      <c r="A4873" s="9"/>
    </row>
    <row r="4874" spans="1:1">
      <c r="A4874" s="9"/>
    </row>
    <row r="4875" spans="1:1">
      <c r="A4875" s="9"/>
    </row>
    <row r="4876" spans="1:1">
      <c r="A4876" s="9"/>
    </row>
    <row r="4877" spans="1:1">
      <c r="A4877" s="9"/>
    </row>
    <row r="4878" spans="1:1">
      <c r="A4878" s="9"/>
    </row>
    <row r="4879" spans="1:1">
      <c r="A4879" s="9"/>
    </row>
    <row r="4880" spans="1:1">
      <c r="A4880" s="9"/>
    </row>
    <row r="4881" spans="1:1">
      <c r="A4881" s="9"/>
    </row>
    <row r="4882" spans="1:1">
      <c r="A4882" s="9"/>
    </row>
    <row r="4883" spans="1:1">
      <c r="A4883" s="9"/>
    </row>
    <row r="4884" spans="1:1">
      <c r="A4884" s="9"/>
    </row>
    <row r="4885" spans="1:1">
      <c r="A4885" s="9"/>
    </row>
    <row r="4886" spans="1:1">
      <c r="A4886" s="9"/>
    </row>
    <row r="4887" spans="1:1">
      <c r="A4887" s="9"/>
    </row>
    <row r="4888" spans="1:1">
      <c r="A4888" s="9"/>
    </row>
    <row r="4889" spans="1:1">
      <c r="A4889" s="9"/>
    </row>
    <row r="4890" spans="1:1">
      <c r="A4890" s="9"/>
    </row>
    <row r="4891" spans="1:1">
      <c r="A4891" s="9"/>
    </row>
    <row r="4892" spans="1:1">
      <c r="A4892" s="9"/>
    </row>
    <row r="4893" spans="1:1">
      <c r="A4893" s="9"/>
    </row>
    <row r="4894" spans="1:1">
      <c r="A4894" s="9"/>
    </row>
    <row r="4895" spans="1:1">
      <c r="A4895" s="9"/>
    </row>
    <row r="4896" spans="1:1">
      <c r="A4896" s="9"/>
    </row>
    <row r="4897" spans="1:1">
      <c r="A4897" s="9"/>
    </row>
    <row r="4898" spans="1:1">
      <c r="A4898" s="9"/>
    </row>
    <row r="4899" spans="1:1">
      <c r="A4899" s="9"/>
    </row>
    <row r="4900" spans="1:1">
      <c r="A4900" s="9"/>
    </row>
    <row r="4901" spans="1:1">
      <c r="A4901" s="9"/>
    </row>
    <row r="4902" spans="1:1">
      <c r="A4902" s="9"/>
    </row>
    <row r="4903" spans="1:1">
      <c r="A4903" s="9"/>
    </row>
    <row r="4904" spans="1:1">
      <c r="A4904" s="9"/>
    </row>
    <row r="4905" spans="1:1">
      <c r="A4905" s="9"/>
    </row>
    <row r="4906" spans="1:1">
      <c r="A4906" s="9"/>
    </row>
    <row r="4907" spans="1:1">
      <c r="A4907" s="9"/>
    </row>
    <row r="4908" spans="1:1">
      <c r="A4908" s="9"/>
    </row>
    <row r="4909" spans="1:1">
      <c r="A4909" s="9"/>
    </row>
    <row r="4910" spans="1:1">
      <c r="A4910" s="9"/>
    </row>
    <row r="4911" spans="1:1">
      <c r="A4911" s="9"/>
    </row>
    <row r="4912" spans="1:1">
      <c r="A4912" s="9"/>
    </row>
    <row r="4913" spans="1:1">
      <c r="A4913" s="9"/>
    </row>
    <row r="4914" spans="1:1">
      <c r="A4914" s="9"/>
    </row>
    <row r="4915" spans="1:1">
      <c r="A4915" s="9"/>
    </row>
    <row r="4916" spans="1:1">
      <c r="A4916" s="9"/>
    </row>
    <row r="4917" spans="1:1">
      <c r="A4917" s="9"/>
    </row>
    <row r="4918" spans="1:1">
      <c r="A4918" s="9"/>
    </row>
    <row r="4919" spans="1:1">
      <c r="A4919" s="9"/>
    </row>
    <row r="4920" spans="1:1">
      <c r="A4920" s="9"/>
    </row>
    <row r="4921" spans="1:1">
      <c r="A4921" s="9"/>
    </row>
    <row r="4922" spans="1:1">
      <c r="A4922" s="9"/>
    </row>
    <row r="4923" spans="1:1">
      <c r="A4923" s="9"/>
    </row>
    <row r="4924" spans="1:1">
      <c r="A4924" s="9"/>
    </row>
    <row r="4925" spans="1:1">
      <c r="A4925" s="9"/>
    </row>
    <row r="4926" spans="1:1">
      <c r="A4926" s="9"/>
    </row>
    <row r="4927" spans="1:1">
      <c r="A4927" s="9"/>
    </row>
    <row r="4928" spans="1:1">
      <c r="A4928" s="9"/>
    </row>
    <row r="4929" spans="1:1">
      <c r="A4929" s="9"/>
    </row>
    <row r="4930" spans="1:1">
      <c r="A4930" s="9"/>
    </row>
    <row r="4931" spans="1:1">
      <c r="A4931" s="9"/>
    </row>
    <row r="4932" spans="1:1">
      <c r="A4932" s="9"/>
    </row>
    <row r="4933" spans="1:1">
      <c r="A4933" s="9"/>
    </row>
    <row r="4934" spans="1:1">
      <c r="A4934" s="9"/>
    </row>
    <row r="4935" spans="1:1">
      <c r="A4935" s="9"/>
    </row>
    <row r="4936" spans="1:1">
      <c r="A4936" s="9"/>
    </row>
    <row r="4937" spans="1:1">
      <c r="A4937" s="9"/>
    </row>
    <row r="4938" spans="1:1">
      <c r="A4938" s="9"/>
    </row>
    <row r="4939" spans="1:1">
      <c r="A4939" s="9"/>
    </row>
    <row r="4940" spans="1:1">
      <c r="A4940" s="9"/>
    </row>
    <row r="4941" spans="1:1">
      <c r="A4941" s="9"/>
    </row>
    <row r="4942" spans="1:1">
      <c r="A4942" s="9"/>
    </row>
    <row r="4943" spans="1:1">
      <c r="A4943" s="9"/>
    </row>
    <row r="4944" spans="1:1">
      <c r="A4944" s="9"/>
    </row>
    <row r="4945" spans="1:1">
      <c r="A4945" s="9"/>
    </row>
    <row r="4946" spans="1:1">
      <c r="A4946" s="9"/>
    </row>
    <row r="4947" spans="1:1">
      <c r="A4947" s="9"/>
    </row>
    <row r="4948" spans="1:1">
      <c r="A4948" s="9"/>
    </row>
    <row r="4949" spans="1:1">
      <c r="A4949" s="9"/>
    </row>
    <row r="4950" spans="1:1">
      <c r="A4950" s="9"/>
    </row>
    <row r="4951" spans="1:1">
      <c r="A4951" s="9"/>
    </row>
    <row r="4952" spans="1:1">
      <c r="A4952" s="9"/>
    </row>
    <row r="4953" spans="1:1">
      <c r="A4953" s="9"/>
    </row>
    <row r="4954" spans="1:1">
      <c r="A4954" s="9"/>
    </row>
    <row r="4955" spans="1:1">
      <c r="A4955" s="9"/>
    </row>
    <row r="4956" spans="1:1">
      <c r="A4956" s="9"/>
    </row>
    <row r="4957" spans="1:1">
      <c r="A4957" s="9"/>
    </row>
    <row r="4958" spans="1:1">
      <c r="A4958" s="9"/>
    </row>
    <row r="4959" spans="1:1">
      <c r="A4959" s="9"/>
    </row>
    <row r="4960" spans="1:1">
      <c r="A4960" s="9"/>
    </row>
    <row r="4961" spans="1:1">
      <c r="A4961" s="9"/>
    </row>
    <row r="4962" spans="1:1">
      <c r="A4962" s="9"/>
    </row>
    <row r="4963" spans="1:1">
      <c r="A4963" s="9"/>
    </row>
    <row r="4964" spans="1:1">
      <c r="A4964" s="9"/>
    </row>
    <row r="4965" spans="1:1">
      <c r="A4965" s="9"/>
    </row>
    <row r="4966" spans="1:1">
      <c r="A4966" s="9"/>
    </row>
    <row r="4967" spans="1:1">
      <c r="A4967" s="9"/>
    </row>
    <row r="4968" spans="1:1">
      <c r="A4968" s="9"/>
    </row>
    <row r="4969" spans="1:1">
      <c r="A4969" s="9"/>
    </row>
    <row r="4970" spans="1:1">
      <c r="A4970" s="9"/>
    </row>
    <row r="4971" spans="1:1">
      <c r="A4971" s="9"/>
    </row>
    <row r="4972" spans="1:1">
      <c r="A4972" s="9"/>
    </row>
    <row r="4973" spans="1:1">
      <c r="A4973" s="9"/>
    </row>
    <row r="4974" spans="1:1">
      <c r="A4974" s="9"/>
    </row>
    <row r="4975" spans="1:1">
      <c r="A4975" s="9"/>
    </row>
    <row r="4976" spans="1:1">
      <c r="A4976" s="9"/>
    </row>
    <row r="4977" spans="1:1">
      <c r="A4977" s="9"/>
    </row>
    <row r="4978" spans="1:1">
      <c r="A4978" s="9"/>
    </row>
    <row r="4979" spans="1:1">
      <c r="A4979" s="9"/>
    </row>
    <row r="4980" spans="1:1">
      <c r="A4980" s="9"/>
    </row>
    <row r="4981" spans="1:1">
      <c r="A4981" s="9"/>
    </row>
    <row r="4982" spans="1:1">
      <c r="A4982" s="9"/>
    </row>
    <row r="4983" spans="1:1">
      <c r="A4983" s="9"/>
    </row>
    <row r="4984" spans="1:1">
      <c r="A4984" s="9"/>
    </row>
    <row r="4985" spans="1:1">
      <c r="A4985" s="9"/>
    </row>
    <row r="4986" spans="1:1">
      <c r="A4986" s="9"/>
    </row>
    <row r="4987" spans="1:1">
      <c r="A4987" s="9"/>
    </row>
    <row r="4988" spans="1:1">
      <c r="A4988" s="9"/>
    </row>
    <row r="4989" spans="1:1">
      <c r="A4989" s="9"/>
    </row>
    <row r="4990" spans="1:1">
      <c r="A4990" s="9"/>
    </row>
    <row r="4991" spans="1:1">
      <c r="A4991" s="9"/>
    </row>
    <row r="4992" spans="1:1">
      <c r="A4992" s="9"/>
    </row>
    <row r="4993" spans="1:1">
      <c r="A4993" s="9"/>
    </row>
    <row r="4994" spans="1:1">
      <c r="A4994" s="9"/>
    </row>
    <row r="4995" spans="1:1">
      <c r="A4995" s="9"/>
    </row>
    <row r="4996" spans="1:1">
      <c r="A4996" s="9"/>
    </row>
    <row r="4997" spans="1:1">
      <c r="A4997" s="9"/>
    </row>
    <row r="4998" spans="1:1">
      <c r="A4998" s="9"/>
    </row>
    <row r="4999" spans="1:1">
      <c r="A4999" s="9"/>
    </row>
    <row r="5000" spans="1:1">
      <c r="A5000" s="9"/>
    </row>
    <row r="5001" spans="1:1">
      <c r="A5001" s="9"/>
    </row>
    <row r="5002" spans="1:1">
      <c r="A5002" s="9"/>
    </row>
    <row r="5003" spans="1:1">
      <c r="A5003" s="9"/>
    </row>
    <row r="5004" spans="1:1">
      <c r="A5004" s="9"/>
    </row>
    <row r="5005" spans="1:1">
      <c r="A5005" s="9"/>
    </row>
    <row r="5006" spans="1:1">
      <c r="A5006" s="9"/>
    </row>
    <row r="5007" spans="1:1">
      <c r="A5007" s="9"/>
    </row>
    <row r="5008" spans="1:1">
      <c r="A5008" s="9"/>
    </row>
    <row r="5009" spans="1:1">
      <c r="A5009" s="9"/>
    </row>
    <row r="5010" spans="1:1">
      <c r="A5010" s="9"/>
    </row>
    <row r="5011" spans="1:1">
      <c r="A5011" s="9"/>
    </row>
    <row r="5012" spans="1:1">
      <c r="A5012" s="9"/>
    </row>
    <row r="5013" spans="1:1">
      <c r="A5013" s="9"/>
    </row>
    <row r="5014" spans="1:1">
      <c r="A5014" s="9"/>
    </row>
    <row r="5015" spans="1:1">
      <c r="A5015" s="9"/>
    </row>
    <row r="5016" spans="1:1">
      <c r="A5016" s="9"/>
    </row>
    <row r="5017" spans="1:1">
      <c r="A5017" s="9"/>
    </row>
    <row r="5018" spans="1:1">
      <c r="A5018" s="9"/>
    </row>
    <row r="5019" spans="1:1">
      <c r="A5019" s="9"/>
    </row>
    <row r="5020" spans="1:1">
      <c r="A5020" s="9"/>
    </row>
    <row r="5021" spans="1:1">
      <c r="A5021" s="9"/>
    </row>
    <row r="5022" spans="1:1">
      <c r="A5022" s="9"/>
    </row>
    <row r="5023" spans="1:1">
      <c r="A5023" s="9"/>
    </row>
    <row r="5024" spans="1:1">
      <c r="A5024" s="9"/>
    </row>
    <row r="5025" spans="1:1">
      <c r="A5025" s="9"/>
    </row>
    <row r="5026" spans="1:1">
      <c r="A5026" s="9"/>
    </row>
    <row r="5027" spans="1:1">
      <c r="A5027" s="9"/>
    </row>
    <row r="5028" spans="1:1">
      <c r="A5028" s="9"/>
    </row>
    <row r="5029" spans="1:1">
      <c r="A5029" s="9"/>
    </row>
    <row r="5030" spans="1:1">
      <c r="A5030" s="9"/>
    </row>
    <row r="5031" spans="1:1">
      <c r="A5031" s="9"/>
    </row>
    <row r="5032" spans="1:1">
      <c r="A5032" s="9"/>
    </row>
    <row r="5033" spans="1:1">
      <c r="A5033" s="9"/>
    </row>
    <row r="5034" spans="1:1">
      <c r="A5034" s="9"/>
    </row>
    <row r="5035" spans="1:1">
      <c r="A5035" s="9"/>
    </row>
    <row r="5036" spans="1:1">
      <c r="A5036" s="9"/>
    </row>
    <row r="5037" spans="1:1">
      <c r="A5037" s="9"/>
    </row>
    <row r="5038" spans="1:1">
      <c r="A5038" s="9"/>
    </row>
    <row r="5039" spans="1:1">
      <c r="A5039" s="9"/>
    </row>
    <row r="5040" spans="1:1">
      <c r="A5040" s="9"/>
    </row>
    <row r="5041" spans="1:1">
      <c r="A5041" s="9"/>
    </row>
    <row r="5042" spans="1:1">
      <c r="A5042" s="9"/>
    </row>
    <row r="5043" spans="1:1">
      <c r="A5043" s="9"/>
    </row>
    <row r="5044" spans="1:1">
      <c r="A5044" s="9"/>
    </row>
    <row r="5045" spans="1:1">
      <c r="A5045" s="9"/>
    </row>
    <row r="5046" spans="1:1">
      <c r="A5046" s="9"/>
    </row>
    <row r="5047" spans="1:1">
      <c r="A5047" s="9"/>
    </row>
    <row r="5048" spans="1:1">
      <c r="A5048" s="9"/>
    </row>
    <row r="5049" spans="1:1">
      <c r="A5049" s="9"/>
    </row>
    <row r="5050" spans="1:1">
      <c r="A5050" s="9"/>
    </row>
    <row r="5051" spans="1:1">
      <c r="A5051" s="9"/>
    </row>
    <row r="5052" spans="1:1">
      <c r="A5052" s="9"/>
    </row>
    <row r="5053" spans="1:1">
      <c r="A5053" s="9"/>
    </row>
    <row r="5054" spans="1:1">
      <c r="A5054" s="9"/>
    </row>
    <row r="5055" spans="1:1">
      <c r="A5055" s="9"/>
    </row>
    <row r="5056" spans="1:1">
      <c r="A5056" s="9"/>
    </row>
    <row r="5057" spans="1:1">
      <c r="A5057" s="9"/>
    </row>
    <row r="5058" spans="1:1">
      <c r="A5058" s="9"/>
    </row>
    <row r="5059" spans="1:1">
      <c r="A5059" s="9"/>
    </row>
    <row r="5060" spans="1:1">
      <c r="A5060" s="9"/>
    </row>
    <row r="5061" spans="1:1">
      <c r="A5061" s="9"/>
    </row>
    <row r="5062" spans="1:1">
      <c r="A5062" s="9"/>
    </row>
    <row r="5063" spans="1:1">
      <c r="A5063" s="9"/>
    </row>
    <row r="5064" spans="1:1">
      <c r="A5064" s="9"/>
    </row>
    <row r="5065" spans="1:1">
      <c r="A5065" s="9"/>
    </row>
    <row r="5066" spans="1:1">
      <c r="A5066" s="9"/>
    </row>
    <row r="5067" spans="1:1">
      <c r="A5067" s="9"/>
    </row>
    <row r="5068" spans="1:1">
      <c r="A5068" s="9"/>
    </row>
    <row r="5069" spans="1:1">
      <c r="A5069" s="9"/>
    </row>
    <row r="5070" spans="1:1">
      <c r="A5070" s="9"/>
    </row>
    <row r="5071" spans="1:1">
      <c r="A5071" s="9"/>
    </row>
    <row r="5072" spans="1:1">
      <c r="A5072" s="9"/>
    </row>
    <row r="5073" spans="1:1">
      <c r="A5073" s="9"/>
    </row>
    <row r="5074" spans="1:1">
      <c r="A5074" s="9"/>
    </row>
    <row r="5075" spans="1:1">
      <c r="A5075" s="9"/>
    </row>
    <row r="5076" spans="1:1">
      <c r="A5076" s="9"/>
    </row>
    <row r="5077" spans="1:1">
      <c r="A5077" s="9"/>
    </row>
    <row r="5078" spans="1:1">
      <c r="A5078" s="9"/>
    </row>
    <row r="5079" spans="1:1">
      <c r="A5079" s="9"/>
    </row>
    <row r="5080" spans="1:1">
      <c r="A5080" s="9"/>
    </row>
    <row r="5081" spans="1:1">
      <c r="A5081" s="9"/>
    </row>
    <row r="5082" spans="1:1">
      <c r="A5082" s="9"/>
    </row>
    <row r="5083" spans="1:1">
      <c r="A5083" s="9"/>
    </row>
    <row r="5084" spans="1:1">
      <c r="A5084" s="9"/>
    </row>
    <row r="5085" spans="1:1">
      <c r="A5085" s="9"/>
    </row>
    <row r="5086" spans="1:1">
      <c r="A5086" s="9"/>
    </row>
    <row r="5087" spans="1:1">
      <c r="A5087" s="9"/>
    </row>
    <row r="5088" spans="1:1">
      <c r="A5088" s="9"/>
    </row>
    <row r="5089" spans="1:1">
      <c r="A5089" s="9"/>
    </row>
    <row r="5090" spans="1:1">
      <c r="A5090" s="9"/>
    </row>
    <row r="5091" spans="1:1">
      <c r="A5091" s="9"/>
    </row>
    <row r="5092" spans="1:1">
      <c r="A5092" s="9"/>
    </row>
    <row r="5093" spans="1:1">
      <c r="A5093" s="9"/>
    </row>
    <row r="5094" spans="1:1">
      <c r="A5094" s="9"/>
    </row>
    <row r="5095" spans="1:1">
      <c r="A5095" s="9"/>
    </row>
    <row r="5096" spans="1:1">
      <c r="A5096" s="9"/>
    </row>
    <row r="5097" spans="1:1">
      <c r="A5097" s="9"/>
    </row>
    <row r="5098" spans="1:1">
      <c r="A5098" s="9"/>
    </row>
    <row r="5099" spans="1:1">
      <c r="A5099" s="9"/>
    </row>
    <row r="5100" spans="1:1">
      <c r="A5100" s="9"/>
    </row>
    <row r="5101" spans="1:1">
      <c r="A5101" s="9"/>
    </row>
    <row r="5102" spans="1:1">
      <c r="A5102" s="9"/>
    </row>
    <row r="5103" spans="1:1">
      <c r="A5103" s="9"/>
    </row>
    <row r="5104" spans="1:1">
      <c r="A5104" s="9"/>
    </row>
    <row r="5105" spans="1:1">
      <c r="A5105" s="9"/>
    </row>
    <row r="5106" spans="1:1">
      <c r="A5106" s="9"/>
    </row>
    <row r="5107" spans="1:1">
      <c r="A5107" s="9"/>
    </row>
    <row r="5108" spans="1:1">
      <c r="A5108" s="9"/>
    </row>
    <row r="5109" spans="1:1">
      <c r="A5109" s="9"/>
    </row>
    <row r="5110" spans="1:1">
      <c r="A5110" s="9"/>
    </row>
    <row r="5111" spans="1:1">
      <c r="A5111" s="9"/>
    </row>
    <row r="5112" spans="1:1">
      <c r="A5112" s="9"/>
    </row>
    <row r="5113" spans="1:1">
      <c r="A5113" s="9"/>
    </row>
    <row r="5114" spans="1:1">
      <c r="A5114" s="9"/>
    </row>
    <row r="5115" spans="1:1">
      <c r="A5115" s="9"/>
    </row>
    <row r="5116" spans="1:1">
      <c r="A5116" s="9"/>
    </row>
    <row r="5117" spans="1:1">
      <c r="A5117" s="9"/>
    </row>
    <row r="5118" spans="1:1">
      <c r="A5118" s="9"/>
    </row>
    <row r="5119" spans="1:1">
      <c r="A5119" s="9"/>
    </row>
    <row r="5120" spans="1:1">
      <c r="A5120" s="9"/>
    </row>
    <row r="5121" spans="1:1">
      <c r="A5121" s="9"/>
    </row>
    <row r="5122" spans="1:1">
      <c r="A5122" s="9"/>
    </row>
    <row r="5123" spans="1:1">
      <c r="A5123" s="9"/>
    </row>
    <row r="5124" spans="1:1">
      <c r="A5124" s="9"/>
    </row>
    <row r="5125" spans="1:1">
      <c r="A5125" s="9"/>
    </row>
    <row r="5126" spans="1:1">
      <c r="A5126" s="9"/>
    </row>
    <row r="5127" spans="1:1">
      <c r="A5127" s="9"/>
    </row>
    <row r="5128" spans="1:1">
      <c r="A5128" s="9"/>
    </row>
    <row r="5129" spans="1:1">
      <c r="A5129" s="9"/>
    </row>
    <row r="5130" spans="1:1">
      <c r="A5130" s="9"/>
    </row>
    <row r="5131" spans="1:1">
      <c r="A5131" s="9"/>
    </row>
    <row r="5132" spans="1:1">
      <c r="A5132" s="9"/>
    </row>
    <row r="5133" spans="1:1">
      <c r="A5133" s="9"/>
    </row>
    <row r="5134" spans="1:1">
      <c r="A5134" s="9"/>
    </row>
    <row r="5135" spans="1:1">
      <c r="A5135" s="9"/>
    </row>
    <row r="5136" spans="1:1">
      <c r="A5136" s="9"/>
    </row>
    <row r="5137" spans="1:1">
      <c r="A5137" s="9"/>
    </row>
    <row r="5138" spans="1:1">
      <c r="A5138" s="9"/>
    </row>
    <row r="5139" spans="1:1">
      <c r="A5139" s="9"/>
    </row>
    <row r="5140" spans="1:1">
      <c r="A5140" s="9"/>
    </row>
    <row r="5141" spans="1:1">
      <c r="A5141" s="9"/>
    </row>
    <row r="5142" spans="1:1">
      <c r="A5142" s="9"/>
    </row>
    <row r="5143" spans="1:1">
      <c r="A5143" s="9"/>
    </row>
    <row r="5144" spans="1:1">
      <c r="A5144" s="9"/>
    </row>
    <row r="5145" spans="1:1">
      <c r="A5145" s="9"/>
    </row>
    <row r="5146" spans="1:1">
      <c r="A5146" s="9"/>
    </row>
    <row r="5147" spans="1:1">
      <c r="A5147" s="9"/>
    </row>
    <row r="5148" spans="1:1">
      <c r="A5148" s="9"/>
    </row>
    <row r="5149" spans="1:1">
      <c r="A5149" s="9"/>
    </row>
    <row r="5150" spans="1:1">
      <c r="A5150" s="9"/>
    </row>
    <row r="5151" spans="1:1">
      <c r="A5151" s="9"/>
    </row>
    <row r="5152" spans="1:1">
      <c r="A5152" s="9"/>
    </row>
    <row r="5153" spans="1:1">
      <c r="A5153" s="9"/>
    </row>
    <row r="5154" spans="1:1">
      <c r="A5154" s="9"/>
    </row>
    <row r="5155" spans="1:1">
      <c r="A5155" s="9"/>
    </row>
    <row r="5156" spans="1:1">
      <c r="A5156" s="9"/>
    </row>
    <row r="5157" spans="1:1">
      <c r="A5157" s="9"/>
    </row>
    <row r="5158" spans="1:1">
      <c r="A5158" s="9"/>
    </row>
    <row r="5159" spans="1:1">
      <c r="A5159" s="9"/>
    </row>
    <row r="5160" spans="1:1">
      <c r="A5160" s="9"/>
    </row>
    <row r="5161" spans="1:1">
      <c r="A5161" s="9"/>
    </row>
    <row r="5162" spans="1:1">
      <c r="A5162" s="9"/>
    </row>
    <row r="5163" spans="1:1">
      <c r="A5163" s="9"/>
    </row>
    <row r="5164" spans="1:1">
      <c r="A5164" s="9"/>
    </row>
    <row r="5165" spans="1:1">
      <c r="A5165" s="9"/>
    </row>
    <row r="5166" spans="1:1">
      <c r="A5166" s="9"/>
    </row>
    <row r="5167" spans="1:1">
      <c r="A5167" s="9"/>
    </row>
    <row r="5168" spans="1:1">
      <c r="A5168" s="9"/>
    </row>
    <row r="5169" spans="1:1">
      <c r="A5169" s="9"/>
    </row>
    <row r="5170" spans="1:1">
      <c r="A5170" s="9"/>
    </row>
    <row r="5171" spans="1:1">
      <c r="A5171" s="9"/>
    </row>
    <row r="5172" spans="1:1">
      <c r="A5172" s="9"/>
    </row>
    <row r="5173" spans="1:1">
      <c r="A5173" s="9"/>
    </row>
    <row r="5174" spans="1:1">
      <c r="A5174" s="9"/>
    </row>
    <row r="5175" spans="1:1">
      <c r="A5175" s="9"/>
    </row>
    <row r="5176" spans="1:1">
      <c r="A5176" s="9"/>
    </row>
    <row r="5177" spans="1:1">
      <c r="A5177" s="9"/>
    </row>
    <row r="5178" spans="1:1">
      <c r="A5178" s="9"/>
    </row>
    <row r="5179" spans="1:1">
      <c r="A5179" s="9"/>
    </row>
    <row r="5180" spans="1:1">
      <c r="A5180" s="9"/>
    </row>
    <row r="5181" spans="1:1">
      <c r="A5181" s="9"/>
    </row>
    <row r="5182" spans="1:1">
      <c r="A5182" s="9"/>
    </row>
    <row r="5183" spans="1:1">
      <c r="A5183" s="9"/>
    </row>
    <row r="5184" spans="1:1">
      <c r="A5184" s="9"/>
    </row>
    <row r="5185" spans="1:1">
      <c r="A5185" s="9"/>
    </row>
    <row r="5186" spans="1:1">
      <c r="A5186" s="9"/>
    </row>
    <row r="5187" spans="1:1">
      <c r="A5187" s="9"/>
    </row>
    <row r="5188" spans="1:1">
      <c r="A5188" s="9"/>
    </row>
    <row r="5189" spans="1:1">
      <c r="A5189" s="9"/>
    </row>
    <row r="5190" spans="1:1">
      <c r="A5190" s="9"/>
    </row>
    <row r="5191" spans="1:1">
      <c r="A5191" s="9"/>
    </row>
    <row r="5192" spans="1:1">
      <c r="A5192" s="9"/>
    </row>
    <row r="5193" spans="1:1">
      <c r="A5193" s="9"/>
    </row>
    <row r="5194" spans="1:1">
      <c r="A5194" s="9"/>
    </row>
    <row r="5195" spans="1:1">
      <c r="A5195" s="9"/>
    </row>
    <row r="5196" spans="1:1">
      <c r="A5196" s="9"/>
    </row>
    <row r="5197" spans="1:1">
      <c r="A5197" s="9"/>
    </row>
    <row r="5198" spans="1:1">
      <c r="A5198" s="9"/>
    </row>
    <row r="5199" spans="1:1">
      <c r="A5199" s="9"/>
    </row>
    <row r="5200" spans="1:1">
      <c r="A5200" s="9"/>
    </row>
    <row r="5201" spans="1:1">
      <c r="A5201" s="9"/>
    </row>
    <row r="5202" spans="1:1">
      <c r="A5202" s="9"/>
    </row>
    <row r="5203" spans="1:1">
      <c r="A5203" s="9"/>
    </row>
    <row r="5204" spans="1:1">
      <c r="A5204" s="9"/>
    </row>
    <row r="5205" spans="1:1">
      <c r="A5205" s="9"/>
    </row>
    <row r="5206" spans="1:1">
      <c r="A5206" s="9"/>
    </row>
    <row r="5207" spans="1:1">
      <c r="A5207" s="9"/>
    </row>
    <row r="5208" spans="1:1">
      <c r="A5208" s="9"/>
    </row>
    <row r="5209" spans="1:1">
      <c r="A5209" s="9"/>
    </row>
    <row r="5210" spans="1:1">
      <c r="A5210" s="9"/>
    </row>
    <row r="5211" spans="1:1">
      <c r="A5211" s="9"/>
    </row>
    <row r="5212" spans="1:1">
      <c r="A5212" s="9"/>
    </row>
    <row r="5213" spans="1:1">
      <c r="A5213" s="9"/>
    </row>
    <row r="5214" spans="1:1">
      <c r="A5214" s="9"/>
    </row>
    <row r="5215" spans="1:1">
      <c r="A5215" s="9"/>
    </row>
    <row r="5216" spans="1:1">
      <c r="A5216" s="9"/>
    </row>
    <row r="5217" spans="1:1">
      <c r="A5217" s="9"/>
    </row>
    <row r="5218" spans="1:1">
      <c r="A5218" s="9"/>
    </row>
    <row r="5219" spans="1:1">
      <c r="A5219" s="9"/>
    </row>
    <row r="5220" spans="1:1">
      <c r="A5220" s="9"/>
    </row>
    <row r="5221" spans="1:1">
      <c r="A5221" s="9"/>
    </row>
    <row r="5222" spans="1:1">
      <c r="A5222" s="9"/>
    </row>
    <row r="5223" spans="1:1">
      <c r="A5223" s="9"/>
    </row>
    <row r="5224" spans="1:1">
      <c r="A5224" s="9"/>
    </row>
    <row r="5225" spans="1:1">
      <c r="A5225" s="9"/>
    </row>
    <row r="5226" spans="1:1">
      <c r="A5226" s="9"/>
    </row>
    <row r="5227" spans="1:1">
      <c r="A5227" s="9"/>
    </row>
    <row r="5228" spans="1:1">
      <c r="A5228" s="9"/>
    </row>
    <row r="5229" spans="1:1">
      <c r="A5229" s="9"/>
    </row>
    <row r="5230" spans="1:1">
      <c r="A5230" s="9"/>
    </row>
    <row r="5231" spans="1:1">
      <c r="A5231" s="9"/>
    </row>
    <row r="5232" spans="1:1">
      <c r="A5232" s="9"/>
    </row>
    <row r="5233" spans="1:1">
      <c r="A5233" s="9"/>
    </row>
    <row r="5234" spans="1:1">
      <c r="A5234" s="9"/>
    </row>
    <row r="5235" spans="1:1">
      <c r="A5235" s="9"/>
    </row>
    <row r="5236" spans="1:1">
      <c r="A5236" s="9"/>
    </row>
    <row r="5237" spans="1:1">
      <c r="A5237" s="9"/>
    </row>
    <row r="5238" spans="1:1">
      <c r="A5238" s="9"/>
    </row>
    <row r="5239" spans="1:1">
      <c r="A5239" s="9"/>
    </row>
    <row r="5240" spans="1:1">
      <c r="A5240" s="9"/>
    </row>
    <row r="5241" spans="1:1">
      <c r="A5241" s="9"/>
    </row>
    <row r="5242" spans="1:1">
      <c r="A5242" s="9"/>
    </row>
    <row r="5243" spans="1:1">
      <c r="A5243" s="9"/>
    </row>
    <row r="5244" spans="1:1">
      <c r="A5244" s="9"/>
    </row>
    <row r="5245" spans="1:1">
      <c r="A5245" s="9"/>
    </row>
    <row r="5246" spans="1:1">
      <c r="A5246" s="9"/>
    </row>
    <row r="5247" spans="1:1">
      <c r="A5247" s="9"/>
    </row>
    <row r="5248" spans="1:1">
      <c r="A5248" s="9"/>
    </row>
    <row r="5249" spans="1:1">
      <c r="A5249" s="9"/>
    </row>
    <row r="5250" spans="1:1">
      <c r="A5250" s="9"/>
    </row>
    <row r="5251" spans="1:1">
      <c r="A5251" s="9"/>
    </row>
    <row r="5252" spans="1:1">
      <c r="A5252" s="9"/>
    </row>
    <row r="5253" spans="1:1">
      <c r="A5253" s="9"/>
    </row>
    <row r="5254" spans="1:1">
      <c r="A5254" s="9"/>
    </row>
    <row r="5255" spans="1:1">
      <c r="A5255" s="9"/>
    </row>
    <row r="5256" spans="1:1">
      <c r="A5256" s="9"/>
    </row>
    <row r="5257" spans="1:1">
      <c r="A5257" s="9"/>
    </row>
    <row r="5258" spans="1:1">
      <c r="A5258" s="9"/>
    </row>
    <row r="5259" spans="1:1">
      <c r="A5259" s="9"/>
    </row>
    <row r="5260" spans="1:1">
      <c r="A5260" s="9"/>
    </row>
    <row r="5261" spans="1:1">
      <c r="A5261" s="9"/>
    </row>
    <row r="5262" spans="1:1">
      <c r="A5262" s="9"/>
    </row>
    <row r="5263" spans="1:1">
      <c r="A5263" s="9"/>
    </row>
    <row r="5264" spans="1:1">
      <c r="A5264" s="9"/>
    </row>
    <row r="5265" spans="1:1">
      <c r="A5265" s="9"/>
    </row>
    <row r="5266" spans="1:1">
      <c r="A5266" s="9"/>
    </row>
    <row r="5267" spans="1:1">
      <c r="A5267" s="9"/>
    </row>
    <row r="5268" spans="1:1">
      <c r="A5268" s="9"/>
    </row>
    <row r="5269" spans="1:1">
      <c r="A5269" s="9"/>
    </row>
    <row r="5270" spans="1:1">
      <c r="A5270" s="9"/>
    </row>
    <row r="5271" spans="1:1">
      <c r="A5271" s="9"/>
    </row>
    <row r="5272" spans="1:1">
      <c r="A5272" s="9"/>
    </row>
    <row r="5273" spans="1:1">
      <c r="A5273" s="9"/>
    </row>
    <row r="5274" spans="1:1">
      <c r="A5274" s="9"/>
    </row>
    <row r="5275" spans="1:1">
      <c r="A5275" s="9"/>
    </row>
    <row r="5276" spans="1:1">
      <c r="A5276" s="9"/>
    </row>
    <row r="5277" spans="1:1">
      <c r="A5277" s="9"/>
    </row>
    <row r="5278" spans="1:1">
      <c r="A5278" s="9"/>
    </row>
    <row r="5279" spans="1:1">
      <c r="A5279" s="9"/>
    </row>
    <row r="5280" spans="1:1">
      <c r="A5280" s="9"/>
    </row>
    <row r="5281" spans="1:1">
      <c r="A5281" s="9"/>
    </row>
    <row r="5282" spans="1:1">
      <c r="A5282" s="9"/>
    </row>
    <row r="5283" spans="1:1">
      <c r="A5283" s="9"/>
    </row>
    <row r="5284" spans="1:1">
      <c r="A5284" s="9"/>
    </row>
    <row r="5285" spans="1:1">
      <c r="A5285" s="9"/>
    </row>
    <row r="5286" spans="1:1">
      <c r="A5286" s="9"/>
    </row>
    <row r="5287" spans="1:1">
      <c r="A5287" s="9"/>
    </row>
    <row r="5288" spans="1:1">
      <c r="A5288" s="9"/>
    </row>
    <row r="5289" spans="1:1">
      <c r="A5289" s="9"/>
    </row>
    <row r="5290" spans="1:1">
      <c r="A5290" s="9"/>
    </row>
    <row r="5291" spans="1:1">
      <c r="A5291" s="9"/>
    </row>
    <row r="5292" spans="1:1">
      <c r="A5292" s="9"/>
    </row>
    <row r="5293" spans="1:1">
      <c r="A5293" s="9"/>
    </row>
    <row r="5294" spans="1:1">
      <c r="A5294" s="9"/>
    </row>
    <row r="5295" spans="1:1">
      <c r="A5295" s="9"/>
    </row>
    <row r="5296" spans="1:1">
      <c r="A5296" s="9"/>
    </row>
    <row r="5297" spans="1:1">
      <c r="A5297" s="9"/>
    </row>
    <row r="5298" spans="1:1">
      <c r="A5298" s="9"/>
    </row>
    <row r="5299" spans="1:1">
      <c r="A5299" s="9"/>
    </row>
    <row r="5300" spans="1:1">
      <c r="A5300" s="9"/>
    </row>
    <row r="5301" spans="1:1">
      <c r="A5301" s="9"/>
    </row>
    <row r="5302" spans="1:1">
      <c r="A5302" s="9"/>
    </row>
    <row r="5303" spans="1:1">
      <c r="A5303" s="9"/>
    </row>
    <row r="5304" spans="1:1">
      <c r="A5304" s="9"/>
    </row>
    <row r="5305" spans="1:1">
      <c r="A5305" s="9"/>
    </row>
    <row r="5306" spans="1:1">
      <c r="A5306" s="9"/>
    </row>
    <row r="5307" spans="1:1">
      <c r="A5307" s="9"/>
    </row>
    <row r="5308" spans="1:1">
      <c r="A5308" s="9"/>
    </row>
    <row r="5309" spans="1:1">
      <c r="A5309" s="9"/>
    </row>
    <row r="5310" spans="1:1">
      <c r="A5310" s="9"/>
    </row>
    <row r="5311" spans="1:1">
      <c r="A5311" s="9"/>
    </row>
    <row r="5312" spans="1:1">
      <c r="A5312" s="9"/>
    </row>
    <row r="5313" spans="1:1">
      <c r="A5313" s="9"/>
    </row>
    <row r="5314" spans="1:1">
      <c r="A5314" s="9"/>
    </row>
    <row r="5315" spans="1:1">
      <c r="A5315" s="9"/>
    </row>
    <row r="5316" spans="1:1">
      <c r="A5316" s="9"/>
    </row>
    <row r="5317" spans="1:1">
      <c r="A5317" s="9"/>
    </row>
    <row r="5318" spans="1:1">
      <c r="A5318" s="9"/>
    </row>
    <row r="5319" spans="1:1">
      <c r="A5319" s="9"/>
    </row>
    <row r="5320" spans="1:1">
      <c r="A5320" s="9"/>
    </row>
    <row r="5321" spans="1:1">
      <c r="A5321" s="9"/>
    </row>
    <row r="5322" spans="1:1">
      <c r="A5322" s="9"/>
    </row>
    <row r="5323" spans="1:1">
      <c r="A5323" s="9"/>
    </row>
    <row r="5324" spans="1:1">
      <c r="A5324" s="9"/>
    </row>
    <row r="5325" spans="1:1">
      <c r="A5325" s="9"/>
    </row>
    <row r="5326" spans="1:1">
      <c r="A5326" s="9"/>
    </row>
    <row r="5327" spans="1:1">
      <c r="A5327" s="9"/>
    </row>
    <row r="5328" spans="1:1">
      <c r="A5328" s="9"/>
    </row>
    <row r="5329" spans="1:1">
      <c r="A5329" s="9"/>
    </row>
    <row r="5330" spans="1:1">
      <c r="A5330" s="9"/>
    </row>
    <row r="5331" spans="1:1">
      <c r="A5331" s="9"/>
    </row>
    <row r="5332" spans="1:1">
      <c r="A5332" s="9"/>
    </row>
    <row r="5333" spans="1:1">
      <c r="A5333" s="9"/>
    </row>
    <row r="5334" spans="1:1">
      <c r="A5334" s="9"/>
    </row>
    <row r="5335" spans="1:1">
      <c r="A5335" s="9"/>
    </row>
    <row r="5336" spans="1:1">
      <c r="A5336" s="9"/>
    </row>
    <row r="5337" spans="1:1">
      <c r="A5337" s="9"/>
    </row>
    <row r="5338" spans="1:1">
      <c r="A5338" s="9"/>
    </row>
    <row r="5339" spans="1:1">
      <c r="A5339" s="9"/>
    </row>
    <row r="5340" spans="1:1">
      <c r="A5340" s="9"/>
    </row>
    <row r="5341" spans="1:1">
      <c r="A5341" s="9"/>
    </row>
    <row r="5342" spans="1:1">
      <c r="A5342" s="9"/>
    </row>
    <row r="5343" spans="1:1">
      <c r="A5343" s="9"/>
    </row>
    <row r="5344" spans="1:1">
      <c r="A5344" s="9"/>
    </row>
    <row r="5345" spans="1:1">
      <c r="A5345" s="9"/>
    </row>
    <row r="5346" spans="1:1">
      <c r="A5346" s="9"/>
    </row>
    <row r="5347" spans="1:1">
      <c r="A5347" s="9"/>
    </row>
    <row r="5348" spans="1:1">
      <c r="A5348" s="9"/>
    </row>
    <row r="5349" spans="1:1">
      <c r="A5349" s="9"/>
    </row>
    <row r="5350" spans="1:1">
      <c r="A5350" s="9"/>
    </row>
    <row r="5351" spans="1:1">
      <c r="A5351" s="9"/>
    </row>
    <row r="5352" spans="1:1">
      <c r="A5352" s="9"/>
    </row>
    <row r="5353" spans="1:1">
      <c r="A5353" s="9"/>
    </row>
    <row r="5354" spans="1:1">
      <c r="A5354" s="9"/>
    </row>
    <row r="5355" spans="1:1">
      <c r="A5355" s="9"/>
    </row>
    <row r="5356" spans="1:1">
      <c r="A5356" s="9"/>
    </row>
    <row r="5357" spans="1:1">
      <c r="A5357" s="9"/>
    </row>
    <row r="5358" spans="1:1">
      <c r="A5358" s="9"/>
    </row>
    <row r="5359" spans="1:1">
      <c r="A5359" s="9"/>
    </row>
    <row r="5360" spans="1:1">
      <c r="A5360" s="9"/>
    </row>
    <row r="5361" spans="1:1">
      <c r="A5361" s="9"/>
    </row>
    <row r="5362" spans="1:1">
      <c r="A5362" s="9"/>
    </row>
    <row r="5363" spans="1:1">
      <c r="A5363" s="9"/>
    </row>
    <row r="5364" spans="1:1">
      <c r="A5364" s="9"/>
    </row>
    <row r="5365" spans="1:1">
      <c r="A5365" s="9"/>
    </row>
    <row r="5366" spans="1:1">
      <c r="A5366" s="9"/>
    </row>
    <row r="5367" spans="1:1">
      <c r="A5367" s="9"/>
    </row>
    <row r="5368" spans="1:1">
      <c r="A5368" s="9"/>
    </row>
    <row r="5369" spans="1:1">
      <c r="A5369" s="9"/>
    </row>
    <row r="5370" spans="1:1">
      <c r="A5370" s="9"/>
    </row>
    <row r="5371" spans="1:1">
      <c r="A5371" s="9"/>
    </row>
    <row r="5372" spans="1:1">
      <c r="A5372" s="9"/>
    </row>
    <row r="5373" spans="1:1">
      <c r="A5373" s="9"/>
    </row>
    <row r="5374" spans="1:1">
      <c r="A5374" s="9"/>
    </row>
    <row r="5375" spans="1:1">
      <c r="A5375" s="9"/>
    </row>
    <row r="5376" spans="1:1">
      <c r="A5376" s="9"/>
    </row>
    <row r="5377" spans="1:1">
      <c r="A5377" s="9"/>
    </row>
    <row r="5378" spans="1:1">
      <c r="A5378" s="9"/>
    </row>
    <row r="5379" spans="1:1">
      <c r="A5379" s="9"/>
    </row>
    <row r="5380" spans="1:1">
      <c r="A5380" s="9"/>
    </row>
    <row r="5381" spans="1:1">
      <c r="A5381" s="9"/>
    </row>
    <row r="5382" spans="1:1">
      <c r="A5382" s="9"/>
    </row>
    <row r="5383" spans="1:1">
      <c r="A5383" s="9"/>
    </row>
    <row r="5384" spans="1:1">
      <c r="A5384" s="9"/>
    </row>
    <row r="5385" spans="1:1">
      <c r="A5385" s="9"/>
    </row>
    <row r="5386" spans="1:1">
      <c r="A5386" s="9"/>
    </row>
    <row r="5387" spans="1:1">
      <c r="A5387" s="9"/>
    </row>
    <row r="5388" spans="1:1">
      <c r="A5388" s="9"/>
    </row>
    <row r="5389" spans="1:1">
      <c r="A5389" s="9"/>
    </row>
    <row r="5390" spans="1:1">
      <c r="A5390" s="9"/>
    </row>
    <row r="5391" spans="1:1">
      <c r="A5391" s="9"/>
    </row>
    <row r="5392" spans="1:1">
      <c r="A5392" s="9"/>
    </row>
    <row r="5393" spans="1:1">
      <c r="A5393" s="9"/>
    </row>
    <row r="5394" spans="1:1">
      <c r="A5394" s="9"/>
    </row>
    <row r="5395" spans="1:1">
      <c r="A5395" s="9"/>
    </row>
    <row r="5396" spans="1:1">
      <c r="A5396" s="9"/>
    </row>
    <row r="5397" spans="1:1">
      <c r="A5397" s="9"/>
    </row>
    <row r="5398" spans="1:1">
      <c r="A5398" s="9"/>
    </row>
    <row r="5399" spans="1:1">
      <c r="A5399" s="9"/>
    </row>
    <row r="5400" spans="1:1">
      <c r="A5400" s="9"/>
    </row>
    <row r="5401" spans="1:1">
      <c r="A5401" s="9"/>
    </row>
    <row r="5402" spans="1:1">
      <c r="A5402" s="9"/>
    </row>
    <row r="5403" spans="1:1">
      <c r="A5403" s="9"/>
    </row>
    <row r="5404" spans="1:1">
      <c r="A5404" s="9"/>
    </row>
    <row r="5405" spans="1:1">
      <c r="A5405" s="9"/>
    </row>
    <row r="5406" spans="1:1">
      <c r="A5406" s="9"/>
    </row>
    <row r="5407" spans="1:1">
      <c r="A5407" s="9"/>
    </row>
    <row r="5408" spans="1:1">
      <c r="A5408" s="9"/>
    </row>
    <row r="5409" spans="1:1">
      <c r="A5409" s="9"/>
    </row>
    <row r="5410" spans="1:1">
      <c r="A5410" s="9"/>
    </row>
    <row r="5411" spans="1:1">
      <c r="A5411" s="9"/>
    </row>
    <row r="5412" spans="1:1">
      <c r="A5412" s="9"/>
    </row>
    <row r="5413" spans="1:1">
      <c r="A5413" s="9"/>
    </row>
    <row r="5414" spans="1:1">
      <c r="A5414" s="9"/>
    </row>
    <row r="5415" spans="1:1">
      <c r="A5415" s="9"/>
    </row>
    <row r="5416" spans="1:1">
      <c r="A5416" s="9"/>
    </row>
    <row r="5417" spans="1:1">
      <c r="A5417" s="9"/>
    </row>
    <row r="5418" spans="1:1">
      <c r="A5418" s="9"/>
    </row>
    <row r="5419" spans="1:1">
      <c r="A5419" s="9"/>
    </row>
    <row r="5420" spans="1:1">
      <c r="A5420" s="9"/>
    </row>
    <row r="5421" spans="1:1">
      <c r="A5421" s="9"/>
    </row>
    <row r="5422" spans="1:1">
      <c r="A5422" s="9"/>
    </row>
    <row r="5423" spans="1:1">
      <c r="A5423" s="9"/>
    </row>
    <row r="5424" spans="1:1">
      <c r="A5424" s="9"/>
    </row>
    <row r="5425" spans="1:1">
      <c r="A5425" s="9"/>
    </row>
    <row r="5426" spans="1:1">
      <c r="A5426" s="9"/>
    </row>
    <row r="5427" spans="1:1">
      <c r="A5427" s="9"/>
    </row>
    <row r="5428" spans="1:1">
      <c r="A5428" s="9"/>
    </row>
    <row r="5429" spans="1:1">
      <c r="A5429" s="9"/>
    </row>
    <row r="5430" spans="1:1">
      <c r="A5430" s="9"/>
    </row>
    <row r="5431" spans="1:1">
      <c r="A5431" s="9"/>
    </row>
    <row r="5432" spans="1:1">
      <c r="A5432" s="9"/>
    </row>
    <row r="5433" spans="1:1">
      <c r="A5433" s="9"/>
    </row>
    <row r="5434" spans="1:1">
      <c r="A5434" s="9"/>
    </row>
    <row r="5435" spans="1:1">
      <c r="A5435" s="9"/>
    </row>
    <row r="5436" spans="1:1">
      <c r="A5436" s="9"/>
    </row>
    <row r="5437" spans="1:1">
      <c r="A5437" s="9"/>
    </row>
    <row r="5438" spans="1:1">
      <c r="A5438" s="9"/>
    </row>
    <row r="5439" spans="1:1">
      <c r="A5439" s="9"/>
    </row>
    <row r="5440" spans="1:1">
      <c r="A5440" s="9"/>
    </row>
    <row r="5441" spans="1:1">
      <c r="A5441" s="9"/>
    </row>
    <row r="5442" spans="1:1">
      <c r="A5442" s="9"/>
    </row>
    <row r="5443" spans="1:1">
      <c r="A5443" s="9"/>
    </row>
    <row r="5444" spans="1:1">
      <c r="A5444" s="9"/>
    </row>
    <row r="5445" spans="1:1">
      <c r="A5445" s="9"/>
    </row>
    <row r="5446" spans="1:1">
      <c r="A5446" s="9"/>
    </row>
    <row r="5447" spans="1:1">
      <c r="A5447" s="9"/>
    </row>
    <row r="5448" spans="1:1">
      <c r="A5448" s="9"/>
    </row>
    <row r="5449" spans="1:1">
      <c r="A5449" s="9"/>
    </row>
    <row r="5450" spans="1:1">
      <c r="A5450" s="9"/>
    </row>
    <row r="5451" spans="1:1">
      <c r="A5451" s="9"/>
    </row>
    <row r="5452" spans="1:1">
      <c r="A5452" s="9"/>
    </row>
    <row r="5453" spans="1:1">
      <c r="A5453" s="9"/>
    </row>
    <row r="5454" spans="1:1">
      <c r="A5454" s="9"/>
    </row>
    <row r="5455" spans="1:1">
      <c r="A5455" s="9"/>
    </row>
    <row r="5456" spans="1:1">
      <c r="A5456" s="9"/>
    </row>
    <row r="5457" spans="1:1">
      <c r="A5457" s="9"/>
    </row>
    <row r="5458" spans="1:1">
      <c r="A5458" s="9"/>
    </row>
    <row r="5459" spans="1:1">
      <c r="A5459" s="9"/>
    </row>
    <row r="5460" spans="1:1">
      <c r="A5460" s="9"/>
    </row>
    <row r="5461" spans="1:1">
      <c r="A5461" s="9"/>
    </row>
    <row r="5462" spans="1:1">
      <c r="A5462" s="9"/>
    </row>
    <row r="5463" spans="1:1">
      <c r="A5463" s="9"/>
    </row>
    <row r="5464" spans="1:1">
      <c r="A5464" s="9"/>
    </row>
    <row r="5465" spans="1:1">
      <c r="A5465" s="9"/>
    </row>
    <row r="5466" spans="1:1">
      <c r="A5466" s="9"/>
    </row>
    <row r="5467" spans="1:1">
      <c r="A5467" s="9"/>
    </row>
    <row r="5468" spans="1:1">
      <c r="A5468" s="9"/>
    </row>
    <row r="5469" spans="1:1">
      <c r="A5469" s="9"/>
    </row>
    <row r="5470" spans="1:1">
      <c r="A5470" s="9"/>
    </row>
    <row r="5471" spans="1:1">
      <c r="A5471" s="9"/>
    </row>
    <row r="5472" spans="1:1">
      <c r="A5472" s="9"/>
    </row>
    <row r="5473" spans="1:1">
      <c r="A5473" s="9"/>
    </row>
    <row r="5474" spans="1:1">
      <c r="A5474" s="9"/>
    </row>
    <row r="5475" spans="1:1">
      <c r="A5475" s="9"/>
    </row>
    <row r="5476" spans="1:1">
      <c r="A5476" s="9"/>
    </row>
    <row r="5477" spans="1:1">
      <c r="A5477" s="9"/>
    </row>
    <row r="5478" spans="1:1">
      <c r="A5478" s="9"/>
    </row>
    <row r="5479" spans="1:1">
      <c r="A5479" s="9"/>
    </row>
    <row r="5480" spans="1:1">
      <c r="A5480" s="9"/>
    </row>
    <row r="5481" spans="1:1">
      <c r="A5481" s="9"/>
    </row>
    <row r="5482" spans="1:1">
      <c r="A5482" s="9"/>
    </row>
    <row r="5483" spans="1:1">
      <c r="A5483" s="9"/>
    </row>
    <row r="5484" spans="1:1">
      <c r="A5484" s="9"/>
    </row>
    <row r="5485" spans="1:1">
      <c r="A5485" s="9"/>
    </row>
    <row r="5486" spans="1:1">
      <c r="A5486" s="9"/>
    </row>
    <row r="5487" spans="1:1">
      <c r="A5487" s="9"/>
    </row>
    <row r="5488" spans="1:1">
      <c r="A5488" s="9"/>
    </row>
    <row r="5489" spans="1:1">
      <c r="A5489" s="9"/>
    </row>
    <row r="5490" spans="1:1">
      <c r="A5490" s="9"/>
    </row>
    <row r="5491" spans="1:1">
      <c r="A5491" s="9"/>
    </row>
    <row r="5492" spans="1:1">
      <c r="A5492" s="9"/>
    </row>
    <row r="5493" spans="1:1">
      <c r="A5493" s="9"/>
    </row>
    <row r="5494" spans="1:1">
      <c r="A5494" s="9"/>
    </row>
    <row r="5495" spans="1:1">
      <c r="A5495" s="9"/>
    </row>
    <row r="5496" spans="1:1">
      <c r="A5496" s="9"/>
    </row>
    <row r="5497" spans="1:1">
      <c r="A5497" s="9"/>
    </row>
    <row r="5498" spans="1:1">
      <c r="A5498" s="9"/>
    </row>
    <row r="5499" spans="1:1">
      <c r="A5499" s="9"/>
    </row>
    <row r="5500" spans="1:1">
      <c r="A5500" s="9"/>
    </row>
    <row r="5501" spans="1:1">
      <c r="A5501" s="9"/>
    </row>
    <row r="5502" spans="1:1">
      <c r="A5502" s="9"/>
    </row>
    <row r="5503" spans="1:1">
      <c r="A5503" s="9"/>
    </row>
    <row r="5504" spans="1:1">
      <c r="A5504" s="9"/>
    </row>
    <row r="5505" spans="1:1">
      <c r="A5505" s="9"/>
    </row>
    <row r="5506" spans="1:1">
      <c r="A5506" s="9"/>
    </row>
    <row r="5507" spans="1:1">
      <c r="A5507" s="9"/>
    </row>
    <row r="5508" spans="1:1">
      <c r="A5508" s="9"/>
    </row>
    <row r="5509" spans="1:1">
      <c r="A5509" s="9"/>
    </row>
    <row r="5510" spans="1:1">
      <c r="A5510" s="9"/>
    </row>
    <row r="5511" spans="1:1">
      <c r="A5511" s="9"/>
    </row>
    <row r="5512" spans="1:1">
      <c r="A5512" s="9"/>
    </row>
    <row r="5513" spans="1:1">
      <c r="A5513" s="9"/>
    </row>
    <row r="5514" spans="1:1">
      <c r="A5514" s="9"/>
    </row>
    <row r="5515" spans="1:1">
      <c r="A5515" s="9"/>
    </row>
    <row r="5516" spans="1:1">
      <c r="A5516" s="9"/>
    </row>
    <row r="5517" spans="1:1">
      <c r="A5517" s="9"/>
    </row>
    <row r="5518" spans="1:1">
      <c r="A5518" s="9"/>
    </row>
    <row r="5519" spans="1:1">
      <c r="A5519" s="9"/>
    </row>
    <row r="5520" spans="1:1">
      <c r="A5520" s="9"/>
    </row>
    <row r="5521" spans="1:1">
      <c r="A5521" s="9"/>
    </row>
    <row r="5522" spans="1:1">
      <c r="A5522" s="9"/>
    </row>
    <row r="5523" spans="1:1">
      <c r="A5523" s="9"/>
    </row>
    <row r="5524" spans="1:1">
      <c r="A5524" s="9"/>
    </row>
    <row r="5525" spans="1:1">
      <c r="A5525" s="9"/>
    </row>
    <row r="5526" spans="1:1">
      <c r="A5526" s="9"/>
    </row>
    <row r="5527" spans="1:1">
      <c r="A5527" s="9"/>
    </row>
    <row r="5528" spans="1:1">
      <c r="A5528" s="9"/>
    </row>
    <row r="5529" spans="1:1">
      <c r="A5529" s="9"/>
    </row>
    <row r="5530" spans="1:1">
      <c r="A5530" s="9"/>
    </row>
    <row r="5531" spans="1:1">
      <c r="A5531" s="9"/>
    </row>
    <row r="5532" spans="1:1">
      <c r="A5532" s="9"/>
    </row>
    <row r="5533" spans="1:1">
      <c r="A5533" s="9"/>
    </row>
    <row r="5534" spans="1:1">
      <c r="A5534" s="9"/>
    </row>
    <row r="5535" spans="1:1">
      <c r="A5535" s="9"/>
    </row>
    <row r="5536" spans="1:1">
      <c r="A5536" s="9"/>
    </row>
    <row r="5537" spans="1:1">
      <c r="A5537" s="9"/>
    </row>
    <row r="5538" spans="1:1">
      <c r="A5538" s="9"/>
    </row>
    <row r="5539" spans="1:1">
      <c r="A5539" s="9"/>
    </row>
    <row r="5540" spans="1:1">
      <c r="A5540" s="9"/>
    </row>
    <row r="5541" spans="1:1">
      <c r="A5541" s="9"/>
    </row>
    <row r="5542" spans="1:1">
      <c r="A5542" s="9"/>
    </row>
    <row r="5543" spans="1:1">
      <c r="A5543" s="9"/>
    </row>
    <row r="5544" spans="1:1">
      <c r="A5544" s="9"/>
    </row>
    <row r="5545" spans="1:1">
      <c r="A5545" s="9"/>
    </row>
    <row r="5546" spans="1:1">
      <c r="A5546" s="9"/>
    </row>
    <row r="5547" spans="1:1">
      <c r="A5547" s="9"/>
    </row>
    <row r="5548" spans="1:1">
      <c r="A5548" s="9"/>
    </row>
    <row r="5549" spans="1:1">
      <c r="A5549" s="9"/>
    </row>
    <row r="5550" spans="1:1">
      <c r="A5550" s="9"/>
    </row>
    <row r="5551" spans="1:1">
      <c r="A5551" s="9"/>
    </row>
    <row r="5552" spans="1:1">
      <c r="A5552" s="9"/>
    </row>
    <row r="5553" spans="1:1">
      <c r="A5553" s="9"/>
    </row>
    <row r="5554" spans="1:1">
      <c r="A5554" s="9"/>
    </row>
    <row r="5555" spans="1:1">
      <c r="A5555" s="9"/>
    </row>
    <row r="5556" spans="1:1">
      <c r="A5556" s="9"/>
    </row>
    <row r="5557" spans="1:1">
      <c r="A5557" s="9"/>
    </row>
    <row r="5558" spans="1:1">
      <c r="A5558" s="9"/>
    </row>
    <row r="5559" spans="1:1">
      <c r="A5559" s="9"/>
    </row>
    <row r="5560" spans="1:1">
      <c r="A5560" s="9"/>
    </row>
    <row r="5561" spans="1:1">
      <c r="A5561" s="9"/>
    </row>
    <row r="5562" spans="1:1">
      <c r="A5562" s="9"/>
    </row>
    <row r="5563" spans="1:1">
      <c r="A5563" s="9"/>
    </row>
    <row r="5564" spans="1:1">
      <c r="A5564" s="9"/>
    </row>
    <row r="5565" spans="1:1">
      <c r="A5565" s="9"/>
    </row>
    <row r="5566" spans="1:1">
      <c r="A5566" s="9"/>
    </row>
    <row r="5567" spans="1:1">
      <c r="A5567" s="9"/>
    </row>
    <row r="5568" spans="1:1">
      <c r="A5568" s="9"/>
    </row>
    <row r="5569" spans="1:1">
      <c r="A5569" s="9"/>
    </row>
    <row r="5570" spans="1:1">
      <c r="A5570" s="9"/>
    </row>
    <row r="5571" spans="1:1">
      <c r="A5571" s="9"/>
    </row>
    <row r="5572" spans="1:1">
      <c r="A5572" s="9"/>
    </row>
    <row r="5573" spans="1:1">
      <c r="A5573" s="9"/>
    </row>
    <row r="5574" spans="1:1">
      <c r="A5574" s="9"/>
    </row>
    <row r="5575" spans="1:1">
      <c r="A5575" s="9"/>
    </row>
    <row r="5576" spans="1:1">
      <c r="A5576" s="9"/>
    </row>
    <row r="5577" spans="1:1">
      <c r="A5577" s="9"/>
    </row>
    <row r="5578" spans="1:1">
      <c r="A5578" s="9"/>
    </row>
    <row r="5579" spans="1:1">
      <c r="A5579" s="9"/>
    </row>
    <row r="5580" spans="1:1">
      <c r="A5580" s="9"/>
    </row>
    <row r="5581" spans="1:1">
      <c r="A5581" s="9"/>
    </row>
    <row r="5582" spans="1:1">
      <c r="A5582" s="9"/>
    </row>
    <row r="5583" spans="1:1">
      <c r="A5583" s="9"/>
    </row>
    <row r="5584" spans="1:1">
      <c r="A5584" s="9"/>
    </row>
    <row r="5585" spans="1:1">
      <c r="A5585" s="9"/>
    </row>
    <row r="5586" spans="1:1">
      <c r="A5586" s="9"/>
    </row>
    <row r="5587" spans="1:1">
      <c r="A5587" s="9"/>
    </row>
    <row r="5588" spans="1:1">
      <c r="A5588" s="9"/>
    </row>
    <row r="5589" spans="1:1">
      <c r="A5589" s="9"/>
    </row>
    <row r="5590" spans="1:1">
      <c r="A5590" s="9"/>
    </row>
    <row r="5591" spans="1:1">
      <c r="A5591" s="9"/>
    </row>
    <row r="5592" spans="1:1">
      <c r="A5592" s="9"/>
    </row>
    <row r="5593" spans="1:1">
      <c r="A5593" s="9"/>
    </row>
    <row r="5594" spans="1:1">
      <c r="A5594" s="9"/>
    </row>
    <row r="5595" spans="1:1">
      <c r="A5595" s="9"/>
    </row>
    <row r="5596" spans="1:1">
      <c r="A5596" s="9"/>
    </row>
    <row r="5597" spans="1:1">
      <c r="A5597" s="9"/>
    </row>
    <row r="5598" spans="1:1">
      <c r="A5598" s="9"/>
    </row>
    <row r="5599" spans="1:1">
      <c r="A5599" s="9"/>
    </row>
    <row r="5600" spans="1:1">
      <c r="A5600" s="9"/>
    </row>
    <row r="5601" spans="1:1">
      <c r="A5601" s="9"/>
    </row>
    <row r="5602" spans="1:1">
      <c r="A5602" s="9"/>
    </row>
    <row r="5603" spans="1:1">
      <c r="A5603" s="9"/>
    </row>
    <row r="5604" spans="1:1">
      <c r="A5604" s="9"/>
    </row>
    <row r="5605" spans="1:1">
      <c r="A5605" s="9"/>
    </row>
    <row r="5606" spans="1:1">
      <c r="A5606" s="9"/>
    </row>
    <row r="5607" spans="1:1">
      <c r="A5607" s="9"/>
    </row>
    <row r="5608" spans="1:1">
      <c r="A5608" s="9"/>
    </row>
    <row r="5609" spans="1:1">
      <c r="A5609" s="9"/>
    </row>
    <row r="5610" spans="1:1">
      <c r="A5610" s="9"/>
    </row>
    <row r="5611" spans="1:1">
      <c r="A5611" s="9"/>
    </row>
    <row r="5612" spans="1:1">
      <c r="A5612" s="9"/>
    </row>
    <row r="5613" spans="1:1">
      <c r="A5613" s="9"/>
    </row>
    <row r="5614" spans="1:1">
      <c r="A5614" s="9"/>
    </row>
    <row r="5615" spans="1:1">
      <c r="A5615" s="9"/>
    </row>
    <row r="5616" spans="1:1">
      <c r="A5616" s="9"/>
    </row>
    <row r="5617" spans="1:1">
      <c r="A5617" s="9"/>
    </row>
    <row r="5618" spans="1:1">
      <c r="A5618" s="9"/>
    </row>
    <row r="5619" spans="1:1">
      <c r="A5619" s="9"/>
    </row>
    <row r="5620" spans="1:1">
      <c r="A5620" s="9"/>
    </row>
    <row r="5621" spans="1:1">
      <c r="A5621" s="9"/>
    </row>
    <row r="5622" spans="1:1">
      <c r="A5622" s="9"/>
    </row>
    <row r="5623" spans="1:1">
      <c r="A5623" s="9"/>
    </row>
    <row r="5624" spans="1:1">
      <c r="A5624" s="9"/>
    </row>
    <row r="5625" spans="1:1">
      <c r="A5625" s="9"/>
    </row>
    <row r="5626" spans="1:1">
      <c r="A5626" s="9"/>
    </row>
    <row r="5627" spans="1:1">
      <c r="A5627" s="9"/>
    </row>
    <row r="5628" spans="1:1">
      <c r="A5628" s="9"/>
    </row>
    <row r="5629" spans="1:1">
      <c r="A5629" s="9"/>
    </row>
    <row r="5630" spans="1:1">
      <c r="A5630" s="9"/>
    </row>
    <row r="5631" spans="1:1">
      <c r="A5631" s="9"/>
    </row>
    <row r="5632" spans="1:1">
      <c r="A5632" s="9"/>
    </row>
    <row r="5633" spans="1:1">
      <c r="A5633" s="9"/>
    </row>
    <row r="5634" spans="1:1">
      <c r="A5634" s="9"/>
    </row>
    <row r="5635" spans="1:1">
      <c r="A5635" s="9"/>
    </row>
    <row r="5636" spans="1:1">
      <c r="A5636" s="9"/>
    </row>
    <row r="5637" spans="1:1">
      <c r="A5637" s="9"/>
    </row>
    <row r="5638" spans="1:1">
      <c r="A5638" s="9"/>
    </row>
    <row r="5639" spans="1:1">
      <c r="A5639" s="9"/>
    </row>
    <row r="5640" spans="1:1">
      <c r="A5640" s="9"/>
    </row>
    <row r="5641" spans="1:1">
      <c r="A5641" s="9"/>
    </row>
    <row r="5642" spans="1:1">
      <c r="A5642" s="9"/>
    </row>
    <row r="5643" spans="1:1">
      <c r="A5643" s="9"/>
    </row>
    <row r="5644" spans="1:1">
      <c r="A5644" s="9"/>
    </row>
    <row r="5645" spans="1:1">
      <c r="A5645" s="9"/>
    </row>
    <row r="5646" spans="1:1">
      <c r="A5646" s="9"/>
    </row>
    <row r="5647" spans="1:1">
      <c r="A5647" s="9"/>
    </row>
    <row r="5648" spans="1:1">
      <c r="A5648" s="9"/>
    </row>
    <row r="5649" spans="1:1">
      <c r="A5649" s="9"/>
    </row>
    <row r="5650" spans="1:1">
      <c r="A5650" s="9"/>
    </row>
    <row r="5651" spans="1:1">
      <c r="A5651" s="9"/>
    </row>
    <row r="5652" spans="1:1">
      <c r="A5652" s="9"/>
    </row>
    <row r="5653" spans="1:1">
      <c r="A5653" s="9"/>
    </row>
    <row r="5654" spans="1:1">
      <c r="A5654" s="9"/>
    </row>
    <row r="5655" spans="1:1">
      <c r="A5655" s="9"/>
    </row>
    <row r="5656" spans="1:1">
      <c r="A5656" s="9"/>
    </row>
    <row r="5657" spans="1:1">
      <c r="A5657" s="9"/>
    </row>
    <row r="5658" spans="1:1">
      <c r="A5658" s="9"/>
    </row>
    <row r="5659" spans="1:1">
      <c r="A5659" s="9"/>
    </row>
    <row r="5660" spans="1:1">
      <c r="A5660" s="9"/>
    </row>
    <row r="5661" spans="1:1">
      <c r="A5661" s="9"/>
    </row>
    <row r="5662" spans="1:1">
      <c r="A5662" s="9"/>
    </row>
    <row r="5663" spans="1:1">
      <c r="A5663" s="9"/>
    </row>
    <row r="5664" spans="1:1">
      <c r="A5664" s="9"/>
    </row>
    <row r="5665" spans="1:1">
      <c r="A5665" s="9"/>
    </row>
    <row r="5666" spans="1:1">
      <c r="A5666" s="9"/>
    </row>
    <row r="5667" spans="1:1">
      <c r="A5667" s="9"/>
    </row>
    <row r="5668" spans="1:1">
      <c r="A5668" s="9"/>
    </row>
    <row r="5669" spans="1:1">
      <c r="A5669" s="9"/>
    </row>
    <row r="5670" spans="1:1">
      <c r="A5670" s="9"/>
    </row>
    <row r="5671" spans="1:1">
      <c r="A5671" s="9"/>
    </row>
    <row r="5672" spans="1:1">
      <c r="A5672" s="9"/>
    </row>
    <row r="5673" spans="1:1">
      <c r="A5673" s="9"/>
    </row>
    <row r="5674" spans="1:1">
      <c r="A5674" s="9"/>
    </row>
    <row r="5675" spans="1:1">
      <c r="A5675" s="9"/>
    </row>
    <row r="5676" spans="1:1">
      <c r="A5676" s="9"/>
    </row>
    <row r="5677" spans="1:1">
      <c r="A5677" s="9"/>
    </row>
    <row r="5678" spans="1:1">
      <c r="A5678" s="9"/>
    </row>
    <row r="5679" spans="1:1">
      <c r="A5679" s="9"/>
    </row>
    <row r="5680" spans="1:1">
      <c r="A5680" s="9"/>
    </row>
    <row r="5681" spans="1:1">
      <c r="A5681" s="9"/>
    </row>
    <row r="5682" spans="1:1">
      <c r="A5682" s="9"/>
    </row>
    <row r="5683" spans="1:1">
      <c r="A5683" s="9"/>
    </row>
    <row r="5684" spans="1:1">
      <c r="A5684" s="9"/>
    </row>
    <row r="5685" spans="1:1">
      <c r="A5685" s="9"/>
    </row>
    <row r="5686" spans="1:1">
      <c r="A5686" s="9"/>
    </row>
    <row r="5687" spans="1:1">
      <c r="A5687" s="9"/>
    </row>
    <row r="5688" spans="1:1">
      <c r="A5688" s="9"/>
    </row>
    <row r="5689" spans="1:1">
      <c r="A5689" s="9"/>
    </row>
    <row r="5690" spans="1:1">
      <c r="A5690" s="9"/>
    </row>
    <row r="5691" spans="1:1">
      <c r="A5691" s="9"/>
    </row>
    <row r="5692" spans="1:1">
      <c r="A5692" s="9"/>
    </row>
    <row r="5693" spans="1:1">
      <c r="A5693" s="9"/>
    </row>
    <row r="5694" spans="1:1">
      <c r="A5694" s="9"/>
    </row>
    <row r="5695" spans="1:1">
      <c r="A5695" s="9"/>
    </row>
    <row r="5696" spans="1:1">
      <c r="A5696" s="9"/>
    </row>
    <row r="5697" spans="1:1">
      <c r="A5697" s="9"/>
    </row>
    <row r="5698" spans="1:1">
      <c r="A5698" s="9"/>
    </row>
    <row r="5699" spans="1:1">
      <c r="A5699" s="9"/>
    </row>
    <row r="5700" spans="1:1">
      <c r="A5700" s="9"/>
    </row>
    <row r="5701" spans="1:1">
      <c r="A5701" s="9"/>
    </row>
    <row r="5702" spans="1:1">
      <c r="A5702" s="9"/>
    </row>
    <row r="5703" spans="1:1">
      <c r="A5703" s="9"/>
    </row>
    <row r="5704" spans="1:1">
      <c r="A5704" s="9"/>
    </row>
    <row r="5705" spans="1:1">
      <c r="A5705" s="9"/>
    </row>
    <row r="5706" spans="1:1">
      <c r="A5706" s="9"/>
    </row>
    <row r="5707" spans="1:1">
      <c r="A5707" s="9"/>
    </row>
    <row r="5708" spans="1:1">
      <c r="A5708" s="9"/>
    </row>
    <row r="5709" spans="1:1">
      <c r="A5709" s="9"/>
    </row>
    <row r="5710" spans="1:1">
      <c r="A5710" s="9"/>
    </row>
    <row r="5711" spans="1:1">
      <c r="A5711" s="9"/>
    </row>
    <row r="5712" spans="1:1">
      <c r="A5712" s="9"/>
    </row>
    <row r="5713" spans="1:1">
      <c r="A5713" s="9"/>
    </row>
    <row r="5714" spans="1:1">
      <c r="A5714" s="9"/>
    </row>
    <row r="5715" spans="1:1">
      <c r="A5715" s="9"/>
    </row>
    <row r="5716" spans="1:1">
      <c r="A5716" s="9"/>
    </row>
    <row r="5717" spans="1:1">
      <c r="A5717" s="9"/>
    </row>
    <row r="5718" spans="1:1">
      <c r="A5718" s="9"/>
    </row>
    <row r="5719" spans="1:1">
      <c r="A5719" s="9"/>
    </row>
    <row r="5720" spans="1:1">
      <c r="A5720" s="9"/>
    </row>
    <row r="5721" spans="1:1">
      <c r="A5721" s="9"/>
    </row>
    <row r="5722" spans="1:1">
      <c r="A5722" s="9"/>
    </row>
    <row r="5723" spans="1:1">
      <c r="A5723" s="9"/>
    </row>
    <row r="5724" spans="1:1">
      <c r="A5724" s="9"/>
    </row>
    <row r="5725" spans="1:1">
      <c r="A5725" s="9"/>
    </row>
    <row r="5726" spans="1:1">
      <c r="A5726" s="9"/>
    </row>
    <row r="5727" spans="1:1">
      <c r="A5727" s="9"/>
    </row>
    <row r="5728" spans="1:1">
      <c r="A5728" s="9"/>
    </row>
    <row r="5729" spans="1:1">
      <c r="A5729" s="9"/>
    </row>
    <row r="5730" spans="1:1">
      <c r="A5730" s="9"/>
    </row>
    <row r="5731" spans="1:1">
      <c r="A5731" s="9"/>
    </row>
    <row r="5732" spans="1:1">
      <c r="A5732" s="9"/>
    </row>
    <row r="5733" spans="1:1">
      <c r="A5733" s="9"/>
    </row>
    <row r="5734" spans="1:1">
      <c r="A5734" s="9"/>
    </row>
    <row r="5735" spans="1:1">
      <c r="A5735" s="9"/>
    </row>
    <row r="5736" spans="1:1">
      <c r="A5736" s="9"/>
    </row>
    <row r="5737" spans="1:1">
      <c r="A5737" s="9"/>
    </row>
    <row r="5738" spans="1:1">
      <c r="A5738" s="9"/>
    </row>
    <row r="5739" spans="1:1">
      <c r="A5739" s="9"/>
    </row>
    <row r="5740" spans="1:1">
      <c r="A5740" s="9"/>
    </row>
    <row r="5741" spans="1:1">
      <c r="A5741" s="9"/>
    </row>
    <row r="5742" spans="1:1">
      <c r="A5742" s="9"/>
    </row>
    <row r="5743" spans="1:1">
      <c r="A5743" s="9"/>
    </row>
    <row r="5744" spans="1:1">
      <c r="A5744" s="9"/>
    </row>
    <row r="5745" spans="1:1">
      <c r="A5745" s="9"/>
    </row>
    <row r="5746" spans="1:1">
      <c r="A5746" s="9"/>
    </row>
    <row r="5747" spans="1:1">
      <c r="A5747" s="9"/>
    </row>
    <row r="5748" spans="1:1">
      <c r="A5748" s="9"/>
    </row>
    <row r="5749" spans="1:1">
      <c r="A5749" s="9"/>
    </row>
    <row r="5750" spans="1:1">
      <c r="A5750" s="9"/>
    </row>
    <row r="5751" spans="1:1">
      <c r="A5751" s="9"/>
    </row>
    <row r="5752" spans="1:1">
      <c r="A5752" s="9"/>
    </row>
    <row r="5753" spans="1:1">
      <c r="A5753" s="9"/>
    </row>
    <row r="5754" spans="1:1">
      <c r="A5754" s="9"/>
    </row>
    <row r="5755" spans="1:1">
      <c r="A5755" s="9"/>
    </row>
    <row r="5756" spans="1:1">
      <c r="A5756" s="9"/>
    </row>
    <row r="5757" spans="1:1">
      <c r="A5757" s="9"/>
    </row>
    <row r="5758" spans="1:1">
      <c r="A5758" s="9"/>
    </row>
    <row r="5759" spans="1:1">
      <c r="A5759" s="9"/>
    </row>
    <row r="5760" spans="1:1">
      <c r="A5760" s="9"/>
    </row>
    <row r="5761" spans="1:1">
      <c r="A5761" s="9"/>
    </row>
    <row r="5762" spans="1:1">
      <c r="A5762" s="9"/>
    </row>
    <row r="5763" spans="1:1">
      <c r="A5763" s="9"/>
    </row>
    <row r="5764" spans="1:1">
      <c r="A5764" s="9"/>
    </row>
    <row r="5765" spans="1:1">
      <c r="A5765" s="9"/>
    </row>
    <row r="5766" spans="1:1">
      <c r="A5766" s="9"/>
    </row>
    <row r="5767" spans="1:1">
      <c r="A5767" s="9"/>
    </row>
    <row r="5768" spans="1:1">
      <c r="A5768" s="9"/>
    </row>
    <row r="5769" spans="1:1">
      <c r="A5769" s="9"/>
    </row>
    <row r="5770" spans="1:1">
      <c r="A5770" s="9"/>
    </row>
    <row r="5771" spans="1:1">
      <c r="A5771" s="9"/>
    </row>
    <row r="5772" spans="1:1">
      <c r="A5772" s="9"/>
    </row>
    <row r="5773" spans="1:1">
      <c r="A5773" s="9"/>
    </row>
    <row r="5774" spans="1:1">
      <c r="A5774" s="9"/>
    </row>
    <row r="5775" spans="1:1">
      <c r="A5775" s="9"/>
    </row>
    <row r="5776" spans="1:1">
      <c r="A5776" s="9"/>
    </row>
    <row r="5777" spans="1:1">
      <c r="A5777" s="9"/>
    </row>
    <row r="5778" spans="1:1">
      <c r="A5778" s="9"/>
    </row>
    <row r="5779" spans="1:1">
      <c r="A5779" s="9"/>
    </row>
    <row r="5780" spans="1:1">
      <c r="A5780" s="9"/>
    </row>
    <row r="5781" spans="1:1">
      <c r="A5781" s="9"/>
    </row>
    <row r="5782" spans="1:1">
      <c r="A5782" s="9"/>
    </row>
    <row r="5783" spans="1:1">
      <c r="A5783" s="9"/>
    </row>
    <row r="5784" spans="1:1">
      <c r="A5784" s="9"/>
    </row>
    <row r="5785" spans="1:1">
      <c r="A5785" s="9"/>
    </row>
    <row r="5786" spans="1:1">
      <c r="A5786" s="9"/>
    </row>
    <row r="5787" spans="1:1">
      <c r="A5787" s="9"/>
    </row>
    <row r="5788" spans="1:1">
      <c r="A5788" s="9"/>
    </row>
    <row r="5789" spans="1:1">
      <c r="A5789" s="9"/>
    </row>
    <row r="5790" spans="1:1">
      <c r="A5790" s="9"/>
    </row>
    <row r="5791" spans="1:1">
      <c r="A5791" s="9"/>
    </row>
    <row r="5792" spans="1:1">
      <c r="A5792" s="9"/>
    </row>
    <row r="5793" spans="1:1">
      <c r="A5793" s="9"/>
    </row>
    <row r="5794" spans="1:1">
      <c r="A5794" s="9"/>
    </row>
    <row r="5795" spans="1:1">
      <c r="A5795" s="9"/>
    </row>
    <row r="5796" spans="1:1">
      <c r="A5796" s="9"/>
    </row>
    <row r="5797" spans="1:1">
      <c r="A5797" s="9"/>
    </row>
    <row r="5798" spans="1:1">
      <c r="A5798" s="9"/>
    </row>
    <row r="5799" spans="1:1">
      <c r="A5799" s="9"/>
    </row>
    <row r="5800" spans="1:1">
      <c r="A5800" s="9"/>
    </row>
    <row r="5801" spans="1:1">
      <c r="A5801" s="9"/>
    </row>
    <row r="5802" spans="1:1">
      <c r="A5802" s="9"/>
    </row>
    <row r="5803" spans="1:1">
      <c r="A5803" s="9"/>
    </row>
    <row r="5804" spans="1:1">
      <c r="A5804" s="9"/>
    </row>
    <row r="5805" spans="1:1">
      <c r="A5805" s="9"/>
    </row>
    <row r="5806" spans="1:1">
      <c r="A5806" s="9"/>
    </row>
    <row r="5807" spans="1:1">
      <c r="A5807" s="9"/>
    </row>
    <row r="5808" spans="1:1">
      <c r="A5808" s="9"/>
    </row>
    <row r="5809" spans="1:1">
      <c r="A5809" s="9"/>
    </row>
    <row r="5810" spans="1:1">
      <c r="A5810" s="9"/>
    </row>
    <row r="5811" spans="1:1">
      <c r="A5811" s="9"/>
    </row>
    <row r="5812" spans="1:1">
      <c r="A5812" s="9"/>
    </row>
    <row r="5813" spans="1:1">
      <c r="A5813" s="9"/>
    </row>
    <row r="5814" spans="1:1">
      <c r="A5814" s="9"/>
    </row>
    <row r="5815" spans="1:1">
      <c r="A5815" s="9"/>
    </row>
    <row r="5816" spans="1:1">
      <c r="A5816" s="9"/>
    </row>
    <row r="5817" spans="1:1">
      <c r="A5817" s="9"/>
    </row>
    <row r="5818" spans="1:1">
      <c r="A5818" s="9"/>
    </row>
    <row r="5819" spans="1:1">
      <c r="A5819" s="9"/>
    </row>
    <row r="5820" spans="1:1">
      <c r="A5820" s="9"/>
    </row>
    <row r="5821" spans="1:1">
      <c r="A5821" s="9"/>
    </row>
    <row r="5822" spans="1:1">
      <c r="A5822" s="9"/>
    </row>
    <row r="5823" spans="1:1">
      <c r="A5823" s="9"/>
    </row>
    <row r="5824" spans="1:1">
      <c r="A5824" s="9"/>
    </row>
    <row r="5825" spans="1:1">
      <c r="A5825" s="9"/>
    </row>
    <row r="5826" spans="1:1">
      <c r="A5826" s="9"/>
    </row>
    <row r="5827" spans="1:1">
      <c r="A5827" s="9"/>
    </row>
    <row r="5828" spans="1:1">
      <c r="A5828" s="9"/>
    </row>
    <row r="5829" spans="1:1">
      <c r="A5829" s="9"/>
    </row>
    <row r="5830" spans="1:1">
      <c r="A5830" s="9"/>
    </row>
    <row r="5831" spans="1:1">
      <c r="A5831" s="9"/>
    </row>
    <row r="5832" spans="1:1">
      <c r="A5832" s="9"/>
    </row>
    <row r="5833" spans="1:1">
      <c r="A5833" s="9"/>
    </row>
    <row r="5834" spans="1:1">
      <c r="A5834" s="9"/>
    </row>
    <row r="5835" spans="1:1">
      <c r="A5835" s="9"/>
    </row>
    <row r="5836" spans="1:1">
      <c r="A5836" s="9"/>
    </row>
    <row r="5837" spans="1:1">
      <c r="A5837" s="9"/>
    </row>
    <row r="5838" spans="1:1">
      <c r="A5838" s="9"/>
    </row>
    <row r="5839" spans="1:1">
      <c r="A5839" s="9"/>
    </row>
    <row r="5840" spans="1:1">
      <c r="A5840" s="9"/>
    </row>
    <row r="5841" spans="1:1">
      <c r="A5841" s="9"/>
    </row>
    <row r="5842" spans="1:1">
      <c r="A5842" s="9"/>
    </row>
    <row r="5843" spans="1:1">
      <c r="A5843" s="9"/>
    </row>
    <row r="5844" spans="1:1">
      <c r="A5844" s="9"/>
    </row>
    <row r="5845" spans="1:1">
      <c r="A5845" s="9"/>
    </row>
    <row r="5846" spans="1:1">
      <c r="A5846" s="9"/>
    </row>
    <row r="5847" spans="1:1">
      <c r="A5847" s="9"/>
    </row>
    <row r="5848" spans="1:1">
      <c r="A5848" s="9"/>
    </row>
    <row r="5849" spans="1:1">
      <c r="A5849" s="9"/>
    </row>
    <row r="5850" spans="1:1">
      <c r="A5850" s="9"/>
    </row>
    <row r="5851" spans="1:1">
      <c r="A5851" s="9"/>
    </row>
    <row r="5852" spans="1:1">
      <c r="A5852" s="9"/>
    </row>
    <row r="5853" spans="1:1">
      <c r="A5853" s="9"/>
    </row>
    <row r="5854" spans="1:1">
      <c r="A5854" s="9"/>
    </row>
    <row r="5855" spans="1:1">
      <c r="A5855" s="9"/>
    </row>
    <row r="5856" spans="1:1">
      <c r="A5856" s="9"/>
    </row>
    <row r="5857" spans="1:1">
      <c r="A5857" s="9"/>
    </row>
    <row r="5858" spans="1:1">
      <c r="A5858" s="9"/>
    </row>
    <row r="5859" spans="1:1">
      <c r="A5859" s="9"/>
    </row>
    <row r="5860" spans="1:1">
      <c r="A5860" s="9"/>
    </row>
    <row r="5861" spans="1:1">
      <c r="A5861" s="9"/>
    </row>
    <row r="5862" spans="1:1">
      <c r="A5862" s="9"/>
    </row>
    <row r="5863" spans="1:1">
      <c r="A5863" s="9"/>
    </row>
    <row r="5864" spans="1:1">
      <c r="A5864" s="9"/>
    </row>
    <row r="5865" spans="1:1">
      <c r="A5865" s="9"/>
    </row>
    <row r="5866" spans="1:1">
      <c r="A5866" s="9"/>
    </row>
    <row r="5867" spans="1:1">
      <c r="A5867" s="9"/>
    </row>
    <row r="5868" spans="1:1">
      <c r="A5868" s="9"/>
    </row>
    <row r="5869" spans="1:1">
      <c r="A5869" s="9"/>
    </row>
    <row r="5870" spans="1:1">
      <c r="A5870" s="9"/>
    </row>
    <row r="5871" spans="1:1">
      <c r="A5871" s="9"/>
    </row>
    <row r="5872" spans="1:1">
      <c r="A5872" s="9"/>
    </row>
    <row r="5873" spans="1:1">
      <c r="A5873" s="9"/>
    </row>
    <row r="5874" spans="1:1">
      <c r="A5874" s="9"/>
    </row>
    <row r="5875" spans="1:1">
      <c r="A5875" s="9"/>
    </row>
    <row r="5876" spans="1:1">
      <c r="A5876" s="9"/>
    </row>
    <row r="5877" spans="1:1">
      <c r="A5877" s="9"/>
    </row>
    <row r="5878" spans="1:1">
      <c r="A5878" s="9"/>
    </row>
    <row r="5879" spans="1:1">
      <c r="A5879" s="9"/>
    </row>
    <row r="5880" spans="1:1">
      <c r="A5880" s="9"/>
    </row>
    <row r="5881" spans="1:1">
      <c r="A5881" s="9"/>
    </row>
    <row r="5882" spans="1:1">
      <c r="A5882" s="9"/>
    </row>
    <row r="5883" spans="1:1">
      <c r="A5883" s="9"/>
    </row>
    <row r="5884" spans="1:1">
      <c r="A5884" s="9"/>
    </row>
    <row r="5885" spans="1:1">
      <c r="A5885" s="9"/>
    </row>
    <row r="5886" spans="1:1">
      <c r="A5886" s="9"/>
    </row>
    <row r="5887" spans="1:1">
      <c r="A5887" s="9"/>
    </row>
    <row r="5888" spans="1:1">
      <c r="A5888" s="9"/>
    </row>
    <row r="5889" spans="1:1">
      <c r="A5889" s="9"/>
    </row>
    <row r="5890" spans="1:1">
      <c r="A5890" s="9"/>
    </row>
    <row r="5891" spans="1:1">
      <c r="A5891" s="9"/>
    </row>
    <row r="5892" spans="1:1">
      <c r="A5892" s="9"/>
    </row>
    <row r="5893" spans="1:1">
      <c r="A5893" s="9"/>
    </row>
    <row r="5894" spans="1:1">
      <c r="A5894" s="9"/>
    </row>
    <row r="5895" spans="1:1">
      <c r="A5895" s="9"/>
    </row>
    <row r="5896" spans="1:1">
      <c r="A5896" s="9"/>
    </row>
    <row r="5897" spans="1:1">
      <c r="A5897" s="9"/>
    </row>
    <row r="5898" spans="1:1">
      <c r="A5898" s="9"/>
    </row>
    <row r="5899" spans="1:1">
      <c r="A5899" s="9"/>
    </row>
    <row r="5900" spans="1:1">
      <c r="A5900" s="9"/>
    </row>
    <row r="5901" spans="1:1">
      <c r="A5901" s="9"/>
    </row>
    <row r="5902" spans="1:1">
      <c r="A5902" s="9"/>
    </row>
    <row r="5903" spans="1:1">
      <c r="A5903" s="9"/>
    </row>
    <row r="5904" spans="1:1">
      <c r="A5904" s="9"/>
    </row>
    <row r="5905" spans="1:1">
      <c r="A5905" s="9"/>
    </row>
    <row r="5906" spans="1:1">
      <c r="A5906" s="9"/>
    </row>
    <row r="5907" spans="1:1">
      <c r="A5907" s="9"/>
    </row>
    <row r="5908" spans="1:1">
      <c r="A5908" s="9"/>
    </row>
    <row r="5909" spans="1:1">
      <c r="A5909" s="9"/>
    </row>
    <row r="5910" spans="1:1">
      <c r="A5910" s="9"/>
    </row>
    <row r="5911" spans="1:1">
      <c r="A5911" s="9"/>
    </row>
    <row r="5912" spans="1:1">
      <c r="A5912" s="9"/>
    </row>
    <row r="5913" spans="1:1">
      <c r="A5913" s="9"/>
    </row>
    <row r="5914" spans="1:1">
      <c r="A5914" s="9"/>
    </row>
    <row r="5915" spans="1:1">
      <c r="A5915" s="9"/>
    </row>
    <row r="5916" spans="1:1">
      <c r="A5916" s="9"/>
    </row>
    <row r="5917" spans="1:1">
      <c r="A5917" s="9"/>
    </row>
    <row r="5918" spans="1:1">
      <c r="A5918" s="9"/>
    </row>
    <row r="5919" spans="1:1">
      <c r="A5919" s="9"/>
    </row>
    <row r="5920" spans="1:1">
      <c r="A5920" s="9"/>
    </row>
    <row r="5921" spans="1:1">
      <c r="A5921" s="9"/>
    </row>
    <row r="5922" spans="1:1">
      <c r="A5922" s="9"/>
    </row>
    <row r="5923" spans="1:1">
      <c r="A5923" s="9"/>
    </row>
    <row r="5924" spans="1:1">
      <c r="A5924" s="9"/>
    </row>
    <row r="5925" spans="1:1">
      <c r="A5925" s="9"/>
    </row>
    <row r="5926" spans="1:1">
      <c r="A5926" s="9"/>
    </row>
    <row r="5927" spans="1:1">
      <c r="A5927" s="9"/>
    </row>
    <row r="5928" spans="1:1">
      <c r="A5928" s="9"/>
    </row>
    <row r="5929" spans="1:1">
      <c r="A5929" s="9"/>
    </row>
    <row r="5930" spans="1:1">
      <c r="A5930" s="9"/>
    </row>
    <row r="5931" spans="1:1">
      <c r="A5931" s="9"/>
    </row>
    <row r="5932" spans="1:1">
      <c r="A5932" s="9"/>
    </row>
    <row r="5933" spans="1:1">
      <c r="A5933" s="9"/>
    </row>
    <row r="5934" spans="1:1">
      <c r="A5934" s="9"/>
    </row>
    <row r="5935" spans="1:1">
      <c r="A5935" s="9"/>
    </row>
    <row r="5936" spans="1:1">
      <c r="A5936" s="9"/>
    </row>
    <row r="5937" spans="1:1">
      <c r="A5937" s="9"/>
    </row>
    <row r="5938" spans="1:1">
      <c r="A5938" s="9"/>
    </row>
    <row r="5939" spans="1:1">
      <c r="A5939" s="9"/>
    </row>
    <row r="5940" spans="1:1">
      <c r="A5940" s="9"/>
    </row>
    <row r="5941" spans="1:1">
      <c r="A5941" s="9"/>
    </row>
    <row r="5942" spans="1:1">
      <c r="A5942" s="9"/>
    </row>
    <row r="5943" spans="1:1">
      <c r="A5943" s="9"/>
    </row>
    <row r="5944" spans="1:1">
      <c r="A5944" s="9"/>
    </row>
    <row r="5945" spans="1:1">
      <c r="A5945" s="9"/>
    </row>
    <row r="5946" spans="1:1">
      <c r="A5946" s="9"/>
    </row>
    <row r="5947" spans="1:1">
      <c r="A5947" s="9"/>
    </row>
    <row r="5948" spans="1:1">
      <c r="A5948" s="9"/>
    </row>
    <row r="5949" spans="1:1">
      <c r="A5949" s="9"/>
    </row>
    <row r="5950" spans="1:1">
      <c r="A5950" s="9"/>
    </row>
    <row r="5951" spans="1:1">
      <c r="A5951" s="9"/>
    </row>
    <row r="5952" spans="1:1">
      <c r="A5952" s="9"/>
    </row>
    <row r="5953" spans="1:1">
      <c r="A5953" s="9"/>
    </row>
    <row r="5954" spans="1:1">
      <c r="A5954" s="9"/>
    </row>
    <row r="5955" spans="1:1">
      <c r="A5955" s="9"/>
    </row>
    <row r="5956" spans="1:1">
      <c r="A5956" s="9"/>
    </row>
    <row r="5957" spans="1:1">
      <c r="A5957" s="9"/>
    </row>
    <row r="5958" spans="1:1">
      <c r="A5958" s="9"/>
    </row>
    <row r="5959" spans="1:1">
      <c r="A5959" s="9"/>
    </row>
    <row r="5960" spans="1:1">
      <c r="A5960" s="9"/>
    </row>
    <row r="5961" spans="1:1">
      <c r="A5961" s="9"/>
    </row>
    <row r="5962" spans="1:1">
      <c r="A5962" s="9"/>
    </row>
    <row r="5963" spans="1:1">
      <c r="A5963" s="9"/>
    </row>
    <row r="5964" spans="1:1">
      <c r="A5964" s="9"/>
    </row>
    <row r="5965" spans="1:1">
      <c r="A5965" s="9"/>
    </row>
    <row r="5966" spans="1:1">
      <c r="A5966" s="9"/>
    </row>
    <row r="5967" spans="1:1">
      <c r="A5967" s="9"/>
    </row>
    <row r="5968" spans="1:1">
      <c r="A5968" s="9"/>
    </row>
    <row r="5969" spans="1:1">
      <c r="A5969" s="9"/>
    </row>
    <row r="5970" spans="1:1">
      <c r="A5970" s="9"/>
    </row>
    <row r="5971" spans="1:1">
      <c r="A5971" s="9"/>
    </row>
    <row r="5972" spans="1:1">
      <c r="A5972" s="9"/>
    </row>
    <row r="5973" spans="1:1">
      <c r="A5973" s="9"/>
    </row>
    <row r="5974" spans="1:1">
      <c r="A5974" s="9"/>
    </row>
    <row r="5975" spans="1:1">
      <c r="A5975" s="9"/>
    </row>
    <row r="5976" spans="1:1">
      <c r="A5976" s="9"/>
    </row>
    <row r="5977" spans="1:1">
      <c r="A5977" s="9"/>
    </row>
    <row r="5978" spans="1:1">
      <c r="A5978" s="9"/>
    </row>
    <row r="5979" spans="1:1">
      <c r="A5979" s="9"/>
    </row>
    <row r="5980" spans="1:1">
      <c r="A5980" s="9"/>
    </row>
    <row r="5981" spans="1:1">
      <c r="A5981" s="9"/>
    </row>
    <row r="5982" spans="1:1">
      <c r="A5982" s="9"/>
    </row>
    <row r="5983" spans="1:1">
      <c r="A5983" s="9"/>
    </row>
    <row r="5984" spans="1:1">
      <c r="A5984" s="9"/>
    </row>
    <row r="5985" spans="1:1">
      <c r="A5985" s="9"/>
    </row>
    <row r="5986" spans="1:1">
      <c r="A5986" s="9"/>
    </row>
    <row r="5987" spans="1:1">
      <c r="A5987" s="9"/>
    </row>
    <row r="5988" spans="1:1">
      <c r="A5988" s="9"/>
    </row>
    <row r="5989" spans="1:1">
      <c r="A5989" s="9"/>
    </row>
    <row r="5990" spans="1:1">
      <c r="A5990" s="9"/>
    </row>
    <row r="5991" spans="1:1">
      <c r="A5991" s="9"/>
    </row>
    <row r="5992" spans="1:1">
      <c r="A5992" s="9"/>
    </row>
    <row r="5993" spans="1:1">
      <c r="A5993" s="9"/>
    </row>
    <row r="5994" spans="1:1">
      <c r="A5994" s="9"/>
    </row>
    <row r="5995" spans="1:1">
      <c r="A5995" s="9"/>
    </row>
    <row r="5996" spans="1:1">
      <c r="A5996" s="9"/>
    </row>
    <row r="5997" spans="1:1">
      <c r="A5997" s="9"/>
    </row>
    <row r="5998" spans="1:1">
      <c r="A5998" s="9"/>
    </row>
    <row r="5999" spans="1:1">
      <c r="A5999" s="9"/>
    </row>
    <row r="6000" spans="1:1">
      <c r="A6000" s="9"/>
    </row>
    <row r="6001" spans="1:1">
      <c r="A6001" s="9"/>
    </row>
    <row r="6002" spans="1:1">
      <c r="A6002" s="9"/>
    </row>
    <row r="6003" spans="1:1">
      <c r="A6003" s="9"/>
    </row>
    <row r="6004" spans="1:1">
      <c r="A6004" s="9"/>
    </row>
    <row r="6005" spans="1:1">
      <c r="A6005" s="9"/>
    </row>
    <row r="6006" spans="1:1">
      <c r="A6006" s="9"/>
    </row>
    <row r="6007" spans="1:1">
      <c r="A6007" s="9"/>
    </row>
    <row r="6008" spans="1:1">
      <c r="A6008" s="9"/>
    </row>
    <row r="6009" spans="1:1">
      <c r="A6009" s="9"/>
    </row>
    <row r="6010" spans="1:1">
      <c r="A6010" s="9"/>
    </row>
    <row r="6011" spans="1:1">
      <c r="A6011" s="9"/>
    </row>
    <row r="6012" spans="1:1">
      <c r="A6012" s="9"/>
    </row>
    <row r="6013" spans="1:1">
      <c r="A6013" s="9"/>
    </row>
    <row r="6014" spans="1:1">
      <c r="A6014" s="9"/>
    </row>
    <row r="6015" spans="1:1">
      <c r="A6015" s="9"/>
    </row>
    <row r="6016" spans="1:1">
      <c r="A6016" s="9"/>
    </row>
    <row r="6017" spans="1:1">
      <c r="A6017" s="9"/>
    </row>
    <row r="6018" spans="1:1">
      <c r="A6018" s="9"/>
    </row>
    <row r="6019" spans="1:1">
      <c r="A6019" s="9"/>
    </row>
    <row r="6020" spans="1:1">
      <c r="A6020" s="9"/>
    </row>
    <row r="6021" spans="1:1">
      <c r="A6021" s="9"/>
    </row>
    <row r="6022" spans="1:1">
      <c r="A6022" s="9"/>
    </row>
    <row r="6023" spans="1:1">
      <c r="A6023" s="9"/>
    </row>
    <row r="6024" spans="1:1">
      <c r="A6024" s="9"/>
    </row>
    <row r="6025" spans="1:1">
      <c r="A6025" s="9"/>
    </row>
    <row r="6026" spans="1:1">
      <c r="A6026" s="9"/>
    </row>
    <row r="6027" spans="1:1">
      <c r="A6027" s="9"/>
    </row>
    <row r="6028" spans="1:1">
      <c r="A6028" s="9"/>
    </row>
    <row r="6029" spans="1:1">
      <c r="A6029" s="9"/>
    </row>
    <row r="6030" spans="1:1">
      <c r="A6030" s="9"/>
    </row>
    <row r="6031" spans="1:1">
      <c r="A6031" s="9"/>
    </row>
    <row r="6032" spans="1:1">
      <c r="A6032" s="9"/>
    </row>
    <row r="6033" spans="1:1">
      <c r="A6033" s="9"/>
    </row>
    <row r="6034" spans="1:1">
      <c r="A6034" s="9"/>
    </row>
    <row r="6035" spans="1:1">
      <c r="A6035" s="9"/>
    </row>
    <row r="6036" spans="1:1">
      <c r="A6036" s="9"/>
    </row>
    <row r="6037" spans="1:1">
      <c r="A6037" s="9"/>
    </row>
    <row r="6038" spans="1:1">
      <c r="A6038" s="9"/>
    </row>
    <row r="6039" spans="1:1">
      <c r="A6039" s="9"/>
    </row>
    <row r="6040" spans="1:1">
      <c r="A6040" s="9"/>
    </row>
    <row r="6041" spans="1:1">
      <c r="A6041" s="9"/>
    </row>
    <row r="6042" spans="1:1">
      <c r="A6042" s="9"/>
    </row>
    <row r="6043" spans="1:1">
      <c r="A6043" s="9"/>
    </row>
    <row r="6044" spans="1:1">
      <c r="A6044" s="9"/>
    </row>
    <row r="6045" spans="1:1">
      <c r="A6045" s="9"/>
    </row>
    <row r="6046" spans="1:1">
      <c r="A6046" s="9"/>
    </row>
    <row r="6047" spans="1:1">
      <c r="A6047" s="9"/>
    </row>
    <row r="6048" spans="1:1">
      <c r="A6048" s="9"/>
    </row>
    <row r="6049" spans="1:1">
      <c r="A6049" s="9"/>
    </row>
    <row r="6050" spans="1:1">
      <c r="A6050" s="9"/>
    </row>
    <row r="6051" spans="1:1">
      <c r="A6051" s="9"/>
    </row>
    <row r="6052" spans="1:1">
      <c r="A6052" s="9"/>
    </row>
    <row r="6053" spans="1:1">
      <c r="A6053" s="9"/>
    </row>
    <row r="6054" spans="1:1">
      <c r="A6054" s="9"/>
    </row>
    <row r="6055" spans="1:1">
      <c r="A6055" s="9"/>
    </row>
    <row r="6056" spans="1:1">
      <c r="A6056" s="9"/>
    </row>
    <row r="6057" spans="1:1">
      <c r="A6057" s="9"/>
    </row>
    <row r="6058" spans="1:1">
      <c r="A6058" s="9"/>
    </row>
    <row r="6059" spans="1:1">
      <c r="A6059" s="9"/>
    </row>
    <row r="6060" spans="1:1">
      <c r="A6060" s="9"/>
    </row>
    <row r="6061" spans="1:1">
      <c r="A6061" s="9"/>
    </row>
    <row r="6062" spans="1:1">
      <c r="A6062" s="9"/>
    </row>
    <row r="6063" spans="1:1">
      <c r="A6063" s="9"/>
    </row>
    <row r="6064" spans="1:1">
      <c r="A6064" s="9"/>
    </row>
    <row r="6065" spans="1:1">
      <c r="A6065" s="9"/>
    </row>
    <row r="6066" spans="1:1">
      <c r="A6066" s="9"/>
    </row>
    <row r="6067" spans="1:1">
      <c r="A6067" s="9"/>
    </row>
    <row r="6068" spans="1:1">
      <c r="A6068" s="9"/>
    </row>
    <row r="6069" spans="1:1">
      <c r="A6069" s="9"/>
    </row>
    <row r="6070" spans="1:1">
      <c r="A6070" s="9"/>
    </row>
    <row r="6071" spans="1:1">
      <c r="A6071" s="9"/>
    </row>
    <row r="6072" spans="1:1">
      <c r="A6072" s="9"/>
    </row>
    <row r="6073" spans="1:1">
      <c r="A6073" s="9"/>
    </row>
    <row r="6074" spans="1:1">
      <c r="A6074" s="9"/>
    </row>
    <row r="6075" spans="1:1">
      <c r="A6075" s="9"/>
    </row>
    <row r="6076" spans="1:1">
      <c r="A6076" s="9"/>
    </row>
    <row r="6077" spans="1:1">
      <c r="A6077" s="9"/>
    </row>
    <row r="6078" spans="1:1">
      <c r="A6078" s="9"/>
    </row>
    <row r="6079" spans="1:1">
      <c r="A6079" s="9"/>
    </row>
    <row r="6080" spans="1:1">
      <c r="A6080" s="9"/>
    </row>
    <row r="6081" spans="1:1">
      <c r="A6081" s="9"/>
    </row>
    <row r="6082" spans="1:1">
      <c r="A6082" s="9"/>
    </row>
    <row r="6083" spans="1:1">
      <c r="A6083" s="9"/>
    </row>
    <row r="6084" spans="1:1">
      <c r="A6084" s="9"/>
    </row>
    <row r="6085" spans="1:1">
      <c r="A6085" s="9"/>
    </row>
    <row r="6086" spans="1:1">
      <c r="A6086" s="9"/>
    </row>
    <row r="6087" spans="1:1">
      <c r="A6087" s="9"/>
    </row>
    <row r="6088" spans="1:1">
      <c r="A6088" s="9"/>
    </row>
    <row r="6089" spans="1:1">
      <c r="A6089" s="9"/>
    </row>
    <row r="6090" spans="1:1">
      <c r="A6090" s="9"/>
    </row>
    <row r="6091" spans="1:1">
      <c r="A6091" s="9"/>
    </row>
    <row r="6092" spans="1:1">
      <c r="A6092" s="9"/>
    </row>
    <row r="6093" spans="1:1">
      <c r="A6093" s="9"/>
    </row>
    <row r="6094" spans="1:1">
      <c r="A6094" s="9"/>
    </row>
    <row r="6095" spans="1:1">
      <c r="A6095" s="9"/>
    </row>
    <row r="6096" spans="1:1">
      <c r="A6096" s="9"/>
    </row>
    <row r="6097" spans="1:1">
      <c r="A6097" s="9"/>
    </row>
    <row r="6098" spans="1:1">
      <c r="A6098" s="9"/>
    </row>
    <row r="6099" spans="1:1">
      <c r="A6099" s="9"/>
    </row>
    <row r="6100" spans="1:1">
      <c r="A6100" s="9"/>
    </row>
    <row r="6101" spans="1:1">
      <c r="A6101" s="9"/>
    </row>
    <row r="6102" spans="1:1">
      <c r="A6102" s="9"/>
    </row>
    <row r="6103" spans="1:1">
      <c r="A6103" s="9"/>
    </row>
    <row r="6104" spans="1:1">
      <c r="A6104" s="9"/>
    </row>
    <row r="6105" spans="1:1">
      <c r="A6105" s="9"/>
    </row>
    <row r="6106" spans="1:1">
      <c r="A6106" s="9"/>
    </row>
    <row r="6107" spans="1:1">
      <c r="A6107" s="9"/>
    </row>
    <row r="6108" spans="1:1">
      <c r="A6108" s="9"/>
    </row>
    <row r="6109" spans="1:1">
      <c r="A6109" s="9"/>
    </row>
    <row r="6110" spans="1:1">
      <c r="A6110" s="9"/>
    </row>
    <row r="6111" spans="1:1">
      <c r="A6111" s="9"/>
    </row>
    <row r="6112" spans="1:1">
      <c r="A6112" s="9"/>
    </row>
    <row r="6113" spans="1:1">
      <c r="A6113" s="9"/>
    </row>
    <row r="6114" spans="1:1">
      <c r="A6114" s="9"/>
    </row>
    <row r="6115" spans="1:1">
      <c r="A6115" s="9"/>
    </row>
    <row r="6116" spans="1:1">
      <c r="A6116" s="9"/>
    </row>
    <row r="6117" spans="1:1">
      <c r="A6117" s="9"/>
    </row>
    <row r="6118" spans="1:1">
      <c r="A6118" s="9"/>
    </row>
    <row r="6119" spans="1:1">
      <c r="A6119" s="9"/>
    </row>
    <row r="6120" spans="1:1">
      <c r="A6120" s="9"/>
    </row>
    <row r="6121" spans="1:1">
      <c r="A6121" s="9"/>
    </row>
    <row r="6122" spans="1:1">
      <c r="A6122" s="9"/>
    </row>
    <row r="6123" spans="1:1">
      <c r="A6123" s="9"/>
    </row>
    <row r="6124" spans="1:1">
      <c r="A6124" s="9"/>
    </row>
    <row r="6125" spans="1:1">
      <c r="A6125" s="9"/>
    </row>
    <row r="6126" spans="1:1">
      <c r="A6126" s="9"/>
    </row>
    <row r="6127" spans="1:1">
      <c r="A6127" s="9"/>
    </row>
    <row r="6128" spans="1:1">
      <c r="A6128" s="9"/>
    </row>
    <row r="6129" spans="1:1">
      <c r="A6129" s="9"/>
    </row>
    <row r="6130" spans="1:1">
      <c r="A6130" s="9"/>
    </row>
    <row r="6131" spans="1:1">
      <c r="A6131" s="9"/>
    </row>
    <row r="6132" spans="1:1">
      <c r="A6132" s="9"/>
    </row>
    <row r="6133" spans="1:1">
      <c r="A6133" s="9"/>
    </row>
    <row r="6134" spans="1:1">
      <c r="A6134" s="9"/>
    </row>
    <row r="6135" spans="1:1">
      <c r="A6135" s="9"/>
    </row>
    <row r="6136" spans="1:1">
      <c r="A6136" s="9"/>
    </row>
    <row r="6137" spans="1:1">
      <c r="A6137" s="9"/>
    </row>
    <row r="6138" spans="1:1">
      <c r="A6138" s="9"/>
    </row>
    <row r="6139" spans="1:1">
      <c r="A6139" s="9"/>
    </row>
    <row r="6140" spans="1:1">
      <c r="A6140" s="9"/>
    </row>
    <row r="6141" spans="1:1">
      <c r="A6141" s="9"/>
    </row>
    <row r="6142" spans="1:1">
      <c r="A6142" s="9"/>
    </row>
    <row r="6143" spans="1:1">
      <c r="A6143" s="9"/>
    </row>
    <row r="6144" spans="1:1">
      <c r="A6144" s="9"/>
    </row>
    <row r="6145" spans="1:1">
      <c r="A6145" s="9"/>
    </row>
    <row r="6146" spans="1:1">
      <c r="A6146" s="9"/>
    </row>
    <row r="6147" spans="1:1">
      <c r="A6147" s="9"/>
    </row>
    <row r="6148" spans="1:1">
      <c r="A6148" s="9"/>
    </row>
    <row r="6149" spans="1:1">
      <c r="A6149" s="9"/>
    </row>
    <row r="6150" spans="1:1">
      <c r="A6150" s="9"/>
    </row>
    <row r="6151" spans="1:1">
      <c r="A6151" s="9"/>
    </row>
    <row r="6152" spans="1:1">
      <c r="A6152" s="9"/>
    </row>
    <row r="6153" spans="1:1">
      <c r="A6153" s="9"/>
    </row>
    <row r="6154" spans="1:1">
      <c r="A6154" s="9"/>
    </row>
    <row r="6155" spans="1:1">
      <c r="A6155" s="9"/>
    </row>
    <row r="6156" spans="1:1">
      <c r="A6156" s="9"/>
    </row>
    <row r="6157" spans="1:1">
      <c r="A6157" s="9"/>
    </row>
    <row r="6158" spans="1:1">
      <c r="A6158" s="9"/>
    </row>
    <row r="6159" spans="1:1">
      <c r="A6159" s="9"/>
    </row>
    <row r="6160" spans="1:1">
      <c r="A6160" s="9"/>
    </row>
    <row r="6161" spans="1:1">
      <c r="A6161" s="9"/>
    </row>
    <row r="6162" spans="1:1">
      <c r="A6162" s="9"/>
    </row>
    <row r="6163" spans="1:1">
      <c r="A6163" s="9"/>
    </row>
    <row r="6164" spans="1:1">
      <c r="A6164" s="9"/>
    </row>
    <row r="6165" spans="1:1">
      <c r="A6165" s="9"/>
    </row>
    <row r="6166" spans="1:1">
      <c r="A6166" s="9"/>
    </row>
    <row r="6167" spans="1:1">
      <c r="A6167" s="9"/>
    </row>
    <row r="6168" spans="1:1">
      <c r="A6168" s="9"/>
    </row>
    <row r="6169" spans="1:1">
      <c r="A6169" s="9"/>
    </row>
    <row r="6170" spans="1:1">
      <c r="A6170" s="9"/>
    </row>
    <row r="6171" spans="1:1">
      <c r="A6171" s="9"/>
    </row>
    <row r="6172" spans="1:1">
      <c r="A6172" s="9"/>
    </row>
    <row r="6173" spans="1:1">
      <c r="A6173" s="9"/>
    </row>
    <row r="6174" spans="1:1">
      <c r="A6174" s="9"/>
    </row>
    <row r="6175" spans="1:1">
      <c r="A6175" s="9"/>
    </row>
    <row r="6176" spans="1:1">
      <c r="A6176" s="9"/>
    </row>
    <row r="6177" spans="1:1">
      <c r="A6177" s="9"/>
    </row>
    <row r="6178" spans="1:1">
      <c r="A6178" s="9"/>
    </row>
    <row r="6179" spans="1:1">
      <c r="A6179" s="9"/>
    </row>
    <row r="6180" spans="1:1">
      <c r="A6180" s="9"/>
    </row>
    <row r="6181" spans="1:1">
      <c r="A6181" s="9"/>
    </row>
    <row r="6182" spans="1:1">
      <c r="A6182" s="9"/>
    </row>
    <row r="6183" spans="1:1">
      <c r="A6183" s="9"/>
    </row>
    <row r="6184" spans="1:1">
      <c r="A6184" s="9"/>
    </row>
    <row r="6185" spans="1:1">
      <c r="A6185" s="9"/>
    </row>
    <row r="6186" spans="1:1">
      <c r="A6186" s="9"/>
    </row>
    <row r="6187" spans="1:1">
      <c r="A6187" s="9"/>
    </row>
    <row r="6188" spans="1:1">
      <c r="A6188" s="9"/>
    </row>
    <row r="6189" spans="1:1">
      <c r="A6189" s="9"/>
    </row>
    <row r="6190" spans="1:1">
      <c r="A6190" s="9"/>
    </row>
    <row r="6191" spans="1:1">
      <c r="A6191" s="9"/>
    </row>
    <row r="6192" spans="1:1">
      <c r="A6192" s="9"/>
    </row>
    <row r="6193" spans="1:1">
      <c r="A6193" s="9"/>
    </row>
    <row r="6194" spans="1:1">
      <c r="A6194" s="9"/>
    </row>
    <row r="6195" spans="1:1">
      <c r="A6195" s="9"/>
    </row>
    <row r="6196" spans="1:1">
      <c r="A6196" s="9"/>
    </row>
    <row r="6197" spans="1:1">
      <c r="A6197" s="9"/>
    </row>
    <row r="6198" spans="1:1">
      <c r="A6198" s="9"/>
    </row>
    <row r="6199" spans="1:1">
      <c r="A6199" s="9"/>
    </row>
    <row r="6200" spans="1:1">
      <c r="A6200" s="9"/>
    </row>
    <row r="6201" spans="1:1">
      <c r="A6201" s="9"/>
    </row>
    <row r="6202" spans="1:1">
      <c r="A6202" s="9"/>
    </row>
    <row r="6203" spans="1:1">
      <c r="A6203" s="9"/>
    </row>
    <row r="6204" spans="1:1">
      <c r="A6204" s="9"/>
    </row>
    <row r="6205" spans="1:1">
      <c r="A6205" s="9"/>
    </row>
    <row r="6206" spans="1:1">
      <c r="A6206" s="9"/>
    </row>
    <row r="6207" spans="1:1">
      <c r="A6207" s="9"/>
    </row>
    <row r="6208" spans="1:1">
      <c r="A6208" s="9"/>
    </row>
    <row r="6209" spans="1:1">
      <c r="A6209" s="9"/>
    </row>
    <row r="6210" spans="1:1">
      <c r="A6210" s="9"/>
    </row>
    <row r="6211" spans="1:1">
      <c r="A6211" s="9"/>
    </row>
    <row r="6212" spans="1:1">
      <c r="A6212" s="9"/>
    </row>
    <row r="6213" spans="1:1">
      <c r="A6213" s="9"/>
    </row>
    <row r="6214" spans="1:1">
      <c r="A6214" s="9"/>
    </row>
    <row r="6215" spans="1:1">
      <c r="A6215" s="9"/>
    </row>
    <row r="6216" spans="1:1">
      <c r="A6216" s="9"/>
    </row>
    <row r="6217" spans="1:1">
      <c r="A6217" s="9"/>
    </row>
    <row r="6218" spans="1:1">
      <c r="A6218" s="9"/>
    </row>
    <row r="6219" spans="1:1">
      <c r="A6219" s="9"/>
    </row>
    <row r="6220" spans="1:1">
      <c r="A6220" s="9"/>
    </row>
    <row r="6221" spans="1:1">
      <c r="A6221" s="9"/>
    </row>
    <row r="6222" spans="1:1">
      <c r="A6222" s="9"/>
    </row>
    <row r="6223" spans="1:1">
      <c r="A6223" s="9"/>
    </row>
    <row r="6224" spans="1:1">
      <c r="A6224" s="9"/>
    </row>
    <row r="6225" spans="1:1">
      <c r="A6225" s="9"/>
    </row>
    <row r="6226" spans="1:1">
      <c r="A6226" s="9"/>
    </row>
    <row r="6227" spans="1:1">
      <c r="A6227" s="9"/>
    </row>
    <row r="6228" spans="1:1">
      <c r="A6228" s="9"/>
    </row>
    <row r="6229" spans="1:1">
      <c r="A6229" s="9"/>
    </row>
    <row r="6230" spans="1:1">
      <c r="A6230" s="9"/>
    </row>
    <row r="6231" spans="1:1">
      <c r="A6231" s="9"/>
    </row>
    <row r="6232" spans="1:1">
      <c r="A6232" s="9"/>
    </row>
    <row r="6233" spans="1:1">
      <c r="A6233" s="9"/>
    </row>
    <row r="6234" spans="1:1">
      <c r="A6234" s="9"/>
    </row>
    <row r="6235" spans="1:1">
      <c r="A6235" s="9"/>
    </row>
    <row r="6236" spans="1:1">
      <c r="A6236" s="9"/>
    </row>
    <row r="6237" spans="1:1">
      <c r="A6237" s="9"/>
    </row>
    <row r="6238" spans="1:1">
      <c r="A6238" s="9"/>
    </row>
    <row r="6239" spans="1:1">
      <c r="A6239" s="9"/>
    </row>
    <row r="6240" spans="1:1">
      <c r="A6240" s="9"/>
    </row>
    <row r="6241" spans="1:1">
      <c r="A6241" s="9"/>
    </row>
    <row r="6242" spans="1:1">
      <c r="A6242" s="9"/>
    </row>
    <row r="6243" spans="1:1">
      <c r="A6243" s="9"/>
    </row>
    <row r="6244" spans="1:1">
      <c r="A6244" s="9"/>
    </row>
    <row r="6245" spans="1:1">
      <c r="A6245" s="9"/>
    </row>
    <row r="6246" spans="1:1">
      <c r="A6246" s="9"/>
    </row>
    <row r="6247" spans="1:1">
      <c r="A6247" s="9"/>
    </row>
    <row r="6248" spans="1:1">
      <c r="A6248" s="9"/>
    </row>
    <row r="6249" spans="1:1">
      <c r="A6249" s="9"/>
    </row>
    <row r="6250" spans="1:1">
      <c r="A6250" s="9"/>
    </row>
    <row r="6251" spans="1:1">
      <c r="A6251" s="9"/>
    </row>
    <row r="6252" spans="1:1">
      <c r="A6252" s="9"/>
    </row>
    <row r="6253" spans="1:1">
      <c r="A6253" s="9"/>
    </row>
    <row r="6254" spans="1:1">
      <c r="A6254" s="9"/>
    </row>
    <row r="6255" spans="1:1">
      <c r="A6255" s="9"/>
    </row>
    <row r="6256" spans="1:1">
      <c r="A6256" s="9"/>
    </row>
    <row r="6257" spans="1:1">
      <c r="A6257" s="9"/>
    </row>
    <row r="6258" spans="1:1">
      <c r="A6258" s="9"/>
    </row>
    <row r="6259" spans="1:1">
      <c r="A6259" s="9"/>
    </row>
    <row r="6260" spans="1:1">
      <c r="A6260" s="9"/>
    </row>
    <row r="6261" spans="1:1">
      <c r="A6261" s="9"/>
    </row>
    <row r="6262" spans="1:1">
      <c r="A6262" s="9"/>
    </row>
    <row r="6263" spans="1:1">
      <c r="A6263" s="9"/>
    </row>
    <row r="6264" spans="1:1">
      <c r="A6264" s="9"/>
    </row>
    <row r="6265" spans="1:1">
      <c r="A6265" s="9"/>
    </row>
    <row r="6266" spans="1:1">
      <c r="A6266" s="9"/>
    </row>
    <row r="6267" spans="1:1">
      <c r="A6267" s="9"/>
    </row>
    <row r="6268" spans="1:1">
      <c r="A6268" s="9"/>
    </row>
    <row r="6269" spans="1:1">
      <c r="A6269" s="9"/>
    </row>
    <row r="6270" spans="1:1">
      <c r="A6270" s="9"/>
    </row>
    <row r="6271" spans="1:1">
      <c r="A6271" s="9"/>
    </row>
    <row r="6272" spans="1:1">
      <c r="A6272" s="9"/>
    </row>
    <row r="6273" spans="1:1">
      <c r="A6273" s="9"/>
    </row>
    <row r="6274" spans="1:1">
      <c r="A6274" s="9"/>
    </row>
    <row r="6275" spans="1:1">
      <c r="A6275" s="9"/>
    </row>
    <row r="6276" spans="1:1">
      <c r="A6276" s="9"/>
    </row>
    <row r="6277" spans="1:1">
      <c r="A6277" s="9"/>
    </row>
    <row r="6278" spans="1:1">
      <c r="A6278" s="9"/>
    </row>
    <row r="6279" spans="1:1">
      <c r="A6279" s="9"/>
    </row>
    <row r="6280" spans="1:1">
      <c r="A6280" s="9"/>
    </row>
    <row r="6281" spans="1:1">
      <c r="A6281" s="9"/>
    </row>
    <row r="6282" spans="1:1">
      <c r="A6282" s="9"/>
    </row>
    <row r="6283" spans="1:1">
      <c r="A6283" s="9"/>
    </row>
    <row r="6284" spans="1:1">
      <c r="A6284" s="9"/>
    </row>
    <row r="6285" spans="1:1">
      <c r="A6285" s="9"/>
    </row>
    <row r="6286" spans="1:1">
      <c r="A6286" s="9"/>
    </row>
    <row r="6287" spans="1:1">
      <c r="A6287" s="9"/>
    </row>
    <row r="6288" spans="1:1">
      <c r="A6288" s="9"/>
    </row>
    <row r="6289" spans="1:1">
      <c r="A6289" s="9"/>
    </row>
    <row r="6290" spans="1:1">
      <c r="A6290" s="9"/>
    </row>
    <row r="6291" spans="1:1">
      <c r="A6291" s="9"/>
    </row>
    <row r="6292" spans="1:1">
      <c r="A6292" s="9"/>
    </row>
    <row r="6293" spans="1:1">
      <c r="A6293" s="9"/>
    </row>
    <row r="6294" spans="1:1">
      <c r="A6294" s="9"/>
    </row>
    <row r="6295" spans="1:1">
      <c r="A6295" s="9"/>
    </row>
    <row r="6296" spans="1:1">
      <c r="A6296" s="9"/>
    </row>
    <row r="6297" spans="1:1">
      <c r="A6297" s="9"/>
    </row>
    <row r="6298" spans="1:1">
      <c r="A6298" s="9"/>
    </row>
    <row r="6299" spans="1:1">
      <c r="A6299" s="9"/>
    </row>
    <row r="6300" spans="1:1">
      <c r="A6300" s="9"/>
    </row>
    <row r="6301" spans="1:1">
      <c r="A6301" s="9"/>
    </row>
    <row r="6302" spans="1:1">
      <c r="A6302" s="9"/>
    </row>
    <row r="6303" spans="1:1">
      <c r="A6303" s="9"/>
    </row>
    <row r="6304" spans="1:1">
      <c r="A6304" s="9"/>
    </row>
    <row r="6305" spans="1:1">
      <c r="A6305" s="9"/>
    </row>
    <row r="6306" spans="1:1">
      <c r="A6306" s="9"/>
    </row>
    <row r="6307" spans="1:1">
      <c r="A6307" s="9"/>
    </row>
    <row r="6308" spans="1:1">
      <c r="A6308" s="9"/>
    </row>
    <row r="6309" spans="1:1">
      <c r="A6309" s="9"/>
    </row>
    <row r="6310" spans="1:1">
      <c r="A6310" s="9"/>
    </row>
    <row r="6311" spans="1:1">
      <c r="A6311" s="9"/>
    </row>
    <row r="6312" spans="1:1">
      <c r="A6312" s="9"/>
    </row>
    <row r="6313" spans="1:1">
      <c r="A6313" s="9"/>
    </row>
    <row r="6314" spans="1:1">
      <c r="A6314" s="9"/>
    </row>
    <row r="6315" spans="1:1">
      <c r="A6315" s="9"/>
    </row>
    <row r="6316" spans="1:1">
      <c r="A6316" s="9"/>
    </row>
    <row r="6317" spans="1:1">
      <c r="A6317" s="9"/>
    </row>
    <row r="6318" spans="1:1">
      <c r="A6318" s="9"/>
    </row>
    <row r="6319" spans="1:1">
      <c r="A6319" s="9"/>
    </row>
    <row r="6320" spans="1:1">
      <c r="A6320" s="9"/>
    </row>
    <row r="6321" spans="1:1">
      <c r="A6321" s="9"/>
    </row>
    <row r="6322" spans="1:1">
      <c r="A6322" s="9"/>
    </row>
    <row r="6323" spans="1:1">
      <c r="A6323" s="9"/>
    </row>
    <row r="6324" spans="1:1">
      <c r="A6324" s="9"/>
    </row>
    <row r="6325" spans="1:1">
      <c r="A6325" s="9"/>
    </row>
    <row r="6326" spans="1:1">
      <c r="A6326" s="9"/>
    </row>
    <row r="6327" spans="1:1">
      <c r="A6327" s="9"/>
    </row>
    <row r="6328" spans="1:1">
      <c r="A6328" s="9"/>
    </row>
    <row r="6329" spans="1:1">
      <c r="A6329" s="9"/>
    </row>
    <row r="6330" spans="1:1">
      <c r="A6330" s="9"/>
    </row>
    <row r="6331" spans="1:1">
      <c r="A6331" s="9"/>
    </row>
    <row r="6332" spans="1:1">
      <c r="A6332" s="9"/>
    </row>
    <row r="6333" spans="1:1">
      <c r="A6333" s="9"/>
    </row>
    <row r="6334" spans="1:1">
      <c r="A6334" s="9"/>
    </row>
    <row r="6335" spans="1:1">
      <c r="A6335" s="9"/>
    </row>
    <row r="6336" spans="1:1">
      <c r="A6336" s="9"/>
    </row>
    <row r="6337" spans="1:1">
      <c r="A6337" s="9"/>
    </row>
    <row r="6338" spans="1:1">
      <c r="A6338" s="9"/>
    </row>
    <row r="6339" spans="1:1">
      <c r="A6339" s="9"/>
    </row>
    <row r="6340" spans="1:1">
      <c r="A6340" s="9"/>
    </row>
    <row r="6341" spans="1:1">
      <c r="A6341" s="9"/>
    </row>
    <row r="6342" spans="1:1">
      <c r="A6342" s="9"/>
    </row>
    <row r="6343" spans="1:1">
      <c r="A6343" s="9"/>
    </row>
    <row r="6344" spans="1:1">
      <c r="A6344" s="9"/>
    </row>
    <row r="6345" spans="1:1">
      <c r="A6345" s="9"/>
    </row>
    <row r="6346" spans="1:1">
      <c r="A6346" s="9"/>
    </row>
    <row r="6347" spans="1:1">
      <c r="A6347" s="9"/>
    </row>
    <row r="6348" spans="1:1">
      <c r="A6348" s="9"/>
    </row>
    <row r="6349" spans="1:1">
      <c r="A6349" s="9"/>
    </row>
    <row r="6350" spans="1:1">
      <c r="A6350" s="9"/>
    </row>
    <row r="6351" spans="1:1">
      <c r="A6351" s="9"/>
    </row>
    <row r="6352" spans="1:1">
      <c r="A6352" s="9"/>
    </row>
    <row r="6353" spans="1:1">
      <c r="A6353" s="9"/>
    </row>
    <row r="6354" spans="1:1">
      <c r="A6354" s="9"/>
    </row>
    <row r="6355" spans="1:1">
      <c r="A6355" s="9"/>
    </row>
    <row r="6356" spans="1:1">
      <c r="A6356" s="9"/>
    </row>
    <row r="6357" spans="1:1">
      <c r="A6357" s="9"/>
    </row>
    <row r="6358" spans="1:1">
      <c r="A6358" s="9"/>
    </row>
    <row r="6359" spans="1:1">
      <c r="A6359" s="9"/>
    </row>
    <row r="6360" spans="1:1">
      <c r="A6360" s="9"/>
    </row>
    <row r="6361" spans="1:1">
      <c r="A6361" s="9"/>
    </row>
    <row r="6362" spans="1:1">
      <c r="A6362" s="9"/>
    </row>
    <row r="6363" spans="1:1">
      <c r="A6363" s="9"/>
    </row>
    <row r="6364" spans="1:1">
      <c r="A6364" s="9"/>
    </row>
    <row r="6365" spans="1:1">
      <c r="A6365" s="9"/>
    </row>
    <row r="6366" spans="1:1">
      <c r="A6366" s="9"/>
    </row>
    <row r="6367" spans="1:1">
      <c r="A6367" s="9"/>
    </row>
    <row r="6368" spans="1:1">
      <c r="A6368" s="9"/>
    </row>
    <row r="6369" spans="1:1">
      <c r="A6369" s="9"/>
    </row>
    <row r="6370" spans="1:1">
      <c r="A6370" s="9"/>
    </row>
    <row r="6371" spans="1:1">
      <c r="A6371" s="9"/>
    </row>
    <row r="6372" spans="1:1">
      <c r="A6372" s="9"/>
    </row>
    <row r="6373" spans="1:1">
      <c r="A6373" s="9"/>
    </row>
    <row r="6374" spans="1:1">
      <c r="A6374" s="9"/>
    </row>
    <row r="6375" spans="1:1">
      <c r="A6375" s="9"/>
    </row>
    <row r="6376" spans="1:1">
      <c r="A6376" s="9"/>
    </row>
    <row r="6377" spans="1:1">
      <c r="A6377" s="9"/>
    </row>
    <row r="6378" spans="1:1">
      <c r="A6378" s="9"/>
    </row>
    <row r="6379" spans="1:1">
      <c r="A6379" s="9"/>
    </row>
    <row r="6380" spans="1:1">
      <c r="A6380" s="9"/>
    </row>
    <row r="6381" spans="1:1">
      <c r="A6381" s="9"/>
    </row>
    <row r="6382" spans="1:1">
      <c r="A6382" s="9"/>
    </row>
    <row r="6383" spans="1:1">
      <c r="A6383" s="9"/>
    </row>
    <row r="6384" spans="1:1">
      <c r="A6384" s="9"/>
    </row>
    <row r="6385" spans="1:1">
      <c r="A6385" s="9"/>
    </row>
    <row r="6386" spans="1:1">
      <c r="A6386" s="9"/>
    </row>
    <row r="6387" spans="1:1">
      <c r="A6387" s="9"/>
    </row>
    <row r="6388" spans="1:1">
      <c r="A6388" s="9"/>
    </row>
    <row r="6389" spans="1:1">
      <c r="A6389" s="9"/>
    </row>
    <row r="6390" spans="1:1">
      <c r="A6390" s="9"/>
    </row>
    <row r="6391" spans="1:1">
      <c r="A6391" s="9"/>
    </row>
    <row r="6392" spans="1:1">
      <c r="A6392" s="9"/>
    </row>
    <row r="6393" spans="1:1">
      <c r="A6393" s="9"/>
    </row>
    <row r="6394" spans="1:1">
      <c r="A6394" s="9"/>
    </row>
    <row r="6395" spans="1:1">
      <c r="A6395" s="9"/>
    </row>
    <row r="6396" spans="1:1">
      <c r="A6396" s="9"/>
    </row>
    <row r="6397" spans="1:1">
      <c r="A6397" s="9"/>
    </row>
    <row r="6398" spans="1:1">
      <c r="A6398" s="9"/>
    </row>
    <row r="6399" spans="1:1">
      <c r="A6399" s="9"/>
    </row>
    <row r="6400" spans="1:1">
      <c r="A6400" s="9"/>
    </row>
    <row r="6401" spans="1:1">
      <c r="A6401" s="9"/>
    </row>
    <row r="6402" spans="1:1">
      <c r="A6402" s="9"/>
    </row>
    <row r="6403" spans="1:1">
      <c r="A6403" s="9"/>
    </row>
    <row r="6404" spans="1:1">
      <c r="A6404" s="9"/>
    </row>
    <row r="6405" spans="1:1">
      <c r="A6405" s="9"/>
    </row>
    <row r="6406" spans="1:1">
      <c r="A6406" s="9"/>
    </row>
    <row r="6407" spans="1:1">
      <c r="A6407" s="9"/>
    </row>
    <row r="6408" spans="1:1">
      <c r="A6408" s="9"/>
    </row>
    <row r="6409" spans="1:1">
      <c r="A6409" s="9"/>
    </row>
    <row r="6410" spans="1:1">
      <c r="A6410" s="9"/>
    </row>
    <row r="6411" spans="1:1">
      <c r="A6411" s="9"/>
    </row>
    <row r="6412" spans="1:1">
      <c r="A6412" s="9"/>
    </row>
    <row r="6413" spans="1:1">
      <c r="A6413" s="9"/>
    </row>
    <row r="6414" spans="1:1">
      <c r="A6414" s="9"/>
    </row>
    <row r="6415" spans="1:1">
      <c r="A6415" s="9"/>
    </row>
    <row r="6416" spans="1:1">
      <c r="A6416" s="9"/>
    </row>
    <row r="6417" spans="1:1">
      <c r="A6417" s="9"/>
    </row>
    <row r="6418" spans="1:1">
      <c r="A6418" s="9"/>
    </row>
    <row r="6419" spans="1:1">
      <c r="A6419" s="9"/>
    </row>
    <row r="6420" spans="1:1">
      <c r="A6420" s="9"/>
    </row>
    <row r="6421" spans="1:1">
      <c r="A6421" s="9"/>
    </row>
    <row r="6422" spans="1:1">
      <c r="A6422" s="9"/>
    </row>
    <row r="6423" spans="1:1">
      <c r="A6423" s="9"/>
    </row>
    <row r="6424" spans="1:1">
      <c r="A6424" s="9"/>
    </row>
    <row r="6425" spans="1:1">
      <c r="A6425" s="9"/>
    </row>
    <row r="6426" spans="1:1">
      <c r="A6426" s="9"/>
    </row>
    <row r="6427" spans="1:1">
      <c r="A6427" s="9"/>
    </row>
    <row r="6428" spans="1:1">
      <c r="A6428" s="9"/>
    </row>
    <row r="6429" spans="1:1">
      <c r="A6429" s="9"/>
    </row>
    <row r="6430" spans="1:1">
      <c r="A6430" s="9"/>
    </row>
    <row r="6431" spans="1:1">
      <c r="A6431" s="9"/>
    </row>
    <row r="6432" spans="1:1">
      <c r="A6432" s="9"/>
    </row>
    <row r="6433" spans="1:1">
      <c r="A6433" s="9"/>
    </row>
    <row r="6434" spans="1:1">
      <c r="A6434" s="9"/>
    </row>
    <row r="6435" spans="1:1">
      <c r="A6435" s="9"/>
    </row>
    <row r="6436" spans="1:1">
      <c r="A6436" s="9"/>
    </row>
    <row r="6437" spans="1:1">
      <c r="A6437" s="9"/>
    </row>
    <row r="6438" spans="1:1">
      <c r="A6438" s="9"/>
    </row>
    <row r="6439" spans="1:1">
      <c r="A6439" s="9"/>
    </row>
    <row r="6440" spans="1:1">
      <c r="A6440" s="9"/>
    </row>
    <row r="6441" spans="1:1">
      <c r="A6441" s="9"/>
    </row>
    <row r="6442" spans="1:1">
      <c r="A6442" s="9"/>
    </row>
    <row r="6443" spans="1:1">
      <c r="A6443" s="9"/>
    </row>
    <row r="6444" spans="1:1">
      <c r="A6444" s="9"/>
    </row>
    <row r="6445" spans="1:1">
      <c r="A6445" s="9"/>
    </row>
    <row r="6446" spans="1:1">
      <c r="A6446" s="9"/>
    </row>
    <row r="6447" spans="1:1">
      <c r="A6447" s="9"/>
    </row>
    <row r="6448" spans="1:1">
      <c r="A6448" s="9"/>
    </row>
    <row r="6449" spans="1:1">
      <c r="A6449" s="9"/>
    </row>
    <row r="6450" spans="1:1">
      <c r="A6450" s="9"/>
    </row>
    <row r="6451" spans="1:1">
      <c r="A6451" s="9"/>
    </row>
    <row r="6452" spans="1:1">
      <c r="A6452" s="9"/>
    </row>
    <row r="6453" spans="1:1">
      <c r="A6453" s="9"/>
    </row>
    <row r="6454" spans="1:1">
      <c r="A6454" s="9"/>
    </row>
    <row r="6455" spans="1:1">
      <c r="A6455" s="9"/>
    </row>
    <row r="6456" spans="1:1">
      <c r="A6456" s="9"/>
    </row>
    <row r="6457" spans="1:1">
      <c r="A6457" s="9"/>
    </row>
    <row r="6458" spans="1:1">
      <c r="A6458" s="9"/>
    </row>
    <row r="6459" spans="1:1">
      <c r="A6459" s="9"/>
    </row>
    <row r="6460" spans="1:1">
      <c r="A6460" s="9"/>
    </row>
    <row r="6461" spans="1:1">
      <c r="A6461" s="9"/>
    </row>
    <row r="6462" spans="1:1">
      <c r="A6462" s="9"/>
    </row>
    <row r="6463" spans="1:1">
      <c r="A6463" s="9"/>
    </row>
    <row r="6464" spans="1:1">
      <c r="A6464" s="9"/>
    </row>
    <row r="6465" spans="1:1">
      <c r="A6465" s="9"/>
    </row>
    <row r="6466" spans="1:1">
      <c r="A6466" s="9"/>
    </row>
    <row r="6467" spans="1:1">
      <c r="A6467" s="9"/>
    </row>
    <row r="6468" spans="1:1">
      <c r="A6468" s="9"/>
    </row>
    <row r="6469" spans="1:1">
      <c r="A6469" s="9"/>
    </row>
    <row r="6470" spans="1:1">
      <c r="A6470" s="9"/>
    </row>
    <row r="6471" spans="1:1">
      <c r="A6471" s="9"/>
    </row>
    <row r="6472" spans="1:1">
      <c r="A6472" s="9"/>
    </row>
    <row r="6473" spans="1:1">
      <c r="A6473" s="9"/>
    </row>
    <row r="6474" spans="1:1">
      <c r="A6474" s="9"/>
    </row>
    <row r="6475" spans="1:1">
      <c r="A6475" s="9"/>
    </row>
    <row r="6476" spans="1:1">
      <c r="A6476" s="9"/>
    </row>
    <row r="6477" spans="1:1">
      <c r="A6477" s="9"/>
    </row>
    <row r="6478" spans="1:1">
      <c r="A6478" s="9"/>
    </row>
    <row r="6479" spans="1:1">
      <c r="A6479" s="9"/>
    </row>
    <row r="6480" spans="1:1">
      <c r="A6480" s="9"/>
    </row>
    <row r="6481" spans="1:1">
      <c r="A6481" s="9"/>
    </row>
    <row r="6482" spans="1:1">
      <c r="A6482" s="9"/>
    </row>
    <row r="6483" spans="1:1">
      <c r="A6483" s="9"/>
    </row>
    <row r="6484" spans="1:1">
      <c r="A6484" s="9"/>
    </row>
    <row r="6485" spans="1:1">
      <c r="A6485" s="9"/>
    </row>
    <row r="6486" spans="1:1">
      <c r="A6486" s="9"/>
    </row>
    <row r="6487" spans="1:1">
      <c r="A6487" s="9"/>
    </row>
    <row r="6488" spans="1:1">
      <c r="A6488" s="9"/>
    </row>
    <row r="6489" spans="1:1">
      <c r="A6489" s="9"/>
    </row>
    <row r="6490" spans="1:1">
      <c r="A6490" s="9"/>
    </row>
    <row r="6491" spans="1:1">
      <c r="A6491" s="9"/>
    </row>
    <row r="6492" spans="1:1">
      <c r="A6492" s="9"/>
    </row>
    <row r="6493" spans="1:1">
      <c r="A6493" s="9"/>
    </row>
    <row r="6494" spans="1:1">
      <c r="A6494" s="9"/>
    </row>
    <row r="6495" spans="1:1">
      <c r="A6495" s="9"/>
    </row>
    <row r="6496" spans="1:1">
      <c r="A6496" s="9"/>
    </row>
    <row r="6497" spans="1:1">
      <c r="A6497" s="9"/>
    </row>
    <row r="6498" spans="1:1">
      <c r="A6498" s="9"/>
    </row>
    <row r="6499" spans="1:1">
      <c r="A6499" s="9"/>
    </row>
    <row r="6500" spans="1:1">
      <c r="A6500" s="9"/>
    </row>
    <row r="6501" spans="1:1">
      <c r="A6501" s="9"/>
    </row>
    <row r="6502" spans="1:1">
      <c r="A6502" s="9"/>
    </row>
    <row r="6503" spans="1:1">
      <c r="A6503" s="9"/>
    </row>
    <row r="6504" spans="1:1">
      <c r="A6504" s="9"/>
    </row>
    <row r="6505" spans="1:1">
      <c r="A6505" s="9"/>
    </row>
    <row r="6506" spans="1:1">
      <c r="A6506" s="9"/>
    </row>
    <row r="6507" spans="1:1">
      <c r="A6507" s="9"/>
    </row>
    <row r="6508" spans="1:1">
      <c r="A6508" s="9"/>
    </row>
    <row r="6509" spans="1:1">
      <c r="A6509" s="9"/>
    </row>
    <row r="6510" spans="1:1">
      <c r="A6510" s="9"/>
    </row>
    <row r="6511" spans="1:1">
      <c r="A6511" s="9"/>
    </row>
    <row r="6512" spans="1:1">
      <c r="A6512" s="9"/>
    </row>
    <row r="6513" spans="1:1">
      <c r="A6513" s="9"/>
    </row>
    <row r="6514" spans="1:1">
      <c r="A6514" s="9"/>
    </row>
    <row r="6515" spans="1:1">
      <c r="A6515" s="9"/>
    </row>
    <row r="6516" spans="1:1">
      <c r="A6516" s="9"/>
    </row>
    <row r="6517" spans="1:1">
      <c r="A6517" s="9"/>
    </row>
    <row r="6518" spans="1:1">
      <c r="A6518" s="9"/>
    </row>
    <row r="6519" spans="1:1">
      <c r="A6519" s="9"/>
    </row>
    <row r="6520" spans="1:1">
      <c r="A6520" s="9"/>
    </row>
    <row r="6521" spans="1:1">
      <c r="A6521" s="9"/>
    </row>
    <row r="6522" spans="1:1">
      <c r="A6522" s="9"/>
    </row>
    <row r="6523" spans="1:1">
      <c r="A6523" s="9"/>
    </row>
    <row r="6524" spans="1:1">
      <c r="A6524" s="9"/>
    </row>
    <row r="6525" spans="1:1">
      <c r="A6525" s="9"/>
    </row>
    <row r="6526" spans="1:1">
      <c r="A6526" s="9"/>
    </row>
    <row r="6527" spans="1:1">
      <c r="A6527" s="9"/>
    </row>
    <row r="6528" spans="1:1">
      <c r="A6528" s="9"/>
    </row>
    <row r="6529" spans="1:1">
      <c r="A6529" s="9"/>
    </row>
    <row r="6530" spans="1:1">
      <c r="A6530" s="9"/>
    </row>
    <row r="6531" spans="1:1">
      <c r="A6531" s="9"/>
    </row>
    <row r="6532" spans="1:1">
      <c r="A6532" s="9"/>
    </row>
    <row r="6533" spans="1:1">
      <c r="A6533" s="9"/>
    </row>
    <row r="6534" spans="1:1">
      <c r="A6534" s="9"/>
    </row>
    <row r="6535" spans="1:1">
      <c r="A6535" s="9"/>
    </row>
    <row r="6536" spans="1:1">
      <c r="A6536" s="9"/>
    </row>
    <row r="6537" spans="1:1">
      <c r="A6537" s="9"/>
    </row>
    <row r="6538" spans="1:1">
      <c r="A6538" s="9"/>
    </row>
    <row r="6539" spans="1:1">
      <c r="A6539" s="9"/>
    </row>
    <row r="6540" spans="1:1">
      <c r="A6540" s="9"/>
    </row>
    <row r="6541" spans="1:1">
      <c r="A6541" s="9"/>
    </row>
    <row r="6542" spans="1:1">
      <c r="A6542" s="9"/>
    </row>
    <row r="6543" spans="1:1">
      <c r="A6543" s="9"/>
    </row>
    <row r="6544" spans="1:1">
      <c r="A6544" s="9"/>
    </row>
    <row r="6545" spans="1:1">
      <c r="A6545" s="9"/>
    </row>
    <row r="6546" spans="1:1">
      <c r="A6546" s="9"/>
    </row>
    <row r="6547" spans="1:1">
      <c r="A6547" s="9"/>
    </row>
    <row r="6548" spans="1:1">
      <c r="A6548" s="9"/>
    </row>
    <row r="6549" spans="1:1">
      <c r="A6549" s="9"/>
    </row>
    <row r="6550" spans="1:1">
      <c r="A6550" s="9"/>
    </row>
    <row r="6551" spans="1:1">
      <c r="A6551" s="9"/>
    </row>
    <row r="6552" spans="1:1">
      <c r="A6552" s="9"/>
    </row>
    <row r="6553" spans="1:1">
      <c r="A6553" s="9"/>
    </row>
    <row r="6554" spans="1:1">
      <c r="A6554" s="9"/>
    </row>
    <row r="6555" spans="1:1">
      <c r="A6555" s="9"/>
    </row>
    <row r="6556" spans="1:1">
      <c r="A6556" s="9"/>
    </row>
    <row r="6557" spans="1:1">
      <c r="A6557" s="9"/>
    </row>
    <row r="6558" spans="1:1">
      <c r="A6558" s="9"/>
    </row>
    <row r="6559" spans="1:1">
      <c r="A6559" s="9"/>
    </row>
    <row r="6560" spans="1:1">
      <c r="A6560" s="9"/>
    </row>
    <row r="6561" spans="1:1">
      <c r="A6561" s="9"/>
    </row>
    <row r="6562" spans="1:1">
      <c r="A6562" s="9"/>
    </row>
    <row r="6563" spans="1:1">
      <c r="A6563" s="9"/>
    </row>
    <row r="6564" spans="1:1">
      <c r="A6564" s="9"/>
    </row>
    <row r="6565" spans="1:1">
      <c r="A6565" s="9"/>
    </row>
    <row r="6566" spans="1:1">
      <c r="A6566" s="9"/>
    </row>
    <row r="6567" spans="1:1">
      <c r="A6567" s="9"/>
    </row>
    <row r="6568" spans="1:1">
      <c r="A6568" s="9"/>
    </row>
    <row r="6569" spans="1:1">
      <c r="A6569" s="9"/>
    </row>
    <row r="6570" spans="1:1">
      <c r="A6570" s="9"/>
    </row>
    <row r="6571" spans="1:1">
      <c r="A6571" s="9"/>
    </row>
    <row r="6572" spans="1:1">
      <c r="A6572" s="9"/>
    </row>
    <row r="6573" spans="1:1">
      <c r="A6573" s="9"/>
    </row>
    <row r="6574" spans="1:1">
      <c r="A6574" s="9"/>
    </row>
    <row r="6575" spans="1:1">
      <c r="A6575" s="9"/>
    </row>
    <row r="6576" spans="1:1">
      <c r="A6576" s="9"/>
    </row>
    <row r="6577" spans="1:1">
      <c r="A6577" s="9"/>
    </row>
    <row r="6578" spans="1:1">
      <c r="A6578" s="9"/>
    </row>
    <row r="6579" spans="1:1">
      <c r="A6579" s="9"/>
    </row>
    <row r="6580" spans="1:1">
      <c r="A6580" s="9"/>
    </row>
    <row r="6581" spans="1:1">
      <c r="A6581" s="9"/>
    </row>
    <row r="6582" spans="1:1">
      <c r="A6582" s="9"/>
    </row>
    <row r="6583" spans="1:1">
      <c r="A6583" s="9"/>
    </row>
    <row r="6584" spans="1:1">
      <c r="A6584" s="9"/>
    </row>
    <row r="6585" spans="1:1">
      <c r="A6585" s="9"/>
    </row>
    <row r="6586" spans="1:1">
      <c r="A6586" s="9"/>
    </row>
    <row r="6587" spans="1:1">
      <c r="A6587" s="9"/>
    </row>
    <row r="6588" spans="1:1">
      <c r="A6588" s="9"/>
    </row>
    <row r="6589" spans="1:1">
      <c r="A6589" s="9"/>
    </row>
    <row r="6590" spans="1:1">
      <c r="A6590" s="9"/>
    </row>
    <row r="6591" spans="1:1">
      <c r="A6591" s="9"/>
    </row>
    <row r="6592" spans="1:1">
      <c r="A6592" s="9"/>
    </row>
    <row r="6593" spans="1:1">
      <c r="A6593" s="9"/>
    </row>
    <row r="6594" spans="1:1">
      <c r="A6594" s="9"/>
    </row>
    <row r="6595" spans="1:1">
      <c r="A6595" s="9"/>
    </row>
    <row r="6596" spans="1:1">
      <c r="A6596" s="9"/>
    </row>
    <row r="6597" spans="1:1">
      <c r="A6597" s="9"/>
    </row>
    <row r="6598" spans="1:1">
      <c r="A6598" s="9"/>
    </row>
    <row r="6599" spans="1:1">
      <c r="A6599" s="9"/>
    </row>
    <row r="6600" spans="1:1">
      <c r="A6600" s="9"/>
    </row>
    <row r="6601" spans="1:1">
      <c r="A6601" s="9"/>
    </row>
    <row r="6602" spans="1:1">
      <c r="A6602" s="9"/>
    </row>
    <row r="6603" spans="1:1">
      <c r="A6603" s="9"/>
    </row>
    <row r="6604" spans="1:1">
      <c r="A6604" s="9"/>
    </row>
    <row r="6605" spans="1:1">
      <c r="A6605" s="9"/>
    </row>
    <row r="6606" spans="1:1">
      <c r="A6606" s="9"/>
    </row>
    <row r="6607" spans="1:1">
      <c r="A6607" s="9"/>
    </row>
    <row r="6608" spans="1:1">
      <c r="A6608" s="9"/>
    </row>
    <row r="6609" spans="1:1">
      <c r="A6609" s="9"/>
    </row>
    <row r="6610" spans="1:1">
      <c r="A6610" s="9"/>
    </row>
    <row r="6611" spans="1:1">
      <c r="A6611" s="9"/>
    </row>
    <row r="6612" spans="1:1">
      <c r="A6612" s="9"/>
    </row>
    <row r="6613" spans="1:1">
      <c r="A6613" s="9"/>
    </row>
    <row r="6614" spans="1:1">
      <c r="A6614" s="9"/>
    </row>
    <row r="6615" spans="1:1">
      <c r="A6615" s="9"/>
    </row>
    <row r="6616" spans="1:1">
      <c r="A6616" s="9"/>
    </row>
    <row r="6617" spans="1:1">
      <c r="A6617" s="9"/>
    </row>
    <row r="6618" spans="1:1">
      <c r="A6618" s="9"/>
    </row>
    <row r="6619" spans="1:1">
      <c r="A6619" s="9"/>
    </row>
    <row r="6620" spans="1:1">
      <c r="A6620" s="9"/>
    </row>
    <row r="6621" spans="1:1">
      <c r="A6621" s="9"/>
    </row>
    <row r="6622" spans="1:1">
      <c r="A6622" s="9"/>
    </row>
    <row r="6623" spans="1:1">
      <c r="A6623" s="9"/>
    </row>
    <row r="6624" spans="1:1">
      <c r="A6624" s="9"/>
    </row>
    <row r="6625" spans="1:1">
      <c r="A6625" s="9"/>
    </row>
    <row r="6626" spans="1:1">
      <c r="A6626" s="9"/>
    </row>
    <row r="6627" spans="1:1">
      <c r="A6627" s="9"/>
    </row>
    <row r="6628" spans="1:1">
      <c r="A6628" s="9"/>
    </row>
    <row r="6629" spans="1:1">
      <c r="A6629" s="9"/>
    </row>
    <row r="6630" spans="1:1">
      <c r="A6630" s="9"/>
    </row>
    <row r="6631" spans="1:1">
      <c r="A6631" s="9"/>
    </row>
    <row r="6632" spans="1:1">
      <c r="A6632" s="9"/>
    </row>
    <row r="6633" spans="1:1">
      <c r="A6633" s="9"/>
    </row>
    <row r="6634" spans="1:1">
      <c r="A6634" s="9"/>
    </row>
    <row r="6635" spans="1:1">
      <c r="A6635" s="9"/>
    </row>
    <row r="6636" spans="1:1">
      <c r="A6636" s="9"/>
    </row>
    <row r="6637" spans="1:1">
      <c r="A6637" s="9"/>
    </row>
    <row r="6638" spans="1:1">
      <c r="A6638" s="9"/>
    </row>
    <row r="6639" spans="1:1">
      <c r="A6639" s="9"/>
    </row>
    <row r="6640" spans="1:1">
      <c r="A6640" s="9"/>
    </row>
    <row r="6641" spans="1:1">
      <c r="A6641" s="9"/>
    </row>
    <row r="6642" spans="1:1">
      <c r="A6642" s="9"/>
    </row>
    <row r="6643" spans="1:1">
      <c r="A6643" s="9"/>
    </row>
    <row r="6644" spans="1:1">
      <c r="A6644" s="9"/>
    </row>
    <row r="6645" spans="1:1">
      <c r="A6645" s="9"/>
    </row>
    <row r="6646" spans="1:1">
      <c r="A6646" s="9"/>
    </row>
    <row r="6647" spans="1:1">
      <c r="A6647" s="9"/>
    </row>
    <row r="6648" spans="1:1">
      <c r="A6648" s="9"/>
    </row>
    <row r="6649" spans="1:1">
      <c r="A6649" s="9"/>
    </row>
    <row r="6650" spans="1:1">
      <c r="A6650" s="9"/>
    </row>
    <row r="6651" spans="1:1">
      <c r="A6651" s="9"/>
    </row>
    <row r="6652" spans="1:1">
      <c r="A6652" s="9"/>
    </row>
    <row r="6653" spans="1:1">
      <c r="A6653" s="9"/>
    </row>
    <row r="6654" spans="1:1">
      <c r="A6654" s="9"/>
    </row>
    <row r="6655" spans="1:1">
      <c r="A6655" s="9"/>
    </row>
    <row r="6656" spans="1:1">
      <c r="A6656" s="9"/>
    </row>
    <row r="6657" spans="1:1">
      <c r="A6657" s="9"/>
    </row>
    <row r="6658" spans="1:1">
      <c r="A6658" s="9"/>
    </row>
    <row r="6659" spans="1:1">
      <c r="A6659" s="9"/>
    </row>
    <row r="6660" spans="1:1">
      <c r="A6660" s="9"/>
    </row>
    <row r="6661" spans="1:1">
      <c r="A6661" s="9"/>
    </row>
    <row r="6662" spans="1:1">
      <c r="A6662" s="9"/>
    </row>
    <row r="6663" spans="1:1">
      <c r="A6663" s="9"/>
    </row>
    <row r="6664" spans="1:1">
      <c r="A6664" s="9"/>
    </row>
    <row r="6665" spans="1:1">
      <c r="A6665" s="9"/>
    </row>
    <row r="6666" spans="1:1">
      <c r="A6666" s="9"/>
    </row>
    <row r="6667" spans="1:1">
      <c r="A6667" s="9"/>
    </row>
    <row r="6668" spans="1:1">
      <c r="A6668" s="9"/>
    </row>
    <row r="6669" spans="1:1">
      <c r="A6669" s="9"/>
    </row>
    <row r="6670" spans="1:1">
      <c r="A6670" s="9"/>
    </row>
    <row r="6671" spans="1:1">
      <c r="A6671" s="9"/>
    </row>
    <row r="6672" spans="1:1">
      <c r="A6672" s="9"/>
    </row>
    <row r="6673" spans="1:1">
      <c r="A6673" s="9"/>
    </row>
    <row r="6674" spans="1:1">
      <c r="A6674" s="9"/>
    </row>
    <row r="6675" spans="1:1">
      <c r="A6675" s="9"/>
    </row>
    <row r="6676" spans="1:1">
      <c r="A6676" s="9"/>
    </row>
    <row r="6677" spans="1:1">
      <c r="A6677" s="9"/>
    </row>
    <row r="6678" spans="1:1">
      <c r="A6678" s="9"/>
    </row>
    <row r="6679" spans="1:1">
      <c r="A6679" s="9"/>
    </row>
    <row r="6680" spans="1:1">
      <c r="A6680" s="9"/>
    </row>
    <row r="6681" spans="1:1">
      <c r="A6681" s="9"/>
    </row>
    <row r="6682" spans="1:1">
      <c r="A6682" s="9"/>
    </row>
    <row r="6683" spans="1:1">
      <c r="A6683" s="9"/>
    </row>
    <row r="6684" spans="1:1">
      <c r="A6684" s="9"/>
    </row>
    <row r="6685" spans="1:1">
      <c r="A6685" s="9"/>
    </row>
    <row r="6686" spans="1:1">
      <c r="A6686" s="9"/>
    </row>
    <row r="6687" spans="1:1">
      <c r="A6687" s="9"/>
    </row>
    <row r="6688" spans="1:1">
      <c r="A6688" s="9"/>
    </row>
    <row r="6689" spans="1:1">
      <c r="A6689" s="9"/>
    </row>
    <row r="6690" spans="1:1">
      <c r="A6690" s="9"/>
    </row>
    <row r="6691" spans="1:1">
      <c r="A6691" s="9"/>
    </row>
    <row r="6692" spans="1:1">
      <c r="A6692" s="9"/>
    </row>
    <row r="6693" spans="1:1">
      <c r="A6693" s="9"/>
    </row>
    <row r="6694" spans="1:1">
      <c r="A6694" s="9"/>
    </row>
    <row r="6695" spans="1:1">
      <c r="A6695" s="9"/>
    </row>
    <row r="6696" spans="1:1">
      <c r="A6696" s="9"/>
    </row>
    <row r="6697" spans="1:1">
      <c r="A6697" s="9"/>
    </row>
    <row r="6698" spans="1:1">
      <c r="A6698" s="9"/>
    </row>
    <row r="6699" spans="1:1">
      <c r="A6699" s="9"/>
    </row>
    <row r="6700" spans="1:1">
      <c r="A6700" s="9"/>
    </row>
    <row r="6701" spans="1:1">
      <c r="A6701" s="9"/>
    </row>
    <row r="6702" spans="1:1">
      <c r="A6702" s="9"/>
    </row>
    <row r="6703" spans="1:1">
      <c r="A6703" s="9"/>
    </row>
    <row r="6704" spans="1:1">
      <c r="A6704" s="9"/>
    </row>
    <row r="6705" spans="1:1">
      <c r="A6705" s="9"/>
    </row>
    <row r="6706" spans="1:1">
      <c r="A6706" s="9"/>
    </row>
    <row r="6707" spans="1:1">
      <c r="A6707" s="9"/>
    </row>
    <row r="6708" spans="1:1">
      <c r="A6708" s="9"/>
    </row>
    <row r="6709" spans="1:1">
      <c r="A6709" s="9"/>
    </row>
    <row r="6710" spans="1:1">
      <c r="A6710" s="9"/>
    </row>
    <row r="6711" spans="1:1">
      <c r="A6711" s="9"/>
    </row>
    <row r="6712" spans="1:1">
      <c r="A6712" s="9"/>
    </row>
    <row r="6713" spans="1:1">
      <c r="A6713" s="9"/>
    </row>
    <row r="6714" spans="1:1">
      <c r="A6714" s="9"/>
    </row>
    <row r="6715" spans="1:1">
      <c r="A6715" s="9"/>
    </row>
    <row r="6716" spans="1:1">
      <c r="A6716" s="9"/>
    </row>
    <row r="6717" spans="1:1">
      <c r="A6717" s="9"/>
    </row>
    <row r="6718" spans="1:1">
      <c r="A6718" s="9"/>
    </row>
    <row r="6719" spans="1:1">
      <c r="A6719" s="9"/>
    </row>
    <row r="6720" spans="1:1">
      <c r="A6720" s="9"/>
    </row>
    <row r="6721" spans="1:1">
      <c r="A6721" s="9"/>
    </row>
    <row r="6722" spans="1:1">
      <c r="A6722" s="9"/>
    </row>
    <row r="6723" spans="1:1">
      <c r="A6723" s="9"/>
    </row>
    <row r="6724" spans="1:1">
      <c r="A6724" s="9"/>
    </row>
    <row r="6725" spans="1:1">
      <c r="A6725" s="9"/>
    </row>
    <row r="6726" spans="1:1">
      <c r="A6726" s="9"/>
    </row>
    <row r="6727" spans="1:1">
      <c r="A6727" s="9"/>
    </row>
    <row r="6728" spans="1:1">
      <c r="A6728" s="9"/>
    </row>
    <row r="6729" spans="1:1">
      <c r="A6729" s="9"/>
    </row>
    <row r="6730" spans="1:1">
      <c r="A6730" s="9"/>
    </row>
    <row r="6731" spans="1:1">
      <c r="A6731" s="9"/>
    </row>
    <row r="6732" spans="1:1">
      <c r="A6732" s="9"/>
    </row>
    <row r="6733" spans="1:1">
      <c r="A6733" s="9"/>
    </row>
    <row r="6734" spans="1:1">
      <c r="A6734" s="9"/>
    </row>
    <row r="6735" spans="1:1">
      <c r="A6735" s="9"/>
    </row>
    <row r="6736" spans="1:1">
      <c r="A6736" s="9"/>
    </row>
    <row r="6737" spans="1:1">
      <c r="A6737" s="9"/>
    </row>
    <row r="6738" spans="1:1">
      <c r="A6738" s="9"/>
    </row>
    <row r="6739" spans="1:1">
      <c r="A6739" s="9"/>
    </row>
    <row r="6740" spans="1:1">
      <c r="A6740" s="9"/>
    </row>
    <row r="6741" spans="1:1">
      <c r="A6741" s="9"/>
    </row>
    <row r="6742" spans="1:1">
      <c r="A6742" s="9"/>
    </row>
    <row r="6743" spans="1:1">
      <c r="A6743" s="9"/>
    </row>
    <row r="6744" spans="1:1">
      <c r="A6744" s="9"/>
    </row>
    <row r="6745" spans="1:1">
      <c r="A6745" s="9"/>
    </row>
    <row r="6746" spans="1:1">
      <c r="A6746" s="9"/>
    </row>
    <row r="6747" spans="1:1">
      <c r="A6747" s="9"/>
    </row>
    <row r="6748" spans="1:1">
      <c r="A6748" s="9"/>
    </row>
    <row r="6749" spans="1:1">
      <c r="A6749" s="9"/>
    </row>
    <row r="6750" spans="1:1">
      <c r="A6750" s="9"/>
    </row>
    <row r="6751" spans="1:1">
      <c r="A6751" s="9"/>
    </row>
    <row r="6752" spans="1:1">
      <c r="A6752" s="9"/>
    </row>
    <row r="6753" spans="1:1">
      <c r="A6753" s="9"/>
    </row>
    <row r="6754" spans="1:1">
      <c r="A6754" s="9"/>
    </row>
    <row r="6755" spans="1:1">
      <c r="A6755" s="9"/>
    </row>
    <row r="6756" spans="1:1">
      <c r="A6756" s="9"/>
    </row>
    <row r="6757" spans="1:1">
      <c r="A6757" s="9"/>
    </row>
    <row r="6758" spans="1:1">
      <c r="A6758" s="9"/>
    </row>
    <row r="6759" spans="1:1">
      <c r="A6759" s="9"/>
    </row>
    <row r="6760" spans="1:1">
      <c r="A6760" s="9"/>
    </row>
    <row r="6761" spans="1:1">
      <c r="A6761" s="9"/>
    </row>
    <row r="6762" spans="1:1">
      <c r="A6762" s="9"/>
    </row>
    <row r="6763" spans="1:1">
      <c r="A6763" s="9"/>
    </row>
    <row r="6764" spans="1:1">
      <c r="A6764" s="9"/>
    </row>
    <row r="6765" spans="1:1">
      <c r="A6765" s="9"/>
    </row>
    <row r="6766" spans="1:1">
      <c r="A6766" s="9"/>
    </row>
    <row r="6767" spans="1:1">
      <c r="A6767" s="9"/>
    </row>
    <row r="6768" spans="1:1">
      <c r="A6768" s="9"/>
    </row>
    <row r="6769" spans="1:1">
      <c r="A6769" s="9"/>
    </row>
    <row r="6770" spans="1:1">
      <c r="A6770" s="9"/>
    </row>
    <row r="6771" spans="1:1">
      <c r="A6771" s="9"/>
    </row>
    <row r="6772" spans="1:1">
      <c r="A6772" s="9"/>
    </row>
    <row r="6773" spans="1:1">
      <c r="A6773" s="9"/>
    </row>
    <row r="6774" spans="1:1">
      <c r="A6774" s="9"/>
    </row>
    <row r="6775" spans="1:1">
      <c r="A6775" s="9"/>
    </row>
    <row r="6776" spans="1:1">
      <c r="A6776" s="9"/>
    </row>
    <row r="6777" spans="1:1">
      <c r="A6777" s="9"/>
    </row>
    <row r="6778" spans="1:1">
      <c r="A6778" s="9"/>
    </row>
    <row r="6779" spans="1:1">
      <c r="A6779" s="9"/>
    </row>
    <row r="6780" spans="1:1">
      <c r="A6780" s="9"/>
    </row>
    <row r="6781" spans="1:1">
      <c r="A6781" s="9"/>
    </row>
    <row r="6782" spans="1:1">
      <c r="A6782" s="9"/>
    </row>
    <row r="6783" spans="1:1">
      <c r="A6783" s="9"/>
    </row>
    <row r="6784" spans="1:1">
      <c r="A6784" s="9"/>
    </row>
    <row r="6785" spans="1:1">
      <c r="A6785" s="9"/>
    </row>
    <row r="6786" spans="1:1">
      <c r="A6786" s="9"/>
    </row>
    <row r="6787" spans="1:1">
      <c r="A6787" s="9"/>
    </row>
    <row r="6788" spans="1:1">
      <c r="A6788" s="9"/>
    </row>
    <row r="6789" spans="1:1">
      <c r="A6789" s="9"/>
    </row>
    <row r="6790" spans="1:1">
      <c r="A6790" s="9"/>
    </row>
    <row r="6791" spans="1:1">
      <c r="A6791" s="9"/>
    </row>
    <row r="6792" spans="1:1">
      <c r="A6792" s="9"/>
    </row>
    <row r="6793" spans="1:1">
      <c r="A6793" s="9"/>
    </row>
    <row r="6794" spans="1:1">
      <c r="A6794" s="9"/>
    </row>
    <row r="6795" spans="1:1">
      <c r="A6795" s="9"/>
    </row>
    <row r="6796" spans="1:1">
      <c r="A6796" s="9"/>
    </row>
    <row r="6797" spans="1:1">
      <c r="A6797" s="9"/>
    </row>
    <row r="6798" spans="1:1">
      <c r="A6798" s="9"/>
    </row>
    <row r="6799" spans="1:1">
      <c r="A6799" s="9"/>
    </row>
    <row r="6800" spans="1:1">
      <c r="A6800" s="9"/>
    </row>
    <row r="6801" spans="1:1">
      <c r="A6801" s="9"/>
    </row>
    <row r="6802" spans="1:1">
      <c r="A6802" s="9"/>
    </row>
    <row r="6803" spans="1:1">
      <c r="A6803" s="9"/>
    </row>
    <row r="6804" spans="1:1">
      <c r="A6804" s="9"/>
    </row>
    <row r="6805" spans="1:1">
      <c r="A6805" s="9"/>
    </row>
    <row r="6806" spans="1:1">
      <c r="A6806" s="9"/>
    </row>
    <row r="6807" spans="1:1">
      <c r="A6807" s="9"/>
    </row>
    <row r="6808" spans="1:1">
      <c r="A6808" s="9"/>
    </row>
    <row r="6809" spans="1:1">
      <c r="A6809" s="9"/>
    </row>
    <row r="6810" spans="1:1">
      <c r="A6810" s="9"/>
    </row>
    <row r="6811" spans="1:1">
      <c r="A6811" s="9"/>
    </row>
    <row r="6812" spans="1:1">
      <c r="A6812" s="9"/>
    </row>
    <row r="6813" spans="1:1">
      <c r="A6813" s="9"/>
    </row>
    <row r="6814" spans="1:1">
      <c r="A6814" s="9"/>
    </row>
    <row r="6815" spans="1:1">
      <c r="A6815" s="9"/>
    </row>
    <row r="6816" spans="1:1">
      <c r="A6816" s="9"/>
    </row>
    <row r="6817" spans="1:1">
      <c r="A6817" s="9"/>
    </row>
    <row r="6818" spans="1:1">
      <c r="A6818" s="9"/>
    </row>
    <row r="6819" spans="1:1">
      <c r="A6819" s="9"/>
    </row>
    <row r="6820" spans="1:1">
      <c r="A6820" s="9"/>
    </row>
    <row r="6821" spans="1:1">
      <c r="A6821" s="9"/>
    </row>
    <row r="6822" spans="1:1">
      <c r="A6822" s="9"/>
    </row>
    <row r="6823" spans="1:1">
      <c r="A6823" s="9"/>
    </row>
    <row r="6824" spans="1:1">
      <c r="A6824" s="9"/>
    </row>
    <row r="6825" spans="1:1">
      <c r="A6825" s="9"/>
    </row>
    <row r="6826" spans="1:1">
      <c r="A6826" s="9"/>
    </row>
    <row r="6827" spans="1:1">
      <c r="A6827" s="9"/>
    </row>
    <row r="6828" spans="1:1">
      <c r="A6828" s="9"/>
    </row>
    <row r="6829" spans="1:1">
      <c r="A6829" s="9"/>
    </row>
    <row r="6830" spans="1:1">
      <c r="A6830" s="9"/>
    </row>
    <row r="6831" spans="1:1">
      <c r="A6831" s="9"/>
    </row>
    <row r="6832" spans="1:1">
      <c r="A6832" s="9"/>
    </row>
    <row r="6833" spans="1:1">
      <c r="A6833" s="9"/>
    </row>
    <row r="6834" spans="1:1">
      <c r="A6834" s="9"/>
    </row>
    <row r="6835" spans="1:1">
      <c r="A6835" s="9"/>
    </row>
    <row r="6836" spans="1:1">
      <c r="A6836" s="9"/>
    </row>
    <row r="6837" spans="1:1">
      <c r="A6837" s="9"/>
    </row>
    <row r="6838" spans="1:1">
      <c r="A6838" s="9"/>
    </row>
    <row r="6839" spans="1:1">
      <c r="A6839" s="9"/>
    </row>
    <row r="6840" spans="1:1">
      <c r="A6840" s="9"/>
    </row>
    <row r="6841" spans="1:1">
      <c r="A6841" s="9"/>
    </row>
    <row r="6842" spans="1:1">
      <c r="A6842" s="9"/>
    </row>
    <row r="6843" spans="1:1">
      <c r="A6843" s="9"/>
    </row>
    <row r="6844" spans="1:1">
      <c r="A6844" s="9"/>
    </row>
    <row r="6845" spans="1:1">
      <c r="A6845" s="9"/>
    </row>
    <row r="6846" spans="1:1">
      <c r="A6846" s="9"/>
    </row>
    <row r="6847" spans="1:1">
      <c r="A6847" s="9"/>
    </row>
    <row r="6848" spans="1:1">
      <c r="A6848" s="9"/>
    </row>
    <row r="6849" spans="1:1">
      <c r="A6849" s="9"/>
    </row>
    <row r="6850" spans="1:1">
      <c r="A6850" s="9"/>
    </row>
    <row r="6851" spans="1:1">
      <c r="A6851" s="9"/>
    </row>
    <row r="6852" spans="1:1">
      <c r="A6852" s="9"/>
    </row>
    <row r="6853" spans="1:1">
      <c r="A6853" s="9"/>
    </row>
    <row r="6854" spans="1:1">
      <c r="A6854" s="9"/>
    </row>
    <row r="6855" spans="1:1">
      <c r="A6855" s="9"/>
    </row>
    <row r="6856" spans="1:1">
      <c r="A6856" s="9"/>
    </row>
    <row r="6857" spans="1:1">
      <c r="A6857" s="9"/>
    </row>
    <row r="6858" spans="1:1">
      <c r="A6858" s="9"/>
    </row>
    <row r="6859" spans="1:1">
      <c r="A6859" s="9"/>
    </row>
    <row r="6860" spans="1:1">
      <c r="A6860" s="9"/>
    </row>
    <row r="6861" spans="1:1">
      <c r="A6861" s="9"/>
    </row>
    <row r="6862" spans="1:1">
      <c r="A6862" s="9"/>
    </row>
    <row r="6863" spans="1:1">
      <c r="A6863" s="9"/>
    </row>
    <row r="6864" spans="1:1">
      <c r="A6864" s="9"/>
    </row>
    <row r="6865" spans="1:1">
      <c r="A6865" s="9"/>
    </row>
    <row r="6866" spans="1:1">
      <c r="A6866" s="9"/>
    </row>
    <row r="6867" spans="1:1">
      <c r="A6867" s="9"/>
    </row>
    <row r="6868" spans="1:1">
      <c r="A6868" s="9"/>
    </row>
    <row r="6869" spans="1:1">
      <c r="A6869" s="9"/>
    </row>
    <row r="6870" spans="1:1">
      <c r="A6870" s="9"/>
    </row>
    <row r="6871" spans="1:1">
      <c r="A6871" s="9"/>
    </row>
    <row r="6872" spans="1:1">
      <c r="A6872" s="9"/>
    </row>
    <row r="6873" spans="1:1">
      <c r="A6873" s="9"/>
    </row>
    <row r="6874" spans="1:1">
      <c r="A6874" s="9"/>
    </row>
    <row r="6875" spans="1:1">
      <c r="A6875" s="9"/>
    </row>
    <row r="6876" spans="1:1">
      <c r="A6876" s="9"/>
    </row>
    <row r="6877" spans="1:1">
      <c r="A6877" s="9"/>
    </row>
    <row r="6878" spans="1:1">
      <c r="A6878" s="9"/>
    </row>
    <row r="6879" spans="1:1">
      <c r="A6879" s="9"/>
    </row>
    <row r="6880" spans="1:1">
      <c r="A6880" s="9"/>
    </row>
    <row r="6881" spans="1:1">
      <c r="A6881" s="9"/>
    </row>
    <row r="6882" spans="1:1">
      <c r="A6882" s="9"/>
    </row>
    <row r="6883" spans="1:1">
      <c r="A6883" s="9"/>
    </row>
    <row r="6884" spans="1:1">
      <c r="A6884" s="9"/>
    </row>
    <row r="6885" spans="1:1">
      <c r="A6885" s="9"/>
    </row>
    <row r="6886" spans="1:1">
      <c r="A6886" s="9"/>
    </row>
    <row r="6887" spans="1:1">
      <c r="A6887" s="9"/>
    </row>
    <row r="6888" spans="1:1">
      <c r="A6888" s="9"/>
    </row>
    <row r="6889" spans="1:1">
      <c r="A6889" s="9"/>
    </row>
    <row r="6890" spans="1:1">
      <c r="A6890" s="9"/>
    </row>
    <row r="6891" spans="1:1">
      <c r="A6891" s="9"/>
    </row>
    <row r="6892" spans="1:1">
      <c r="A6892" s="9"/>
    </row>
    <row r="6893" spans="1:1">
      <c r="A6893" s="9"/>
    </row>
    <row r="6894" spans="1:1">
      <c r="A6894" s="9"/>
    </row>
    <row r="6895" spans="1:1">
      <c r="A6895" s="9"/>
    </row>
    <row r="6896" spans="1:1">
      <c r="A6896" s="9"/>
    </row>
    <row r="6897" spans="1:1">
      <c r="A6897" s="9"/>
    </row>
    <row r="6898" spans="1:1">
      <c r="A6898" s="9"/>
    </row>
    <row r="6899" spans="1:1">
      <c r="A6899" s="9"/>
    </row>
    <row r="6900" spans="1:1">
      <c r="A6900" s="9"/>
    </row>
    <row r="6901" spans="1:1">
      <c r="A6901" s="9"/>
    </row>
    <row r="6902" spans="1:1">
      <c r="A6902" s="9"/>
    </row>
    <row r="6903" spans="1:1">
      <c r="A6903" s="9"/>
    </row>
    <row r="6904" spans="1:1">
      <c r="A6904" s="9"/>
    </row>
    <row r="6905" spans="1:1">
      <c r="A6905" s="9"/>
    </row>
    <row r="6906" spans="1:1">
      <c r="A6906" s="9"/>
    </row>
    <row r="6907" spans="1:1">
      <c r="A6907" s="9"/>
    </row>
    <row r="6908" spans="1:1">
      <c r="A6908" s="9"/>
    </row>
    <row r="6909" spans="1:1">
      <c r="A6909" s="9"/>
    </row>
    <row r="6910" spans="1:1">
      <c r="A6910" s="9"/>
    </row>
    <row r="6911" spans="1:1">
      <c r="A6911" s="9"/>
    </row>
    <row r="6912" spans="1:1">
      <c r="A6912" s="9"/>
    </row>
    <row r="6913" spans="1:1">
      <c r="A6913" s="9"/>
    </row>
    <row r="6914" spans="1:1">
      <c r="A6914" s="9"/>
    </row>
    <row r="6915" spans="1:1">
      <c r="A6915" s="9"/>
    </row>
    <row r="6916" spans="1:1">
      <c r="A6916" s="9"/>
    </row>
    <row r="6917" spans="1:1">
      <c r="A6917" s="9"/>
    </row>
    <row r="6918" spans="1:1">
      <c r="A6918" s="9"/>
    </row>
    <row r="6919" spans="1:1">
      <c r="A6919" s="9"/>
    </row>
    <row r="6920" spans="1:1">
      <c r="A6920" s="9"/>
    </row>
    <row r="6921" spans="1:1">
      <c r="A6921" s="9"/>
    </row>
    <row r="6922" spans="1:1">
      <c r="A6922" s="9"/>
    </row>
    <row r="6923" spans="1:1">
      <c r="A6923" s="9"/>
    </row>
    <row r="6924" spans="1:1">
      <c r="A6924" s="9"/>
    </row>
    <row r="6925" spans="1:1">
      <c r="A6925" s="9"/>
    </row>
    <row r="6926" spans="1:1">
      <c r="A6926" s="9"/>
    </row>
    <row r="6927" spans="1:1">
      <c r="A6927" s="9"/>
    </row>
    <row r="6928" spans="1:1">
      <c r="A6928" s="9"/>
    </row>
    <row r="6929" spans="1:1">
      <c r="A6929" s="9"/>
    </row>
    <row r="6930" spans="1:1">
      <c r="A6930" s="9"/>
    </row>
    <row r="6931" spans="1:1">
      <c r="A6931" s="9"/>
    </row>
    <row r="6932" spans="1:1">
      <c r="A6932" s="9"/>
    </row>
    <row r="6933" spans="1:1">
      <c r="A6933" s="9"/>
    </row>
    <row r="6934" spans="1:1">
      <c r="A6934" s="9"/>
    </row>
    <row r="6935" spans="1:1">
      <c r="A6935" s="9"/>
    </row>
    <row r="6936" spans="1:1">
      <c r="A6936" s="9"/>
    </row>
    <row r="6937" spans="1:1">
      <c r="A6937" s="9"/>
    </row>
    <row r="6938" spans="1:1">
      <c r="A6938" s="9"/>
    </row>
    <row r="6939" spans="1:1">
      <c r="A6939" s="9"/>
    </row>
    <row r="6940" spans="1:1">
      <c r="A6940" s="9"/>
    </row>
    <row r="6941" spans="1:1">
      <c r="A6941" s="9"/>
    </row>
    <row r="6942" spans="1:1">
      <c r="A6942" s="9"/>
    </row>
    <row r="6943" spans="1:1">
      <c r="A6943" s="9"/>
    </row>
    <row r="6944" spans="1:1">
      <c r="A6944" s="9"/>
    </row>
    <row r="6945" spans="1:1">
      <c r="A6945" s="9"/>
    </row>
    <row r="6946" spans="1:1">
      <c r="A6946" s="9"/>
    </row>
    <row r="6947" spans="1:1">
      <c r="A6947" s="9"/>
    </row>
    <row r="6948" spans="1:1">
      <c r="A6948" s="9"/>
    </row>
    <row r="6949" spans="1:1">
      <c r="A6949" s="9"/>
    </row>
    <row r="6950" spans="1:1">
      <c r="A6950" s="9"/>
    </row>
    <row r="6951" spans="1:1">
      <c r="A6951" s="9"/>
    </row>
    <row r="6952" spans="1:1">
      <c r="A6952" s="9"/>
    </row>
    <row r="6953" spans="1:1">
      <c r="A6953" s="9"/>
    </row>
    <row r="6954" spans="1:1">
      <c r="A6954" s="9"/>
    </row>
    <row r="6955" spans="1:1">
      <c r="A6955" s="9"/>
    </row>
    <row r="6956" spans="1:1">
      <c r="A6956" s="9"/>
    </row>
    <row r="6957" spans="1:1">
      <c r="A6957" s="9"/>
    </row>
    <row r="6958" spans="1:1">
      <c r="A6958" s="9"/>
    </row>
    <row r="6959" spans="1:1">
      <c r="A6959" s="9"/>
    </row>
    <row r="6960" spans="1:1">
      <c r="A6960" s="9"/>
    </row>
    <row r="6961" spans="1:1">
      <c r="A6961" s="9"/>
    </row>
    <row r="6962" spans="1:1">
      <c r="A6962" s="9"/>
    </row>
    <row r="6963" spans="1:1">
      <c r="A6963" s="9"/>
    </row>
    <row r="6964" spans="1:1">
      <c r="A6964" s="9"/>
    </row>
    <row r="6965" spans="1:1">
      <c r="A6965" s="9"/>
    </row>
    <row r="6966" spans="1:1">
      <c r="A6966" s="9"/>
    </row>
    <row r="6967" spans="1:1">
      <c r="A6967" s="9"/>
    </row>
    <row r="6968" spans="1:1">
      <c r="A6968" s="9"/>
    </row>
    <row r="6969" spans="1:1">
      <c r="A6969" s="9"/>
    </row>
    <row r="6970" spans="1:1">
      <c r="A6970" s="9"/>
    </row>
    <row r="6971" spans="1:1">
      <c r="A6971" s="9"/>
    </row>
    <row r="6972" spans="1:1">
      <c r="A6972" s="9"/>
    </row>
    <row r="6973" spans="1:1">
      <c r="A6973" s="9"/>
    </row>
    <row r="6974" spans="1:1">
      <c r="A6974" s="9"/>
    </row>
    <row r="6975" spans="1:1">
      <c r="A6975" s="9"/>
    </row>
    <row r="6976" spans="1:1">
      <c r="A6976" s="9"/>
    </row>
    <row r="6977" spans="1:1">
      <c r="A6977" s="9"/>
    </row>
    <row r="6978" spans="1:1">
      <c r="A6978" s="9"/>
    </row>
    <row r="6979" spans="1:1">
      <c r="A6979" s="9"/>
    </row>
    <row r="6980" spans="1:1">
      <c r="A6980" s="9"/>
    </row>
    <row r="6981" spans="1:1">
      <c r="A6981" s="9"/>
    </row>
    <row r="6982" spans="1:1">
      <c r="A6982" s="9"/>
    </row>
    <row r="6983" spans="1:1">
      <c r="A6983" s="9"/>
    </row>
    <row r="6984" spans="1:1">
      <c r="A6984" s="9"/>
    </row>
    <row r="6985" spans="1:1">
      <c r="A6985" s="9"/>
    </row>
    <row r="6986" spans="1:1">
      <c r="A6986" s="9"/>
    </row>
    <row r="6987" spans="1:1">
      <c r="A6987" s="9"/>
    </row>
    <row r="6988" spans="1:1">
      <c r="A6988" s="9"/>
    </row>
    <row r="6989" spans="1:1">
      <c r="A6989" s="9"/>
    </row>
    <row r="6990" spans="1:1">
      <c r="A6990" s="9"/>
    </row>
    <row r="6991" spans="1:1">
      <c r="A6991" s="9"/>
    </row>
    <row r="6992" spans="1:1">
      <c r="A6992" s="9"/>
    </row>
    <row r="6993" spans="1:1">
      <c r="A6993" s="9"/>
    </row>
    <row r="6994" spans="1:1">
      <c r="A6994" s="9"/>
    </row>
    <row r="6995" spans="1:1">
      <c r="A6995" s="9"/>
    </row>
    <row r="6996" spans="1:1">
      <c r="A6996" s="9"/>
    </row>
    <row r="6997" spans="1:1">
      <c r="A6997" s="9"/>
    </row>
    <row r="6998" spans="1:1">
      <c r="A6998" s="9"/>
    </row>
    <row r="6999" spans="1:1">
      <c r="A6999" s="9"/>
    </row>
    <row r="7000" spans="1:1">
      <c r="A7000" s="9"/>
    </row>
    <row r="7001" spans="1:1">
      <c r="A7001" s="9"/>
    </row>
    <row r="7002" spans="1:1">
      <c r="A7002" s="9"/>
    </row>
    <row r="7003" spans="1:1">
      <c r="A7003" s="9"/>
    </row>
    <row r="7004" spans="1:1">
      <c r="A7004" s="9"/>
    </row>
    <row r="7005" spans="1:1">
      <c r="A7005" s="9"/>
    </row>
    <row r="7006" spans="1:1">
      <c r="A7006" s="9"/>
    </row>
    <row r="7007" spans="1:1">
      <c r="A7007" s="9"/>
    </row>
    <row r="7008" spans="1:1">
      <c r="A7008" s="9"/>
    </row>
    <row r="7009" spans="1:1">
      <c r="A7009" s="9"/>
    </row>
    <row r="7010" spans="1:1">
      <c r="A7010" s="9"/>
    </row>
    <row r="7011" spans="1:1">
      <c r="A7011" s="9"/>
    </row>
    <row r="7012" spans="1:1">
      <c r="A7012" s="9"/>
    </row>
    <row r="7013" spans="1:1">
      <c r="A7013" s="9"/>
    </row>
    <row r="7014" spans="1:1">
      <c r="A7014" s="9"/>
    </row>
    <row r="7015" spans="1:1">
      <c r="A7015" s="9"/>
    </row>
    <row r="7016" spans="1:1">
      <c r="A7016" s="9"/>
    </row>
    <row r="7017" spans="1:1">
      <c r="A7017" s="9"/>
    </row>
    <row r="7018" spans="1:1">
      <c r="A7018" s="9"/>
    </row>
    <row r="7019" spans="1:1">
      <c r="A7019" s="9"/>
    </row>
    <row r="7020" spans="1:1">
      <c r="A7020" s="9"/>
    </row>
    <row r="7021" spans="1:1">
      <c r="A7021" s="9"/>
    </row>
    <row r="7022" spans="1:1">
      <c r="A7022" s="9"/>
    </row>
    <row r="7023" spans="1:1">
      <c r="A7023" s="9"/>
    </row>
    <row r="7024" spans="1:1">
      <c r="A7024" s="9"/>
    </row>
    <row r="7025" spans="1:1">
      <c r="A7025" s="9"/>
    </row>
    <row r="7026" spans="1:1">
      <c r="A7026" s="9"/>
    </row>
    <row r="7027" spans="1:1">
      <c r="A7027" s="9"/>
    </row>
    <row r="7028" spans="1:1">
      <c r="A7028" s="9"/>
    </row>
    <row r="7029" spans="1:1">
      <c r="A7029" s="9"/>
    </row>
    <row r="7030" spans="1:1">
      <c r="A7030" s="9"/>
    </row>
    <row r="7031" spans="1:1">
      <c r="A7031" s="9"/>
    </row>
    <row r="7032" spans="1:1">
      <c r="A7032" s="9"/>
    </row>
    <row r="7033" spans="1:1">
      <c r="A7033" s="9"/>
    </row>
    <row r="7034" spans="1:1">
      <c r="A7034" s="9"/>
    </row>
    <row r="7035" spans="1:1">
      <c r="A7035" s="9"/>
    </row>
    <row r="7036" spans="1:1">
      <c r="A7036" s="9"/>
    </row>
    <row r="7037" spans="1:1">
      <c r="A7037" s="9"/>
    </row>
    <row r="7038" spans="1:1">
      <c r="A7038" s="9"/>
    </row>
    <row r="7039" spans="1:1">
      <c r="A7039" s="9"/>
    </row>
    <row r="7040" spans="1:1">
      <c r="A7040" s="9"/>
    </row>
    <row r="7041" spans="1:1">
      <c r="A7041" s="9"/>
    </row>
    <row r="7042" spans="1:1">
      <c r="A7042" s="9"/>
    </row>
    <row r="7043" spans="1:1">
      <c r="A7043" s="9"/>
    </row>
    <row r="7044" spans="1:1">
      <c r="A7044" s="9"/>
    </row>
    <row r="7045" spans="1:1">
      <c r="A7045" s="9"/>
    </row>
    <row r="7046" spans="1:1">
      <c r="A7046" s="9"/>
    </row>
    <row r="7047" spans="1:1">
      <c r="A7047" s="9"/>
    </row>
    <row r="7048" spans="1:1">
      <c r="A7048" s="9"/>
    </row>
    <row r="7049" spans="1:1">
      <c r="A7049" s="9"/>
    </row>
    <row r="7050" spans="1:1">
      <c r="A7050" s="9"/>
    </row>
    <row r="7051" spans="1:1">
      <c r="A7051" s="9"/>
    </row>
    <row r="7052" spans="1:1">
      <c r="A7052" s="9"/>
    </row>
    <row r="7053" spans="1:1">
      <c r="A7053" s="9"/>
    </row>
    <row r="7054" spans="1:1">
      <c r="A7054" s="9"/>
    </row>
    <row r="7055" spans="1:1">
      <c r="A7055" s="9"/>
    </row>
    <row r="7056" spans="1:1">
      <c r="A7056" s="9"/>
    </row>
    <row r="7057" spans="1:1">
      <c r="A7057" s="9"/>
    </row>
    <row r="7058" spans="1:1">
      <c r="A7058" s="9"/>
    </row>
    <row r="7059" spans="1:1">
      <c r="A7059" s="9"/>
    </row>
    <row r="7060" spans="1:1">
      <c r="A7060" s="9"/>
    </row>
    <row r="7061" spans="1:1">
      <c r="A7061" s="9"/>
    </row>
    <row r="7062" spans="1:1">
      <c r="A7062" s="9"/>
    </row>
    <row r="7063" spans="1:1">
      <c r="A7063" s="9"/>
    </row>
    <row r="7064" spans="1:1">
      <c r="A7064" s="9"/>
    </row>
    <row r="7065" spans="1:1">
      <c r="A7065" s="9"/>
    </row>
    <row r="7066" spans="1:1">
      <c r="A7066" s="9"/>
    </row>
    <row r="7067" spans="1:1">
      <c r="A7067" s="9"/>
    </row>
    <row r="7068" spans="1:1">
      <c r="A7068" s="9"/>
    </row>
    <row r="7069" spans="1:1">
      <c r="A7069" s="9"/>
    </row>
    <row r="7070" spans="1:1">
      <c r="A7070" s="9"/>
    </row>
    <row r="7071" spans="1:1">
      <c r="A7071" s="9"/>
    </row>
    <row r="7072" spans="1:1">
      <c r="A7072" s="9"/>
    </row>
    <row r="7073" spans="1:1">
      <c r="A7073" s="9"/>
    </row>
    <row r="7074" spans="1:1">
      <c r="A7074" s="9"/>
    </row>
    <row r="7075" spans="1:1">
      <c r="A7075" s="9"/>
    </row>
    <row r="7076" spans="1:1">
      <c r="A7076" s="9"/>
    </row>
    <row r="7077" spans="1:1">
      <c r="A7077" s="9"/>
    </row>
    <row r="7078" spans="1:1">
      <c r="A7078" s="9"/>
    </row>
    <row r="7079" spans="1:1">
      <c r="A7079" s="9"/>
    </row>
    <row r="7080" spans="1:1">
      <c r="A7080" s="9"/>
    </row>
    <row r="7081" spans="1:1">
      <c r="A7081" s="9"/>
    </row>
    <row r="7082" spans="1:1">
      <c r="A7082" s="9"/>
    </row>
    <row r="7083" spans="1:1">
      <c r="A7083" s="9"/>
    </row>
    <row r="7084" spans="1:1">
      <c r="A7084" s="9"/>
    </row>
    <row r="7085" spans="1:1">
      <c r="A7085" s="9"/>
    </row>
    <row r="7086" spans="1:1">
      <c r="A7086" s="9"/>
    </row>
    <row r="7087" spans="1:1">
      <c r="A7087" s="9"/>
    </row>
    <row r="7088" spans="1:1">
      <c r="A7088" s="9"/>
    </row>
    <row r="7089" spans="1:1">
      <c r="A7089" s="9"/>
    </row>
    <row r="7090" spans="1:1">
      <c r="A7090" s="9"/>
    </row>
    <row r="7091" spans="1:1">
      <c r="A7091" s="9"/>
    </row>
    <row r="7092" spans="1:1">
      <c r="A7092" s="9"/>
    </row>
    <row r="7093" spans="1:1">
      <c r="A7093" s="9"/>
    </row>
    <row r="7094" spans="1:1">
      <c r="A7094" s="9"/>
    </row>
    <row r="7095" spans="1:1">
      <c r="A7095" s="9"/>
    </row>
    <row r="7096" spans="1:1">
      <c r="A7096" s="9"/>
    </row>
    <row r="7097" spans="1:1">
      <c r="A7097" s="9"/>
    </row>
    <row r="7098" spans="1:1">
      <c r="A7098" s="9"/>
    </row>
    <row r="7099" spans="1:1">
      <c r="A7099" s="9"/>
    </row>
    <row r="7100" spans="1:1">
      <c r="A7100" s="9"/>
    </row>
    <row r="7101" spans="1:1">
      <c r="A7101" s="9"/>
    </row>
    <row r="7102" spans="1:1">
      <c r="A7102" s="9"/>
    </row>
    <row r="7103" spans="1:1">
      <c r="A7103" s="9"/>
    </row>
    <row r="7104" spans="1:1">
      <c r="A7104" s="9"/>
    </row>
    <row r="7105" spans="1:1">
      <c r="A7105" s="9"/>
    </row>
    <row r="7106" spans="1:1">
      <c r="A7106" s="9"/>
    </row>
    <row r="7107" spans="1:1">
      <c r="A7107" s="9"/>
    </row>
    <row r="7108" spans="1:1">
      <c r="A7108" s="9"/>
    </row>
    <row r="7109" spans="1:1">
      <c r="A7109" s="9"/>
    </row>
    <row r="7110" spans="1:1">
      <c r="A7110" s="9"/>
    </row>
    <row r="7111" spans="1:1">
      <c r="A7111" s="9"/>
    </row>
    <row r="7112" spans="1:1">
      <c r="A7112" s="9"/>
    </row>
    <row r="7113" spans="1:1">
      <c r="A7113" s="9"/>
    </row>
    <row r="7114" spans="1:1">
      <c r="A7114" s="9"/>
    </row>
    <row r="7115" spans="1:1">
      <c r="A7115" s="9"/>
    </row>
    <row r="7116" spans="1:1">
      <c r="A7116" s="9"/>
    </row>
    <row r="7117" spans="1:1">
      <c r="A7117" s="9"/>
    </row>
    <row r="7118" spans="1:1">
      <c r="A7118" s="9"/>
    </row>
    <row r="7119" spans="1:1">
      <c r="A7119" s="9"/>
    </row>
    <row r="7120" spans="1:1">
      <c r="A7120" s="9"/>
    </row>
    <row r="7121" spans="1:1">
      <c r="A7121" s="9"/>
    </row>
    <row r="7122" spans="1:1">
      <c r="A7122" s="9"/>
    </row>
    <row r="7123" spans="1:1">
      <c r="A7123" s="9"/>
    </row>
    <row r="7124" spans="1:1">
      <c r="A7124" s="9"/>
    </row>
    <row r="7125" spans="1:1">
      <c r="A7125" s="9"/>
    </row>
    <row r="7126" spans="1:1">
      <c r="A7126" s="9"/>
    </row>
    <row r="7127" spans="1:1">
      <c r="A7127" s="9"/>
    </row>
    <row r="7128" spans="1:1">
      <c r="A7128" s="9"/>
    </row>
    <row r="7129" spans="1:1">
      <c r="A7129" s="9"/>
    </row>
    <row r="7130" spans="1:1">
      <c r="A7130" s="9"/>
    </row>
    <row r="7131" spans="1:1">
      <c r="A7131" s="9"/>
    </row>
    <row r="7132" spans="1:1">
      <c r="A7132" s="9"/>
    </row>
    <row r="7133" spans="1:1">
      <c r="A7133" s="9"/>
    </row>
    <row r="7134" spans="1:1">
      <c r="A7134" s="9"/>
    </row>
    <row r="7135" spans="1:1">
      <c r="A7135" s="9"/>
    </row>
    <row r="7136" spans="1:1">
      <c r="A7136" s="9"/>
    </row>
    <row r="7137" spans="1:1">
      <c r="A7137" s="9"/>
    </row>
    <row r="7138" spans="1:1">
      <c r="A7138" s="9"/>
    </row>
    <row r="7139" spans="1:1">
      <c r="A7139" s="9"/>
    </row>
    <row r="7140" spans="1:1">
      <c r="A7140" s="9"/>
    </row>
    <row r="7141" spans="1:1">
      <c r="A7141" s="9"/>
    </row>
    <row r="7142" spans="1:1">
      <c r="A7142" s="9"/>
    </row>
    <row r="7143" spans="1:1">
      <c r="A7143" s="9"/>
    </row>
    <row r="7144" spans="1:1">
      <c r="A7144" s="9"/>
    </row>
    <row r="7145" spans="1:1">
      <c r="A7145" s="9"/>
    </row>
    <row r="7146" spans="1:1">
      <c r="A7146" s="9"/>
    </row>
    <row r="7147" spans="1:1">
      <c r="A7147" s="9"/>
    </row>
    <row r="7148" spans="1:1">
      <c r="A7148" s="9"/>
    </row>
    <row r="7149" spans="1:1">
      <c r="A7149" s="9"/>
    </row>
    <row r="7150" spans="1:1">
      <c r="A7150" s="9"/>
    </row>
    <row r="7151" spans="1:1">
      <c r="A7151" s="9"/>
    </row>
    <row r="7152" spans="1:1">
      <c r="A7152" s="9"/>
    </row>
    <row r="7153" spans="1:1">
      <c r="A7153" s="9"/>
    </row>
    <row r="7154" spans="1:1">
      <c r="A7154" s="9"/>
    </row>
    <row r="7155" spans="1:1">
      <c r="A7155" s="9"/>
    </row>
    <row r="7156" spans="1:1">
      <c r="A7156" s="9"/>
    </row>
    <row r="7157" spans="1:1">
      <c r="A7157" s="9"/>
    </row>
    <row r="7158" spans="1:1">
      <c r="A7158" s="9"/>
    </row>
    <row r="7159" spans="1:1">
      <c r="A7159" s="9"/>
    </row>
    <row r="7160" spans="1:1">
      <c r="A7160" s="9"/>
    </row>
    <row r="7161" spans="1:1">
      <c r="A7161" s="9"/>
    </row>
    <row r="7162" spans="1:1">
      <c r="A7162" s="9"/>
    </row>
    <row r="7163" spans="1:1">
      <c r="A7163" s="9"/>
    </row>
    <row r="7164" spans="1:1">
      <c r="A7164" s="9"/>
    </row>
    <row r="7165" spans="1:1">
      <c r="A7165" s="9"/>
    </row>
    <row r="7166" spans="1:1">
      <c r="A7166" s="9"/>
    </row>
    <row r="7167" spans="1:1">
      <c r="A7167" s="9"/>
    </row>
    <row r="7168" spans="1:1">
      <c r="A7168" s="9"/>
    </row>
    <row r="7169" spans="1:1">
      <c r="A7169" s="9"/>
    </row>
    <row r="7170" spans="1:1">
      <c r="A7170" s="9"/>
    </row>
    <row r="7171" spans="1:1">
      <c r="A7171" s="9"/>
    </row>
    <row r="7172" spans="1:1">
      <c r="A7172" s="9"/>
    </row>
    <row r="7173" spans="1:1">
      <c r="A7173" s="9"/>
    </row>
    <row r="7174" spans="1:1">
      <c r="A7174" s="9"/>
    </row>
    <row r="7175" spans="1:1">
      <c r="A7175" s="9"/>
    </row>
    <row r="7176" spans="1:1">
      <c r="A7176" s="9"/>
    </row>
    <row r="7177" spans="1:1">
      <c r="A7177" s="9"/>
    </row>
    <row r="7178" spans="1:1">
      <c r="A7178" s="9"/>
    </row>
    <row r="7179" spans="1:1">
      <c r="A7179" s="9"/>
    </row>
    <row r="7180" spans="1:1">
      <c r="A7180" s="9"/>
    </row>
    <row r="7181" spans="1:1">
      <c r="A7181" s="9"/>
    </row>
    <row r="7182" spans="1:1">
      <c r="A7182" s="9"/>
    </row>
    <row r="7183" spans="1:1">
      <c r="A7183" s="9"/>
    </row>
    <row r="7184" spans="1:1">
      <c r="A7184" s="9"/>
    </row>
    <row r="7185" spans="1:1">
      <c r="A7185" s="9"/>
    </row>
    <row r="7186" spans="1:1">
      <c r="A7186" s="9"/>
    </row>
    <row r="7187" spans="1:1">
      <c r="A7187" s="9"/>
    </row>
    <row r="7188" spans="1:1">
      <c r="A7188" s="9"/>
    </row>
    <row r="7189" spans="1:1">
      <c r="A7189" s="9"/>
    </row>
    <row r="7190" spans="1:1">
      <c r="A7190" s="9"/>
    </row>
    <row r="7191" spans="1:1">
      <c r="A7191" s="9"/>
    </row>
    <row r="7192" spans="1:1">
      <c r="A7192" s="9"/>
    </row>
    <row r="7193" spans="1:1">
      <c r="A7193" s="9"/>
    </row>
    <row r="7194" spans="1:1">
      <c r="A7194" s="9"/>
    </row>
    <row r="7195" spans="1:1">
      <c r="A7195" s="9"/>
    </row>
    <row r="7196" spans="1:1">
      <c r="A7196" s="9"/>
    </row>
    <row r="7197" spans="1:1">
      <c r="A7197" s="9"/>
    </row>
    <row r="7198" spans="1:1">
      <c r="A7198" s="9"/>
    </row>
    <row r="7199" spans="1:1">
      <c r="A7199" s="9"/>
    </row>
    <row r="7200" spans="1:1">
      <c r="A7200" s="9"/>
    </row>
    <row r="7201" spans="1:1">
      <c r="A7201" s="9"/>
    </row>
    <row r="7202" spans="1:1">
      <c r="A7202" s="9"/>
    </row>
    <row r="7203" spans="1:1">
      <c r="A7203" s="9"/>
    </row>
    <row r="7204" spans="1:1">
      <c r="A7204" s="9"/>
    </row>
    <row r="7205" spans="1:1">
      <c r="A7205" s="9"/>
    </row>
    <row r="7206" spans="1:1">
      <c r="A7206" s="9"/>
    </row>
    <row r="7207" spans="1:1">
      <c r="A7207" s="9"/>
    </row>
    <row r="7208" spans="1:1">
      <c r="A7208" s="9"/>
    </row>
    <row r="7209" spans="1:1">
      <c r="A7209" s="9"/>
    </row>
    <row r="7210" spans="1:1">
      <c r="A7210" s="9"/>
    </row>
    <row r="7211" spans="1:1">
      <c r="A7211" s="9"/>
    </row>
    <row r="7212" spans="1:1">
      <c r="A7212" s="9"/>
    </row>
    <row r="7213" spans="1:1">
      <c r="A7213" s="9"/>
    </row>
    <row r="7214" spans="1:1">
      <c r="A7214" s="9"/>
    </row>
    <row r="7215" spans="1:1">
      <c r="A7215" s="9"/>
    </row>
    <row r="7216" spans="1:1">
      <c r="A7216" s="9"/>
    </row>
    <row r="7217" spans="1:1">
      <c r="A7217" s="9"/>
    </row>
    <row r="7218" spans="1:1">
      <c r="A7218" s="9"/>
    </row>
    <row r="7219" spans="1:1">
      <c r="A7219" s="9"/>
    </row>
    <row r="7220" spans="1:1">
      <c r="A7220" s="9"/>
    </row>
    <row r="7221" spans="1:1">
      <c r="A7221" s="9"/>
    </row>
    <row r="7222" spans="1:1">
      <c r="A7222" s="9"/>
    </row>
    <row r="7223" spans="1:1">
      <c r="A7223" s="9"/>
    </row>
    <row r="7224" spans="1:1">
      <c r="A7224" s="9"/>
    </row>
    <row r="7225" spans="1:1">
      <c r="A7225" s="9"/>
    </row>
    <row r="7226" spans="1:1">
      <c r="A7226" s="9"/>
    </row>
    <row r="7227" spans="1:1">
      <c r="A7227" s="9"/>
    </row>
    <row r="7228" spans="1:1">
      <c r="A7228" s="9"/>
    </row>
    <row r="7229" spans="1:1">
      <c r="A7229" s="9"/>
    </row>
    <row r="7230" spans="1:1">
      <c r="A7230" s="9"/>
    </row>
    <row r="7231" spans="1:1">
      <c r="A7231" s="9"/>
    </row>
    <row r="7232" spans="1:1">
      <c r="A7232" s="9"/>
    </row>
    <row r="7233" spans="1:1">
      <c r="A7233" s="9"/>
    </row>
    <row r="7234" spans="1:1">
      <c r="A7234" s="9"/>
    </row>
    <row r="7235" spans="1:1">
      <c r="A7235" s="9"/>
    </row>
    <row r="7236" spans="1:1">
      <c r="A7236" s="9"/>
    </row>
    <row r="7237" spans="1:1">
      <c r="A7237" s="9"/>
    </row>
    <row r="7238" spans="1:1">
      <c r="A7238" s="9"/>
    </row>
    <row r="7239" spans="1:1">
      <c r="A7239" s="9"/>
    </row>
    <row r="7240" spans="1:1">
      <c r="A7240" s="9"/>
    </row>
    <row r="7241" spans="1:1">
      <c r="A7241" s="9"/>
    </row>
    <row r="7242" spans="1:1">
      <c r="A7242" s="9"/>
    </row>
    <row r="7243" spans="1:1">
      <c r="A7243" s="9"/>
    </row>
    <row r="7244" spans="1:1">
      <c r="A7244" s="9"/>
    </row>
    <row r="7245" spans="1:1">
      <c r="A7245" s="9"/>
    </row>
    <row r="7246" spans="1:1">
      <c r="A7246" s="9"/>
    </row>
    <row r="7247" spans="1:1">
      <c r="A7247" s="9"/>
    </row>
    <row r="7248" spans="1:1">
      <c r="A7248" s="9"/>
    </row>
    <row r="7249" spans="1:1">
      <c r="A7249" s="9"/>
    </row>
    <row r="7250" spans="1:1">
      <c r="A7250" s="9"/>
    </row>
    <row r="7251" spans="1:1">
      <c r="A7251" s="9"/>
    </row>
    <row r="7252" spans="1:1">
      <c r="A7252" s="9"/>
    </row>
    <row r="7253" spans="1:1">
      <c r="A7253" s="9"/>
    </row>
    <row r="7254" spans="1:1">
      <c r="A7254" s="9"/>
    </row>
    <row r="7255" spans="1:1">
      <c r="A7255" s="9"/>
    </row>
    <row r="7256" spans="1:1">
      <c r="A7256" s="9"/>
    </row>
    <row r="7257" spans="1:1">
      <c r="A7257" s="9"/>
    </row>
    <row r="7258" spans="1:1">
      <c r="A7258" s="9"/>
    </row>
    <row r="7259" spans="1:1">
      <c r="A7259" s="9"/>
    </row>
    <row r="7260" spans="1:1">
      <c r="A7260" s="9"/>
    </row>
    <row r="7261" spans="1:1">
      <c r="A7261" s="9"/>
    </row>
    <row r="7262" spans="1:1">
      <c r="A7262" s="9"/>
    </row>
    <row r="7263" spans="1:1">
      <c r="A7263" s="9"/>
    </row>
    <row r="7264" spans="1:1">
      <c r="A7264" s="9"/>
    </row>
    <row r="7265" spans="1:1">
      <c r="A7265" s="9"/>
    </row>
    <row r="7266" spans="1:1">
      <c r="A7266" s="9"/>
    </row>
    <row r="7267" spans="1:1">
      <c r="A7267" s="9"/>
    </row>
    <row r="7268" spans="1:1">
      <c r="A7268" s="9"/>
    </row>
    <row r="7269" spans="1:1">
      <c r="A7269" s="9"/>
    </row>
    <row r="7270" spans="1:1">
      <c r="A7270" s="9"/>
    </row>
    <row r="7271" spans="1:1">
      <c r="A7271" s="9"/>
    </row>
    <row r="7272" spans="1:1">
      <c r="A7272" s="9"/>
    </row>
    <row r="7273" spans="1:1">
      <c r="A7273" s="9"/>
    </row>
    <row r="7274" spans="1:1">
      <c r="A7274" s="9"/>
    </row>
    <row r="7275" spans="1:1">
      <c r="A7275" s="9"/>
    </row>
    <row r="7276" spans="1:1">
      <c r="A7276" s="9"/>
    </row>
    <row r="7277" spans="1:1">
      <c r="A7277" s="9"/>
    </row>
    <row r="7278" spans="1:1">
      <c r="A7278" s="9"/>
    </row>
    <row r="7279" spans="1:1">
      <c r="A7279" s="9"/>
    </row>
    <row r="7280" spans="1:1">
      <c r="A7280" s="9"/>
    </row>
    <row r="7281" spans="1:1">
      <c r="A7281" s="9"/>
    </row>
    <row r="7282" spans="1:1">
      <c r="A7282" s="9"/>
    </row>
    <row r="7283" spans="1:1">
      <c r="A7283" s="9"/>
    </row>
    <row r="7284" spans="1:1">
      <c r="A7284" s="9"/>
    </row>
    <row r="7285" spans="1:1">
      <c r="A7285" s="9"/>
    </row>
    <row r="7286" spans="1:1">
      <c r="A7286" s="9"/>
    </row>
    <row r="7287" spans="1:1">
      <c r="A7287" s="9"/>
    </row>
    <row r="7288" spans="1:1">
      <c r="A7288" s="9"/>
    </row>
    <row r="7289" spans="1:1">
      <c r="A7289" s="9"/>
    </row>
    <row r="7290" spans="1:1">
      <c r="A7290" s="9"/>
    </row>
    <row r="7291" spans="1:1">
      <c r="A7291" s="9"/>
    </row>
    <row r="7292" spans="1:1">
      <c r="A7292" s="9"/>
    </row>
    <row r="7293" spans="1:1">
      <c r="A7293" s="9"/>
    </row>
    <row r="7294" spans="1:1">
      <c r="A7294" s="9"/>
    </row>
    <row r="7295" spans="1:1">
      <c r="A7295" s="9"/>
    </row>
    <row r="7296" spans="1:1">
      <c r="A7296" s="9"/>
    </row>
    <row r="7297" spans="1:1">
      <c r="A7297" s="9"/>
    </row>
    <row r="7298" spans="1:1">
      <c r="A7298" s="9"/>
    </row>
    <row r="7299" spans="1:1">
      <c r="A7299" s="9"/>
    </row>
    <row r="7300" spans="1:1">
      <c r="A7300" s="9"/>
    </row>
    <row r="7301" spans="1:1">
      <c r="A7301" s="9"/>
    </row>
    <row r="7302" spans="1:1">
      <c r="A7302" s="9"/>
    </row>
    <row r="7303" spans="1:1">
      <c r="A7303" s="9"/>
    </row>
    <row r="7304" spans="1:1">
      <c r="A7304" s="9"/>
    </row>
    <row r="7305" spans="1:1">
      <c r="A7305" s="9"/>
    </row>
    <row r="7306" spans="1:1">
      <c r="A7306" s="9"/>
    </row>
    <row r="7307" spans="1:1">
      <c r="A7307" s="9"/>
    </row>
    <row r="7308" spans="1:1">
      <c r="A7308" s="9"/>
    </row>
    <row r="7309" spans="1:1">
      <c r="A7309" s="9"/>
    </row>
    <row r="7310" spans="1:1">
      <c r="A7310" s="9"/>
    </row>
    <row r="7311" spans="1:1">
      <c r="A7311" s="9"/>
    </row>
    <row r="7312" spans="1:1">
      <c r="A7312" s="9"/>
    </row>
    <row r="7313" spans="1:1">
      <c r="A7313" s="9"/>
    </row>
    <row r="7314" spans="1:1">
      <c r="A7314" s="9"/>
    </row>
    <row r="7315" spans="1:1">
      <c r="A7315" s="9"/>
    </row>
    <row r="7316" spans="1:1">
      <c r="A7316" s="9"/>
    </row>
    <row r="7317" spans="1:1">
      <c r="A7317" s="9"/>
    </row>
    <row r="7318" spans="1:1">
      <c r="A7318" s="9"/>
    </row>
    <row r="7319" spans="1:1">
      <c r="A7319" s="9"/>
    </row>
    <row r="7320" spans="1:1">
      <c r="A7320" s="9"/>
    </row>
    <row r="7321" spans="1:1">
      <c r="A7321" s="9"/>
    </row>
    <row r="7322" spans="1:1">
      <c r="A7322" s="9"/>
    </row>
    <row r="7323" spans="1:1">
      <c r="A7323" s="9"/>
    </row>
    <row r="7324" spans="1:1">
      <c r="A7324" s="9"/>
    </row>
    <row r="7325" spans="1:1">
      <c r="A7325" s="9"/>
    </row>
    <row r="7326" spans="1:1">
      <c r="A7326" s="9"/>
    </row>
    <row r="7327" spans="1:1">
      <c r="A7327" s="9"/>
    </row>
    <row r="7328" spans="1:1">
      <c r="A7328" s="9"/>
    </row>
    <row r="7329" spans="1:1">
      <c r="A7329" s="9"/>
    </row>
    <row r="7330" spans="1:1">
      <c r="A7330" s="9"/>
    </row>
    <row r="7331" spans="1:1">
      <c r="A7331" s="9"/>
    </row>
    <row r="7332" spans="1:1">
      <c r="A7332" s="9"/>
    </row>
    <row r="7333" spans="1:1">
      <c r="A7333" s="9"/>
    </row>
    <row r="7334" spans="1:1">
      <c r="A7334" s="9"/>
    </row>
    <row r="7335" spans="1:1">
      <c r="A7335" s="9"/>
    </row>
    <row r="7336" spans="1:1">
      <c r="A7336" s="9"/>
    </row>
    <row r="7337" spans="1:1">
      <c r="A7337" s="9"/>
    </row>
    <row r="7338" spans="1:1">
      <c r="A7338" s="9"/>
    </row>
    <row r="7339" spans="1:1">
      <c r="A7339" s="9"/>
    </row>
    <row r="7340" spans="1:1">
      <c r="A7340" s="9"/>
    </row>
    <row r="7341" spans="1:1">
      <c r="A7341" s="9"/>
    </row>
    <row r="7342" spans="1:1">
      <c r="A7342" s="9"/>
    </row>
    <row r="7343" spans="1:1">
      <c r="A7343" s="9"/>
    </row>
    <row r="7344" spans="1:1">
      <c r="A7344" s="9"/>
    </row>
    <row r="7345" spans="1:1">
      <c r="A7345" s="9"/>
    </row>
    <row r="7346" spans="1:1">
      <c r="A7346" s="9"/>
    </row>
    <row r="7347" spans="1:1">
      <c r="A7347" s="9"/>
    </row>
    <row r="7348" spans="1:1">
      <c r="A7348" s="9"/>
    </row>
    <row r="7349" spans="1:1">
      <c r="A7349" s="9"/>
    </row>
    <row r="7350" spans="1:1">
      <c r="A7350" s="9"/>
    </row>
    <row r="7351" spans="1:1">
      <c r="A7351" s="9"/>
    </row>
    <row r="7352" spans="1:1">
      <c r="A7352" s="9"/>
    </row>
    <row r="7353" spans="1:1">
      <c r="A7353" s="9"/>
    </row>
    <row r="7354" spans="1:1">
      <c r="A7354" s="9"/>
    </row>
    <row r="7355" spans="1:1">
      <c r="A7355" s="9"/>
    </row>
    <row r="7356" spans="1:1">
      <c r="A7356" s="9"/>
    </row>
    <row r="7357" spans="1:1">
      <c r="A7357" s="9"/>
    </row>
    <row r="7358" spans="1:1">
      <c r="A7358" s="9"/>
    </row>
    <row r="7359" spans="1:1">
      <c r="A7359" s="9"/>
    </row>
    <row r="7360" spans="1:1">
      <c r="A7360" s="9"/>
    </row>
    <row r="7361" spans="1:1">
      <c r="A7361" s="9"/>
    </row>
    <row r="7362" spans="1:1">
      <c r="A7362" s="9"/>
    </row>
    <row r="7363" spans="1:1">
      <c r="A7363" s="9"/>
    </row>
    <row r="7364" spans="1:1">
      <c r="A7364" s="9"/>
    </row>
    <row r="7365" spans="1:1">
      <c r="A7365" s="9"/>
    </row>
    <row r="7366" spans="1:1">
      <c r="A7366" s="9"/>
    </row>
    <row r="7367" spans="1:1">
      <c r="A7367" s="9"/>
    </row>
    <row r="7368" spans="1:1">
      <c r="A7368" s="9"/>
    </row>
    <row r="7369" spans="1:1">
      <c r="A7369" s="9"/>
    </row>
    <row r="7370" spans="1:1">
      <c r="A7370" s="9"/>
    </row>
    <row r="7371" spans="1:1">
      <c r="A7371" s="9"/>
    </row>
    <row r="7372" spans="1:1">
      <c r="A7372" s="9"/>
    </row>
    <row r="7373" spans="1:1">
      <c r="A7373" s="9"/>
    </row>
    <row r="7374" spans="1:1">
      <c r="A7374" s="9"/>
    </row>
    <row r="7375" spans="1:1">
      <c r="A7375" s="9"/>
    </row>
    <row r="7376" spans="1:1">
      <c r="A7376" s="9"/>
    </row>
    <row r="7377" spans="1:1">
      <c r="A7377" s="9"/>
    </row>
    <row r="7378" spans="1:1">
      <c r="A7378" s="9"/>
    </row>
    <row r="7379" spans="1:1">
      <c r="A7379" s="9"/>
    </row>
    <row r="7380" spans="1:1">
      <c r="A7380" s="9"/>
    </row>
    <row r="7381" spans="1:1">
      <c r="A7381" s="9"/>
    </row>
    <row r="7382" spans="1:1">
      <c r="A7382" s="9"/>
    </row>
    <row r="7383" spans="1:1">
      <c r="A7383" s="9"/>
    </row>
    <row r="7384" spans="1:1">
      <c r="A7384" s="9"/>
    </row>
    <row r="7385" spans="1:1">
      <c r="A7385" s="9"/>
    </row>
    <row r="7386" spans="1:1">
      <c r="A7386" s="9"/>
    </row>
    <row r="7387" spans="1:1">
      <c r="A7387" s="9"/>
    </row>
    <row r="7388" spans="1:1">
      <c r="A7388" s="9"/>
    </row>
    <row r="7389" spans="1:1">
      <c r="A7389" s="9"/>
    </row>
    <row r="7390" spans="1:1">
      <c r="A7390" s="9"/>
    </row>
    <row r="7391" spans="1:1">
      <c r="A7391" s="9"/>
    </row>
    <row r="7392" spans="1:1">
      <c r="A7392" s="9"/>
    </row>
    <row r="7393" spans="1:1">
      <c r="A7393" s="9"/>
    </row>
    <row r="7394" spans="1:1">
      <c r="A7394" s="9"/>
    </row>
    <row r="7395" spans="1:1">
      <c r="A7395" s="9"/>
    </row>
    <row r="7396" spans="1:1">
      <c r="A7396" s="9"/>
    </row>
    <row r="7397" spans="1:1">
      <c r="A7397" s="9"/>
    </row>
    <row r="7398" spans="1:1">
      <c r="A7398" s="9"/>
    </row>
    <row r="7399" spans="1:1">
      <c r="A7399" s="9"/>
    </row>
    <row r="7400" spans="1:1">
      <c r="A7400" s="9"/>
    </row>
    <row r="7401" spans="1:1">
      <c r="A7401" s="9"/>
    </row>
    <row r="7402" spans="1:1">
      <c r="A7402" s="9"/>
    </row>
    <row r="7403" spans="1:1">
      <c r="A7403" s="9"/>
    </row>
    <row r="7404" spans="1:1">
      <c r="A7404" s="9"/>
    </row>
    <row r="7405" spans="1:1">
      <c r="A7405" s="9"/>
    </row>
    <row r="7406" spans="1:1">
      <c r="A7406" s="9"/>
    </row>
    <row r="7407" spans="1:1">
      <c r="A7407" s="9"/>
    </row>
    <row r="7408" spans="1:1">
      <c r="A7408" s="9"/>
    </row>
    <row r="7409" spans="1:1">
      <c r="A7409" s="9"/>
    </row>
    <row r="7410" spans="1:1">
      <c r="A7410" s="9"/>
    </row>
    <row r="7411" spans="1:1">
      <c r="A7411" s="9"/>
    </row>
    <row r="7412" spans="1:1">
      <c r="A7412" s="9"/>
    </row>
    <row r="7413" spans="1:1">
      <c r="A7413" s="9"/>
    </row>
    <row r="7414" spans="1:1">
      <c r="A7414" s="9"/>
    </row>
    <row r="7415" spans="1:1">
      <c r="A7415" s="9"/>
    </row>
    <row r="7416" spans="1:1">
      <c r="A7416" s="9"/>
    </row>
    <row r="7417" spans="1:1">
      <c r="A7417" s="9"/>
    </row>
    <row r="7418" spans="1:1">
      <c r="A7418" s="9"/>
    </row>
    <row r="7419" spans="1:1">
      <c r="A7419" s="9"/>
    </row>
    <row r="7420" spans="1:1">
      <c r="A7420" s="9"/>
    </row>
    <row r="7421" spans="1:1">
      <c r="A7421" s="9"/>
    </row>
    <row r="7422" spans="1:1">
      <c r="A7422" s="9"/>
    </row>
    <row r="7423" spans="1:1">
      <c r="A7423" s="9"/>
    </row>
    <row r="7424" spans="1:1">
      <c r="A7424" s="9"/>
    </row>
    <row r="7425" spans="1:1">
      <c r="A7425" s="9"/>
    </row>
    <row r="7426" spans="1:1">
      <c r="A7426" s="9"/>
    </row>
    <row r="7427" spans="1:1">
      <c r="A7427" s="9"/>
    </row>
    <row r="7428" spans="1:1">
      <c r="A7428" s="9"/>
    </row>
    <row r="7429" spans="1:1">
      <c r="A7429" s="9"/>
    </row>
    <row r="7430" spans="1:1">
      <c r="A7430" s="9"/>
    </row>
    <row r="7431" spans="1:1">
      <c r="A7431" s="9"/>
    </row>
    <row r="7432" spans="1:1">
      <c r="A7432" s="9"/>
    </row>
    <row r="7433" spans="1:1">
      <c r="A7433" s="9"/>
    </row>
    <row r="7434" spans="1:1">
      <c r="A7434" s="9"/>
    </row>
    <row r="7435" spans="1:1">
      <c r="A7435" s="9"/>
    </row>
    <row r="7436" spans="1:1">
      <c r="A7436" s="9"/>
    </row>
    <row r="7437" spans="1:1">
      <c r="A7437" s="9"/>
    </row>
    <row r="7438" spans="1:1">
      <c r="A7438" s="9"/>
    </row>
    <row r="7439" spans="1:1">
      <c r="A7439" s="9"/>
    </row>
    <row r="7440" spans="1:1">
      <c r="A7440" s="9"/>
    </row>
    <row r="7441" spans="1:1">
      <c r="A7441" s="9"/>
    </row>
    <row r="7442" spans="1:1">
      <c r="A7442" s="9"/>
    </row>
    <row r="7443" spans="1:1">
      <c r="A7443" s="9"/>
    </row>
    <row r="7444" spans="1:1">
      <c r="A7444" s="9"/>
    </row>
    <row r="7445" spans="1:1">
      <c r="A7445" s="9"/>
    </row>
    <row r="7446" spans="1:1">
      <c r="A7446" s="9"/>
    </row>
    <row r="7447" spans="1:1">
      <c r="A7447" s="9"/>
    </row>
    <row r="7448" spans="1:1">
      <c r="A7448" s="9"/>
    </row>
    <row r="7449" spans="1:1">
      <c r="A7449" s="9"/>
    </row>
    <row r="7450" spans="1:1">
      <c r="A7450" s="9"/>
    </row>
    <row r="7451" spans="1:1">
      <c r="A7451" s="9"/>
    </row>
    <row r="7452" spans="1:1">
      <c r="A7452" s="9"/>
    </row>
    <row r="7453" spans="1:1">
      <c r="A7453" s="9"/>
    </row>
    <row r="7454" spans="1:1">
      <c r="A7454" s="9"/>
    </row>
    <row r="7455" spans="1:1">
      <c r="A7455" s="9"/>
    </row>
    <row r="7456" spans="1:1">
      <c r="A7456" s="9"/>
    </row>
    <row r="7457" spans="1:1">
      <c r="A7457" s="9"/>
    </row>
    <row r="7458" spans="1:1">
      <c r="A7458" s="9"/>
    </row>
    <row r="7459" spans="1:1">
      <c r="A7459" s="9"/>
    </row>
    <row r="7460" spans="1:1">
      <c r="A7460" s="9"/>
    </row>
    <row r="7461" spans="1:1">
      <c r="A7461" s="9"/>
    </row>
    <row r="7462" spans="1:1">
      <c r="A7462" s="9"/>
    </row>
    <row r="7463" spans="1:1">
      <c r="A7463" s="9"/>
    </row>
    <row r="7464" spans="1:1">
      <c r="A7464" s="9"/>
    </row>
    <row r="7465" spans="1:1">
      <c r="A7465" s="9"/>
    </row>
    <row r="7466" spans="1:1">
      <c r="A7466" s="9"/>
    </row>
    <row r="7467" spans="1:1">
      <c r="A7467" s="9"/>
    </row>
    <row r="7468" spans="1:1">
      <c r="A7468" s="9"/>
    </row>
    <row r="7469" spans="1:1">
      <c r="A7469" s="9"/>
    </row>
    <row r="7470" spans="1:1">
      <c r="A7470" s="9"/>
    </row>
    <row r="7471" spans="1:1">
      <c r="A7471" s="9"/>
    </row>
    <row r="7472" spans="1:1">
      <c r="A7472" s="9"/>
    </row>
    <row r="7473" spans="1:1">
      <c r="A7473" s="9"/>
    </row>
    <row r="7474" spans="1:1">
      <c r="A7474" s="9"/>
    </row>
    <row r="7475" spans="1:1">
      <c r="A7475" s="9"/>
    </row>
    <row r="7476" spans="1:1">
      <c r="A7476" s="9"/>
    </row>
    <row r="7477" spans="1:1">
      <c r="A7477" s="9"/>
    </row>
    <row r="7478" spans="1:1">
      <c r="A7478" s="9"/>
    </row>
    <row r="7479" spans="1:1">
      <c r="A7479" s="9"/>
    </row>
    <row r="7480" spans="1:1">
      <c r="A7480" s="9"/>
    </row>
    <row r="7481" spans="1:1">
      <c r="A7481" s="9"/>
    </row>
    <row r="7482" spans="1:1">
      <c r="A7482" s="9"/>
    </row>
    <row r="7483" spans="1:1">
      <c r="A7483" s="9"/>
    </row>
    <row r="7484" spans="1:1">
      <c r="A7484" s="9"/>
    </row>
    <row r="7485" spans="1:1">
      <c r="A7485" s="9"/>
    </row>
    <row r="7486" spans="1:1">
      <c r="A7486" s="9"/>
    </row>
    <row r="7487" spans="1:1">
      <c r="A7487" s="9"/>
    </row>
    <row r="7488" spans="1:1">
      <c r="A7488" s="9"/>
    </row>
    <row r="7489" spans="1:1">
      <c r="A7489" s="9"/>
    </row>
    <row r="7490" spans="1:1">
      <c r="A7490" s="9"/>
    </row>
    <row r="7491" spans="1:1">
      <c r="A7491" s="9"/>
    </row>
    <row r="7492" spans="1:1">
      <c r="A7492" s="9"/>
    </row>
    <row r="7493" spans="1:1">
      <c r="A7493" s="9"/>
    </row>
    <row r="7494" spans="1:1">
      <c r="A7494" s="9"/>
    </row>
    <row r="7495" spans="1:1">
      <c r="A7495" s="9"/>
    </row>
    <row r="7496" spans="1:1">
      <c r="A7496" s="9"/>
    </row>
    <row r="7497" spans="1:1">
      <c r="A7497" s="9"/>
    </row>
    <row r="7498" spans="1:1">
      <c r="A7498" s="9"/>
    </row>
    <row r="7499" spans="1:1">
      <c r="A7499" s="9"/>
    </row>
    <row r="7500" spans="1:1">
      <c r="A7500" s="9"/>
    </row>
    <row r="7501" spans="1:1">
      <c r="A7501" s="9"/>
    </row>
    <row r="7502" spans="1:1">
      <c r="A7502" s="9"/>
    </row>
    <row r="7503" spans="1:1">
      <c r="A7503" s="9"/>
    </row>
    <row r="7504" spans="1:1">
      <c r="A7504" s="9"/>
    </row>
    <row r="7505" spans="1:1">
      <c r="A7505" s="9"/>
    </row>
    <row r="7506" spans="1:1">
      <c r="A7506" s="9"/>
    </row>
    <row r="7507" spans="1:1">
      <c r="A7507" s="9"/>
    </row>
    <row r="7508" spans="1:1">
      <c r="A7508" s="9"/>
    </row>
    <row r="7509" spans="1:1">
      <c r="A7509" s="9"/>
    </row>
    <row r="7510" spans="1:1">
      <c r="A7510" s="9"/>
    </row>
    <row r="7511" spans="1:1">
      <c r="A7511" s="9"/>
    </row>
    <row r="7512" spans="1:1">
      <c r="A7512" s="9"/>
    </row>
    <row r="7513" spans="1:1">
      <c r="A7513" s="9"/>
    </row>
    <row r="7514" spans="1:1">
      <c r="A7514" s="9"/>
    </row>
    <row r="7515" spans="1:1">
      <c r="A7515" s="9"/>
    </row>
    <row r="7516" spans="1:1">
      <c r="A7516" s="9"/>
    </row>
    <row r="7517" spans="1:1">
      <c r="A7517" s="9"/>
    </row>
    <row r="7518" spans="1:1">
      <c r="A7518" s="9"/>
    </row>
    <row r="7519" spans="1:1">
      <c r="A7519" s="9"/>
    </row>
    <row r="7520" spans="1:1">
      <c r="A7520" s="9"/>
    </row>
    <row r="7521" spans="1:1">
      <c r="A7521" s="9"/>
    </row>
    <row r="7522" spans="1:1">
      <c r="A7522" s="9"/>
    </row>
    <row r="7523" spans="1:1">
      <c r="A7523" s="9"/>
    </row>
    <row r="7524" spans="1:1">
      <c r="A7524" s="9"/>
    </row>
    <row r="7525" spans="1:1">
      <c r="A7525" s="9"/>
    </row>
    <row r="7526" spans="1:1">
      <c r="A7526" s="9"/>
    </row>
    <row r="7527" spans="1:1">
      <c r="A7527" s="9"/>
    </row>
    <row r="7528" spans="1:1">
      <c r="A7528" s="9"/>
    </row>
    <row r="7529" spans="1:1">
      <c r="A7529" s="9"/>
    </row>
    <row r="7530" spans="1:1">
      <c r="A7530" s="9"/>
    </row>
    <row r="7531" spans="1:1">
      <c r="A7531" s="9"/>
    </row>
    <row r="7532" spans="1:1">
      <c r="A7532" s="9"/>
    </row>
    <row r="7533" spans="1:1">
      <c r="A7533" s="9"/>
    </row>
    <row r="7534" spans="1:1">
      <c r="A7534" s="9"/>
    </row>
    <row r="7535" spans="1:1">
      <c r="A7535" s="9"/>
    </row>
    <row r="7536" spans="1:1">
      <c r="A7536" s="9"/>
    </row>
    <row r="7537" spans="1:1">
      <c r="A7537" s="9"/>
    </row>
    <row r="7538" spans="1:1">
      <c r="A7538" s="9"/>
    </row>
    <row r="7539" spans="1:1">
      <c r="A7539" s="9"/>
    </row>
    <row r="7540" spans="1:1">
      <c r="A7540" s="9"/>
    </row>
    <row r="7541" spans="1:1">
      <c r="A7541" s="9"/>
    </row>
    <row r="7542" spans="1:1">
      <c r="A7542" s="9"/>
    </row>
    <row r="7543" spans="1:1">
      <c r="A7543" s="9"/>
    </row>
    <row r="7544" spans="1:1">
      <c r="A7544" s="9"/>
    </row>
    <row r="7545" spans="1:1">
      <c r="A7545" s="9"/>
    </row>
    <row r="7546" spans="1:1">
      <c r="A7546" s="9"/>
    </row>
    <row r="7547" spans="1:1">
      <c r="A7547" s="9"/>
    </row>
    <row r="7548" spans="1:1">
      <c r="A7548" s="9"/>
    </row>
    <row r="7549" spans="1:1">
      <c r="A7549" s="9"/>
    </row>
    <row r="7550" spans="1:1">
      <c r="A7550" s="9"/>
    </row>
    <row r="7551" spans="1:1">
      <c r="A7551" s="9"/>
    </row>
    <row r="7552" spans="1:1">
      <c r="A7552" s="9"/>
    </row>
    <row r="7553" spans="1:1">
      <c r="A7553" s="9"/>
    </row>
    <row r="7554" spans="1:1">
      <c r="A7554" s="9"/>
    </row>
    <row r="7555" spans="1:1">
      <c r="A7555" s="9"/>
    </row>
    <row r="7556" spans="1:1">
      <c r="A7556" s="9"/>
    </row>
    <row r="7557" spans="1:1">
      <c r="A7557" s="9"/>
    </row>
    <row r="7558" spans="1:1">
      <c r="A7558" s="9"/>
    </row>
    <row r="7559" spans="1:1">
      <c r="A7559" s="9"/>
    </row>
    <row r="7560" spans="1:1">
      <c r="A7560" s="9"/>
    </row>
    <row r="7561" spans="1:1">
      <c r="A7561" s="9"/>
    </row>
    <row r="7562" spans="1:1">
      <c r="A7562" s="9"/>
    </row>
    <row r="7563" spans="1:1">
      <c r="A7563" s="9"/>
    </row>
    <row r="7564" spans="1:1">
      <c r="A7564" s="9"/>
    </row>
    <row r="7565" spans="1:1">
      <c r="A7565" s="9"/>
    </row>
    <row r="7566" spans="1:1">
      <c r="A7566" s="9"/>
    </row>
    <row r="7567" spans="1:1">
      <c r="A7567" s="9"/>
    </row>
    <row r="7568" spans="1:1">
      <c r="A7568" s="9"/>
    </row>
    <row r="7569" spans="1:1">
      <c r="A7569" s="9"/>
    </row>
    <row r="7570" spans="1:1">
      <c r="A7570" s="9"/>
    </row>
    <row r="7571" spans="1:1">
      <c r="A7571" s="9"/>
    </row>
    <row r="7572" spans="1:1">
      <c r="A7572" s="9"/>
    </row>
    <row r="7573" spans="1:1">
      <c r="A7573" s="9"/>
    </row>
    <row r="7574" spans="1:1">
      <c r="A7574" s="9"/>
    </row>
    <row r="7575" spans="1:1">
      <c r="A7575" s="9"/>
    </row>
    <row r="7576" spans="1:1">
      <c r="A7576" s="9"/>
    </row>
    <row r="7577" spans="1:1">
      <c r="A7577" s="9"/>
    </row>
    <row r="7578" spans="1:1">
      <c r="A7578" s="9"/>
    </row>
    <row r="7579" spans="1:1">
      <c r="A7579" s="9"/>
    </row>
    <row r="7580" spans="1:1">
      <c r="A7580" s="9"/>
    </row>
    <row r="7581" spans="1:1">
      <c r="A7581" s="9"/>
    </row>
    <row r="7582" spans="1:1">
      <c r="A7582" s="9"/>
    </row>
    <row r="7583" spans="1:1">
      <c r="A7583" s="9"/>
    </row>
    <row r="7584" spans="1:1">
      <c r="A7584" s="9"/>
    </row>
    <row r="7585" spans="1:1">
      <c r="A7585" s="9"/>
    </row>
    <row r="7586" spans="1:1">
      <c r="A7586" s="9"/>
    </row>
    <row r="7587" spans="1:1">
      <c r="A7587" s="9"/>
    </row>
    <row r="7588" spans="1:1">
      <c r="A7588" s="9"/>
    </row>
    <row r="7589" spans="1:1">
      <c r="A7589" s="9"/>
    </row>
    <row r="7590" spans="1:1">
      <c r="A7590" s="9"/>
    </row>
    <row r="7591" spans="1:1">
      <c r="A7591" s="9"/>
    </row>
    <row r="7592" spans="1:1">
      <c r="A7592" s="9"/>
    </row>
    <row r="7593" spans="1:1">
      <c r="A7593" s="9"/>
    </row>
    <row r="7594" spans="1:1">
      <c r="A7594" s="9"/>
    </row>
    <row r="7595" spans="1:1">
      <c r="A7595" s="9"/>
    </row>
    <row r="7596" spans="1:1">
      <c r="A7596" s="9"/>
    </row>
    <row r="7597" spans="1:1">
      <c r="A7597" s="9"/>
    </row>
    <row r="7598" spans="1:1">
      <c r="A7598" s="9"/>
    </row>
    <row r="7599" spans="1:1">
      <c r="A7599" s="9"/>
    </row>
    <row r="7600" spans="1:1">
      <c r="A7600" s="9"/>
    </row>
    <row r="7601" spans="1:1">
      <c r="A7601" s="9"/>
    </row>
    <row r="7602" spans="1:1">
      <c r="A7602" s="9"/>
    </row>
    <row r="7603" spans="1:1">
      <c r="A7603" s="9"/>
    </row>
    <row r="7604" spans="1:1">
      <c r="A7604" s="9"/>
    </row>
    <row r="7605" spans="1:1">
      <c r="A7605" s="9"/>
    </row>
    <row r="7606" spans="1:1">
      <c r="A7606" s="9"/>
    </row>
    <row r="7607" spans="1:1">
      <c r="A7607" s="9"/>
    </row>
    <row r="7608" spans="1:1">
      <c r="A7608" s="9"/>
    </row>
    <row r="7609" spans="1:1">
      <c r="A7609" s="9"/>
    </row>
    <row r="7610" spans="1:1">
      <c r="A7610" s="9"/>
    </row>
    <row r="7611" spans="1:1">
      <c r="A7611" s="9"/>
    </row>
    <row r="7612" spans="1:1">
      <c r="A7612" s="9"/>
    </row>
    <row r="7613" spans="1:1">
      <c r="A7613" s="9"/>
    </row>
    <row r="7614" spans="1:1">
      <c r="A7614" s="9"/>
    </row>
    <row r="7615" spans="1:1">
      <c r="A7615" s="9"/>
    </row>
    <row r="7616" spans="1:1">
      <c r="A7616" s="9"/>
    </row>
    <row r="7617" spans="1:1">
      <c r="A7617" s="9"/>
    </row>
    <row r="7618" spans="1:1">
      <c r="A7618" s="9"/>
    </row>
    <row r="7619" spans="1:1">
      <c r="A7619" s="9"/>
    </row>
    <row r="7620" spans="1:1">
      <c r="A7620" s="9"/>
    </row>
    <row r="7621" spans="1:1">
      <c r="A7621" s="9"/>
    </row>
    <row r="7622" spans="1:1">
      <c r="A7622" s="9"/>
    </row>
    <row r="7623" spans="1:1">
      <c r="A7623" s="9"/>
    </row>
    <row r="7624" spans="1:1">
      <c r="A7624" s="9"/>
    </row>
    <row r="7625" spans="1:1">
      <c r="A7625" s="9"/>
    </row>
    <row r="7626" spans="1:1">
      <c r="A7626" s="9"/>
    </row>
    <row r="7627" spans="1:1">
      <c r="A7627" s="9"/>
    </row>
    <row r="7628" spans="1:1">
      <c r="A7628" s="9"/>
    </row>
    <row r="7629" spans="1:1">
      <c r="A7629" s="9"/>
    </row>
    <row r="7630" spans="1:1">
      <c r="A7630" s="9"/>
    </row>
    <row r="7631" spans="1:1">
      <c r="A7631" s="9"/>
    </row>
    <row r="7632" spans="1:1">
      <c r="A7632" s="9"/>
    </row>
    <row r="7633" spans="1:1">
      <c r="A7633" s="9"/>
    </row>
    <row r="7634" spans="1:1">
      <c r="A7634" s="9"/>
    </row>
    <row r="7635" spans="1:1">
      <c r="A7635" s="9"/>
    </row>
    <row r="7636" spans="1:1">
      <c r="A7636" s="9"/>
    </row>
    <row r="7637" spans="1:1">
      <c r="A7637" s="9"/>
    </row>
    <row r="7638" spans="1:1">
      <c r="A7638" s="9"/>
    </row>
    <row r="7639" spans="1:1">
      <c r="A7639" s="9"/>
    </row>
    <row r="7640" spans="1:1">
      <c r="A7640" s="9"/>
    </row>
    <row r="7641" spans="1:1">
      <c r="A7641" s="9"/>
    </row>
    <row r="7642" spans="1:1">
      <c r="A7642" s="9"/>
    </row>
    <row r="7643" spans="1:1">
      <c r="A7643" s="9"/>
    </row>
    <row r="7644" spans="1:1">
      <c r="A7644" s="9"/>
    </row>
    <row r="7645" spans="1:1">
      <c r="A7645" s="9"/>
    </row>
    <row r="7646" spans="1:1">
      <c r="A7646" s="9"/>
    </row>
    <row r="7647" spans="1:1">
      <c r="A7647" s="9"/>
    </row>
    <row r="7648" spans="1:1">
      <c r="A7648" s="9"/>
    </row>
    <row r="7649" spans="1:1">
      <c r="A7649" s="9"/>
    </row>
    <row r="7650" spans="1:1">
      <c r="A7650" s="9"/>
    </row>
    <row r="7651" spans="1:1">
      <c r="A7651" s="9"/>
    </row>
    <row r="7652" spans="1:1">
      <c r="A7652" s="9"/>
    </row>
    <row r="7653" spans="1:1">
      <c r="A7653" s="9"/>
    </row>
    <row r="7654" spans="1:1">
      <c r="A7654" s="9"/>
    </row>
    <row r="7655" spans="1:1">
      <c r="A7655" s="9"/>
    </row>
    <row r="7656" spans="1:1">
      <c r="A7656" s="9"/>
    </row>
    <row r="7657" spans="1:1">
      <c r="A7657" s="9"/>
    </row>
    <row r="7658" spans="1:1">
      <c r="A7658" s="9"/>
    </row>
    <row r="7659" spans="1:1">
      <c r="A7659" s="9"/>
    </row>
    <row r="7660" spans="1:1">
      <c r="A7660" s="9"/>
    </row>
    <row r="7661" spans="1:1">
      <c r="A7661" s="9"/>
    </row>
    <row r="7662" spans="1:1">
      <c r="A7662" s="9"/>
    </row>
    <row r="7663" spans="1:1">
      <c r="A7663" s="9"/>
    </row>
    <row r="7664" spans="1:1">
      <c r="A7664" s="9"/>
    </row>
    <row r="7665" spans="1:1">
      <c r="A7665" s="9"/>
    </row>
    <row r="7666" spans="1:1">
      <c r="A7666" s="9"/>
    </row>
    <row r="7667" spans="1:1">
      <c r="A7667" s="9"/>
    </row>
    <row r="7668" spans="1:1">
      <c r="A7668" s="9"/>
    </row>
    <row r="7669" spans="1:1">
      <c r="A7669" s="9"/>
    </row>
    <row r="7670" spans="1:1">
      <c r="A7670" s="9"/>
    </row>
    <row r="7671" spans="1:1">
      <c r="A7671" s="9"/>
    </row>
    <row r="7672" spans="1:1">
      <c r="A7672" s="9"/>
    </row>
    <row r="7673" spans="1:1">
      <c r="A7673" s="9"/>
    </row>
    <row r="7674" spans="1:1">
      <c r="A7674" s="9"/>
    </row>
    <row r="7675" spans="1:1">
      <c r="A7675" s="9"/>
    </row>
    <row r="7676" spans="1:1">
      <c r="A7676" s="9"/>
    </row>
    <row r="7677" spans="1:1">
      <c r="A7677" s="9"/>
    </row>
    <row r="7678" spans="1:1">
      <c r="A7678" s="9"/>
    </row>
    <row r="7679" spans="1:1">
      <c r="A7679" s="9"/>
    </row>
    <row r="7680" spans="1:1">
      <c r="A7680" s="9"/>
    </row>
    <row r="7681" spans="1:1">
      <c r="A7681" s="9"/>
    </row>
    <row r="7682" spans="1:1">
      <c r="A7682" s="9"/>
    </row>
    <row r="7683" spans="1:1">
      <c r="A7683" s="9"/>
    </row>
    <row r="7684" spans="1:1">
      <c r="A7684" s="9"/>
    </row>
    <row r="7685" spans="1:1">
      <c r="A7685" s="9"/>
    </row>
    <row r="7686" spans="1:1">
      <c r="A7686" s="9"/>
    </row>
    <row r="7687" spans="1:1">
      <c r="A7687" s="9"/>
    </row>
    <row r="7688" spans="1:1">
      <c r="A7688" s="9"/>
    </row>
    <row r="7689" spans="1:1">
      <c r="A7689" s="9"/>
    </row>
    <row r="7690" spans="1:1">
      <c r="A7690" s="9"/>
    </row>
    <row r="7691" spans="1:1">
      <c r="A7691" s="9"/>
    </row>
    <row r="7692" spans="1:1">
      <c r="A7692" s="9"/>
    </row>
    <row r="7693" spans="1:1">
      <c r="A7693" s="9"/>
    </row>
    <row r="7694" spans="1:1">
      <c r="A7694" s="9"/>
    </row>
    <row r="7695" spans="1:1">
      <c r="A7695" s="9"/>
    </row>
    <row r="7696" spans="1:1">
      <c r="A7696" s="9"/>
    </row>
    <row r="7697" spans="1:1">
      <c r="A7697" s="9"/>
    </row>
    <row r="7698" spans="1:1">
      <c r="A7698" s="9"/>
    </row>
    <row r="7699" spans="1:1">
      <c r="A7699" s="9"/>
    </row>
    <row r="7700" spans="1:1">
      <c r="A7700" s="9"/>
    </row>
    <row r="7701" spans="1:1">
      <c r="A7701" s="9"/>
    </row>
    <row r="7702" spans="1:1">
      <c r="A7702" s="9"/>
    </row>
    <row r="7703" spans="1:1">
      <c r="A7703" s="9"/>
    </row>
    <row r="7704" spans="1:1">
      <c r="A7704" s="9"/>
    </row>
    <row r="7705" spans="1:1">
      <c r="A7705" s="9"/>
    </row>
    <row r="7706" spans="1:1">
      <c r="A7706" s="9"/>
    </row>
    <row r="7707" spans="1:1">
      <c r="A7707" s="9"/>
    </row>
    <row r="7708" spans="1:1">
      <c r="A7708" s="9"/>
    </row>
    <row r="7709" spans="1:1">
      <c r="A7709" s="9"/>
    </row>
    <row r="7710" spans="1:1">
      <c r="A7710" s="9"/>
    </row>
    <row r="7711" spans="1:1">
      <c r="A7711" s="9"/>
    </row>
    <row r="7712" spans="1:1">
      <c r="A7712" s="9"/>
    </row>
    <row r="7713" spans="1:1">
      <c r="A7713" s="9"/>
    </row>
    <row r="7714" spans="1:1">
      <c r="A7714" s="9"/>
    </row>
    <row r="7715" spans="1:1">
      <c r="A7715" s="9"/>
    </row>
    <row r="7716" spans="1:1">
      <c r="A7716" s="9"/>
    </row>
    <row r="7717" spans="1:1">
      <c r="A7717" s="9"/>
    </row>
    <row r="7718" spans="1:1">
      <c r="A7718" s="9"/>
    </row>
    <row r="7719" spans="1:1">
      <c r="A7719" s="9"/>
    </row>
    <row r="7720" spans="1:1">
      <c r="A7720" s="9"/>
    </row>
    <row r="7721" spans="1:1">
      <c r="A7721" s="9"/>
    </row>
    <row r="7722" spans="1:1">
      <c r="A7722" s="9"/>
    </row>
    <row r="7723" spans="1:1">
      <c r="A7723" s="9"/>
    </row>
    <row r="7724" spans="1:1">
      <c r="A7724" s="9"/>
    </row>
    <row r="7725" spans="1:1">
      <c r="A7725" s="9"/>
    </row>
    <row r="7726" spans="1:1">
      <c r="A7726" s="9"/>
    </row>
    <row r="7727" spans="1:1">
      <c r="A7727" s="9"/>
    </row>
    <row r="7728" spans="1:1">
      <c r="A7728" s="9"/>
    </row>
    <row r="7729" spans="1:1">
      <c r="A7729" s="9"/>
    </row>
    <row r="7730" spans="1:1">
      <c r="A7730" s="9"/>
    </row>
    <row r="7731" spans="1:1">
      <c r="A7731" s="9"/>
    </row>
    <row r="7732" spans="1:1">
      <c r="A7732" s="9"/>
    </row>
    <row r="7733" spans="1:1">
      <c r="A7733" s="9"/>
    </row>
    <row r="7734" spans="1:1">
      <c r="A7734" s="9"/>
    </row>
    <row r="7735" spans="1:1">
      <c r="A7735" s="9"/>
    </row>
    <row r="7736" spans="1:1">
      <c r="A7736" s="9"/>
    </row>
    <row r="7737" spans="1:1">
      <c r="A7737" s="9"/>
    </row>
    <row r="7738" spans="1:1">
      <c r="A7738" s="9"/>
    </row>
    <row r="7739" spans="1:1">
      <c r="A7739" s="9"/>
    </row>
    <row r="7740" spans="1:1">
      <c r="A7740" s="9"/>
    </row>
    <row r="7741" spans="1:1">
      <c r="A7741" s="9"/>
    </row>
    <row r="7742" spans="1:1">
      <c r="A7742" s="9"/>
    </row>
    <row r="7743" spans="1:1">
      <c r="A7743" s="9"/>
    </row>
    <row r="7744" spans="1:1">
      <c r="A7744" s="9"/>
    </row>
    <row r="7745" spans="1:1">
      <c r="A7745" s="9"/>
    </row>
    <row r="7746" spans="1:1">
      <c r="A7746" s="9"/>
    </row>
    <row r="7747" spans="1:1">
      <c r="A7747" s="9"/>
    </row>
    <row r="7748" spans="1:1">
      <c r="A7748" s="9"/>
    </row>
    <row r="7749" spans="1:1">
      <c r="A7749" s="9"/>
    </row>
    <row r="7750" spans="1:1">
      <c r="A7750" s="9"/>
    </row>
    <row r="7751" spans="1:1">
      <c r="A7751" s="9"/>
    </row>
    <row r="7752" spans="1:1">
      <c r="A7752" s="9"/>
    </row>
    <row r="7753" spans="1:1">
      <c r="A7753" s="9"/>
    </row>
    <row r="7754" spans="1:1">
      <c r="A7754" s="9"/>
    </row>
    <row r="7755" spans="1:1">
      <c r="A7755" s="9"/>
    </row>
    <row r="7756" spans="1:1">
      <c r="A7756" s="9"/>
    </row>
    <row r="7757" spans="1:1">
      <c r="A7757" s="9"/>
    </row>
    <row r="7758" spans="1:1">
      <c r="A7758" s="9"/>
    </row>
    <row r="7759" spans="1:1">
      <c r="A7759" s="9"/>
    </row>
    <row r="7760" spans="1:1">
      <c r="A7760" s="9"/>
    </row>
    <row r="7761" spans="1:1">
      <c r="A7761" s="9"/>
    </row>
    <row r="7762" spans="1:1">
      <c r="A7762" s="9"/>
    </row>
    <row r="7763" spans="1:1">
      <c r="A7763" s="9"/>
    </row>
    <row r="7764" spans="1:1">
      <c r="A7764" s="9"/>
    </row>
    <row r="7765" spans="1:1">
      <c r="A7765" s="9"/>
    </row>
    <row r="7766" spans="1:1">
      <c r="A7766" s="9"/>
    </row>
    <row r="7767" spans="1:1">
      <c r="A7767" s="9"/>
    </row>
    <row r="7768" spans="1:1">
      <c r="A7768" s="9"/>
    </row>
    <row r="7769" spans="1:1">
      <c r="A7769" s="9"/>
    </row>
    <row r="7770" spans="1:1">
      <c r="A7770" s="9"/>
    </row>
    <row r="7771" spans="1:1">
      <c r="A7771" s="9"/>
    </row>
    <row r="7772" spans="1:1">
      <c r="A7772" s="9"/>
    </row>
    <row r="7773" spans="1:1">
      <c r="A7773" s="9"/>
    </row>
    <row r="7774" spans="1:1">
      <c r="A7774" s="9"/>
    </row>
    <row r="7775" spans="1:1">
      <c r="A7775" s="9"/>
    </row>
    <row r="7776" spans="1:1">
      <c r="A7776" s="9"/>
    </row>
    <row r="7777" spans="1:1">
      <c r="A7777" s="9"/>
    </row>
    <row r="7778" spans="1:1">
      <c r="A7778" s="9"/>
    </row>
    <row r="7779" spans="1:1">
      <c r="A7779" s="9"/>
    </row>
    <row r="7780" spans="1:1">
      <c r="A7780" s="9"/>
    </row>
    <row r="7781" spans="1:1">
      <c r="A7781" s="9"/>
    </row>
    <row r="7782" spans="1:1">
      <c r="A7782" s="9"/>
    </row>
    <row r="7783" spans="1:1">
      <c r="A7783" s="9"/>
    </row>
    <row r="7784" spans="1:1">
      <c r="A7784" s="9"/>
    </row>
    <row r="7785" spans="1:1">
      <c r="A7785" s="9"/>
    </row>
    <row r="7786" spans="1:1">
      <c r="A7786" s="9"/>
    </row>
    <row r="7787" spans="1:1">
      <c r="A7787" s="9"/>
    </row>
    <row r="7788" spans="1:1">
      <c r="A7788" s="9"/>
    </row>
    <row r="7789" spans="1:1">
      <c r="A7789" s="9"/>
    </row>
    <row r="7790" spans="1:1">
      <c r="A7790" s="9"/>
    </row>
    <row r="7791" spans="1:1">
      <c r="A7791" s="9"/>
    </row>
    <row r="7792" spans="1:1">
      <c r="A7792" s="9"/>
    </row>
    <row r="7793" spans="1:1">
      <c r="A7793" s="9"/>
    </row>
    <row r="7794" spans="1:1">
      <c r="A7794" s="9"/>
    </row>
    <row r="7795" spans="1:1">
      <c r="A7795" s="9"/>
    </row>
    <row r="7796" spans="1:1">
      <c r="A7796" s="9"/>
    </row>
    <row r="7797" spans="1:1">
      <c r="A7797" s="9"/>
    </row>
    <row r="7798" spans="1:1">
      <c r="A7798" s="9"/>
    </row>
    <row r="7799" spans="1:1">
      <c r="A7799" s="9"/>
    </row>
    <row r="7800" spans="1:1">
      <c r="A7800" s="9"/>
    </row>
    <row r="7801" spans="1:1">
      <c r="A7801" s="9"/>
    </row>
    <row r="7802" spans="1:1">
      <c r="A7802" s="9"/>
    </row>
    <row r="7803" spans="1:1">
      <c r="A7803" s="9"/>
    </row>
    <row r="7804" spans="1:1">
      <c r="A7804" s="9"/>
    </row>
    <row r="7805" spans="1:1">
      <c r="A7805" s="9"/>
    </row>
    <row r="7806" spans="1:1">
      <c r="A7806" s="9"/>
    </row>
    <row r="7807" spans="1:1">
      <c r="A7807" s="9"/>
    </row>
    <row r="7808" spans="1:1">
      <c r="A7808" s="9"/>
    </row>
    <row r="7809" spans="1:1">
      <c r="A7809" s="9"/>
    </row>
    <row r="7810" spans="1:1">
      <c r="A7810" s="9"/>
    </row>
    <row r="7811" spans="1:1">
      <c r="A7811" s="9"/>
    </row>
    <row r="7812" spans="1:1">
      <c r="A7812" s="9"/>
    </row>
    <row r="7813" spans="1:1">
      <c r="A7813" s="9"/>
    </row>
    <row r="7814" spans="1:1">
      <c r="A7814" s="9"/>
    </row>
    <row r="7815" spans="1:1">
      <c r="A7815" s="9"/>
    </row>
    <row r="7816" spans="1:1">
      <c r="A7816" s="9"/>
    </row>
    <row r="7817" spans="1:1">
      <c r="A7817" s="9"/>
    </row>
    <row r="7818" spans="1:1">
      <c r="A7818" s="9"/>
    </row>
    <row r="7819" spans="1:1">
      <c r="A7819" s="9"/>
    </row>
    <row r="7820" spans="1:1">
      <c r="A7820" s="9"/>
    </row>
    <row r="7821" spans="1:1">
      <c r="A7821" s="9"/>
    </row>
    <row r="7822" spans="1:1">
      <c r="A7822" s="9"/>
    </row>
    <row r="7823" spans="1:1">
      <c r="A7823" s="9"/>
    </row>
    <row r="7824" spans="1:1">
      <c r="A7824" s="9"/>
    </row>
    <row r="7825" spans="1:1">
      <c r="A7825" s="9"/>
    </row>
    <row r="7826" spans="1:1">
      <c r="A7826" s="9"/>
    </row>
    <row r="7827" spans="1:1">
      <c r="A7827" s="9"/>
    </row>
    <row r="7828" spans="1:1">
      <c r="A7828" s="9"/>
    </row>
    <row r="7829" spans="1:1">
      <c r="A7829" s="9"/>
    </row>
    <row r="7830" spans="1:1">
      <c r="A7830" s="9"/>
    </row>
    <row r="7831" spans="1:1">
      <c r="A7831" s="9"/>
    </row>
    <row r="7832" spans="1:1">
      <c r="A7832" s="9"/>
    </row>
    <row r="7833" spans="1:1">
      <c r="A7833" s="9"/>
    </row>
    <row r="7834" spans="1:1">
      <c r="A7834" s="9"/>
    </row>
    <row r="7835" spans="1:1">
      <c r="A7835" s="9"/>
    </row>
    <row r="7836" spans="1:1">
      <c r="A7836" s="9"/>
    </row>
    <row r="7837" spans="1:1">
      <c r="A7837" s="9"/>
    </row>
    <row r="7838" spans="1:1">
      <c r="A7838" s="9"/>
    </row>
    <row r="7839" spans="1:1">
      <c r="A7839" s="9"/>
    </row>
    <row r="7840" spans="1:1">
      <c r="A7840" s="9"/>
    </row>
    <row r="7841" spans="1:1">
      <c r="A7841" s="9"/>
    </row>
    <row r="7842" spans="1:1">
      <c r="A7842" s="9"/>
    </row>
    <row r="7843" spans="1:1">
      <c r="A7843" s="9"/>
    </row>
    <row r="7844" spans="1:1">
      <c r="A7844" s="9"/>
    </row>
    <row r="7845" spans="1:1">
      <c r="A7845" s="9"/>
    </row>
    <row r="7846" spans="1:1">
      <c r="A7846" s="9"/>
    </row>
    <row r="7847" spans="1:1">
      <c r="A7847" s="9"/>
    </row>
    <row r="7848" spans="1:1">
      <c r="A7848" s="9"/>
    </row>
    <row r="7849" spans="1:1">
      <c r="A7849" s="9"/>
    </row>
    <row r="7850" spans="1:1">
      <c r="A7850" s="9"/>
    </row>
    <row r="7851" spans="1:1">
      <c r="A7851" s="9"/>
    </row>
    <row r="7852" spans="1:1">
      <c r="A7852" s="9"/>
    </row>
    <row r="7853" spans="1:1">
      <c r="A7853" s="9"/>
    </row>
    <row r="7854" spans="1:1">
      <c r="A7854" s="9"/>
    </row>
    <row r="7855" spans="1:1">
      <c r="A7855" s="9"/>
    </row>
    <row r="7856" spans="1:1">
      <c r="A7856" s="9"/>
    </row>
    <row r="7857" spans="1:1">
      <c r="A7857" s="9"/>
    </row>
    <row r="7858" spans="1:1">
      <c r="A7858" s="9"/>
    </row>
    <row r="7859" spans="1:1">
      <c r="A7859" s="9"/>
    </row>
    <row r="7860" spans="1:1">
      <c r="A7860" s="9"/>
    </row>
    <row r="7861" spans="1:1">
      <c r="A7861" s="9"/>
    </row>
    <row r="7862" spans="1:1">
      <c r="A7862" s="9"/>
    </row>
    <row r="7863" spans="1:1">
      <c r="A7863" s="9"/>
    </row>
    <row r="7864" spans="1:1">
      <c r="A7864" s="9"/>
    </row>
    <row r="7865" spans="1:1">
      <c r="A7865" s="9"/>
    </row>
    <row r="7866" spans="1:1">
      <c r="A7866" s="9"/>
    </row>
    <row r="7867" spans="1:1">
      <c r="A7867" s="9"/>
    </row>
    <row r="7868" spans="1:1">
      <c r="A7868" s="9"/>
    </row>
    <row r="7869" spans="1:1">
      <c r="A7869" s="9"/>
    </row>
    <row r="7870" spans="1:1">
      <c r="A7870" s="9"/>
    </row>
    <row r="7871" spans="1:1">
      <c r="A7871" s="9"/>
    </row>
    <row r="7872" spans="1:1">
      <c r="A7872" s="9"/>
    </row>
    <row r="7873" spans="1:1">
      <c r="A7873" s="9"/>
    </row>
    <row r="7874" spans="1:1">
      <c r="A7874" s="9"/>
    </row>
    <row r="7875" spans="1:1">
      <c r="A7875" s="9"/>
    </row>
    <row r="7876" spans="1:1">
      <c r="A7876" s="9"/>
    </row>
    <row r="7877" spans="1:1">
      <c r="A7877" s="9"/>
    </row>
    <row r="7878" spans="1:1">
      <c r="A7878" s="9"/>
    </row>
    <row r="7879" spans="1:1">
      <c r="A7879" s="9"/>
    </row>
    <row r="7880" spans="1:1">
      <c r="A7880" s="9"/>
    </row>
    <row r="7881" spans="1:1">
      <c r="A7881" s="9"/>
    </row>
    <row r="7882" spans="1:1">
      <c r="A7882" s="9"/>
    </row>
    <row r="7883" spans="1:1">
      <c r="A7883" s="9"/>
    </row>
    <row r="7884" spans="1:1">
      <c r="A7884" s="9"/>
    </row>
    <row r="7885" spans="1:1">
      <c r="A7885" s="9"/>
    </row>
    <row r="7886" spans="1:1">
      <c r="A7886" s="9"/>
    </row>
    <row r="7887" spans="1:1">
      <c r="A7887" s="9"/>
    </row>
    <row r="7888" spans="1:1">
      <c r="A7888" s="9"/>
    </row>
    <row r="7889" spans="1:1">
      <c r="A7889" s="9"/>
    </row>
    <row r="7890" spans="1:1">
      <c r="A7890" s="9"/>
    </row>
    <row r="7891" spans="1:1">
      <c r="A7891" s="9"/>
    </row>
    <row r="7892" spans="1:1">
      <c r="A7892" s="9"/>
    </row>
    <row r="7893" spans="1:1">
      <c r="A7893" s="9"/>
    </row>
    <row r="7894" spans="1:1">
      <c r="A7894" s="9"/>
    </row>
    <row r="7895" spans="1:1">
      <c r="A7895" s="9"/>
    </row>
    <row r="7896" spans="1:1">
      <c r="A7896" s="9"/>
    </row>
    <row r="7897" spans="1:1">
      <c r="A7897" s="9"/>
    </row>
    <row r="7898" spans="1:1">
      <c r="A7898" s="9"/>
    </row>
    <row r="7899" spans="1:1">
      <c r="A7899" s="9"/>
    </row>
    <row r="7900" spans="1:1">
      <c r="A7900" s="9"/>
    </row>
    <row r="7901" spans="1:1">
      <c r="A7901" s="9"/>
    </row>
    <row r="7902" spans="1:1">
      <c r="A7902" s="9"/>
    </row>
    <row r="7903" spans="1:1">
      <c r="A7903" s="9"/>
    </row>
    <row r="7904" spans="1:1">
      <c r="A7904" s="9"/>
    </row>
    <row r="7905" spans="1:1">
      <c r="A7905" s="9"/>
    </row>
    <row r="7906" spans="1:1">
      <c r="A7906" s="9"/>
    </row>
    <row r="7907" spans="1:1">
      <c r="A7907" s="9"/>
    </row>
    <row r="7908" spans="1:1">
      <c r="A7908" s="9"/>
    </row>
    <row r="7909" spans="1:1">
      <c r="A7909" s="9"/>
    </row>
    <row r="7910" spans="1:1">
      <c r="A7910" s="9"/>
    </row>
    <row r="7911" spans="1:1">
      <c r="A7911" s="9"/>
    </row>
    <row r="7912" spans="1:1">
      <c r="A7912" s="9"/>
    </row>
    <row r="7913" spans="1:1">
      <c r="A7913" s="9"/>
    </row>
    <row r="7914" spans="1:1">
      <c r="A7914" s="9"/>
    </row>
    <row r="7915" spans="1:1">
      <c r="A7915" s="9"/>
    </row>
    <row r="7916" spans="1:1">
      <c r="A7916" s="9"/>
    </row>
    <row r="7917" spans="1:1">
      <c r="A7917" s="9"/>
    </row>
    <row r="7918" spans="1:1">
      <c r="A7918" s="9"/>
    </row>
    <row r="7919" spans="1:1">
      <c r="A7919" s="9"/>
    </row>
    <row r="7920" spans="1:1">
      <c r="A7920" s="9"/>
    </row>
    <row r="7921" spans="1:1">
      <c r="A7921" s="9"/>
    </row>
    <row r="7922" spans="1:1">
      <c r="A7922" s="9"/>
    </row>
    <row r="7923" spans="1:1">
      <c r="A7923" s="9"/>
    </row>
    <row r="7924" spans="1:1">
      <c r="A7924" s="9"/>
    </row>
    <row r="7925" spans="1:1">
      <c r="A7925" s="9"/>
    </row>
    <row r="7926" spans="1:1">
      <c r="A7926" s="9"/>
    </row>
    <row r="7927" spans="1:1">
      <c r="A7927" s="9"/>
    </row>
    <row r="7928" spans="1:1">
      <c r="A7928" s="9"/>
    </row>
    <row r="7929" spans="1:1">
      <c r="A7929" s="9"/>
    </row>
    <row r="7930" spans="1:1">
      <c r="A7930" s="9"/>
    </row>
    <row r="7931" spans="1:1">
      <c r="A7931" s="9"/>
    </row>
    <row r="7932" spans="1:1">
      <c r="A7932" s="9"/>
    </row>
    <row r="7933" spans="1:1">
      <c r="A7933" s="9"/>
    </row>
    <row r="7934" spans="1:1">
      <c r="A7934" s="9"/>
    </row>
    <row r="7935" spans="1:1">
      <c r="A7935" s="9"/>
    </row>
    <row r="7936" spans="1:1">
      <c r="A7936" s="9"/>
    </row>
    <row r="7937" spans="1:1">
      <c r="A7937" s="9"/>
    </row>
    <row r="7938" spans="1:1">
      <c r="A7938" s="9"/>
    </row>
    <row r="7939" spans="1:1">
      <c r="A7939" s="9"/>
    </row>
    <row r="7940" spans="1:1">
      <c r="A7940" s="9"/>
    </row>
    <row r="7941" spans="1:1">
      <c r="A7941" s="9"/>
    </row>
    <row r="7942" spans="1:1">
      <c r="A7942" s="9"/>
    </row>
    <row r="7943" spans="1:1">
      <c r="A7943" s="9"/>
    </row>
    <row r="7944" spans="1:1">
      <c r="A7944" s="9"/>
    </row>
    <row r="7945" spans="1:1">
      <c r="A7945" s="9"/>
    </row>
    <row r="7946" spans="1:1">
      <c r="A7946" s="9"/>
    </row>
    <row r="7947" spans="1:1">
      <c r="A7947" s="9"/>
    </row>
    <row r="7948" spans="1:1">
      <c r="A7948" s="9"/>
    </row>
    <row r="7949" spans="1:1">
      <c r="A7949" s="9"/>
    </row>
    <row r="7950" spans="1:1">
      <c r="A7950" s="9"/>
    </row>
    <row r="7951" spans="1:1">
      <c r="A7951" s="9"/>
    </row>
    <row r="7952" spans="1:1">
      <c r="A7952" s="9"/>
    </row>
    <row r="7953" spans="1:1">
      <c r="A7953" s="9"/>
    </row>
    <row r="7954" spans="1:1">
      <c r="A7954" s="9"/>
    </row>
    <row r="7955" spans="1:1">
      <c r="A7955" s="9"/>
    </row>
    <row r="7956" spans="1:1">
      <c r="A7956" s="9"/>
    </row>
    <row r="7957" spans="1:1">
      <c r="A7957" s="9"/>
    </row>
    <row r="7958" spans="1:1">
      <c r="A7958" s="9"/>
    </row>
    <row r="7959" spans="1:1">
      <c r="A7959" s="9"/>
    </row>
    <row r="7960" spans="1:1">
      <c r="A7960" s="9"/>
    </row>
    <row r="7961" spans="1:1">
      <c r="A7961" s="9"/>
    </row>
    <row r="7962" spans="1:1">
      <c r="A7962" s="9"/>
    </row>
    <row r="7963" spans="1:1">
      <c r="A7963" s="9"/>
    </row>
    <row r="7964" spans="1:1">
      <c r="A7964" s="9"/>
    </row>
    <row r="7965" spans="1:1">
      <c r="A7965" s="9"/>
    </row>
    <row r="7966" spans="1:1">
      <c r="A7966" s="9"/>
    </row>
    <row r="7967" spans="1:1">
      <c r="A7967" s="9"/>
    </row>
    <row r="7968" spans="1:1">
      <c r="A7968" s="9"/>
    </row>
    <row r="7969" spans="1:1">
      <c r="A7969" s="9"/>
    </row>
    <row r="7970" spans="1:1">
      <c r="A7970" s="9"/>
    </row>
    <row r="7971" spans="1:1">
      <c r="A7971" s="9"/>
    </row>
    <row r="7972" spans="1:1">
      <c r="A7972" s="9"/>
    </row>
    <row r="7973" spans="1:1">
      <c r="A7973" s="9"/>
    </row>
    <row r="7974" spans="1:1">
      <c r="A7974" s="9"/>
    </row>
    <row r="7975" spans="1:1">
      <c r="A7975" s="9"/>
    </row>
    <row r="7976" spans="1:1">
      <c r="A7976" s="9"/>
    </row>
    <row r="7977" spans="1:1">
      <c r="A7977" s="9"/>
    </row>
    <row r="7978" spans="1:1">
      <c r="A7978" s="9"/>
    </row>
    <row r="7979" spans="1:1">
      <c r="A7979" s="9"/>
    </row>
    <row r="7980" spans="1:1">
      <c r="A7980" s="9"/>
    </row>
    <row r="7981" spans="1:1">
      <c r="A7981" s="9"/>
    </row>
    <row r="7982" spans="1:1">
      <c r="A7982" s="9"/>
    </row>
    <row r="7983" spans="1:1">
      <c r="A7983" s="9"/>
    </row>
    <row r="7984" spans="1:1">
      <c r="A7984" s="9"/>
    </row>
    <row r="7985" spans="1:1">
      <c r="A7985" s="9"/>
    </row>
    <row r="7986" spans="1:1">
      <c r="A7986" s="9"/>
    </row>
    <row r="7987" spans="1:1">
      <c r="A7987" s="9"/>
    </row>
    <row r="7988" spans="1:1">
      <c r="A7988" s="9"/>
    </row>
    <row r="7989" spans="1:1">
      <c r="A7989" s="9"/>
    </row>
    <row r="7990" spans="1:1">
      <c r="A7990" s="9"/>
    </row>
    <row r="7991" spans="1:1">
      <c r="A7991" s="9"/>
    </row>
    <row r="7992" spans="1:1">
      <c r="A7992" s="9"/>
    </row>
    <row r="7993" spans="1:1">
      <c r="A7993" s="9"/>
    </row>
    <row r="7994" spans="1:1">
      <c r="A7994" s="9"/>
    </row>
    <row r="7995" spans="1:1">
      <c r="A7995" s="9"/>
    </row>
    <row r="7996" spans="1:1">
      <c r="A7996" s="9"/>
    </row>
    <row r="7997" spans="1:1">
      <c r="A7997" s="9"/>
    </row>
    <row r="7998" spans="1:1">
      <c r="A7998" s="9"/>
    </row>
    <row r="7999" spans="1:1">
      <c r="A7999" s="9"/>
    </row>
    <row r="8000" spans="1:1">
      <c r="A8000" s="9"/>
    </row>
    <row r="8001" spans="1:1">
      <c r="A8001" s="9"/>
    </row>
    <row r="8002" spans="1:1">
      <c r="A8002" s="9"/>
    </row>
    <row r="8003" spans="1:1">
      <c r="A8003" s="9"/>
    </row>
    <row r="8004" spans="1:1">
      <c r="A8004" s="9"/>
    </row>
    <row r="8005" spans="1:1">
      <c r="A8005" s="9"/>
    </row>
    <row r="8006" spans="1:1">
      <c r="A8006" s="9"/>
    </row>
    <row r="8007" spans="1:1">
      <c r="A8007" s="9"/>
    </row>
    <row r="8008" spans="1:1">
      <c r="A8008" s="9"/>
    </row>
    <row r="8009" spans="1:1">
      <c r="A8009" s="9"/>
    </row>
    <row r="8010" spans="1:1">
      <c r="A8010" s="9"/>
    </row>
    <row r="8011" spans="1:1">
      <c r="A8011" s="9"/>
    </row>
    <row r="8012" spans="1:1">
      <c r="A8012" s="9"/>
    </row>
    <row r="8013" spans="1:1">
      <c r="A8013" s="9"/>
    </row>
    <row r="8014" spans="1:1">
      <c r="A8014" s="9"/>
    </row>
    <row r="8015" spans="1:1">
      <c r="A8015" s="9"/>
    </row>
    <row r="8016" spans="1:1">
      <c r="A8016" s="9"/>
    </row>
    <row r="8017" spans="1:1">
      <c r="A8017" s="9"/>
    </row>
    <row r="8018" spans="1:1">
      <c r="A8018" s="9"/>
    </row>
    <row r="8019" spans="1:1">
      <c r="A8019" s="9"/>
    </row>
    <row r="8020" spans="1:1">
      <c r="A8020" s="9"/>
    </row>
    <row r="8021" spans="1:1">
      <c r="A8021" s="9"/>
    </row>
    <row r="8022" spans="1:1">
      <c r="A8022" s="9"/>
    </row>
    <row r="8023" spans="1:1">
      <c r="A8023" s="9"/>
    </row>
    <row r="8024" spans="1:1">
      <c r="A8024" s="9"/>
    </row>
    <row r="8025" spans="1:1">
      <c r="A8025" s="9"/>
    </row>
    <row r="8026" spans="1:1">
      <c r="A8026" s="9"/>
    </row>
    <row r="8027" spans="1:1">
      <c r="A8027" s="9"/>
    </row>
    <row r="8028" spans="1:1">
      <c r="A8028" s="9"/>
    </row>
    <row r="8029" spans="1:1">
      <c r="A8029" s="9"/>
    </row>
    <row r="8030" spans="1:1">
      <c r="A8030" s="9"/>
    </row>
    <row r="8031" spans="1:1">
      <c r="A8031" s="9"/>
    </row>
    <row r="8032" spans="1:1">
      <c r="A8032" s="9"/>
    </row>
    <row r="8033" spans="1:1">
      <c r="A8033" s="9"/>
    </row>
    <row r="8034" spans="1:1">
      <c r="A8034" s="9"/>
    </row>
    <row r="8035" spans="1:1">
      <c r="A8035" s="9"/>
    </row>
    <row r="8036" spans="1:1">
      <c r="A8036" s="9"/>
    </row>
    <row r="8037" spans="1:1">
      <c r="A8037" s="9"/>
    </row>
    <row r="8038" spans="1:1">
      <c r="A8038" s="9"/>
    </row>
    <row r="8039" spans="1:1">
      <c r="A8039" s="9"/>
    </row>
    <row r="8040" spans="1:1">
      <c r="A8040" s="9"/>
    </row>
    <row r="8041" spans="1:1">
      <c r="A8041" s="9"/>
    </row>
    <row r="8042" spans="1:1">
      <c r="A8042" s="9"/>
    </row>
    <row r="8043" spans="1:1">
      <c r="A8043" s="9"/>
    </row>
    <row r="8044" spans="1:1">
      <c r="A8044" s="9"/>
    </row>
    <row r="8045" spans="1:1">
      <c r="A8045" s="9"/>
    </row>
    <row r="8046" spans="1:1">
      <c r="A8046" s="9"/>
    </row>
    <row r="8047" spans="1:1">
      <c r="A8047" s="9"/>
    </row>
    <row r="8048" spans="1:1">
      <c r="A8048" s="9"/>
    </row>
    <row r="8049" spans="1:1">
      <c r="A8049" s="9"/>
    </row>
    <row r="8050" spans="1:1">
      <c r="A8050" s="9"/>
    </row>
    <row r="8051" spans="1:1">
      <c r="A8051" s="9"/>
    </row>
    <row r="8052" spans="1:1">
      <c r="A8052" s="9"/>
    </row>
    <row r="8053" spans="1:1">
      <c r="A8053" s="9"/>
    </row>
    <row r="8054" spans="1:1">
      <c r="A8054" s="9"/>
    </row>
    <row r="8055" spans="1:1">
      <c r="A8055" s="9"/>
    </row>
    <row r="8056" spans="1:1">
      <c r="A8056" s="9"/>
    </row>
    <row r="8057" spans="1:1">
      <c r="A8057" s="9"/>
    </row>
    <row r="8058" spans="1:1">
      <c r="A8058" s="9"/>
    </row>
    <row r="8059" spans="1:1">
      <c r="A8059" s="9"/>
    </row>
    <row r="8060" spans="1:1">
      <c r="A8060" s="9"/>
    </row>
    <row r="8061" spans="1:1">
      <c r="A8061" s="9"/>
    </row>
    <row r="8062" spans="1:1">
      <c r="A8062" s="9"/>
    </row>
    <row r="8063" spans="1:1">
      <c r="A8063" s="9"/>
    </row>
    <row r="8064" spans="1:1">
      <c r="A8064" s="9"/>
    </row>
    <row r="8065" spans="1:1">
      <c r="A8065" s="9"/>
    </row>
    <row r="8066" spans="1:1">
      <c r="A8066" s="9"/>
    </row>
    <row r="8067" spans="1:1">
      <c r="A8067" s="9"/>
    </row>
    <row r="8068" spans="1:1">
      <c r="A8068" s="9"/>
    </row>
    <row r="8069" spans="1:1">
      <c r="A8069" s="9"/>
    </row>
    <row r="8070" spans="1:1">
      <c r="A8070" s="9"/>
    </row>
    <row r="8071" spans="1:1">
      <c r="A8071" s="9"/>
    </row>
    <row r="8072" spans="1:1">
      <c r="A8072" s="9"/>
    </row>
    <row r="8073" spans="1:1">
      <c r="A8073" s="9"/>
    </row>
    <row r="8074" spans="1:1">
      <c r="A8074" s="9"/>
    </row>
    <row r="8075" spans="1:1">
      <c r="A8075" s="9"/>
    </row>
    <row r="8076" spans="1:1">
      <c r="A8076" s="9"/>
    </row>
    <row r="8077" spans="1:1">
      <c r="A8077" s="9"/>
    </row>
    <row r="8078" spans="1:1">
      <c r="A8078" s="9"/>
    </row>
    <row r="8079" spans="1:1">
      <c r="A8079" s="9"/>
    </row>
    <row r="8080" spans="1:1">
      <c r="A8080" s="9"/>
    </row>
    <row r="8081" spans="1:1">
      <c r="A8081" s="9"/>
    </row>
    <row r="8082" spans="1:1">
      <c r="A8082" s="9"/>
    </row>
    <row r="8083" spans="1:1">
      <c r="A8083" s="9"/>
    </row>
    <row r="8084" spans="1:1">
      <c r="A8084" s="9"/>
    </row>
    <row r="8085" spans="1:1">
      <c r="A8085" s="9"/>
    </row>
    <row r="8086" spans="1:1">
      <c r="A8086" s="9"/>
    </row>
    <row r="8087" spans="1:1">
      <c r="A8087" s="9"/>
    </row>
    <row r="8088" spans="1:1">
      <c r="A8088" s="9"/>
    </row>
    <row r="8089" spans="1:1">
      <c r="A8089" s="9"/>
    </row>
    <row r="8090" spans="1:1">
      <c r="A8090" s="9"/>
    </row>
    <row r="8091" spans="1:1">
      <c r="A8091" s="9"/>
    </row>
    <row r="8092" spans="1:1">
      <c r="A8092" s="9"/>
    </row>
    <row r="8093" spans="1:1">
      <c r="A8093" s="9"/>
    </row>
    <row r="8094" spans="1:1">
      <c r="A8094" s="9"/>
    </row>
    <row r="8095" spans="1:1">
      <c r="A8095" s="9"/>
    </row>
    <row r="8096" spans="1:1">
      <c r="A8096" s="9"/>
    </row>
    <row r="8097" spans="1:1">
      <c r="A8097" s="9"/>
    </row>
    <row r="8098" spans="1:1">
      <c r="A8098" s="9"/>
    </row>
    <row r="8099" spans="1:1">
      <c r="A8099" s="9"/>
    </row>
    <row r="8100" spans="1:1">
      <c r="A8100" s="9"/>
    </row>
    <row r="8101" spans="1:1">
      <c r="A8101" s="9"/>
    </row>
    <row r="8102" spans="1:1">
      <c r="A8102" s="9"/>
    </row>
    <row r="8103" spans="1:1">
      <c r="A8103" s="9"/>
    </row>
    <row r="8104" spans="1:1">
      <c r="A8104" s="9"/>
    </row>
    <row r="8105" spans="1:1">
      <c r="A8105" s="9"/>
    </row>
    <row r="8106" spans="1:1">
      <c r="A8106" s="9"/>
    </row>
    <row r="8107" spans="1:1">
      <c r="A8107" s="9"/>
    </row>
    <row r="8108" spans="1:1">
      <c r="A8108" s="9"/>
    </row>
    <row r="8109" spans="1:1">
      <c r="A8109" s="9"/>
    </row>
    <row r="8110" spans="1:1">
      <c r="A8110" s="9"/>
    </row>
    <row r="8111" spans="1:1">
      <c r="A8111" s="9"/>
    </row>
    <row r="8112" spans="1:1">
      <c r="A8112" s="9"/>
    </row>
    <row r="8113" spans="1:1">
      <c r="A8113" s="9"/>
    </row>
    <row r="8114" spans="1:1">
      <c r="A8114" s="9"/>
    </row>
    <row r="8115" spans="1:1">
      <c r="A8115" s="9"/>
    </row>
    <row r="8116" spans="1:1">
      <c r="A8116" s="9"/>
    </row>
    <row r="8117" spans="1:1">
      <c r="A8117" s="9"/>
    </row>
    <row r="8118" spans="1:1">
      <c r="A8118" s="9"/>
    </row>
    <row r="8119" spans="1:1">
      <c r="A8119" s="9"/>
    </row>
    <row r="8120" spans="1:1">
      <c r="A8120" s="9"/>
    </row>
    <row r="8121" spans="1:1">
      <c r="A8121" s="9"/>
    </row>
    <row r="8122" spans="1:1">
      <c r="A8122" s="9"/>
    </row>
    <row r="8123" spans="1:1">
      <c r="A8123" s="9"/>
    </row>
    <row r="8124" spans="1:1">
      <c r="A8124" s="9"/>
    </row>
    <row r="8125" spans="1:1">
      <c r="A8125" s="9"/>
    </row>
    <row r="8126" spans="1:1">
      <c r="A8126" s="9"/>
    </row>
    <row r="8127" spans="1:1">
      <c r="A8127" s="9"/>
    </row>
    <row r="8128" spans="1:1">
      <c r="A8128" s="9"/>
    </row>
    <row r="8129" spans="1:1">
      <c r="A8129" s="9"/>
    </row>
    <row r="8130" spans="1:1">
      <c r="A8130" s="9"/>
    </row>
    <row r="8131" spans="1:1">
      <c r="A8131" s="9"/>
    </row>
    <row r="8132" spans="1:1">
      <c r="A8132" s="9"/>
    </row>
    <row r="8133" spans="1:1">
      <c r="A8133" s="9"/>
    </row>
    <row r="8134" spans="1:1">
      <c r="A8134" s="9"/>
    </row>
    <row r="8135" spans="1:1">
      <c r="A8135" s="9"/>
    </row>
    <row r="8136" spans="1:1">
      <c r="A8136" s="9"/>
    </row>
    <row r="8137" spans="1:1">
      <c r="A8137" s="9"/>
    </row>
    <row r="8138" spans="1:1">
      <c r="A8138" s="9"/>
    </row>
    <row r="8139" spans="1:1">
      <c r="A8139" s="9"/>
    </row>
    <row r="8140" spans="1:1">
      <c r="A8140" s="9"/>
    </row>
    <row r="8141" spans="1:1">
      <c r="A8141" s="9"/>
    </row>
    <row r="8142" spans="1:1">
      <c r="A8142" s="9"/>
    </row>
    <row r="8143" spans="1:1">
      <c r="A8143" s="9"/>
    </row>
    <row r="8144" spans="1:1">
      <c r="A8144" s="9"/>
    </row>
    <row r="8145" spans="1:1">
      <c r="A8145" s="9"/>
    </row>
    <row r="8146" spans="1:1">
      <c r="A8146" s="9"/>
    </row>
    <row r="8147" spans="1:1">
      <c r="A8147" s="9"/>
    </row>
    <row r="8148" spans="1:1">
      <c r="A8148" s="9"/>
    </row>
    <row r="8149" spans="1:1">
      <c r="A8149" s="9"/>
    </row>
    <row r="8150" spans="1:1">
      <c r="A8150" s="9"/>
    </row>
    <row r="8151" spans="1:1">
      <c r="A8151" s="9"/>
    </row>
    <row r="8152" spans="1:1">
      <c r="A8152" s="9"/>
    </row>
    <row r="8153" spans="1:1">
      <c r="A8153" s="9"/>
    </row>
    <row r="8154" spans="1:1">
      <c r="A8154" s="9"/>
    </row>
    <row r="8155" spans="1:1">
      <c r="A8155" s="9"/>
    </row>
    <row r="8156" spans="1:1">
      <c r="A8156" s="9"/>
    </row>
    <row r="8157" spans="1:1">
      <c r="A8157" s="9"/>
    </row>
    <row r="8158" spans="1:1">
      <c r="A8158" s="9"/>
    </row>
    <row r="8159" spans="1:1">
      <c r="A8159" s="9"/>
    </row>
    <row r="8160" spans="1:1">
      <c r="A8160" s="9"/>
    </row>
    <row r="8161" spans="1:1">
      <c r="A8161" s="9"/>
    </row>
    <row r="8162" spans="1:1">
      <c r="A8162" s="9"/>
    </row>
    <row r="8163" spans="1:1">
      <c r="A8163" s="9"/>
    </row>
    <row r="8164" spans="1:1">
      <c r="A8164" s="9"/>
    </row>
    <row r="8165" spans="1:1">
      <c r="A8165" s="9"/>
    </row>
    <row r="8166" spans="1:1">
      <c r="A8166" s="9"/>
    </row>
    <row r="8167" spans="1:1">
      <c r="A8167" s="9"/>
    </row>
    <row r="8168" spans="1:1">
      <c r="A8168" s="9"/>
    </row>
    <row r="8169" spans="1:1">
      <c r="A8169" s="9"/>
    </row>
    <row r="8170" spans="1:1">
      <c r="A8170" s="9"/>
    </row>
    <row r="8171" spans="1:1">
      <c r="A8171" s="9"/>
    </row>
    <row r="8172" spans="1:1">
      <c r="A8172" s="9"/>
    </row>
    <row r="8173" spans="1:1">
      <c r="A8173" s="9"/>
    </row>
    <row r="8174" spans="1:1">
      <c r="A8174" s="9"/>
    </row>
    <row r="8175" spans="1:1">
      <c r="A8175" s="9"/>
    </row>
    <row r="8176" spans="1:1">
      <c r="A8176" s="9"/>
    </row>
    <row r="8177" spans="1:1">
      <c r="A8177" s="9"/>
    </row>
    <row r="8178" spans="1:1">
      <c r="A8178" s="9"/>
    </row>
    <row r="8179" spans="1:1">
      <c r="A8179" s="9"/>
    </row>
    <row r="8180" spans="1:1">
      <c r="A8180" s="9"/>
    </row>
    <row r="8181" spans="1:1">
      <c r="A8181" s="9"/>
    </row>
    <row r="8182" spans="1:1">
      <c r="A8182" s="9"/>
    </row>
    <row r="8183" spans="1:1">
      <c r="A8183" s="9"/>
    </row>
    <row r="8184" spans="1:1">
      <c r="A8184" s="9"/>
    </row>
    <row r="8185" spans="1:1">
      <c r="A8185" s="9"/>
    </row>
    <row r="8186" spans="1:1">
      <c r="A8186" s="9"/>
    </row>
    <row r="8187" spans="1:1">
      <c r="A8187" s="9"/>
    </row>
    <row r="8188" spans="1:1">
      <c r="A8188" s="9"/>
    </row>
    <row r="8189" spans="1:1">
      <c r="A8189" s="9"/>
    </row>
    <row r="8190" spans="1:1">
      <c r="A8190" s="9"/>
    </row>
    <row r="8191" spans="1:1">
      <c r="A8191" s="9"/>
    </row>
    <row r="8192" spans="1:1">
      <c r="A8192" s="9"/>
    </row>
    <row r="8193" spans="1:1">
      <c r="A8193" s="9"/>
    </row>
    <row r="8194" spans="1:1">
      <c r="A8194" s="9"/>
    </row>
    <row r="8195" spans="1:1">
      <c r="A8195" s="9"/>
    </row>
    <row r="8196" spans="1:1">
      <c r="A8196" s="9"/>
    </row>
    <row r="8197" spans="1:1">
      <c r="A8197" s="9"/>
    </row>
    <row r="8198" spans="1:1">
      <c r="A8198" s="9"/>
    </row>
    <row r="8199" spans="1:1">
      <c r="A8199" s="9"/>
    </row>
    <row r="8200" spans="1:1">
      <c r="A8200" s="9"/>
    </row>
    <row r="8201" spans="1:1">
      <c r="A8201" s="9"/>
    </row>
    <row r="8202" spans="1:1">
      <c r="A8202" s="9"/>
    </row>
    <row r="8203" spans="1:1">
      <c r="A8203" s="9"/>
    </row>
    <row r="8204" spans="1:1">
      <c r="A8204" s="9"/>
    </row>
    <row r="8205" spans="1:1">
      <c r="A8205" s="9"/>
    </row>
    <row r="8206" spans="1:1">
      <c r="A8206" s="9"/>
    </row>
    <row r="8207" spans="1:1">
      <c r="A8207" s="9"/>
    </row>
    <row r="8208" spans="1:1">
      <c r="A8208" s="9"/>
    </row>
    <row r="8209" spans="1:1">
      <c r="A8209" s="9"/>
    </row>
    <row r="8210" spans="1:1">
      <c r="A8210" s="9"/>
    </row>
    <row r="8211" spans="1:1">
      <c r="A8211" s="9"/>
    </row>
    <row r="8212" spans="1:1">
      <c r="A8212" s="9"/>
    </row>
    <row r="8213" spans="1:1">
      <c r="A8213" s="9"/>
    </row>
    <row r="8214" spans="1:1">
      <c r="A8214" s="9"/>
    </row>
    <row r="8215" spans="1:1">
      <c r="A8215" s="9"/>
    </row>
    <row r="8216" spans="1:1">
      <c r="A8216" s="9"/>
    </row>
    <row r="8217" spans="1:1">
      <c r="A8217" s="9"/>
    </row>
    <row r="8218" spans="1:1">
      <c r="A8218" s="9"/>
    </row>
    <row r="8219" spans="1:1">
      <c r="A8219" s="9"/>
    </row>
    <row r="8220" spans="1:1">
      <c r="A8220" s="9"/>
    </row>
    <row r="8221" spans="1:1">
      <c r="A8221" s="9"/>
    </row>
    <row r="8222" spans="1:1">
      <c r="A8222" s="9"/>
    </row>
    <row r="8223" spans="1:1">
      <c r="A8223" s="9"/>
    </row>
    <row r="8224" spans="1:1">
      <c r="A8224" s="9"/>
    </row>
    <row r="8225" spans="1:1">
      <c r="A8225" s="9"/>
    </row>
    <row r="8226" spans="1:1">
      <c r="A8226" s="9"/>
    </row>
    <row r="8227" spans="1:1">
      <c r="A8227" s="9"/>
    </row>
    <row r="8228" spans="1:1">
      <c r="A8228" s="9"/>
    </row>
    <row r="8229" spans="1:1">
      <c r="A8229" s="9"/>
    </row>
    <row r="8230" spans="1:1">
      <c r="A8230" s="9"/>
    </row>
    <row r="8231" spans="1:1">
      <c r="A8231" s="9"/>
    </row>
    <row r="8232" spans="1:1">
      <c r="A8232" s="9"/>
    </row>
    <row r="8233" spans="1:1">
      <c r="A8233" s="9"/>
    </row>
    <row r="8234" spans="1:1">
      <c r="A8234" s="9"/>
    </row>
    <row r="8235" spans="1:1">
      <c r="A8235" s="9"/>
    </row>
    <row r="8236" spans="1:1">
      <c r="A8236" s="9"/>
    </row>
    <row r="8237" spans="1:1">
      <c r="A8237" s="9"/>
    </row>
    <row r="8238" spans="1:1">
      <c r="A8238" s="9"/>
    </row>
    <row r="8239" spans="1:1">
      <c r="A8239" s="9"/>
    </row>
    <row r="8240" spans="1:1">
      <c r="A8240" s="9"/>
    </row>
    <row r="8241" spans="1:1">
      <c r="A8241" s="9"/>
    </row>
    <row r="8242" spans="1:1">
      <c r="A8242" s="9"/>
    </row>
    <row r="8243" spans="1:1">
      <c r="A8243" s="9"/>
    </row>
    <row r="8244" spans="1:1">
      <c r="A8244" s="9"/>
    </row>
    <row r="8245" spans="1:1">
      <c r="A8245" s="9"/>
    </row>
    <row r="8246" spans="1:1">
      <c r="A8246" s="9"/>
    </row>
    <row r="8247" spans="1:1">
      <c r="A8247" s="9"/>
    </row>
    <row r="8248" spans="1:1">
      <c r="A8248" s="9"/>
    </row>
    <row r="8249" spans="1:1">
      <c r="A8249" s="9"/>
    </row>
    <row r="8250" spans="1:1">
      <c r="A8250" s="9"/>
    </row>
    <row r="8251" spans="1:1">
      <c r="A8251" s="9"/>
    </row>
    <row r="8252" spans="1:1">
      <c r="A8252" s="9"/>
    </row>
    <row r="8253" spans="1:1">
      <c r="A8253" s="9"/>
    </row>
    <row r="8254" spans="1:1">
      <c r="A8254" s="9"/>
    </row>
    <row r="8255" spans="1:1">
      <c r="A8255" s="9"/>
    </row>
    <row r="8256" spans="1:1">
      <c r="A8256" s="9"/>
    </row>
    <row r="8257" spans="1:1">
      <c r="A8257" s="9"/>
    </row>
    <row r="8258" spans="1:1">
      <c r="A8258" s="9"/>
    </row>
    <row r="8259" spans="1:1">
      <c r="A8259" s="9"/>
    </row>
    <row r="8260" spans="1:1">
      <c r="A8260" s="9"/>
    </row>
    <row r="8261" spans="1:1">
      <c r="A8261" s="9"/>
    </row>
    <row r="8262" spans="1:1">
      <c r="A8262" s="9"/>
    </row>
    <row r="8263" spans="1:1">
      <c r="A8263" s="9"/>
    </row>
    <row r="8264" spans="1:1">
      <c r="A8264" s="9"/>
    </row>
    <row r="8265" spans="1:1">
      <c r="A8265" s="9"/>
    </row>
    <row r="8266" spans="1:1">
      <c r="A8266" s="9"/>
    </row>
    <row r="8267" spans="1:1">
      <c r="A8267" s="9"/>
    </row>
    <row r="8268" spans="1:1">
      <c r="A8268" s="9"/>
    </row>
    <row r="8269" spans="1:1">
      <c r="A8269" s="9"/>
    </row>
    <row r="8270" spans="1:1">
      <c r="A8270" s="9"/>
    </row>
    <row r="8271" spans="1:1">
      <c r="A8271" s="9"/>
    </row>
    <row r="8272" spans="1:1">
      <c r="A8272" s="9"/>
    </row>
    <row r="8273" spans="1:1">
      <c r="A8273" s="9"/>
    </row>
    <row r="8274" spans="1:1">
      <c r="A8274" s="9"/>
    </row>
    <row r="8275" spans="1:1">
      <c r="A8275" s="9"/>
    </row>
    <row r="8276" spans="1:1">
      <c r="A8276" s="9"/>
    </row>
    <row r="8277" spans="1:1">
      <c r="A8277" s="9"/>
    </row>
    <row r="8278" spans="1:1">
      <c r="A8278" s="9"/>
    </row>
    <row r="8279" spans="1:1">
      <c r="A8279" s="9"/>
    </row>
    <row r="8280" spans="1:1">
      <c r="A8280" s="9"/>
    </row>
    <row r="8281" spans="1:1">
      <c r="A8281" s="9"/>
    </row>
    <row r="8282" spans="1:1">
      <c r="A8282" s="9"/>
    </row>
    <row r="8283" spans="1:1">
      <c r="A8283" s="9"/>
    </row>
    <row r="8284" spans="1:1">
      <c r="A8284" s="9"/>
    </row>
    <row r="8285" spans="1:1">
      <c r="A8285" s="9"/>
    </row>
    <row r="8286" spans="1:1">
      <c r="A8286" s="9"/>
    </row>
    <row r="8287" spans="1:1">
      <c r="A8287" s="9"/>
    </row>
    <row r="8288" spans="1:1">
      <c r="A8288" s="9"/>
    </row>
    <row r="8289" spans="1:1">
      <c r="A8289" s="9"/>
    </row>
    <row r="8290" spans="1:1">
      <c r="A8290" s="9"/>
    </row>
    <row r="8291" spans="1:1">
      <c r="A8291" s="9"/>
    </row>
    <row r="8292" spans="1:1">
      <c r="A8292" s="9"/>
    </row>
    <row r="8293" spans="1:1">
      <c r="A8293" s="9"/>
    </row>
    <row r="8294" spans="1:1">
      <c r="A8294" s="9"/>
    </row>
    <row r="8295" spans="1:1">
      <c r="A8295" s="9"/>
    </row>
    <row r="8296" spans="1:1">
      <c r="A8296" s="9"/>
    </row>
    <row r="8297" spans="1:1">
      <c r="A8297" s="9"/>
    </row>
    <row r="8298" spans="1:1">
      <c r="A8298" s="9"/>
    </row>
    <row r="8299" spans="1:1">
      <c r="A8299" s="9"/>
    </row>
    <row r="8300" spans="1:1">
      <c r="A8300" s="9"/>
    </row>
    <row r="8301" spans="1:1">
      <c r="A8301" s="9"/>
    </row>
    <row r="8302" spans="1:1">
      <c r="A8302" s="9"/>
    </row>
    <row r="8303" spans="1:1">
      <c r="A8303" s="9"/>
    </row>
    <row r="8304" spans="1:1">
      <c r="A8304" s="9"/>
    </row>
    <row r="8305" spans="1:1">
      <c r="A8305" s="9"/>
    </row>
    <row r="8306" spans="1:1">
      <c r="A8306" s="9"/>
    </row>
    <row r="8307" spans="1:1">
      <c r="A8307" s="9"/>
    </row>
    <row r="8308" spans="1:1">
      <c r="A8308" s="9"/>
    </row>
    <row r="8309" spans="1:1">
      <c r="A8309" s="9"/>
    </row>
    <row r="8310" spans="1:1">
      <c r="A8310" s="9"/>
    </row>
    <row r="8311" spans="1:1">
      <c r="A8311" s="9"/>
    </row>
    <row r="8312" spans="1:1">
      <c r="A8312" s="9"/>
    </row>
    <row r="8313" spans="1:1">
      <c r="A8313" s="9"/>
    </row>
    <row r="8314" spans="1:1">
      <c r="A8314" s="9"/>
    </row>
    <row r="8315" spans="1:1">
      <c r="A8315" s="9"/>
    </row>
    <row r="8316" spans="1:1">
      <c r="A8316" s="9"/>
    </row>
    <row r="8317" spans="1:1">
      <c r="A8317" s="9"/>
    </row>
    <row r="8318" spans="1:1">
      <c r="A8318" s="9"/>
    </row>
    <row r="8319" spans="1:1">
      <c r="A8319" s="9"/>
    </row>
    <row r="8320" spans="1:1">
      <c r="A8320" s="9"/>
    </row>
    <row r="8321" spans="1:1">
      <c r="A8321" s="9"/>
    </row>
    <row r="8322" spans="1:1">
      <c r="A8322" s="9"/>
    </row>
    <row r="8323" spans="1:1">
      <c r="A8323" s="9"/>
    </row>
    <row r="8324" spans="1:1">
      <c r="A8324" s="9"/>
    </row>
    <row r="8325" spans="1:1">
      <c r="A8325" s="9"/>
    </row>
    <row r="8326" spans="1:1">
      <c r="A8326" s="9"/>
    </row>
    <row r="8327" spans="1:1">
      <c r="A8327" s="9"/>
    </row>
    <row r="8328" spans="1:1">
      <c r="A8328" s="9"/>
    </row>
    <row r="8329" spans="1:1">
      <c r="A8329" s="9"/>
    </row>
    <row r="8330" spans="1:1">
      <c r="A8330" s="9"/>
    </row>
    <row r="8331" spans="1:1">
      <c r="A8331" s="9"/>
    </row>
    <row r="8332" spans="1:1">
      <c r="A8332" s="9"/>
    </row>
    <row r="8333" spans="1:1">
      <c r="A8333" s="9"/>
    </row>
    <row r="8334" spans="1:1">
      <c r="A8334" s="9"/>
    </row>
    <row r="8335" spans="1:1">
      <c r="A8335" s="9"/>
    </row>
    <row r="8336" spans="1:1">
      <c r="A8336" s="9"/>
    </row>
    <row r="8337" spans="1:1">
      <c r="A8337" s="9"/>
    </row>
    <row r="8338" spans="1:1">
      <c r="A8338" s="9"/>
    </row>
    <row r="8339" spans="1:1">
      <c r="A8339" s="9"/>
    </row>
    <row r="8340" spans="1:1">
      <c r="A8340" s="9"/>
    </row>
    <row r="8341" spans="1:1">
      <c r="A8341" s="9"/>
    </row>
    <row r="8342" spans="1:1">
      <c r="A8342" s="9"/>
    </row>
    <row r="8343" spans="1:1">
      <c r="A8343" s="9"/>
    </row>
    <row r="8344" spans="1:1">
      <c r="A8344" s="9"/>
    </row>
    <row r="8345" spans="1:1">
      <c r="A8345" s="9"/>
    </row>
    <row r="8346" spans="1:1">
      <c r="A8346" s="9"/>
    </row>
    <row r="8347" spans="1:1">
      <c r="A8347" s="9"/>
    </row>
    <row r="8348" spans="1:1">
      <c r="A8348" s="9"/>
    </row>
    <row r="8349" spans="1:1">
      <c r="A8349" s="9"/>
    </row>
    <row r="8350" spans="1:1">
      <c r="A8350" s="9"/>
    </row>
    <row r="8351" spans="1:1">
      <c r="A8351" s="9"/>
    </row>
    <row r="8352" spans="1:1">
      <c r="A8352" s="9"/>
    </row>
    <row r="8353" spans="1:1">
      <c r="A8353" s="9"/>
    </row>
    <row r="8354" spans="1:1">
      <c r="A8354" s="9"/>
    </row>
    <row r="8355" spans="1:1">
      <c r="A8355" s="9"/>
    </row>
    <row r="8356" spans="1:1">
      <c r="A8356" s="9"/>
    </row>
    <row r="8357" spans="1:1">
      <c r="A8357" s="9"/>
    </row>
    <row r="8358" spans="1:1">
      <c r="A8358" s="9"/>
    </row>
    <row r="8359" spans="1:1">
      <c r="A8359" s="9"/>
    </row>
    <row r="8360" spans="1:1">
      <c r="A8360" s="9"/>
    </row>
    <row r="8361" spans="1:1">
      <c r="A8361" s="9"/>
    </row>
    <row r="8362" spans="1:1">
      <c r="A8362" s="9"/>
    </row>
    <row r="8363" spans="1:1">
      <c r="A8363" s="9"/>
    </row>
    <row r="8364" spans="1:1">
      <c r="A8364" s="9"/>
    </row>
    <row r="8365" spans="1:1">
      <c r="A8365" s="9"/>
    </row>
    <row r="8366" spans="1:1">
      <c r="A8366" s="9"/>
    </row>
    <row r="8367" spans="1:1">
      <c r="A8367" s="9"/>
    </row>
    <row r="8368" spans="1:1">
      <c r="A8368" s="9"/>
    </row>
    <row r="8369" spans="1:1">
      <c r="A8369" s="9"/>
    </row>
    <row r="8370" spans="1:1">
      <c r="A8370" s="9"/>
    </row>
    <row r="8371" spans="1:1">
      <c r="A8371" s="9"/>
    </row>
    <row r="8372" spans="1:1">
      <c r="A8372" s="9"/>
    </row>
    <row r="8373" spans="1:1">
      <c r="A8373" s="9"/>
    </row>
    <row r="8374" spans="1:1">
      <c r="A8374" s="9"/>
    </row>
    <row r="8375" spans="1:1">
      <c r="A8375" s="9"/>
    </row>
    <row r="8376" spans="1:1">
      <c r="A8376" s="9"/>
    </row>
    <row r="8377" spans="1:1">
      <c r="A8377" s="9"/>
    </row>
    <row r="8378" spans="1:1">
      <c r="A8378" s="9"/>
    </row>
    <row r="8379" spans="1:1">
      <c r="A8379" s="9"/>
    </row>
    <row r="8380" spans="1:1">
      <c r="A8380" s="9"/>
    </row>
    <row r="8381" spans="1:1">
      <c r="A8381" s="9"/>
    </row>
    <row r="8382" spans="1:1">
      <c r="A8382" s="9"/>
    </row>
    <row r="8383" spans="1:1">
      <c r="A8383" s="9"/>
    </row>
    <row r="8384" spans="1:1">
      <c r="A8384" s="9"/>
    </row>
    <row r="8385" spans="1:1">
      <c r="A8385" s="9"/>
    </row>
    <row r="8386" spans="1:1">
      <c r="A8386" s="9"/>
    </row>
    <row r="8387" spans="1:1">
      <c r="A8387" s="9"/>
    </row>
    <row r="8388" spans="1:1">
      <c r="A8388" s="9"/>
    </row>
    <row r="8389" spans="1:1">
      <c r="A8389" s="9"/>
    </row>
    <row r="8390" spans="1:1">
      <c r="A8390" s="9"/>
    </row>
    <row r="8391" spans="1:1">
      <c r="A8391" s="9"/>
    </row>
    <row r="8392" spans="1:1">
      <c r="A8392" s="9"/>
    </row>
    <row r="8393" spans="1:1">
      <c r="A8393" s="9"/>
    </row>
    <row r="8394" spans="1:1">
      <c r="A8394" s="9"/>
    </row>
    <row r="8395" spans="1:1">
      <c r="A8395" s="9"/>
    </row>
    <row r="8396" spans="1:1">
      <c r="A8396" s="9"/>
    </row>
    <row r="8397" spans="1:1">
      <c r="A8397" s="9"/>
    </row>
    <row r="8398" spans="1:1">
      <c r="A8398" s="9"/>
    </row>
    <row r="8399" spans="1:1">
      <c r="A8399" s="9"/>
    </row>
    <row r="8400" spans="1:1">
      <c r="A8400" s="9"/>
    </row>
    <row r="8401" spans="1:1">
      <c r="A8401" s="9"/>
    </row>
    <row r="8402" spans="1:1">
      <c r="A8402" s="9"/>
    </row>
    <row r="8403" spans="1:1">
      <c r="A8403" s="9"/>
    </row>
    <row r="8404" spans="1:1">
      <c r="A8404" s="9"/>
    </row>
    <row r="8405" spans="1:1">
      <c r="A8405" s="9"/>
    </row>
    <row r="8406" spans="1:1">
      <c r="A8406" s="9"/>
    </row>
    <row r="8407" spans="1:1">
      <c r="A8407" s="9"/>
    </row>
    <row r="8408" spans="1:1">
      <c r="A8408" s="9"/>
    </row>
    <row r="8409" spans="1:1">
      <c r="A8409" s="9"/>
    </row>
    <row r="8410" spans="1:1">
      <c r="A8410" s="9"/>
    </row>
    <row r="8411" spans="1:1">
      <c r="A8411" s="9"/>
    </row>
    <row r="8412" spans="1:1">
      <c r="A8412" s="9"/>
    </row>
    <row r="8413" spans="1:1">
      <c r="A8413" s="9"/>
    </row>
    <row r="8414" spans="1:1">
      <c r="A8414" s="9"/>
    </row>
    <row r="8415" spans="1:1">
      <c r="A8415" s="9"/>
    </row>
    <row r="8416" spans="1:1">
      <c r="A8416" s="9"/>
    </row>
    <row r="8417" spans="1:1">
      <c r="A8417" s="9"/>
    </row>
    <row r="8418" spans="1:1">
      <c r="A8418" s="9"/>
    </row>
    <row r="8419" spans="1:1">
      <c r="A8419" s="9"/>
    </row>
    <row r="8420" spans="1:1">
      <c r="A8420" s="9"/>
    </row>
    <row r="8421" spans="1:1">
      <c r="A8421" s="9"/>
    </row>
    <row r="8422" spans="1:1">
      <c r="A8422" s="9"/>
    </row>
    <row r="8423" spans="1:1">
      <c r="A8423" s="9"/>
    </row>
    <row r="8424" spans="1:1">
      <c r="A8424" s="9"/>
    </row>
    <row r="8425" spans="1:1">
      <c r="A8425" s="9"/>
    </row>
    <row r="8426" spans="1:1">
      <c r="A8426" s="9"/>
    </row>
    <row r="8427" spans="1:1">
      <c r="A8427" s="9"/>
    </row>
    <row r="8428" spans="1:1">
      <c r="A8428" s="9"/>
    </row>
    <row r="8429" spans="1:1">
      <c r="A8429" s="9"/>
    </row>
    <row r="8430" spans="1:1">
      <c r="A8430" s="9"/>
    </row>
    <row r="8431" spans="1:1">
      <c r="A8431" s="9"/>
    </row>
    <row r="8432" spans="1:1">
      <c r="A8432" s="9"/>
    </row>
    <row r="8433" spans="1:1">
      <c r="A8433" s="9"/>
    </row>
    <row r="8434" spans="1:1">
      <c r="A8434" s="9"/>
    </row>
    <row r="8435" spans="1:1">
      <c r="A8435" s="9"/>
    </row>
    <row r="8436" spans="1:1">
      <c r="A8436" s="9"/>
    </row>
    <row r="8437" spans="1:1">
      <c r="A8437" s="9"/>
    </row>
    <row r="8438" spans="1:1">
      <c r="A8438" s="9"/>
    </row>
    <row r="8439" spans="1:1">
      <c r="A8439" s="9"/>
    </row>
    <row r="8440" spans="1:1">
      <c r="A8440" s="9"/>
    </row>
    <row r="8441" spans="1:1">
      <c r="A8441" s="9"/>
    </row>
    <row r="8442" spans="1:1">
      <c r="A8442" s="9"/>
    </row>
    <row r="8443" spans="1:1">
      <c r="A8443" s="9"/>
    </row>
    <row r="8444" spans="1:1">
      <c r="A8444" s="9"/>
    </row>
    <row r="8445" spans="1:1">
      <c r="A8445" s="9"/>
    </row>
    <row r="8446" spans="1:1">
      <c r="A8446" s="9"/>
    </row>
    <row r="8447" spans="1:1">
      <c r="A8447" s="9"/>
    </row>
    <row r="8448" spans="1:1">
      <c r="A8448" s="9"/>
    </row>
    <row r="8449" spans="1:1">
      <c r="A8449" s="9"/>
    </row>
    <row r="8450" spans="1:1">
      <c r="A8450" s="9"/>
    </row>
    <row r="8451" spans="1:1">
      <c r="A8451" s="9"/>
    </row>
    <row r="8452" spans="1:1">
      <c r="A8452" s="9"/>
    </row>
    <row r="8453" spans="1:1">
      <c r="A8453" s="9"/>
    </row>
    <row r="8454" spans="1:1">
      <c r="A8454" s="9"/>
    </row>
    <row r="8455" spans="1:1">
      <c r="A8455" s="9"/>
    </row>
    <row r="8456" spans="1:1">
      <c r="A8456" s="9"/>
    </row>
    <row r="8457" spans="1:1">
      <c r="A8457" s="9"/>
    </row>
    <row r="8458" spans="1:1">
      <c r="A8458" s="9"/>
    </row>
    <row r="8459" spans="1:1">
      <c r="A8459" s="9"/>
    </row>
    <row r="8460" spans="1:1">
      <c r="A8460" s="9"/>
    </row>
    <row r="8461" spans="1:1">
      <c r="A8461" s="9"/>
    </row>
    <row r="8462" spans="1:1">
      <c r="A8462" s="9"/>
    </row>
    <row r="8463" spans="1:1">
      <c r="A8463" s="9"/>
    </row>
    <row r="8464" spans="1:1">
      <c r="A8464" s="9"/>
    </row>
    <row r="8465" spans="1:1">
      <c r="A8465" s="9"/>
    </row>
    <row r="8466" spans="1:1">
      <c r="A8466" s="9"/>
    </row>
    <row r="8467" spans="1:1">
      <c r="A8467" s="9"/>
    </row>
    <row r="8468" spans="1:1">
      <c r="A8468" s="9"/>
    </row>
    <row r="8469" spans="1:1">
      <c r="A8469" s="9"/>
    </row>
    <row r="8470" spans="1:1">
      <c r="A8470" s="9"/>
    </row>
    <row r="8471" spans="1:1">
      <c r="A8471" s="9"/>
    </row>
    <row r="8472" spans="1:1">
      <c r="A8472" s="9"/>
    </row>
    <row r="8473" spans="1:1">
      <c r="A8473" s="9"/>
    </row>
    <row r="8474" spans="1:1">
      <c r="A8474" s="9"/>
    </row>
    <row r="8475" spans="1:1">
      <c r="A8475" s="9"/>
    </row>
    <row r="8476" spans="1:1">
      <c r="A8476" s="9"/>
    </row>
    <row r="8477" spans="1:1">
      <c r="A8477" s="9"/>
    </row>
    <row r="8478" spans="1:1">
      <c r="A8478" s="9"/>
    </row>
    <row r="8479" spans="1:1">
      <c r="A8479" s="9"/>
    </row>
    <row r="8480" spans="1:1">
      <c r="A8480" s="9"/>
    </row>
    <row r="8481" spans="1:1">
      <c r="A8481" s="9"/>
    </row>
    <row r="8482" spans="1:1">
      <c r="A8482" s="9"/>
    </row>
    <row r="8483" spans="1:1">
      <c r="A8483" s="9"/>
    </row>
    <row r="8484" spans="1:1">
      <c r="A8484" s="9"/>
    </row>
    <row r="8485" spans="1:1">
      <c r="A8485" s="9"/>
    </row>
    <row r="8486" spans="1:1">
      <c r="A8486" s="9"/>
    </row>
    <row r="8487" spans="1:1">
      <c r="A8487" s="9"/>
    </row>
    <row r="8488" spans="1:1">
      <c r="A8488" s="9"/>
    </row>
    <row r="8489" spans="1:1">
      <c r="A8489" s="9"/>
    </row>
    <row r="8490" spans="1:1">
      <c r="A8490" s="9"/>
    </row>
    <row r="8491" spans="1:1">
      <c r="A8491" s="9"/>
    </row>
    <row r="8492" spans="1:1">
      <c r="A8492" s="9"/>
    </row>
    <row r="8493" spans="1:1">
      <c r="A8493" s="9"/>
    </row>
    <row r="8494" spans="1:1">
      <c r="A8494" s="9"/>
    </row>
    <row r="8495" spans="1:1">
      <c r="A8495" s="9"/>
    </row>
    <row r="8496" spans="1:1">
      <c r="A8496" s="9"/>
    </row>
    <row r="8497" spans="1:1">
      <c r="A8497" s="9"/>
    </row>
    <row r="8498" spans="1:1">
      <c r="A8498" s="9"/>
    </row>
    <row r="8499" spans="1:1">
      <c r="A8499" s="9"/>
    </row>
    <row r="8500" spans="1:1">
      <c r="A8500" s="9"/>
    </row>
    <row r="8501" spans="1:1">
      <c r="A8501" s="9"/>
    </row>
    <row r="8502" spans="1:1">
      <c r="A8502" s="9"/>
    </row>
    <row r="8503" spans="1:1">
      <c r="A8503" s="9"/>
    </row>
    <row r="8504" spans="1:1">
      <c r="A8504" s="9"/>
    </row>
    <row r="8505" spans="1:1">
      <c r="A8505" s="9"/>
    </row>
    <row r="8506" spans="1:1">
      <c r="A8506" s="9"/>
    </row>
    <row r="8507" spans="1:1">
      <c r="A8507" s="9"/>
    </row>
    <row r="8508" spans="1:1">
      <c r="A8508" s="9"/>
    </row>
    <row r="8509" spans="1:1">
      <c r="A8509" s="9"/>
    </row>
    <row r="8510" spans="1:1">
      <c r="A8510" s="9"/>
    </row>
    <row r="8511" spans="1:1">
      <c r="A8511" s="9"/>
    </row>
    <row r="8512" spans="1:1">
      <c r="A8512" s="9"/>
    </row>
    <row r="8513" spans="1:1">
      <c r="A8513" s="9"/>
    </row>
    <row r="8514" spans="1:1">
      <c r="A8514" s="9"/>
    </row>
    <row r="8515" spans="1:1">
      <c r="A8515" s="9"/>
    </row>
    <row r="8516" spans="1:1">
      <c r="A8516" s="9"/>
    </row>
    <row r="8517" spans="1:1">
      <c r="A8517" s="9"/>
    </row>
    <row r="8518" spans="1:1">
      <c r="A8518" s="9"/>
    </row>
    <row r="8519" spans="1:1">
      <c r="A8519" s="9"/>
    </row>
    <row r="8520" spans="1:1">
      <c r="A8520" s="9"/>
    </row>
    <row r="8521" spans="1:1">
      <c r="A8521" s="9"/>
    </row>
    <row r="8522" spans="1:1">
      <c r="A8522" s="9"/>
    </row>
    <row r="8523" spans="1:1">
      <c r="A8523" s="9"/>
    </row>
    <row r="8524" spans="1:1">
      <c r="A8524" s="9"/>
    </row>
    <row r="8525" spans="1:1">
      <c r="A8525" s="9"/>
    </row>
    <row r="8526" spans="1:1">
      <c r="A8526" s="9"/>
    </row>
    <row r="8527" spans="1:1">
      <c r="A8527" s="9"/>
    </row>
    <row r="8528" spans="1:1">
      <c r="A8528" s="9"/>
    </row>
    <row r="8529" spans="1:1">
      <c r="A8529" s="9"/>
    </row>
    <row r="8530" spans="1:1">
      <c r="A8530" s="9"/>
    </row>
    <row r="8531" spans="1:1">
      <c r="A8531" s="9"/>
    </row>
    <row r="8532" spans="1:1">
      <c r="A8532" s="9"/>
    </row>
    <row r="8533" spans="1:1">
      <c r="A8533" s="9"/>
    </row>
    <row r="8534" spans="1:1">
      <c r="A8534" s="9"/>
    </row>
    <row r="8535" spans="1:1">
      <c r="A8535" s="9"/>
    </row>
    <row r="8536" spans="1:1">
      <c r="A8536" s="9"/>
    </row>
    <row r="8537" spans="1:1">
      <c r="A8537" s="9"/>
    </row>
    <row r="8538" spans="1:1">
      <c r="A8538" s="9"/>
    </row>
    <row r="8539" spans="1:1">
      <c r="A8539" s="9"/>
    </row>
    <row r="8540" spans="1:1">
      <c r="A8540" s="9"/>
    </row>
    <row r="8541" spans="1:1">
      <c r="A8541" s="9"/>
    </row>
    <row r="8542" spans="1:1">
      <c r="A8542" s="9"/>
    </row>
    <row r="8543" spans="1:1">
      <c r="A8543" s="9"/>
    </row>
    <row r="8544" spans="1:1">
      <c r="A8544" s="9"/>
    </row>
    <row r="8545" spans="1:1">
      <c r="A8545" s="9"/>
    </row>
    <row r="8546" spans="1:1">
      <c r="A8546" s="9"/>
    </row>
    <row r="8547" spans="1:1">
      <c r="A8547" s="9"/>
    </row>
    <row r="8548" spans="1:1">
      <c r="A8548" s="9"/>
    </row>
    <row r="8549" spans="1:1">
      <c r="A8549" s="9"/>
    </row>
    <row r="8550" spans="1:1">
      <c r="A8550" s="9"/>
    </row>
    <row r="8551" spans="1:1">
      <c r="A8551" s="9"/>
    </row>
    <row r="8552" spans="1:1">
      <c r="A8552" s="9"/>
    </row>
    <row r="8553" spans="1:1">
      <c r="A8553" s="9"/>
    </row>
    <row r="8554" spans="1:1">
      <c r="A8554" s="9"/>
    </row>
    <row r="8555" spans="1:1">
      <c r="A8555" s="9"/>
    </row>
    <row r="8556" spans="1:1">
      <c r="A8556" s="9"/>
    </row>
    <row r="8557" spans="1:1">
      <c r="A8557" s="9"/>
    </row>
    <row r="8558" spans="1:1">
      <c r="A8558" s="9"/>
    </row>
    <row r="8559" spans="1:1">
      <c r="A8559" s="9"/>
    </row>
    <row r="8560" spans="1:1">
      <c r="A8560" s="9"/>
    </row>
    <row r="8561" spans="1:1">
      <c r="A8561" s="9"/>
    </row>
    <row r="8562" spans="1:1">
      <c r="A8562" s="9"/>
    </row>
    <row r="8563" spans="1:1">
      <c r="A8563" s="9"/>
    </row>
    <row r="8564" spans="1:1">
      <c r="A8564" s="9"/>
    </row>
    <row r="8565" spans="1:1">
      <c r="A8565" s="9"/>
    </row>
    <row r="8566" spans="1:1">
      <c r="A8566" s="9"/>
    </row>
    <row r="8567" spans="1:1">
      <c r="A8567" s="9"/>
    </row>
    <row r="8568" spans="1:1">
      <c r="A8568" s="9"/>
    </row>
    <row r="8569" spans="1:1">
      <c r="A8569" s="9"/>
    </row>
    <row r="8570" spans="1:1">
      <c r="A8570" s="9"/>
    </row>
    <row r="8571" spans="1:1">
      <c r="A8571" s="9"/>
    </row>
    <row r="8572" spans="1:1">
      <c r="A8572" s="9"/>
    </row>
    <row r="8573" spans="1:1">
      <c r="A8573" s="9"/>
    </row>
    <row r="8574" spans="1:1">
      <c r="A8574" s="9"/>
    </row>
    <row r="8575" spans="1:1">
      <c r="A8575" s="9"/>
    </row>
    <row r="8576" spans="1:1">
      <c r="A8576" s="9"/>
    </row>
    <row r="8577" spans="1:1">
      <c r="A8577" s="9"/>
    </row>
    <row r="8578" spans="1:1">
      <c r="A8578" s="9"/>
    </row>
    <row r="8579" spans="1:1">
      <c r="A8579" s="9"/>
    </row>
    <row r="8580" spans="1:1">
      <c r="A8580" s="9"/>
    </row>
    <row r="8581" spans="1:1">
      <c r="A8581" s="9"/>
    </row>
    <row r="8582" spans="1:1">
      <c r="A8582" s="9"/>
    </row>
    <row r="8583" spans="1:1">
      <c r="A8583" s="9"/>
    </row>
    <row r="8584" spans="1:1">
      <c r="A8584" s="9"/>
    </row>
    <row r="8585" spans="1:1">
      <c r="A8585" s="9"/>
    </row>
    <row r="8586" spans="1:1">
      <c r="A8586" s="9"/>
    </row>
    <row r="8587" spans="1:1">
      <c r="A8587" s="9"/>
    </row>
    <row r="8588" spans="1:1">
      <c r="A8588" s="9"/>
    </row>
    <row r="8589" spans="1:1">
      <c r="A8589" s="9"/>
    </row>
    <row r="8590" spans="1:1">
      <c r="A8590" s="9"/>
    </row>
    <row r="8591" spans="1:1">
      <c r="A8591" s="9"/>
    </row>
    <row r="8592" spans="1:1">
      <c r="A8592" s="9"/>
    </row>
    <row r="8593" spans="1:1">
      <c r="A8593" s="9"/>
    </row>
    <row r="8594" spans="1:1">
      <c r="A8594" s="9"/>
    </row>
    <row r="8595" spans="1:1">
      <c r="A8595" s="9"/>
    </row>
    <row r="8596" spans="1:1">
      <c r="A8596" s="9"/>
    </row>
    <row r="8597" spans="1:1">
      <c r="A8597" s="9"/>
    </row>
    <row r="8598" spans="1:1">
      <c r="A8598" s="9"/>
    </row>
    <row r="8599" spans="1:1">
      <c r="A8599" s="9"/>
    </row>
    <row r="8600" spans="1:1">
      <c r="A8600" s="9"/>
    </row>
    <row r="8601" spans="1:1">
      <c r="A8601" s="9"/>
    </row>
    <row r="8602" spans="1:1">
      <c r="A8602" s="9"/>
    </row>
    <row r="8603" spans="1:1">
      <c r="A8603" s="9"/>
    </row>
    <row r="8604" spans="1:1">
      <c r="A8604" s="9"/>
    </row>
    <row r="8605" spans="1:1">
      <c r="A8605" s="9"/>
    </row>
    <row r="8606" spans="1:1">
      <c r="A8606" s="9"/>
    </row>
    <row r="8607" spans="1:1">
      <c r="A8607" s="9"/>
    </row>
    <row r="8608" spans="1:1">
      <c r="A8608" s="9"/>
    </row>
    <row r="8609" spans="1:1">
      <c r="A8609" s="9"/>
    </row>
    <row r="8610" spans="1:1">
      <c r="A8610" s="9"/>
    </row>
    <row r="8611" spans="1:1">
      <c r="A8611" s="9"/>
    </row>
    <row r="8612" spans="1:1">
      <c r="A8612" s="9"/>
    </row>
    <row r="8613" spans="1:1">
      <c r="A8613" s="9"/>
    </row>
    <row r="8614" spans="1:1">
      <c r="A8614" s="9"/>
    </row>
    <row r="8615" spans="1:1">
      <c r="A8615" s="9"/>
    </row>
    <row r="8616" spans="1:1">
      <c r="A8616" s="9"/>
    </row>
    <row r="8617" spans="1:1">
      <c r="A8617" s="9"/>
    </row>
    <row r="8618" spans="1:1">
      <c r="A8618" s="9"/>
    </row>
    <row r="8619" spans="1:1">
      <c r="A8619" s="9"/>
    </row>
    <row r="8620" spans="1:1">
      <c r="A8620" s="9"/>
    </row>
    <row r="8621" spans="1:1">
      <c r="A8621" s="9"/>
    </row>
    <row r="8622" spans="1:1">
      <c r="A8622" s="9"/>
    </row>
    <row r="8623" spans="1:1">
      <c r="A8623" s="9"/>
    </row>
    <row r="8624" spans="1:1">
      <c r="A8624" s="9"/>
    </row>
    <row r="8625" spans="1:1">
      <c r="A8625" s="9"/>
    </row>
    <row r="8626" spans="1:1">
      <c r="A8626" s="9"/>
    </row>
    <row r="8627" spans="1:1">
      <c r="A8627" s="9"/>
    </row>
    <row r="8628" spans="1:1">
      <c r="A8628" s="9"/>
    </row>
    <row r="8629" spans="1:1">
      <c r="A8629" s="9"/>
    </row>
    <row r="8630" spans="1:1">
      <c r="A8630" s="9"/>
    </row>
    <row r="8631" spans="1:1">
      <c r="A8631" s="9"/>
    </row>
    <row r="8632" spans="1:1">
      <c r="A8632" s="9"/>
    </row>
    <row r="8633" spans="1:1">
      <c r="A8633" s="9"/>
    </row>
    <row r="8634" spans="1:1">
      <c r="A8634" s="9"/>
    </row>
    <row r="8635" spans="1:1">
      <c r="A8635" s="9"/>
    </row>
    <row r="8636" spans="1:1">
      <c r="A8636" s="9"/>
    </row>
    <row r="8637" spans="1:1">
      <c r="A8637" s="9"/>
    </row>
    <row r="8638" spans="1:1">
      <c r="A8638" s="9"/>
    </row>
    <row r="8639" spans="1:1">
      <c r="A8639" s="9"/>
    </row>
    <row r="8640" spans="1:1">
      <c r="A8640" s="9"/>
    </row>
    <row r="8641" spans="1:1">
      <c r="A8641" s="9"/>
    </row>
    <row r="8642" spans="1:1">
      <c r="A8642" s="9"/>
    </row>
    <row r="8643" spans="1:1">
      <c r="A8643" s="9"/>
    </row>
    <row r="8644" spans="1:1">
      <c r="A8644" s="9"/>
    </row>
    <row r="8645" spans="1:1">
      <c r="A8645" s="9"/>
    </row>
    <row r="8646" spans="1:1">
      <c r="A8646" s="9"/>
    </row>
    <row r="8647" spans="1:1">
      <c r="A8647" s="9"/>
    </row>
    <row r="8648" spans="1:1">
      <c r="A8648" s="9"/>
    </row>
    <row r="8649" spans="1:1">
      <c r="A8649" s="9"/>
    </row>
    <row r="8650" spans="1:1">
      <c r="A8650" s="9"/>
    </row>
    <row r="8651" spans="1:1">
      <c r="A8651" s="9"/>
    </row>
    <row r="8652" spans="1:1">
      <c r="A8652" s="9"/>
    </row>
    <row r="8653" spans="1:1">
      <c r="A8653" s="9"/>
    </row>
    <row r="8654" spans="1:1">
      <c r="A8654" s="9"/>
    </row>
    <row r="8655" spans="1:1">
      <c r="A8655" s="9"/>
    </row>
    <row r="8656" spans="1:1">
      <c r="A8656" s="9"/>
    </row>
    <row r="8657" spans="1:1">
      <c r="A8657" s="9"/>
    </row>
    <row r="8658" spans="1:1">
      <c r="A8658" s="9"/>
    </row>
    <row r="8659" spans="1:1">
      <c r="A8659" s="9"/>
    </row>
    <row r="8660" spans="1:1">
      <c r="A8660" s="9"/>
    </row>
    <row r="8661" spans="1:1">
      <c r="A8661" s="9"/>
    </row>
    <row r="8662" spans="1:1">
      <c r="A8662" s="9"/>
    </row>
    <row r="8663" spans="1:1">
      <c r="A8663" s="9"/>
    </row>
    <row r="8664" spans="1:1">
      <c r="A8664" s="9"/>
    </row>
    <row r="8665" spans="1:1">
      <c r="A8665" s="9"/>
    </row>
    <row r="8666" spans="1:1">
      <c r="A8666" s="9"/>
    </row>
    <row r="8667" spans="1:1">
      <c r="A8667" s="9"/>
    </row>
    <row r="8668" spans="1:1">
      <c r="A8668" s="9"/>
    </row>
    <row r="8669" spans="1:1">
      <c r="A8669" s="9"/>
    </row>
    <row r="8670" spans="1:1">
      <c r="A8670" s="9"/>
    </row>
    <row r="8671" spans="1:1">
      <c r="A8671" s="9"/>
    </row>
    <row r="8672" spans="1:1">
      <c r="A8672" s="9"/>
    </row>
    <row r="8673" spans="1:1">
      <c r="A8673" s="9"/>
    </row>
    <row r="8674" spans="1:1">
      <c r="A8674" s="9"/>
    </row>
    <row r="8675" spans="1:1">
      <c r="A8675" s="9"/>
    </row>
    <row r="8676" spans="1:1">
      <c r="A8676" s="9"/>
    </row>
    <row r="8677" spans="1:1">
      <c r="A8677" s="9"/>
    </row>
    <row r="8678" spans="1:1">
      <c r="A8678" s="9"/>
    </row>
    <row r="8679" spans="1:1">
      <c r="A8679" s="9"/>
    </row>
    <row r="8680" spans="1:1">
      <c r="A8680" s="9"/>
    </row>
    <row r="8681" spans="1:1">
      <c r="A8681" s="9"/>
    </row>
    <row r="8682" spans="1:1">
      <c r="A8682" s="9"/>
    </row>
    <row r="8683" spans="1:1">
      <c r="A8683" s="9"/>
    </row>
    <row r="8684" spans="1:1">
      <c r="A8684" s="9"/>
    </row>
    <row r="8685" spans="1:1">
      <c r="A8685" s="9"/>
    </row>
    <row r="8686" spans="1:1">
      <c r="A8686" s="9"/>
    </row>
    <row r="8687" spans="1:1">
      <c r="A8687" s="9"/>
    </row>
    <row r="8688" spans="1:1">
      <c r="A8688" s="9"/>
    </row>
    <row r="8689" spans="1:1">
      <c r="A8689" s="9"/>
    </row>
    <row r="8690" spans="1:1">
      <c r="A8690" s="9"/>
    </row>
    <row r="8691" spans="1:1">
      <c r="A8691" s="9"/>
    </row>
    <row r="8692" spans="1:1">
      <c r="A8692" s="9"/>
    </row>
    <row r="8693" spans="1:1">
      <c r="A8693" s="9"/>
    </row>
    <row r="8694" spans="1:1">
      <c r="A8694" s="9"/>
    </row>
    <row r="8695" spans="1:1">
      <c r="A8695" s="9"/>
    </row>
    <row r="8696" spans="1:1">
      <c r="A8696" s="9"/>
    </row>
    <row r="8697" spans="1:1">
      <c r="A8697" s="9"/>
    </row>
    <row r="8698" spans="1:1">
      <c r="A8698" s="9"/>
    </row>
    <row r="8699" spans="1:1">
      <c r="A8699" s="9"/>
    </row>
    <row r="8700" spans="1:1">
      <c r="A8700" s="9"/>
    </row>
    <row r="8701" spans="1:1">
      <c r="A8701" s="9"/>
    </row>
    <row r="8702" spans="1:1">
      <c r="A8702" s="9"/>
    </row>
    <row r="8703" spans="1:1">
      <c r="A8703" s="9"/>
    </row>
    <row r="8704" spans="1:1">
      <c r="A8704" s="9"/>
    </row>
    <row r="8705" spans="1:1">
      <c r="A8705" s="9"/>
    </row>
    <row r="8706" spans="1:1">
      <c r="A8706" s="9"/>
    </row>
    <row r="8707" spans="1:1">
      <c r="A8707" s="9"/>
    </row>
    <row r="8708" spans="1:1">
      <c r="A8708" s="9"/>
    </row>
    <row r="8709" spans="1:1">
      <c r="A8709" s="9"/>
    </row>
    <row r="8710" spans="1:1">
      <c r="A8710" s="9"/>
    </row>
    <row r="8711" spans="1:1">
      <c r="A8711" s="9"/>
    </row>
    <row r="8712" spans="1:1">
      <c r="A8712" s="9"/>
    </row>
    <row r="8713" spans="1:1">
      <c r="A8713" s="9"/>
    </row>
    <row r="8714" spans="1:1">
      <c r="A8714" s="9"/>
    </row>
    <row r="8715" spans="1:1">
      <c r="A8715" s="9"/>
    </row>
    <row r="8716" spans="1:1">
      <c r="A8716" s="9"/>
    </row>
    <row r="8717" spans="1:1">
      <c r="A8717" s="9"/>
    </row>
    <row r="8718" spans="1:1">
      <c r="A8718" s="9"/>
    </row>
    <row r="8719" spans="1:1">
      <c r="A8719" s="9"/>
    </row>
    <row r="8720" spans="1:1">
      <c r="A8720" s="9"/>
    </row>
    <row r="8721" spans="1:1">
      <c r="A8721" s="9"/>
    </row>
    <row r="8722" spans="1:1">
      <c r="A8722" s="9"/>
    </row>
    <row r="8723" spans="1:1">
      <c r="A8723" s="9"/>
    </row>
    <row r="8724" spans="1:1">
      <c r="A8724" s="9"/>
    </row>
    <row r="8725" spans="1:1">
      <c r="A8725" s="9"/>
    </row>
    <row r="8726" spans="1:1">
      <c r="A8726" s="9"/>
    </row>
    <row r="8727" spans="1:1">
      <c r="A8727" s="9"/>
    </row>
    <row r="8728" spans="1:1">
      <c r="A8728" s="9"/>
    </row>
    <row r="8729" spans="1:1">
      <c r="A8729" s="9"/>
    </row>
    <row r="8730" spans="1:1">
      <c r="A8730" s="9"/>
    </row>
    <row r="8731" spans="1:1">
      <c r="A8731" s="9"/>
    </row>
    <row r="8732" spans="1:1">
      <c r="A8732" s="9"/>
    </row>
    <row r="8733" spans="1:1">
      <c r="A8733" s="9"/>
    </row>
    <row r="8734" spans="1:1">
      <c r="A8734" s="9"/>
    </row>
    <row r="8735" spans="1:1">
      <c r="A8735" s="9"/>
    </row>
    <row r="8736" spans="1:1">
      <c r="A8736" s="9"/>
    </row>
    <row r="8737" spans="1:1">
      <c r="A8737" s="9"/>
    </row>
    <row r="8738" spans="1:1">
      <c r="A8738" s="9"/>
    </row>
    <row r="8739" spans="1:1">
      <c r="A8739" s="9"/>
    </row>
    <row r="8740" spans="1:1">
      <c r="A8740" s="9"/>
    </row>
    <row r="8741" spans="1:1">
      <c r="A8741" s="9"/>
    </row>
    <row r="8742" spans="1:1">
      <c r="A8742" s="9"/>
    </row>
    <row r="8743" spans="1:1">
      <c r="A8743" s="9"/>
    </row>
    <row r="8744" spans="1:1">
      <c r="A8744" s="9"/>
    </row>
    <row r="8745" spans="1:1">
      <c r="A8745" s="9"/>
    </row>
    <row r="8746" spans="1:1">
      <c r="A8746" s="9"/>
    </row>
    <row r="8747" spans="1:1">
      <c r="A8747" s="9"/>
    </row>
    <row r="8748" spans="1:1">
      <c r="A8748" s="9"/>
    </row>
    <row r="8749" spans="1:1">
      <c r="A8749" s="9"/>
    </row>
    <row r="8750" spans="1:1">
      <c r="A8750" s="9"/>
    </row>
    <row r="8751" spans="1:1">
      <c r="A8751" s="9"/>
    </row>
    <row r="8752" spans="1:1">
      <c r="A8752" s="9"/>
    </row>
    <row r="8753" spans="1:1">
      <c r="A8753" s="9"/>
    </row>
    <row r="8754" spans="1:1">
      <c r="A8754" s="9"/>
    </row>
    <row r="8755" spans="1:1">
      <c r="A8755" s="9"/>
    </row>
    <row r="8756" spans="1:1">
      <c r="A8756" s="9"/>
    </row>
    <row r="8757" spans="1:1">
      <c r="A8757" s="9"/>
    </row>
    <row r="8758" spans="1:1">
      <c r="A8758" s="9"/>
    </row>
    <row r="8759" spans="1:1">
      <c r="A8759" s="9"/>
    </row>
    <row r="8760" spans="1:1">
      <c r="A8760" s="9"/>
    </row>
    <row r="8761" spans="1:1">
      <c r="A8761" s="9"/>
    </row>
    <row r="8762" spans="1:1">
      <c r="A8762" s="9"/>
    </row>
    <row r="8763" spans="1:1">
      <c r="A8763" s="9"/>
    </row>
    <row r="8764" spans="1:1">
      <c r="A8764" s="9"/>
    </row>
    <row r="8765" spans="1:1">
      <c r="A8765" s="9"/>
    </row>
    <row r="8766" spans="1:1">
      <c r="A8766" s="9"/>
    </row>
    <row r="8767" spans="1:1">
      <c r="A8767" s="9"/>
    </row>
    <row r="8768" spans="1:1">
      <c r="A8768" s="9"/>
    </row>
    <row r="8769" spans="1:1">
      <c r="A8769" s="9"/>
    </row>
    <row r="8770" spans="1:1">
      <c r="A8770" s="9"/>
    </row>
    <row r="8771" spans="1:1">
      <c r="A8771" s="9"/>
    </row>
    <row r="8772" spans="1:1">
      <c r="A8772" s="9"/>
    </row>
    <row r="8773" spans="1:1">
      <c r="A8773" s="9"/>
    </row>
    <row r="8774" spans="1:1">
      <c r="A8774" s="9"/>
    </row>
    <row r="8775" spans="1:1">
      <c r="A8775" s="9"/>
    </row>
    <row r="8776" spans="1:1">
      <c r="A8776" s="9"/>
    </row>
    <row r="8777" spans="1:1">
      <c r="A8777" s="9"/>
    </row>
    <row r="8778" spans="1:1">
      <c r="A8778" s="9"/>
    </row>
    <row r="8779" spans="1:1">
      <c r="A8779" s="9"/>
    </row>
    <row r="8780" spans="1:1">
      <c r="A8780" s="9"/>
    </row>
    <row r="8781" spans="1:1">
      <c r="A8781" s="9"/>
    </row>
    <row r="8782" spans="1:1">
      <c r="A8782" s="9"/>
    </row>
    <row r="8783" spans="1:1">
      <c r="A8783" s="9"/>
    </row>
    <row r="8784" spans="1:1">
      <c r="A8784" s="9"/>
    </row>
    <row r="8785" spans="1:1">
      <c r="A8785" s="9"/>
    </row>
    <row r="8786" spans="1:1">
      <c r="A8786" s="9"/>
    </row>
    <row r="8787" spans="1:1">
      <c r="A8787" s="9"/>
    </row>
    <row r="8788" spans="1:1">
      <c r="A8788" s="9"/>
    </row>
    <row r="8789" spans="1:1">
      <c r="A8789" s="9"/>
    </row>
    <row r="8790" spans="1:1">
      <c r="A8790" s="9"/>
    </row>
    <row r="8791" spans="1:1">
      <c r="A8791" s="9"/>
    </row>
    <row r="8792" spans="1:1">
      <c r="A8792" s="9"/>
    </row>
    <row r="8793" spans="1:1">
      <c r="A8793" s="9"/>
    </row>
    <row r="8794" spans="1:1">
      <c r="A8794" s="9"/>
    </row>
    <row r="8795" spans="1:1">
      <c r="A8795" s="9"/>
    </row>
    <row r="8796" spans="1:1">
      <c r="A8796" s="9"/>
    </row>
    <row r="8797" spans="1:1">
      <c r="A8797" s="9"/>
    </row>
    <row r="8798" spans="1:1">
      <c r="A8798" s="9"/>
    </row>
    <row r="8799" spans="1:1">
      <c r="A8799" s="9"/>
    </row>
    <row r="8800" spans="1:1">
      <c r="A8800" s="9"/>
    </row>
    <row r="8801" spans="1:1">
      <c r="A8801" s="9"/>
    </row>
    <row r="8802" spans="1:1">
      <c r="A8802" s="9"/>
    </row>
    <row r="8803" spans="1:1">
      <c r="A8803" s="9"/>
    </row>
    <row r="8804" spans="1:1">
      <c r="A8804" s="9"/>
    </row>
    <row r="8805" spans="1:1">
      <c r="A8805" s="9"/>
    </row>
    <row r="8806" spans="1:1">
      <c r="A8806" s="9"/>
    </row>
    <row r="8807" spans="1:1">
      <c r="A8807" s="9"/>
    </row>
    <row r="8808" spans="1:1">
      <c r="A8808" s="9"/>
    </row>
    <row r="8809" spans="1:1">
      <c r="A8809" s="9"/>
    </row>
    <row r="8810" spans="1:1">
      <c r="A8810" s="9"/>
    </row>
    <row r="8811" spans="1:1">
      <c r="A8811" s="9"/>
    </row>
    <row r="8812" spans="1:1">
      <c r="A8812" s="9"/>
    </row>
    <row r="8813" spans="1:1">
      <c r="A8813" s="9"/>
    </row>
    <row r="8814" spans="1:1">
      <c r="A8814" s="9"/>
    </row>
    <row r="8815" spans="1:1">
      <c r="A8815" s="9"/>
    </row>
    <row r="8816" spans="1:1">
      <c r="A8816" s="9"/>
    </row>
    <row r="8817" spans="1:1">
      <c r="A8817" s="9"/>
    </row>
    <row r="8818" spans="1:1">
      <c r="A8818" s="9"/>
    </row>
    <row r="8819" spans="1:1">
      <c r="A8819" s="9"/>
    </row>
    <row r="8820" spans="1:1">
      <c r="A8820" s="9"/>
    </row>
    <row r="8821" spans="1:1">
      <c r="A8821" s="9"/>
    </row>
    <row r="8822" spans="1:1">
      <c r="A8822" s="9"/>
    </row>
    <row r="8823" spans="1:1">
      <c r="A8823" s="9"/>
    </row>
    <row r="8824" spans="1:1">
      <c r="A8824" s="9"/>
    </row>
    <row r="8825" spans="1:1">
      <c r="A8825" s="9"/>
    </row>
    <row r="8826" spans="1:1">
      <c r="A8826" s="9"/>
    </row>
    <row r="8827" spans="1:1">
      <c r="A8827" s="9"/>
    </row>
    <row r="8828" spans="1:1">
      <c r="A8828" s="9"/>
    </row>
    <row r="8829" spans="1:1">
      <c r="A8829" s="9"/>
    </row>
    <row r="8830" spans="1:1">
      <c r="A8830" s="9"/>
    </row>
    <row r="8831" spans="1:1">
      <c r="A8831" s="9"/>
    </row>
    <row r="8832" spans="1:1">
      <c r="A8832" s="9"/>
    </row>
    <row r="8833" spans="1:1">
      <c r="A8833" s="9"/>
    </row>
    <row r="8834" spans="1:1">
      <c r="A8834" s="9"/>
    </row>
    <row r="8835" spans="1:1">
      <c r="A8835" s="9"/>
    </row>
    <row r="8836" spans="1:1">
      <c r="A8836" s="9"/>
    </row>
    <row r="8837" spans="1:1">
      <c r="A8837" s="9"/>
    </row>
    <row r="8838" spans="1:1">
      <c r="A8838" s="9"/>
    </row>
    <row r="8839" spans="1:1">
      <c r="A8839" s="9"/>
    </row>
    <row r="8840" spans="1:1">
      <c r="A8840" s="9"/>
    </row>
    <row r="8841" spans="1:1">
      <c r="A8841" s="9"/>
    </row>
    <row r="8842" spans="1:1">
      <c r="A8842" s="9"/>
    </row>
    <row r="8843" spans="1:1">
      <c r="A8843" s="9"/>
    </row>
    <row r="8844" spans="1:1">
      <c r="A8844" s="9"/>
    </row>
    <row r="8845" spans="1:1">
      <c r="A8845" s="9"/>
    </row>
    <row r="8846" spans="1:1">
      <c r="A8846" s="9"/>
    </row>
    <row r="8847" spans="1:1">
      <c r="A8847" s="9"/>
    </row>
    <row r="8848" spans="1:1">
      <c r="A8848" s="9"/>
    </row>
    <row r="8849" spans="1:1">
      <c r="A8849" s="9"/>
    </row>
    <row r="8850" spans="1:1">
      <c r="A8850" s="9"/>
    </row>
    <row r="8851" spans="1:1">
      <c r="A8851" s="9"/>
    </row>
    <row r="8852" spans="1:1">
      <c r="A8852" s="9"/>
    </row>
    <row r="8853" spans="1:1">
      <c r="A8853" s="9"/>
    </row>
    <row r="8854" spans="1:1">
      <c r="A8854" s="9"/>
    </row>
    <row r="8855" spans="1:1">
      <c r="A8855" s="9"/>
    </row>
    <row r="8856" spans="1:1">
      <c r="A8856" s="9"/>
    </row>
    <row r="8857" spans="1:1">
      <c r="A8857" s="9"/>
    </row>
    <row r="8858" spans="1:1">
      <c r="A8858" s="9"/>
    </row>
    <row r="8859" spans="1:1">
      <c r="A8859" s="9"/>
    </row>
    <row r="8860" spans="1:1">
      <c r="A8860" s="9"/>
    </row>
    <row r="8861" spans="1:1">
      <c r="A8861" s="9"/>
    </row>
    <row r="8862" spans="1:1">
      <c r="A8862" s="9"/>
    </row>
    <row r="8863" spans="1:1">
      <c r="A8863" s="9"/>
    </row>
    <row r="8864" spans="1:1">
      <c r="A8864" s="9"/>
    </row>
    <row r="8865" spans="1:1">
      <c r="A8865" s="9"/>
    </row>
    <row r="8866" spans="1:1">
      <c r="A8866" s="9"/>
    </row>
    <row r="8867" spans="1:1">
      <c r="A8867" s="9"/>
    </row>
    <row r="8868" spans="1:1">
      <c r="A8868" s="9"/>
    </row>
    <row r="8869" spans="1:1">
      <c r="A8869" s="9"/>
    </row>
    <row r="8870" spans="1:1">
      <c r="A8870" s="9"/>
    </row>
    <row r="8871" spans="1:1">
      <c r="A8871" s="9"/>
    </row>
    <row r="8872" spans="1:1">
      <c r="A8872" s="9"/>
    </row>
    <row r="8873" spans="1:1">
      <c r="A8873" s="9"/>
    </row>
    <row r="8874" spans="1:1">
      <c r="A8874" s="9"/>
    </row>
    <row r="8875" spans="1:1">
      <c r="A8875" s="9"/>
    </row>
    <row r="8876" spans="1:1">
      <c r="A8876" s="9"/>
    </row>
    <row r="8877" spans="1:1">
      <c r="A8877" s="9"/>
    </row>
    <row r="8878" spans="1:1">
      <c r="A8878" s="9"/>
    </row>
    <row r="8879" spans="1:1">
      <c r="A8879" s="9"/>
    </row>
    <row r="8880" spans="1:1">
      <c r="A8880" s="9"/>
    </row>
    <row r="8881" spans="1:1">
      <c r="A8881" s="9"/>
    </row>
    <row r="8882" spans="1:1">
      <c r="A8882" s="9"/>
    </row>
    <row r="8883" spans="1:1">
      <c r="A8883" s="9"/>
    </row>
    <row r="8884" spans="1:1">
      <c r="A8884" s="9"/>
    </row>
    <row r="8885" spans="1:1">
      <c r="A8885" s="9"/>
    </row>
    <row r="8886" spans="1:1">
      <c r="A8886" s="9"/>
    </row>
    <row r="8887" spans="1:1">
      <c r="A8887" s="9"/>
    </row>
    <row r="8888" spans="1:1">
      <c r="A8888" s="9"/>
    </row>
    <row r="8889" spans="1:1">
      <c r="A8889" s="9"/>
    </row>
    <row r="8890" spans="1:1">
      <c r="A8890" s="9"/>
    </row>
    <row r="8891" spans="1:1">
      <c r="A8891" s="9"/>
    </row>
    <row r="8892" spans="1:1">
      <c r="A8892" s="9"/>
    </row>
    <row r="8893" spans="1:1">
      <c r="A8893" s="9"/>
    </row>
    <row r="8894" spans="1:1">
      <c r="A8894" s="9"/>
    </row>
    <row r="8895" spans="1:1">
      <c r="A8895" s="9"/>
    </row>
    <row r="8896" spans="1:1">
      <c r="A8896" s="9"/>
    </row>
    <row r="8897" spans="1:1">
      <c r="A8897" s="9"/>
    </row>
    <row r="8898" spans="1:1">
      <c r="A8898" s="9"/>
    </row>
    <row r="8899" spans="1:1">
      <c r="A8899" s="9"/>
    </row>
    <row r="8900" spans="1:1">
      <c r="A8900" s="9"/>
    </row>
    <row r="8901" spans="1:1">
      <c r="A8901" s="9"/>
    </row>
    <row r="8902" spans="1:1">
      <c r="A8902" s="9"/>
    </row>
    <row r="8903" spans="1:1">
      <c r="A8903" s="9"/>
    </row>
    <row r="8904" spans="1:1">
      <c r="A8904" s="9"/>
    </row>
    <row r="8905" spans="1:1">
      <c r="A8905" s="9"/>
    </row>
    <row r="8906" spans="1:1">
      <c r="A8906" s="9"/>
    </row>
    <row r="8907" spans="1:1">
      <c r="A8907" s="9"/>
    </row>
    <row r="8908" spans="1:1">
      <c r="A8908" s="9"/>
    </row>
    <row r="8909" spans="1:1">
      <c r="A8909" s="9"/>
    </row>
    <row r="8910" spans="1:1">
      <c r="A8910" s="9"/>
    </row>
    <row r="8911" spans="1:1">
      <c r="A8911" s="9"/>
    </row>
    <row r="8912" spans="1:1">
      <c r="A8912" s="9"/>
    </row>
    <row r="8913" spans="1:1">
      <c r="A8913" s="9"/>
    </row>
    <row r="8914" spans="1:1">
      <c r="A8914" s="9"/>
    </row>
    <row r="8915" spans="1:1">
      <c r="A8915" s="9"/>
    </row>
    <row r="8916" spans="1:1">
      <c r="A8916" s="9"/>
    </row>
    <row r="8917" spans="1:1">
      <c r="A8917" s="9"/>
    </row>
    <row r="8918" spans="1:1">
      <c r="A8918" s="9"/>
    </row>
    <row r="8919" spans="1:1">
      <c r="A8919" s="9"/>
    </row>
    <row r="8920" spans="1:1">
      <c r="A8920" s="9"/>
    </row>
    <row r="8921" spans="1:1">
      <c r="A8921" s="9"/>
    </row>
    <row r="8922" spans="1:1">
      <c r="A8922" s="9"/>
    </row>
    <row r="8923" spans="1:1">
      <c r="A8923" s="9"/>
    </row>
    <row r="8924" spans="1:1">
      <c r="A8924" s="9"/>
    </row>
    <row r="8925" spans="1:1">
      <c r="A8925" s="9"/>
    </row>
    <row r="8926" spans="1:1">
      <c r="A8926" s="9"/>
    </row>
    <row r="8927" spans="1:1">
      <c r="A8927" s="9"/>
    </row>
    <row r="8928" spans="1:1">
      <c r="A8928" s="9"/>
    </row>
    <row r="8929" spans="1:1">
      <c r="A8929" s="9"/>
    </row>
    <row r="8930" spans="1:1">
      <c r="A8930" s="9"/>
    </row>
    <row r="8931" spans="1:1">
      <c r="A8931" s="9"/>
    </row>
    <row r="8932" spans="1:1">
      <c r="A8932" s="9"/>
    </row>
    <row r="8933" spans="1:1">
      <c r="A8933" s="9"/>
    </row>
    <row r="8934" spans="1:1">
      <c r="A8934" s="9"/>
    </row>
    <row r="8935" spans="1:1">
      <c r="A8935" s="9"/>
    </row>
    <row r="8936" spans="1:1">
      <c r="A8936" s="9"/>
    </row>
    <row r="8937" spans="1:1">
      <c r="A8937" s="9"/>
    </row>
    <row r="8938" spans="1:1">
      <c r="A8938" s="9"/>
    </row>
    <row r="8939" spans="1:1">
      <c r="A8939" s="9"/>
    </row>
    <row r="8940" spans="1:1">
      <c r="A8940" s="9"/>
    </row>
    <row r="8941" spans="1:1">
      <c r="A8941" s="9"/>
    </row>
    <row r="8942" spans="1:1">
      <c r="A8942" s="9"/>
    </row>
    <row r="8943" spans="1:1">
      <c r="A8943" s="9"/>
    </row>
    <row r="8944" spans="1:1">
      <c r="A8944" s="9"/>
    </row>
    <row r="8945" spans="1:1">
      <c r="A8945" s="9"/>
    </row>
    <row r="8946" spans="1:1">
      <c r="A8946" s="9"/>
    </row>
    <row r="8947" spans="1:1">
      <c r="A8947" s="9"/>
    </row>
    <row r="8948" spans="1:1">
      <c r="A8948" s="9"/>
    </row>
    <row r="8949" spans="1:1">
      <c r="A8949" s="9"/>
    </row>
    <row r="8950" spans="1:1">
      <c r="A8950" s="9"/>
    </row>
    <row r="8951" spans="1:1">
      <c r="A8951" s="9"/>
    </row>
    <row r="8952" spans="1:1">
      <c r="A8952" s="9"/>
    </row>
    <row r="8953" spans="1:1">
      <c r="A8953" s="9"/>
    </row>
    <row r="8954" spans="1:1">
      <c r="A8954" s="9"/>
    </row>
    <row r="8955" spans="1:1">
      <c r="A8955" s="9"/>
    </row>
    <row r="8956" spans="1:1">
      <c r="A8956" s="9"/>
    </row>
    <row r="8957" spans="1:1">
      <c r="A8957" s="9"/>
    </row>
    <row r="8958" spans="1:1">
      <c r="A8958" s="9"/>
    </row>
    <row r="8959" spans="1:1">
      <c r="A8959" s="9"/>
    </row>
    <row r="8960" spans="1:1">
      <c r="A8960" s="9"/>
    </row>
    <row r="8961" spans="1:1">
      <c r="A8961" s="9"/>
    </row>
    <row r="8962" spans="1:1">
      <c r="A8962" s="9"/>
    </row>
    <row r="8963" spans="1:1">
      <c r="A8963" s="9"/>
    </row>
    <row r="8964" spans="1:1">
      <c r="A8964" s="9"/>
    </row>
    <row r="8965" spans="1:1">
      <c r="A8965" s="9"/>
    </row>
    <row r="8966" spans="1:1">
      <c r="A8966" s="9"/>
    </row>
    <row r="8967" spans="1:1">
      <c r="A8967" s="9"/>
    </row>
    <row r="8968" spans="1:1">
      <c r="A8968" s="9"/>
    </row>
    <row r="8969" spans="1:1">
      <c r="A8969" s="9"/>
    </row>
    <row r="8970" spans="1:1">
      <c r="A8970" s="9"/>
    </row>
    <row r="8971" spans="1:1">
      <c r="A8971" s="9"/>
    </row>
    <row r="8972" spans="1:1">
      <c r="A8972" s="9"/>
    </row>
    <row r="8973" spans="1:1">
      <c r="A8973" s="9"/>
    </row>
    <row r="8974" spans="1:1">
      <c r="A8974" s="9"/>
    </row>
    <row r="8975" spans="1:1">
      <c r="A8975" s="9"/>
    </row>
    <row r="8976" spans="1:1">
      <c r="A8976" s="9"/>
    </row>
    <row r="8977" spans="1:1">
      <c r="A8977" s="9"/>
    </row>
    <row r="8978" spans="1:1">
      <c r="A8978" s="9"/>
    </row>
    <row r="8979" spans="1:1">
      <c r="A8979" s="9"/>
    </row>
    <row r="8980" spans="1:1">
      <c r="A8980" s="9"/>
    </row>
    <row r="8981" spans="1:1">
      <c r="A8981" s="9"/>
    </row>
    <row r="8982" spans="1:1">
      <c r="A8982" s="9"/>
    </row>
    <row r="8983" spans="1:1">
      <c r="A8983" s="9"/>
    </row>
    <row r="8984" spans="1:1">
      <c r="A8984" s="9"/>
    </row>
    <row r="8985" spans="1:1">
      <c r="A8985" s="9"/>
    </row>
    <row r="8986" spans="1:1">
      <c r="A8986" s="9"/>
    </row>
    <row r="8987" spans="1:1">
      <c r="A8987" s="9"/>
    </row>
    <row r="8988" spans="1:1">
      <c r="A8988" s="9"/>
    </row>
    <row r="8989" spans="1:1">
      <c r="A8989" s="9"/>
    </row>
    <row r="8990" spans="1:1">
      <c r="A8990" s="9"/>
    </row>
    <row r="8991" spans="1:1">
      <c r="A8991" s="9"/>
    </row>
    <row r="8992" spans="1:1">
      <c r="A8992" s="9"/>
    </row>
    <row r="8993" spans="1:1">
      <c r="A8993" s="9"/>
    </row>
    <row r="8994" spans="1:1">
      <c r="A8994" s="9"/>
    </row>
    <row r="8995" spans="1:1">
      <c r="A8995" s="9"/>
    </row>
    <row r="8996" spans="1:1">
      <c r="A8996" s="9"/>
    </row>
    <row r="8997" spans="1:1">
      <c r="A8997" s="9"/>
    </row>
    <row r="8998" spans="1:1">
      <c r="A8998" s="9"/>
    </row>
    <row r="8999" spans="1:1">
      <c r="A8999" s="9"/>
    </row>
    <row r="9000" spans="1:1">
      <c r="A9000" s="9"/>
    </row>
    <row r="9001" spans="1:1">
      <c r="A9001" s="9"/>
    </row>
    <row r="9002" spans="1:1">
      <c r="A9002" s="9"/>
    </row>
    <row r="9003" spans="1:1">
      <c r="A9003" s="9"/>
    </row>
    <row r="9004" spans="1:1">
      <c r="A9004" s="9"/>
    </row>
    <row r="9005" spans="1:1">
      <c r="A9005" s="9"/>
    </row>
    <row r="9006" spans="1:1">
      <c r="A9006" s="9"/>
    </row>
    <row r="9007" spans="1:1">
      <c r="A9007" s="9"/>
    </row>
    <row r="9008" spans="1:1">
      <c r="A9008" s="9"/>
    </row>
    <row r="9009" spans="1:1">
      <c r="A9009" s="9"/>
    </row>
    <row r="9010" spans="1:1">
      <c r="A9010" s="9"/>
    </row>
    <row r="9011" spans="1:1">
      <c r="A9011" s="9"/>
    </row>
    <row r="9012" spans="1:1">
      <c r="A9012" s="9"/>
    </row>
    <row r="9013" spans="1:1">
      <c r="A9013" s="9"/>
    </row>
    <row r="9014" spans="1:1">
      <c r="A9014" s="9"/>
    </row>
    <row r="9015" spans="1:1">
      <c r="A9015" s="9"/>
    </row>
    <row r="9016" spans="1:1">
      <c r="A9016" s="9"/>
    </row>
    <row r="9017" spans="1:1">
      <c r="A9017" s="9"/>
    </row>
    <row r="9018" spans="1:1">
      <c r="A9018" s="9"/>
    </row>
    <row r="9019" spans="1:1">
      <c r="A9019" s="9"/>
    </row>
    <row r="9020" spans="1:1">
      <c r="A9020" s="9"/>
    </row>
    <row r="9021" spans="1:1">
      <c r="A9021" s="9"/>
    </row>
    <row r="9022" spans="1:1">
      <c r="A9022" s="9"/>
    </row>
    <row r="9023" spans="1:1">
      <c r="A9023" s="9"/>
    </row>
    <row r="9024" spans="1:1">
      <c r="A9024" s="9"/>
    </row>
    <row r="9025" spans="1:1">
      <c r="A9025" s="9"/>
    </row>
    <row r="9026" spans="1:1">
      <c r="A9026" s="9"/>
    </row>
    <row r="9027" spans="1:1">
      <c r="A9027" s="9"/>
    </row>
    <row r="9028" spans="1:1">
      <c r="A9028" s="9"/>
    </row>
    <row r="9029" spans="1:1">
      <c r="A9029" s="9"/>
    </row>
    <row r="9030" spans="1:1">
      <c r="A9030" s="9"/>
    </row>
    <row r="9031" spans="1:1">
      <c r="A9031" s="9"/>
    </row>
    <row r="9032" spans="1:1">
      <c r="A9032" s="9"/>
    </row>
    <row r="9033" spans="1:1">
      <c r="A9033" s="9"/>
    </row>
    <row r="9034" spans="1:1">
      <c r="A9034" s="9"/>
    </row>
    <row r="9035" spans="1:1">
      <c r="A9035" s="9"/>
    </row>
    <row r="9036" spans="1:1">
      <c r="A9036" s="9"/>
    </row>
    <row r="9037" spans="1:1">
      <c r="A9037" s="9"/>
    </row>
    <row r="9038" spans="1:1">
      <c r="A9038" s="9"/>
    </row>
    <row r="9039" spans="1:1">
      <c r="A9039" s="9"/>
    </row>
    <row r="9040" spans="1:1">
      <c r="A9040" s="9"/>
    </row>
    <row r="9041" spans="1:1">
      <c r="A9041" s="9"/>
    </row>
    <row r="9042" spans="1:1">
      <c r="A9042" s="9"/>
    </row>
    <row r="9043" spans="1:1">
      <c r="A9043" s="9"/>
    </row>
    <row r="9044" spans="1:1">
      <c r="A9044" s="9"/>
    </row>
    <row r="9045" spans="1:1">
      <c r="A9045" s="9"/>
    </row>
    <row r="9046" spans="1:1">
      <c r="A9046" s="9"/>
    </row>
    <row r="9047" spans="1:1">
      <c r="A9047" s="9"/>
    </row>
    <row r="9048" spans="1:1">
      <c r="A9048" s="9"/>
    </row>
    <row r="9049" spans="1:1">
      <c r="A9049" s="9"/>
    </row>
    <row r="9050" spans="1:1">
      <c r="A9050" s="9"/>
    </row>
    <row r="9051" spans="1:1">
      <c r="A9051" s="9"/>
    </row>
    <row r="9052" spans="1:1">
      <c r="A9052" s="9"/>
    </row>
    <row r="9053" spans="1:1">
      <c r="A9053" s="9"/>
    </row>
    <row r="9054" spans="1:1">
      <c r="A9054" s="9"/>
    </row>
    <row r="9055" spans="1:1">
      <c r="A9055" s="9"/>
    </row>
    <row r="9056" spans="1:1">
      <c r="A9056" s="9"/>
    </row>
    <row r="9057" spans="1:1">
      <c r="A9057" s="9"/>
    </row>
    <row r="9058" spans="1:1">
      <c r="A9058" s="9"/>
    </row>
    <row r="9059" spans="1:1">
      <c r="A9059" s="9"/>
    </row>
    <row r="9060" spans="1:1">
      <c r="A9060" s="9"/>
    </row>
    <row r="9061" spans="1:1">
      <c r="A9061" s="9"/>
    </row>
    <row r="9062" spans="1:1">
      <c r="A9062" s="9"/>
    </row>
    <row r="9063" spans="1:1">
      <c r="A9063" s="9"/>
    </row>
    <row r="9064" spans="1:1">
      <c r="A9064" s="9"/>
    </row>
    <row r="9065" spans="1:1">
      <c r="A9065" s="9"/>
    </row>
    <row r="9066" spans="1:1">
      <c r="A9066" s="9"/>
    </row>
    <row r="9067" spans="1:1">
      <c r="A9067" s="9"/>
    </row>
    <row r="9068" spans="1:1">
      <c r="A9068" s="9"/>
    </row>
    <row r="9069" spans="1:1">
      <c r="A9069" s="9"/>
    </row>
    <row r="9070" spans="1:1">
      <c r="A9070" s="9"/>
    </row>
    <row r="9071" spans="1:1">
      <c r="A9071" s="9"/>
    </row>
    <row r="9072" spans="1:1">
      <c r="A9072" s="9"/>
    </row>
    <row r="9073" spans="1:1">
      <c r="A9073" s="9"/>
    </row>
    <row r="9074" spans="1:1">
      <c r="A9074" s="9"/>
    </row>
    <row r="9075" spans="1:1">
      <c r="A9075" s="9"/>
    </row>
    <row r="9076" spans="1:1">
      <c r="A9076" s="9"/>
    </row>
    <row r="9077" spans="1:1">
      <c r="A9077" s="9"/>
    </row>
    <row r="9078" spans="1:1">
      <c r="A9078" s="9"/>
    </row>
    <row r="9079" spans="1:1">
      <c r="A9079" s="9"/>
    </row>
    <row r="9080" spans="1:1">
      <c r="A9080" s="9"/>
    </row>
    <row r="9081" spans="1:1">
      <c r="A9081" s="9"/>
    </row>
    <row r="9082" spans="1:1">
      <c r="A9082" s="9"/>
    </row>
    <row r="9083" spans="1:1">
      <c r="A9083" s="9"/>
    </row>
    <row r="9084" spans="1:1">
      <c r="A9084" s="9"/>
    </row>
    <row r="9085" spans="1:1">
      <c r="A9085" s="9"/>
    </row>
    <row r="9086" spans="1:1">
      <c r="A9086" s="9"/>
    </row>
    <row r="9087" spans="1:1">
      <c r="A9087" s="9"/>
    </row>
    <row r="9088" spans="1:1">
      <c r="A9088" s="9"/>
    </row>
    <row r="9089" spans="1:1">
      <c r="A9089" s="9"/>
    </row>
    <row r="9090" spans="1:1">
      <c r="A9090" s="9"/>
    </row>
    <row r="9091" spans="1:1">
      <c r="A9091" s="9"/>
    </row>
    <row r="9092" spans="1:1">
      <c r="A9092" s="9"/>
    </row>
    <row r="9093" spans="1:1">
      <c r="A9093" s="9"/>
    </row>
    <row r="9094" spans="1:1">
      <c r="A9094" s="9"/>
    </row>
    <row r="9095" spans="1:1">
      <c r="A9095" s="9"/>
    </row>
    <row r="9096" spans="1:1">
      <c r="A9096" s="9"/>
    </row>
    <row r="9097" spans="1:1">
      <c r="A9097" s="9"/>
    </row>
    <row r="9098" spans="1:1">
      <c r="A9098" s="9"/>
    </row>
    <row r="9099" spans="1:1">
      <c r="A9099" s="9"/>
    </row>
    <row r="9100" spans="1:1">
      <c r="A9100" s="9"/>
    </row>
    <row r="9101" spans="1:1">
      <c r="A9101" s="9"/>
    </row>
    <row r="9102" spans="1:1">
      <c r="A9102" s="9"/>
    </row>
    <row r="9103" spans="1:1">
      <c r="A9103" s="9"/>
    </row>
    <row r="9104" spans="1:1">
      <c r="A9104" s="9"/>
    </row>
    <row r="9105" spans="1:1">
      <c r="A9105" s="9"/>
    </row>
    <row r="9106" spans="1:1">
      <c r="A9106" s="9"/>
    </row>
    <row r="9107" spans="1:1">
      <c r="A9107" s="9"/>
    </row>
    <row r="9108" spans="1:1">
      <c r="A9108" s="9"/>
    </row>
    <row r="9109" spans="1:1">
      <c r="A9109" s="9"/>
    </row>
    <row r="9110" spans="1:1">
      <c r="A9110" s="9"/>
    </row>
    <row r="9111" spans="1:1">
      <c r="A9111" s="9"/>
    </row>
    <row r="9112" spans="1:1">
      <c r="A9112" s="9"/>
    </row>
    <row r="9113" spans="1:1">
      <c r="A9113" s="9"/>
    </row>
    <row r="9114" spans="1:1">
      <c r="A9114" s="9"/>
    </row>
    <row r="9115" spans="1:1">
      <c r="A9115" s="9"/>
    </row>
    <row r="9116" spans="1:1">
      <c r="A9116" s="9"/>
    </row>
    <row r="9117" spans="1:1">
      <c r="A9117" s="9"/>
    </row>
    <row r="9118" spans="1:1">
      <c r="A9118" s="9"/>
    </row>
    <row r="9119" spans="1:1">
      <c r="A9119" s="9"/>
    </row>
    <row r="9120" spans="1:1">
      <c r="A9120" s="9"/>
    </row>
    <row r="9121" spans="1:1">
      <c r="A9121" s="9"/>
    </row>
    <row r="9122" spans="1:1">
      <c r="A9122" s="9"/>
    </row>
    <row r="9123" spans="1:1">
      <c r="A9123" s="9"/>
    </row>
    <row r="9124" spans="1:1">
      <c r="A9124" s="9"/>
    </row>
    <row r="9125" spans="1:1">
      <c r="A9125" s="9"/>
    </row>
    <row r="9126" spans="1:1">
      <c r="A9126" s="9"/>
    </row>
    <row r="9127" spans="1:1">
      <c r="A9127" s="9"/>
    </row>
    <row r="9128" spans="1:1">
      <c r="A9128" s="9"/>
    </row>
    <row r="9129" spans="1:1">
      <c r="A9129" s="9"/>
    </row>
    <row r="9130" spans="1:1">
      <c r="A9130" s="9"/>
    </row>
    <row r="9131" spans="1:1">
      <c r="A9131" s="9"/>
    </row>
    <row r="9132" spans="1:1">
      <c r="A9132" s="9"/>
    </row>
    <row r="9133" spans="1:1">
      <c r="A9133" s="9"/>
    </row>
    <row r="9134" spans="1:1">
      <c r="A9134" s="9"/>
    </row>
    <row r="9135" spans="1:1">
      <c r="A9135" s="9"/>
    </row>
    <row r="9136" spans="1:1">
      <c r="A9136" s="9"/>
    </row>
    <row r="9137" spans="1:1">
      <c r="A9137" s="9"/>
    </row>
    <row r="9138" spans="1:1">
      <c r="A9138" s="9"/>
    </row>
    <row r="9139" spans="1:1">
      <c r="A9139" s="9"/>
    </row>
    <row r="9140" spans="1:1">
      <c r="A9140" s="9"/>
    </row>
    <row r="9141" spans="1:1">
      <c r="A9141" s="9"/>
    </row>
    <row r="9142" spans="1:1">
      <c r="A9142" s="9"/>
    </row>
    <row r="9143" spans="1:1">
      <c r="A9143" s="9"/>
    </row>
    <row r="9144" spans="1:1">
      <c r="A9144" s="9"/>
    </row>
    <row r="9145" spans="1:1">
      <c r="A9145" s="9"/>
    </row>
    <row r="9146" spans="1:1">
      <c r="A9146" s="9"/>
    </row>
    <row r="9147" spans="1:1">
      <c r="A9147" s="9"/>
    </row>
    <row r="9148" spans="1:1">
      <c r="A9148" s="9"/>
    </row>
    <row r="9149" spans="1:1">
      <c r="A9149" s="9"/>
    </row>
    <row r="9150" spans="1:1">
      <c r="A9150" s="9"/>
    </row>
    <row r="9151" spans="1:1">
      <c r="A9151" s="9"/>
    </row>
    <row r="9152" spans="1:1">
      <c r="A9152" s="9"/>
    </row>
    <row r="9153" spans="1:1">
      <c r="A9153" s="9"/>
    </row>
    <row r="9154" spans="1:1">
      <c r="A9154" s="9"/>
    </row>
    <row r="9155" spans="1:1">
      <c r="A9155" s="9"/>
    </row>
    <row r="9156" spans="1:1">
      <c r="A9156" s="9"/>
    </row>
    <row r="9157" spans="1:1">
      <c r="A9157" s="9"/>
    </row>
    <row r="9158" spans="1:1">
      <c r="A9158" s="9"/>
    </row>
    <row r="9159" spans="1:1">
      <c r="A9159" s="9"/>
    </row>
    <row r="9160" spans="1:1">
      <c r="A9160" s="9"/>
    </row>
    <row r="9161" spans="1:1">
      <c r="A9161" s="9"/>
    </row>
    <row r="9162" spans="1:1">
      <c r="A9162" s="9"/>
    </row>
    <row r="9163" spans="1:1">
      <c r="A9163" s="9"/>
    </row>
    <row r="9164" spans="1:1">
      <c r="A9164" s="9"/>
    </row>
    <row r="9165" spans="1:1">
      <c r="A9165" s="9"/>
    </row>
    <row r="9166" spans="1:1">
      <c r="A9166" s="9"/>
    </row>
    <row r="9167" spans="1:1">
      <c r="A9167" s="9"/>
    </row>
    <row r="9168" spans="1:1">
      <c r="A9168" s="9"/>
    </row>
    <row r="9169" spans="1:1">
      <c r="A9169" s="9"/>
    </row>
    <row r="9170" spans="1:1">
      <c r="A9170" s="9"/>
    </row>
    <row r="9171" spans="1:1">
      <c r="A9171" s="9"/>
    </row>
    <row r="9172" spans="1:1">
      <c r="A9172" s="9"/>
    </row>
    <row r="9173" spans="1:1">
      <c r="A9173" s="9"/>
    </row>
    <row r="9174" spans="1:1">
      <c r="A9174" s="9"/>
    </row>
    <row r="9175" spans="1:1">
      <c r="A9175" s="9"/>
    </row>
    <row r="9176" spans="1:1">
      <c r="A9176" s="9"/>
    </row>
    <row r="9177" spans="1:1">
      <c r="A9177" s="9"/>
    </row>
    <row r="9178" spans="1:1">
      <c r="A9178" s="9"/>
    </row>
    <row r="9179" spans="1:1">
      <c r="A9179" s="9"/>
    </row>
    <row r="9180" spans="1:1">
      <c r="A9180" s="9"/>
    </row>
    <row r="9181" spans="1:1">
      <c r="A9181" s="9"/>
    </row>
    <row r="9182" spans="1:1">
      <c r="A9182" s="9"/>
    </row>
    <row r="9183" spans="1:1">
      <c r="A9183" s="9"/>
    </row>
    <row r="9184" spans="1:1">
      <c r="A9184" s="9"/>
    </row>
    <row r="9185" spans="1:1">
      <c r="A9185" s="9"/>
    </row>
    <row r="9186" spans="1:1">
      <c r="A9186" s="9"/>
    </row>
    <row r="9187" spans="1:1">
      <c r="A9187" s="9"/>
    </row>
    <row r="9188" spans="1:1">
      <c r="A9188" s="9"/>
    </row>
    <row r="9189" spans="1:1">
      <c r="A9189" s="9"/>
    </row>
    <row r="9190" spans="1:1">
      <c r="A9190" s="9"/>
    </row>
    <row r="9191" spans="1:1">
      <c r="A9191" s="9"/>
    </row>
    <row r="9192" spans="1:1">
      <c r="A9192" s="9"/>
    </row>
    <row r="9193" spans="1:1">
      <c r="A9193" s="9"/>
    </row>
    <row r="9194" spans="1:1">
      <c r="A9194" s="9"/>
    </row>
    <row r="9195" spans="1:1">
      <c r="A9195" s="9"/>
    </row>
    <row r="9196" spans="1:1">
      <c r="A9196" s="9"/>
    </row>
    <row r="9197" spans="1:1">
      <c r="A9197" s="9"/>
    </row>
    <row r="9198" spans="1:1">
      <c r="A9198" s="9"/>
    </row>
    <row r="9199" spans="1:1">
      <c r="A9199" s="9"/>
    </row>
    <row r="9200" spans="1:1">
      <c r="A9200" s="9"/>
    </row>
    <row r="9201" spans="1:1">
      <c r="A9201" s="9"/>
    </row>
    <row r="9202" spans="1:1">
      <c r="A9202" s="9"/>
    </row>
    <row r="9203" spans="1:1">
      <c r="A9203" s="9"/>
    </row>
    <row r="9204" spans="1:1">
      <c r="A9204" s="9"/>
    </row>
    <row r="9205" spans="1:1">
      <c r="A9205" s="9"/>
    </row>
    <row r="9206" spans="1:1">
      <c r="A9206" s="9"/>
    </row>
    <row r="9207" spans="1:1">
      <c r="A9207" s="9"/>
    </row>
    <row r="9208" spans="1:1">
      <c r="A9208" s="9"/>
    </row>
    <row r="9209" spans="1:1">
      <c r="A9209" s="9"/>
    </row>
    <row r="9210" spans="1:1">
      <c r="A9210" s="9"/>
    </row>
    <row r="9211" spans="1:1">
      <c r="A9211" s="9"/>
    </row>
    <row r="9212" spans="1:1">
      <c r="A9212" s="9"/>
    </row>
    <row r="9213" spans="1:1">
      <c r="A9213" s="9"/>
    </row>
    <row r="9214" spans="1:1">
      <c r="A9214" s="9"/>
    </row>
    <row r="9215" spans="1:1">
      <c r="A9215" s="9"/>
    </row>
    <row r="9216" spans="1:1">
      <c r="A9216" s="9"/>
    </row>
    <row r="9217" spans="1:1">
      <c r="A9217" s="9"/>
    </row>
    <row r="9218" spans="1:1">
      <c r="A9218" s="9"/>
    </row>
    <row r="9219" spans="1:1">
      <c r="A9219" s="9"/>
    </row>
    <row r="9220" spans="1:1">
      <c r="A9220" s="9"/>
    </row>
    <row r="9221" spans="1:1">
      <c r="A9221" s="9"/>
    </row>
    <row r="9222" spans="1:1">
      <c r="A9222" s="9"/>
    </row>
    <row r="9223" spans="1:1">
      <c r="A9223" s="9"/>
    </row>
    <row r="9224" spans="1:1">
      <c r="A9224" s="9"/>
    </row>
    <row r="9225" spans="1:1">
      <c r="A9225" s="9"/>
    </row>
    <row r="9226" spans="1:1">
      <c r="A9226" s="9"/>
    </row>
    <row r="9227" spans="1:1">
      <c r="A9227" s="9"/>
    </row>
    <row r="9228" spans="1:1">
      <c r="A9228" s="9"/>
    </row>
    <row r="9229" spans="1:1">
      <c r="A9229" s="9"/>
    </row>
    <row r="9230" spans="1:1">
      <c r="A9230" s="9"/>
    </row>
    <row r="9231" spans="1:1">
      <c r="A9231" s="9"/>
    </row>
    <row r="9232" spans="1:1">
      <c r="A9232" s="9"/>
    </row>
    <row r="9233" spans="1:1">
      <c r="A9233" s="9"/>
    </row>
    <row r="9234" spans="1:1">
      <c r="A9234" s="9"/>
    </row>
    <row r="9235" spans="1:1">
      <c r="A9235" s="9"/>
    </row>
    <row r="9236" spans="1:1">
      <c r="A9236" s="9"/>
    </row>
    <row r="9237" spans="1:1">
      <c r="A9237" s="9"/>
    </row>
    <row r="9238" spans="1:1">
      <c r="A9238" s="9"/>
    </row>
    <row r="9239" spans="1:1">
      <c r="A9239" s="9"/>
    </row>
    <row r="9240" spans="1:1">
      <c r="A9240" s="9"/>
    </row>
    <row r="9241" spans="1:1">
      <c r="A9241" s="9"/>
    </row>
    <row r="9242" spans="1:1">
      <c r="A9242" s="9"/>
    </row>
    <row r="9243" spans="1:1">
      <c r="A9243" s="9"/>
    </row>
    <row r="9244" spans="1:1">
      <c r="A9244" s="9"/>
    </row>
    <row r="9245" spans="1:1">
      <c r="A9245" s="9"/>
    </row>
    <row r="9246" spans="1:1">
      <c r="A9246" s="9"/>
    </row>
    <row r="9247" spans="1:1">
      <c r="A9247" s="9"/>
    </row>
    <row r="9248" spans="1:1">
      <c r="A9248" s="9"/>
    </row>
    <row r="9249" spans="1:1">
      <c r="A9249" s="9"/>
    </row>
    <row r="9250" spans="1:1">
      <c r="A9250" s="9"/>
    </row>
    <row r="9251" spans="1:1">
      <c r="A9251" s="9"/>
    </row>
    <row r="9252" spans="1:1">
      <c r="A9252" s="9"/>
    </row>
    <row r="9253" spans="1:1">
      <c r="A9253" s="9"/>
    </row>
    <row r="9254" spans="1:1">
      <c r="A9254" s="9"/>
    </row>
    <row r="9255" spans="1:1">
      <c r="A9255" s="9"/>
    </row>
    <row r="9256" spans="1:1">
      <c r="A9256" s="9"/>
    </row>
    <row r="9257" spans="1:1">
      <c r="A9257" s="9"/>
    </row>
    <row r="9258" spans="1:1">
      <c r="A9258" s="9"/>
    </row>
    <row r="9259" spans="1:1">
      <c r="A9259" s="9"/>
    </row>
    <row r="9260" spans="1:1">
      <c r="A9260" s="9"/>
    </row>
    <row r="9261" spans="1:1">
      <c r="A9261" s="9"/>
    </row>
    <row r="9262" spans="1:1">
      <c r="A9262" s="9"/>
    </row>
    <row r="9263" spans="1:1">
      <c r="A9263" s="9"/>
    </row>
    <row r="9264" spans="1:1">
      <c r="A9264" s="9"/>
    </row>
    <row r="9265" spans="1:1">
      <c r="A9265" s="9"/>
    </row>
    <row r="9266" spans="1:1">
      <c r="A9266" s="9"/>
    </row>
    <row r="9267" spans="1:1">
      <c r="A9267" s="9"/>
    </row>
    <row r="9268" spans="1:1">
      <c r="A9268" s="9"/>
    </row>
    <row r="9269" spans="1:1">
      <c r="A9269" s="9"/>
    </row>
    <row r="9270" spans="1:1">
      <c r="A9270" s="9"/>
    </row>
    <row r="9271" spans="1:1">
      <c r="A9271" s="9"/>
    </row>
    <row r="9272" spans="1:1">
      <c r="A9272" s="9"/>
    </row>
    <row r="9273" spans="1:1">
      <c r="A9273" s="9"/>
    </row>
    <row r="9274" spans="1:1">
      <c r="A9274" s="9"/>
    </row>
    <row r="9275" spans="1:1">
      <c r="A9275" s="9"/>
    </row>
    <row r="9276" spans="1:1">
      <c r="A9276" s="9"/>
    </row>
    <row r="9277" spans="1:1">
      <c r="A9277" s="9"/>
    </row>
    <row r="9278" spans="1:1">
      <c r="A9278" s="9"/>
    </row>
    <row r="9279" spans="1:1">
      <c r="A9279" s="9"/>
    </row>
    <row r="9280" spans="1:1">
      <c r="A9280" s="9"/>
    </row>
    <row r="9281" spans="1:1">
      <c r="A9281" s="9"/>
    </row>
    <row r="9282" spans="1:1">
      <c r="A9282" s="9"/>
    </row>
    <row r="9283" spans="1:1">
      <c r="A9283" s="9"/>
    </row>
    <row r="9284" spans="1:1">
      <c r="A9284" s="9"/>
    </row>
    <row r="9285" spans="1:1">
      <c r="A9285" s="9"/>
    </row>
    <row r="9286" spans="1:1">
      <c r="A9286" s="9"/>
    </row>
    <row r="9287" spans="1:1">
      <c r="A9287" s="9"/>
    </row>
    <row r="9288" spans="1:1">
      <c r="A9288" s="9"/>
    </row>
    <row r="9289" spans="1:1">
      <c r="A9289" s="9"/>
    </row>
    <row r="9290" spans="1:1">
      <c r="A9290" s="9"/>
    </row>
    <row r="9291" spans="1:1">
      <c r="A9291" s="9"/>
    </row>
    <row r="9292" spans="1:1">
      <c r="A9292" s="9"/>
    </row>
    <row r="9293" spans="1:1">
      <c r="A9293" s="9"/>
    </row>
    <row r="9294" spans="1:1">
      <c r="A9294" s="9"/>
    </row>
    <row r="9295" spans="1:1">
      <c r="A9295" s="9"/>
    </row>
    <row r="9296" spans="1:1">
      <c r="A9296" s="9"/>
    </row>
    <row r="9297" spans="1:1">
      <c r="A9297" s="9"/>
    </row>
    <row r="9298" spans="1:1">
      <c r="A9298" s="9"/>
    </row>
    <row r="9299" spans="1:1">
      <c r="A9299" s="9"/>
    </row>
    <row r="9300" spans="1:1">
      <c r="A9300" s="9"/>
    </row>
    <row r="9301" spans="1:1">
      <c r="A9301" s="9"/>
    </row>
    <row r="9302" spans="1:1">
      <c r="A9302" s="9"/>
    </row>
    <row r="9303" spans="1:1">
      <c r="A9303" s="9"/>
    </row>
    <row r="9304" spans="1:1">
      <c r="A9304" s="9"/>
    </row>
    <row r="9305" spans="1:1">
      <c r="A9305" s="9"/>
    </row>
    <row r="9306" spans="1:1">
      <c r="A9306" s="9"/>
    </row>
    <row r="9307" spans="1:1">
      <c r="A9307" s="9"/>
    </row>
    <row r="9308" spans="1:1">
      <c r="A9308" s="9"/>
    </row>
    <row r="9309" spans="1:1">
      <c r="A9309" s="9"/>
    </row>
    <row r="9310" spans="1:1">
      <c r="A9310" s="9"/>
    </row>
    <row r="9311" spans="1:1">
      <c r="A9311" s="9"/>
    </row>
    <row r="9312" spans="1:1">
      <c r="A9312" s="9"/>
    </row>
    <row r="9313" spans="1:1">
      <c r="A9313" s="9"/>
    </row>
    <row r="9314" spans="1:1">
      <c r="A9314" s="9"/>
    </row>
    <row r="9315" spans="1:1">
      <c r="A9315" s="9"/>
    </row>
    <row r="9316" spans="1:1">
      <c r="A9316" s="9"/>
    </row>
    <row r="9317" spans="1:1">
      <c r="A9317" s="9"/>
    </row>
    <row r="9318" spans="1:1">
      <c r="A9318" s="9"/>
    </row>
    <row r="9319" spans="1:1">
      <c r="A9319" s="9"/>
    </row>
    <row r="9320" spans="1:1">
      <c r="A9320" s="9"/>
    </row>
    <row r="9321" spans="1:1">
      <c r="A9321" s="9"/>
    </row>
    <row r="9322" spans="1:1">
      <c r="A9322" s="9"/>
    </row>
    <row r="9323" spans="1:1">
      <c r="A9323" s="9"/>
    </row>
    <row r="9324" spans="1:1">
      <c r="A9324" s="9"/>
    </row>
    <row r="9325" spans="1:1">
      <c r="A9325" s="9"/>
    </row>
    <row r="9326" spans="1:1">
      <c r="A9326" s="9"/>
    </row>
    <row r="9327" spans="1:1">
      <c r="A9327" s="9"/>
    </row>
    <row r="9328" spans="1:1">
      <c r="A9328" s="9"/>
    </row>
    <row r="9329" spans="1:1">
      <c r="A9329" s="9"/>
    </row>
    <row r="9330" spans="1:1">
      <c r="A9330" s="9"/>
    </row>
    <row r="9331" spans="1:1">
      <c r="A9331" s="9"/>
    </row>
    <row r="9332" spans="1:1">
      <c r="A9332" s="9"/>
    </row>
    <row r="9333" spans="1:1">
      <c r="A9333" s="9"/>
    </row>
    <row r="9334" spans="1:1">
      <c r="A9334" s="9"/>
    </row>
    <row r="9335" spans="1:1">
      <c r="A9335" s="9"/>
    </row>
    <row r="9336" spans="1:1">
      <c r="A9336" s="9"/>
    </row>
    <row r="9337" spans="1:1">
      <c r="A9337" s="9"/>
    </row>
    <row r="9338" spans="1:1">
      <c r="A9338" s="9"/>
    </row>
    <row r="9339" spans="1:1">
      <c r="A9339" s="9"/>
    </row>
    <row r="9340" spans="1:1">
      <c r="A9340" s="9"/>
    </row>
    <row r="9341" spans="1:1">
      <c r="A9341" s="9"/>
    </row>
    <row r="9342" spans="1:1">
      <c r="A9342" s="9"/>
    </row>
    <row r="9343" spans="1:1">
      <c r="A9343" s="9"/>
    </row>
    <row r="9344" spans="1:1">
      <c r="A9344" s="9"/>
    </row>
    <row r="9345" spans="1:1">
      <c r="A9345" s="9"/>
    </row>
    <row r="9346" spans="1:1">
      <c r="A9346" s="9"/>
    </row>
    <row r="9347" spans="1:1">
      <c r="A9347" s="9"/>
    </row>
    <row r="9348" spans="1:1">
      <c r="A9348" s="9"/>
    </row>
    <row r="9349" spans="1:1">
      <c r="A9349" s="9"/>
    </row>
    <row r="9350" spans="1:1">
      <c r="A9350" s="9"/>
    </row>
    <row r="9351" spans="1:1">
      <c r="A9351" s="9"/>
    </row>
    <row r="9352" spans="1:1">
      <c r="A9352" s="9"/>
    </row>
    <row r="9353" spans="1:1">
      <c r="A9353" s="9"/>
    </row>
    <row r="9354" spans="1:1">
      <c r="A9354" s="9"/>
    </row>
    <row r="9355" spans="1:1">
      <c r="A9355" s="9"/>
    </row>
    <row r="9356" spans="1:1">
      <c r="A9356" s="9"/>
    </row>
    <row r="9357" spans="1:1">
      <c r="A9357" s="9"/>
    </row>
    <row r="9358" spans="1:1">
      <c r="A9358" s="9"/>
    </row>
    <row r="9359" spans="1:1">
      <c r="A9359" s="9"/>
    </row>
    <row r="9360" spans="1:1">
      <c r="A9360" s="9"/>
    </row>
    <row r="9361" spans="1:1">
      <c r="A9361" s="9"/>
    </row>
    <row r="9362" spans="1:1">
      <c r="A9362" s="9"/>
    </row>
    <row r="9363" spans="1:1">
      <c r="A9363" s="9"/>
    </row>
    <row r="9364" spans="1:1">
      <c r="A9364" s="9"/>
    </row>
    <row r="9365" spans="1:1">
      <c r="A9365" s="9"/>
    </row>
    <row r="9366" spans="1:1">
      <c r="A9366" s="9"/>
    </row>
    <row r="9367" spans="1:1">
      <c r="A9367" s="9"/>
    </row>
    <row r="9368" spans="1:1">
      <c r="A9368" s="9"/>
    </row>
    <row r="9369" spans="1:1">
      <c r="A9369" s="9"/>
    </row>
    <row r="9370" spans="1:1">
      <c r="A9370" s="9"/>
    </row>
    <row r="9371" spans="1:1">
      <c r="A9371" s="9"/>
    </row>
    <row r="9372" spans="1:1">
      <c r="A9372" s="9"/>
    </row>
    <row r="9373" spans="1:1">
      <c r="A9373" s="9"/>
    </row>
    <row r="9374" spans="1:1">
      <c r="A9374" s="9"/>
    </row>
    <row r="9375" spans="1:1">
      <c r="A9375" s="9"/>
    </row>
    <row r="9376" spans="1:1">
      <c r="A9376" s="9"/>
    </row>
    <row r="9377" spans="1:1">
      <c r="A9377" s="9"/>
    </row>
    <row r="9378" spans="1:1">
      <c r="A9378" s="9"/>
    </row>
    <row r="9379" spans="1:1">
      <c r="A9379" s="9"/>
    </row>
    <row r="9380" spans="1:1">
      <c r="A9380" s="9"/>
    </row>
    <row r="9381" spans="1:1">
      <c r="A9381" s="9"/>
    </row>
    <row r="9382" spans="1:1">
      <c r="A9382" s="9"/>
    </row>
    <row r="9383" spans="1:1">
      <c r="A9383" s="9"/>
    </row>
    <row r="9384" spans="1:1">
      <c r="A9384" s="9"/>
    </row>
    <row r="9385" spans="1:1">
      <c r="A9385" s="9"/>
    </row>
    <row r="9386" spans="1:1">
      <c r="A9386" s="9"/>
    </row>
    <row r="9387" spans="1:1">
      <c r="A9387" s="9"/>
    </row>
    <row r="9388" spans="1:1">
      <c r="A9388" s="9"/>
    </row>
    <row r="9389" spans="1:1">
      <c r="A9389" s="9"/>
    </row>
    <row r="9390" spans="1:1">
      <c r="A9390" s="9"/>
    </row>
    <row r="9391" spans="1:1">
      <c r="A9391" s="9"/>
    </row>
    <row r="9392" spans="1:1">
      <c r="A9392" s="9"/>
    </row>
    <row r="9393" spans="1:1">
      <c r="A9393" s="9"/>
    </row>
    <row r="9394" spans="1:1">
      <c r="A9394" s="9"/>
    </row>
    <row r="9395" spans="1:1">
      <c r="A9395" s="9"/>
    </row>
    <row r="9396" spans="1:1">
      <c r="A9396" s="9"/>
    </row>
    <row r="9397" spans="1:1">
      <c r="A9397" s="9"/>
    </row>
    <row r="9398" spans="1:1">
      <c r="A9398" s="9"/>
    </row>
    <row r="9399" spans="1:1">
      <c r="A9399" s="9"/>
    </row>
    <row r="9400" spans="1:1">
      <c r="A9400" s="9"/>
    </row>
    <row r="9401" spans="1:1">
      <c r="A9401" s="9"/>
    </row>
    <row r="9402" spans="1:1">
      <c r="A9402" s="9"/>
    </row>
    <row r="9403" spans="1:1">
      <c r="A9403" s="9"/>
    </row>
    <row r="9404" spans="1:1">
      <c r="A9404" s="9"/>
    </row>
    <row r="9405" spans="1:1">
      <c r="A9405" s="9"/>
    </row>
    <row r="9406" spans="1:1">
      <c r="A9406" s="9"/>
    </row>
    <row r="9407" spans="1:1">
      <c r="A9407" s="9"/>
    </row>
    <row r="9408" spans="1:1">
      <c r="A9408" s="9"/>
    </row>
    <row r="9409" spans="1:1">
      <c r="A9409" s="9"/>
    </row>
    <row r="9410" spans="1:1">
      <c r="A9410" s="9"/>
    </row>
    <row r="9411" spans="1:1">
      <c r="A9411" s="9"/>
    </row>
    <row r="9412" spans="1:1">
      <c r="A9412" s="9"/>
    </row>
    <row r="9413" spans="1:1">
      <c r="A9413" s="9"/>
    </row>
    <row r="9414" spans="1:1">
      <c r="A9414" s="9"/>
    </row>
    <row r="9415" spans="1:1">
      <c r="A9415" s="9"/>
    </row>
    <row r="9416" spans="1:1">
      <c r="A9416" s="9"/>
    </row>
    <row r="9417" spans="1:1">
      <c r="A9417" s="9"/>
    </row>
    <row r="9418" spans="1:1">
      <c r="A9418" s="9"/>
    </row>
    <row r="9419" spans="1:1">
      <c r="A9419" s="9"/>
    </row>
    <row r="9420" spans="1:1">
      <c r="A9420" s="9"/>
    </row>
    <row r="9421" spans="1:1">
      <c r="A9421" s="9"/>
    </row>
    <row r="9422" spans="1:1">
      <c r="A9422" s="9"/>
    </row>
    <row r="9423" spans="1:1">
      <c r="A9423" s="9"/>
    </row>
    <row r="9424" spans="1:1">
      <c r="A9424" s="9"/>
    </row>
    <row r="9425" spans="1:1">
      <c r="A9425" s="9"/>
    </row>
    <row r="9426" spans="1:1">
      <c r="A9426" s="9"/>
    </row>
    <row r="9427" spans="1:1">
      <c r="A9427" s="9"/>
    </row>
    <row r="9428" spans="1:1">
      <c r="A9428" s="9"/>
    </row>
    <row r="9429" spans="1:1">
      <c r="A9429" s="9"/>
    </row>
    <row r="9430" spans="1:1">
      <c r="A9430" s="9"/>
    </row>
    <row r="9431" spans="1:1">
      <c r="A9431" s="9"/>
    </row>
    <row r="9432" spans="1:1">
      <c r="A9432" s="9"/>
    </row>
    <row r="9433" spans="1:1">
      <c r="A9433" s="9"/>
    </row>
    <row r="9434" spans="1:1">
      <c r="A9434" s="9"/>
    </row>
    <row r="9435" spans="1:1">
      <c r="A9435" s="9"/>
    </row>
    <row r="9436" spans="1:1">
      <c r="A9436" s="9"/>
    </row>
    <row r="9437" spans="1:1">
      <c r="A9437" s="9"/>
    </row>
    <row r="9438" spans="1:1">
      <c r="A9438" s="9"/>
    </row>
    <row r="9439" spans="1:1">
      <c r="A9439" s="9"/>
    </row>
    <row r="9440" spans="1:1">
      <c r="A9440" s="9"/>
    </row>
    <row r="9441" spans="1:1">
      <c r="A9441" s="9"/>
    </row>
    <row r="9442" spans="1:1">
      <c r="A9442" s="9"/>
    </row>
    <row r="9443" spans="1:1">
      <c r="A9443" s="9"/>
    </row>
    <row r="9444" spans="1:1">
      <c r="A9444" s="9"/>
    </row>
    <row r="9445" spans="1:1">
      <c r="A9445" s="9"/>
    </row>
    <row r="9446" spans="1:1">
      <c r="A9446" s="9"/>
    </row>
    <row r="9447" spans="1:1">
      <c r="A9447" s="9"/>
    </row>
    <row r="9448" spans="1:1">
      <c r="A9448" s="9"/>
    </row>
    <row r="9449" spans="1:1">
      <c r="A9449" s="9"/>
    </row>
    <row r="9450" spans="1:1">
      <c r="A9450" s="9"/>
    </row>
    <row r="9451" spans="1:1">
      <c r="A9451" s="9"/>
    </row>
    <row r="9452" spans="1:1">
      <c r="A9452" s="9"/>
    </row>
    <row r="9453" spans="1:1">
      <c r="A9453" s="9"/>
    </row>
    <row r="9454" spans="1:1">
      <c r="A9454" s="9"/>
    </row>
    <row r="9455" spans="1:1">
      <c r="A9455" s="9"/>
    </row>
    <row r="9456" spans="1:1">
      <c r="A9456" s="9"/>
    </row>
    <row r="9457" spans="1:1">
      <c r="A9457" s="9"/>
    </row>
    <row r="9458" spans="1:1">
      <c r="A9458" s="9"/>
    </row>
    <row r="9459" spans="1:1">
      <c r="A9459" s="9"/>
    </row>
    <row r="9460" spans="1:1">
      <c r="A9460" s="9"/>
    </row>
    <row r="9461" spans="1:1">
      <c r="A9461" s="9"/>
    </row>
    <row r="9462" spans="1:1">
      <c r="A9462" s="9"/>
    </row>
    <row r="9463" spans="1:1">
      <c r="A9463" s="9"/>
    </row>
    <row r="9464" spans="1:1">
      <c r="A9464" s="9"/>
    </row>
    <row r="9465" spans="1:1">
      <c r="A9465" s="9"/>
    </row>
    <row r="9466" spans="1:1">
      <c r="A9466" s="9"/>
    </row>
    <row r="9467" spans="1:1">
      <c r="A9467" s="9"/>
    </row>
    <row r="9468" spans="1:1">
      <c r="A9468" s="9"/>
    </row>
    <row r="9469" spans="1:1">
      <c r="A9469" s="9"/>
    </row>
    <row r="9470" spans="1:1">
      <c r="A9470" s="9"/>
    </row>
    <row r="9471" spans="1:1">
      <c r="A9471" s="9"/>
    </row>
    <row r="9472" spans="1:1">
      <c r="A9472" s="9"/>
    </row>
    <row r="9473" spans="1:1">
      <c r="A9473" s="9"/>
    </row>
    <row r="9474" spans="1:1">
      <c r="A9474" s="9"/>
    </row>
    <row r="9475" spans="1:1">
      <c r="A9475" s="9"/>
    </row>
    <row r="9476" spans="1:1">
      <c r="A9476" s="9"/>
    </row>
    <row r="9477" spans="1:1">
      <c r="A9477" s="9"/>
    </row>
    <row r="9478" spans="1:1">
      <c r="A9478" s="9"/>
    </row>
    <row r="9479" spans="1:1">
      <c r="A9479" s="9"/>
    </row>
    <row r="9480" spans="1:1">
      <c r="A9480" s="9"/>
    </row>
    <row r="9481" spans="1:1">
      <c r="A9481" s="9"/>
    </row>
    <row r="9482" spans="1:1">
      <c r="A9482" s="9"/>
    </row>
    <row r="9483" spans="1:1">
      <c r="A9483" s="9"/>
    </row>
    <row r="9484" spans="1:1">
      <c r="A9484" s="9"/>
    </row>
    <row r="9485" spans="1:1">
      <c r="A9485" s="9"/>
    </row>
    <row r="9486" spans="1:1">
      <c r="A9486" s="9"/>
    </row>
    <row r="9487" spans="1:1">
      <c r="A9487" s="9"/>
    </row>
    <row r="9488" spans="1:1">
      <c r="A9488" s="9"/>
    </row>
    <row r="9489" spans="1:1">
      <c r="A9489" s="9"/>
    </row>
    <row r="9490" spans="1:1">
      <c r="A9490" s="9"/>
    </row>
    <row r="9491" spans="1:1">
      <c r="A9491" s="9"/>
    </row>
    <row r="9492" spans="1:1">
      <c r="A9492" s="9"/>
    </row>
    <row r="9493" spans="1:1">
      <c r="A9493" s="9"/>
    </row>
    <row r="9494" spans="1:1">
      <c r="A9494" s="9"/>
    </row>
    <row r="9495" spans="1:1">
      <c r="A9495" s="9"/>
    </row>
    <row r="9496" spans="1:1">
      <c r="A9496" s="9"/>
    </row>
    <row r="9497" spans="1:1">
      <c r="A9497" s="9"/>
    </row>
    <row r="9498" spans="1:1">
      <c r="A9498" s="9"/>
    </row>
    <row r="9499" spans="1:1">
      <c r="A9499" s="9"/>
    </row>
    <row r="9500" spans="1:1">
      <c r="A9500" s="9"/>
    </row>
    <row r="9501" spans="1:1">
      <c r="A9501" s="9"/>
    </row>
    <row r="9502" spans="1:1">
      <c r="A9502" s="9"/>
    </row>
    <row r="9503" spans="1:1">
      <c r="A9503" s="9"/>
    </row>
    <row r="9504" spans="1:1">
      <c r="A9504" s="9"/>
    </row>
    <row r="9505" spans="1:1">
      <c r="A9505" s="9"/>
    </row>
    <row r="9506" spans="1:1">
      <c r="A9506" s="9"/>
    </row>
    <row r="9507" spans="1:1">
      <c r="A9507" s="9"/>
    </row>
    <row r="9508" spans="1:1">
      <c r="A9508" s="9"/>
    </row>
    <row r="9509" spans="1:1">
      <c r="A9509" s="9"/>
    </row>
    <row r="9510" spans="1:1">
      <c r="A9510" s="9"/>
    </row>
    <row r="9511" spans="1:1">
      <c r="A9511" s="9"/>
    </row>
    <row r="9512" spans="1:1">
      <c r="A9512" s="9"/>
    </row>
    <row r="9513" spans="1:1">
      <c r="A9513" s="9"/>
    </row>
    <row r="9514" spans="1:1">
      <c r="A9514" s="9"/>
    </row>
    <row r="9515" spans="1:1">
      <c r="A9515" s="9"/>
    </row>
    <row r="9516" spans="1:1">
      <c r="A9516" s="9"/>
    </row>
    <row r="9517" spans="1:1">
      <c r="A9517" s="9"/>
    </row>
    <row r="9518" spans="1:1">
      <c r="A9518" s="9"/>
    </row>
    <row r="9519" spans="1:1">
      <c r="A9519" s="9"/>
    </row>
    <row r="9520" spans="1:1">
      <c r="A9520" s="9"/>
    </row>
    <row r="9521" spans="1:1">
      <c r="A9521" s="9"/>
    </row>
    <row r="9522" spans="1:1">
      <c r="A9522" s="9"/>
    </row>
    <row r="9523" spans="1:1">
      <c r="A9523" s="9"/>
    </row>
    <row r="9524" spans="1:1">
      <c r="A9524" s="9"/>
    </row>
    <row r="9525" spans="1:1">
      <c r="A9525" s="9"/>
    </row>
    <row r="9526" spans="1:1">
      <c r="A9526" s="9"/>
    </row>
    <row r="9527" spans="1:1">
      <c r="A9527" s="9"/>
    </row>
    <row r="9528" spans="1:1">
      <c r="A9528" s="9"/>
    </row>
    <row r="9529" spans="1:1">
      <c r="A9529" s="9"/>
    </row>
    <row r="9530" spans="1:1">
      <c r="A9530" s="9"/>
    </row>
    <row r="9531" spans="1:1">
      <c r="A9531" s="9"/>
    </row>
    <row r="9532" spans="1:1">
      <c r="A9532" s="9"/>
    </row>
    <row r="9533" spans="1:1">
      <c r="A9533" s="9"/>
    </row>
    <row r="9534" spans="1:1">
      <c r="A9534" s="9"/>
    </row>
    <row r="9535" spans="1:1">
      <c r="A9535" s="9"/>
    </row>
    <row r="9536" spans="1:1">
      <c r="A9536" s="9"/>
    </row>
    <row r="9537" spans="1:1">
      <c r="A9537" s="9"/>
    </row>
    <row r="9538" spans="1:1">
      <c r="A9538" s="9"/>
    </row>
    <row r="9539" spans="1:1">
      <c r="A9539" s="9"/>
    </row>
    <row r="9540" spans="1:1">
      <c r="A9540" s="9"/>
    </row>
    <row r="9541" spans="1:1">
      <c r="A9541" s="9"/>
    </row>
    <row r="9542" spans="1:1">
      <c r="A9542" s="9"/>
    </row>
    <row r="9543" spans="1:1">
      <c r="A9543" s="9"/>
    </row>
    <row r="9544" spans="1:1">
      <c r="A9544" s="9"/>
    </row>
    <row r="9545" spans="1:1">
      <c r="A9545" s="9"/>
    </row>
    <row r="9546" spans="1:1">
      <c r="A9546" s="9"/>
    </row>
    <row r="9547" spans="1:1">
      <c r="A9547" s="9"/>
    </row>
    <row r="9548" spans="1:1">
      <c r="A9548" s="9"/>
    </row>
    <row r="9549" spans="1:1">
      <c r="A9549" s="9"/>
    </row>
    <row r="9550" spans="1:1">
      <c r="A9550" s="9"/>
    </row>
    <row r="9551" spans="1:1">
      <c r="A9551" s="9"/>
    </row>
    <row r="9552" spans="1:1">
      <c r="A9552" s="9"/>
    </row>
    <row r="9553" spans="1:1">
      <c r="A9553" s="9"/>
    </row>
    <row r="9554" spans="1:1">
      <c r="A9554" s="9"/>
    </row>
    <row r="9555" spans="1:1">
      <c r="A9555" s="9"/>
    </row>
    <row r="9556" spans="1:1">
      <c r="A9556" s="9"/>
    </row>
    <row r="9557" spans="1:1">
      <c r="A9557" s="9"/>
    </row>
    <row r="9558" spans="1:1">
      <c r="A9558" s="9"/>
    </row>
    <row r="9559" spans="1:1">
      <c r="A9559" s="9"/>
    </row>
    <row r="9560" spans="1:1">
      <c r="A9560" s="9"/>
    </row>
    <row r="9561" spans="1:1">
      <c r="A9561" s="9"/>
    </row>
    <row r="9562" spans="1:1">
      <c r="A9562" s="9"/>
    </row>
    <row r="9563" spans="1:1">
      <c r="A9563" s="9"/>
    </row>
    <row r="9564" spans="1:1">
      <c r="A9564" s="9"/>
    </row>
    <row r="9565" spans="1:1">
      <c r="A9565" s="9"/>
    </row>
    <row r="9566" spans="1:1">
      <c r="A9566" s="9"/>
    </row>
    <row r="9567" spans="1:1">
      <c r="A9567" s="9"/>
    </row>
    <row r="9568" spans="1:1">
      <c r="A9568" s="9"/>
    </row>
    <row r="9569" spans="1:1">
      <c r="A9569" s="9"/>
    </row>
    <row r="9570" spans="1:1">
      <c r="A9570" s="9"/>
    </row>
    <row r="9571" spans="1:1">
      <c r="A9571" s="9"/>
    </row>
    <row r="9572" spans="1:1">
      <c r="A9572" s="9"/>
    </row>
    <row r="9573" spans="1:1">
      <c r="A9573" s="9"/>
    </row>
    <row r="9574" spans="1:1">
      <c r="A9574" s="9"/>
    </row>
    <row r="9575" spans="1:1">
      <c r="A9575" s="9"/>
    </row>
    <row r="9576" spans="1:1">
      <c r="A9576" s="9"/>
    </row>
    <row r="9577" spans="1:1">
      <c r="A9577" s="9"/>
    </row>
    <row r="9578" spans="1:1">
      <c r="A9578" s="9"/>
    </row>
    <row r="9579" spans="1:1">
      <c r="A9579" s="9"/>
    </row>
    <row r="9580" spans="1:1">
      <c r="A9580" s="9"/>
    </row>
    <row r="9581" spans="1:1">
      <c r="A9581" s="9"/>
    </row>
    <row r="9582" spans="1:1">
      <c r="A9582" s="9"/>
    </row>
    <row r="9583" spans="1:1">
      <c r="A9583" s="9"/>
    </row>
    <row r="9584" spans="1:1">
      <c r="A9584" s="9"/>
    </row>
    <row r="9585" spans="1:1">
      <c r="A9585" s="9"/>
    </row>
    <row r="9586" spans="1:1">
      <c r="A9586" s="9"/>
    </row>
    <row r="9587" spans="1:1">
      <c r="A9587" s="9"/>
    </row>
    <row r="9588" spans="1:1">
      <c r="A9588" s="9"/>
    </row>
    <row r="9589" spans="1:1">
      <c r="A9589" s="9"/>
    </row>
    <row r="9590" spans="1:1">
      <c r="A9590" s="9"/>
    </row>
    <row r="9591" spans="1:1">
      <c r="A9591" s="9"/>
    </row>
    <row r="9592" spans="1:1">
      <c r="A9592" s="9"/>
    </row>
    <row r="9593" spans="1:1">
      <c r="A9593" s="9"/>
    </row>
    <row r="9594" spans="1:1">
      <c r="A9594" s="9"/>
    </row>
    <row r="9595" spans="1:1">
      <c r="A9595" s="9"/>
    </row>
    <row r="9596" spans="1:1">
      <c r="A9596" s="9"/>
    </row>
    <row r="9597" spans="1:1">
      <c r="A9597" s="9"/>
    </row>
    <row r="9598" spans="1:1">
      <c r="A9598" s="9"/>
    </row>
    <row r="9599" spans="1:1">
      <c r="A9599" s="9"/>
    </row>
    <row r="9600" spans="1:1">
      <c r="A9600" s="9"/>
    </row>
    <row r="9601" spans="1:1">
      <c r="A9601" s="9"/>
    </row>
    <row r="9602" spans="1:1">
      <c r="A9602" s="9"/>
    </row>
    <row r="9603" spans="1:1">
      <c r="A9603" s="9"/>
    </row>
    <row r="9604" spans="1:1">
      <c r="A9604" s="9"/>
    </row>
    <row r="9605" spans="1:1">
      <c r="A9605" s="9"/>
    </row>
    <row r="9606" spans="1:1">
      <c r="A9606" s="9"/>
    </row>
    <row r="9607" spans="1:1">
      <c r="A9607" s="9"/>
    </row>
    <row r="9608" spans="1:1">
      <c r="A9608" s="9"/>
    </row>
    <row r="9609" spans="1:1">
      <c r="A9609" s="9"/>
    </row>
    <row r="9610" spans="1:1">
      <c r="A9610" s="9"/>
    </row>
    <row r="9611" spans="1:1">
      <c r="A9611" s="9"/>
    </row>
    <row r="9612" spans="1:1">
      <c r="A9612" s="9"/>
    </row>
    <row r="9613" spans="1:1">
      <c r="A9613" s="9"/>
    </row>
    <row r="9614" spans="1:1">
      <c r="A9614" s="9"/>
    </row>
    <row r="9615" spans="1:1">
      <c r="A9615" s="9"/>
    </row>
    <row r="9616" spans="1:1">
      <c r="A9616" s="9"/>
    </row>
    <row r="9617" spans="1:1">
      <c r="A9617" s="9"/>
    </row>
    <row r="9618" spans="1:1">
      <c r="A9618" s="9"/>
    </row>
    <row r="9619" spans="1:1">
      <c r="A9619" s="9"/>
    </row>
    <row r="9620" spans="1:1">
      <c r="A9620" s="9"/>
    </row>
    <row r="9621" spans="1:1">
      <c r="A9621" s="9"/>
    </row>
    <row r="9622" spans="1:1">
      <c r="A9622" s="9"/>
    </row>
    <row r="9623" spans="1:1">
      <c r="A9623" s="9"/>
    </row>
    <row r="9624" spans="1:1">
      <c r="A9624" s="9"/>
    </row>
    <row r="9625" spans="1:1">
      <c r="A9625" s="9"/>
    </row>
    <row r="9626" spans="1:1">
      <c r="A9626" s="9"/>
    </row>
    <row r="9627" spans="1:1">
      <c r="A9627" s="9"/>
    </row>
    <row r="9628" spans="1:1">
      <c r="A9628" s="9"/>
    </row>
    <row r="9629" spans="1:1">
      <c r="A9629" s="9"/>
    </row>
    <row r="9630" spans="1:1">
      <c r="A9630" s="9"/>
    </row>
    <row r="9631" spans="1:1">
      <c r="A9631" s="9"/>
    </row>
    <row r="9632" spans="1:1">
      <c r="A9632" s="9"/>
    </row>
    <row r="9633" spans="1:1">
      <c r="A9633" s="9"/>
    </row>
    <row r="9634" spans="1:1">
      <c r="A9634" s="9"/>
    </row>
    <row r="9635" spans="1:1">
      <c r="A9635" s="9"/>
    </row>
    <row r="9636" spans="1:1">
      <c r="A9636" s="9"/>
    </row>
    <row r="9637" spans="1:1">
      <c r="A9637" s="9"/>
    </row>
    <row r="9638" spans="1:1">
      <c r="A9638" s="9"/>
    </row>
    <row r="9639" spans="1:1">
      <c r="A9639" s="9"/>
    </row>
    <row r="9640" spans="1:1">
      <c r="A9640" s="9"/>
    </row>
    <row r="9641" spans="1:1">
      <c r="A9641" s="9"/>
    </row>
    <row r="9642" spans="1:1">
      <c r="A9642" s="9"/>
    </row>
    <row r="9643" spans="1:1">
      <c r="A9643" s="9"/>
    </row>
    <row r="9644" spans="1:1">
      <c r="A9644" s="9"/>
    </row>
    <row r="9645" spans="1:1">
      <c r="A9645" s="9"/>
    </row>
    <row r="9646" spans="1:1">
      <c r="A9646" s="9"/>
    </row>
    <row r="9647" spans="1:1">
      <c r="A9647" s="9"/>
    </row>
    <row r="9648" spans="1:1">
      <c r="A9648" s="9"/>
    </row>
    <row r="9649" spans="1:1">
      <c r="A9649" s="9"/>
    </row>
    <row r="9650" spans="1:1">
      <c r="A9650" s="9"/>
    </row>
    <row r="9651" spans="1:1">
      <c r="A9651" s="9"/>
    </row>
    <row r="9652" spans="1:1">
      <c r="A9652" s="9"/>
    </row>
    <row r="9653" spans="1:1">
      <c r="A9653" s="9"/>
    </row>
    <row r="9654" spans="1:1">
      <c r="A9654" s="9"/>
    </row>
    <row r="9655" spans="1:1">
      <c r="A9655" s="9"/>
    </row>
    <row r="9656" spans="1:1">
      <c r="A9656" s="9"/>
    </row>
    <row r="9657" spans="1:1">
      <c r="A9657" s="9"/>
    </row>
    <row r="9658" spans="1:1">
      <c r="A9658" s="9"/>
    </row>
    <row r="9659" spans="1:1">
      <c r="A9659" s="9"/>
    </row>
    <row r="9660" spans="1:1">
      <c r="A9660" s="9"/>
    </row>
    <row r="9661" spans="1:1">
      <c r="A9661" s="9"/>
    </row>
    <row r="9662" spans="1:1">
      <c r="A9662" s="9"/>
    </row>
    <row r="9663" spans="1:1">
      <c r="A9663" s="9"/>
    </row>
    <row r="9664" spans="1:1">
      <c r="A9664" s="9"/>
    </row>
    <row r="9665" spans="1:1">
      <c r="A9665" s="9"/>
    </row>
    <row r="9666" spans="1:1">
      <c r="A9666" s="9"/>
    </row>
    <row r="9667" spans="1:1">
      <c r="A9667" s="9"/>
    </row>
    <row r="9668" spans="1:1">
      <c r="A9668" s="9"/>
    </row>
    <row r="9669" spans="1:1">
      <c r="A9669" s="9"/>
    </row>
    <row r="9670" spans="1:1">
      <c r="A9670" s="9"/>
    </row>
    <row r="9671" spans="1:1">
      <c r="A9671" s="9"/>
    </row>
    <row r="9672" spans="1:1">
      <c r="A9672" s="9"/>
    </row>
    <row r="9673" spans="1:1">
      <c r="A9673" s="9"/>
    </row>
    <row r="9674" spans="1:1">
      <c r="A9674" s="9"/>
    </row>
    <row r="9675" spans="1:1">
      <c r="A9675" s="9"/>
    </row>
    <row r="9676" spans="1:1">
      <c r="A9676" s="9"/>
    </row>
    <row r="9677" spans="1:1">
      <c r="A9677" s="9"/>
    </row>
    <row r="9678" spans="1:1">
      <c r="A9678" s="9"/>
    </row>
    <row r="9679" spans="1:1">
      <c r="A9679" s="9"/>
    </row>
    <row r="9680" spans="1:1">
      <c r="A9680" s="9"/>
    </row>
    <row r="9681" spans="1:1">
      <c r="A9681" s="9"/>
    </row>
    <row r="9682" spans="1:1">
      <c r="A9682" s="9"/>
    </row>
    <row r="9683" spans="1:1">
      <c r="A9683" s="9"/>
    </row>
    <row r="9684" spans="1:1">
      <c r="A9684" s="9"/>
    </row>
    <row r="9685" spans="1:1">
      <c r="A9685" s="9"/>
    </row>
    <row r="9686" spans="1:1">
      <c r="A9686" s="9"/>
    </row>
    <row r="9687" spans="1:1">
      <c r="A9687" s="9"/>
    </row>
    <row r="9688" spans="1:1">
      <c r="A9688" s="9"/>
    </row>
    <row r="9689" spans="1:1">
      <c r="A9689" s="9"/>
    </row>
    <row r="9690" spans="1:1">
      <c r="A9690" s="9"/>
    </row>
    <row r="9691" spans="1:1">
      <c r="A9691" s="9"/>
    </row>
    <row r="9692" spans="1:1">
      <c r="A9692" s="9"/>
    </row>
    <row r="9693" spans="1:1">
      <c r="A9693" s="9"/>
    </row>
    <row r="9694" spans="1:1">
      <c r="A9694" s="9"/>
    </row>
    <row r="9695" spans="1:1">
      <c r="A9695" s="9"/>
    </row>
    <row r="9696" spans="1:1">
      <c r="A9696" s="9"/>
    </row>
    <row r="9697" spans="1:1">
      <c r="A9697" s="9"/>
    </row>
    <row r="9698" spans="1:1">
      <c r="A9698" s="9"/>
    </row>
    <row r="9699" spans="1:1">
      <c r="A9699" s="9"/>
    </row>
    <row r="9700" spans="1:1">
      <c r="A9700" s="9"/>
    </row>
    <row r="9701" spans="1:1">
      <c r="A9701" s="9"/>
    </row>
    <row r="9702" spans="1:1">
      <c r="A9702" s="9"/>
    </row>
    <row r="9703" spans="1:1">
      <c r="A9703" s="9"/>
    </row>
    <row r="9704" spans="1:1">
      <c r="A9704" s="9"/>
    </row>
    <row r="9705" spans="1:1">
      <c r="A9705" s="9"/>
    </row>
    <row r="9706" spans="1:1">
      <c r="A9706" s="9"/>
    </row>
    <row r="9707" spans="1:1">
      <c r="A9707" s="9"/>
    </row>
    <row r="9708" spans="1:1">
      <c r="A9708" s="9"/>
    </row>
    <row r="9709" spans="1:1">
      <c r="A9709" s="9"/>
    </row>
    <row r="9710" spans="1:1">
      <c r="A9710" s="9"/>
    </row>
    <row r="9711" spans="1:1">
      <c r="A9711" s="9"/>
    </row>
    <row r="9712" spans="1:1">
      <c r="A9712" s="9"/>
    </row>
    <row r="9713" spans="1:1">
      <c r="A9713" s="9"/>
    </row>
    <row r="9714" spans="1:1">
      <c r="A9714" s="9"/>
    </row>
    <row r="9715" spans="1:1">
      <c r="A9715" s="9"/>
    </row>
    <row r="9716" spans="1:1">
      <c r="A9716" s="9"/>
    </row>
    <row r="9717" spans="1:1">
      <c r="A9717" s="9"/>
    </row>
    <row r="9718" spans="1:1">
      <c r="A9718" s="9"/>
    </row>
    <row r="9719" spans="1:1">
      <c r="A9719" s="9"/>
    </row>
    <row r="9720" spans="1:1">
      <c r="A9720" s="9"/>
    </row>
    <row r="9721" spans="1:1">
      <c r="A9721" s="9"/>
    </row>
    <row r="9722" spans="1:1">
      <c r="A9722" s="9"/>
    </row>
    <row r="9723" spans="1:1">
      <c r="A9723" s="9"/>
    </row>
    <row r="9724" spans="1:1">
      <c r="A9724" s="9"/>
    </row>
    <row r="9725" spans="1:1">
      <c r="A9725" s="9"/>
    </row>
    <row r="9726" spans="1:1">
      <c r="A9726" s="9"/>
    </row>
    <row r="9727" spans="1:1">
      <c r="A9727" s="9"/>
    </row>
    <row r="9728" spans="1:1">
      <c r="A9728" s="9"/>
    </row>
    <row r="9729" spans="1:1">
      <c r="A9729" s="9"/>
    </row>
    <row r="9730" spans="1:1">
      <c r="A9730" s="9"/>
    </row>
    <row r="9731" spans="1:1">
      <c r="A9731" s="9"/>
    </row>
    <row r="9732" spans="1:1">
      <c r="A9732" s="9"/>
    </row>
    <row r="9733" spans="1:1">
      <c r="A9733" s="9"/>
    </row>
    <row r="9734" spans="1:1">
      <c r="A9734" s="9"/>
    </row>
    <row r="9735" spans="1:1">
      <c r="A9735" s="9"/>
    </row>
    <row r="9736" spans="1:1">
      <c r="A9736" s="9"/>
    </row>
    <row r="9737" spans="1:1">
      <c r="A9737" s="9"/>
    </row>
    <row r="9738" spans="1:1">
      <c r="A9738" s="9"/>
    </row>
    <row r="9739" spans="1:1">
      <c r="A9739" s="9"/>
    </row>
    <row r="9740" spans="1:1">
      <c r="A9740" s="9"/>
    </row>
    <row r="9741" spans="1:1">
      <c r="A9741" s="9"/>
    </row>
    <row r="9742" spans="1:1">
      <c r="A9742" s="9"/>
    </row>
    <row r="9743" spans="1:1">
      <c r="A9743" s="9"/>
    </row>
    <row r="9744" spans="1:1">
      <c r="A9744" s="9"/>
    </row>
    <row r="9745" spans="1:1">
      <c r="A9745" s="9"/>
    </row>
    <row r="9746" spans="1:1">
      <c r="A9746" s="9"/>
    </row>
    <row r="9747" spans="1:1">
      <c r="A9747" s="9"/>
    </row>
    <row r="9748" spans="1:1">
      <c r="A9748" s="9"/>
    </row>
    <row r="9749" spans="1:1">
      <c r="A9749" s="9"/>
    </row>
    <row r="9750" spans="1:1">
      <c r="A9750" s="9"/>
    </row>
    <row r="9751" spans="1:1">
      <c r="A9751" s="9"/>
    </row>
    <row r="9752" spans="1:1">
      <c r="A9752" s="9"/>
    </row>
    <row r="9753" spans="1:1">
      <c r="A9753" s="9"/>
    </row>
    <row r="9754" spans="1:1">
      <c r="A9754" s="9"/>
    </row>
    <row r="9755" spans="1:1">
      <c r="A9755" s="9"/>
    </row>
    <row r="9756" spans="1:1">
      <c r="A9756" s="9"/>
    </row>
    <row r="9757" spans="1:1">
      <c r="A9757" s="9"/>
    </row>
    <row r="9758" spans="1:1">
      <c r="A9758" s="9"/>
    </row>
    <row r="9759" spans="1:1">
      <c r="A9759" s="9"/>
    </row>
    <row r="9760" spans="1:1">
      <c r="A9760" s="9"/>
    </row>
    <row r="9761" spans="1:1">
      <c r="A9761" s="9"/>
    </row>
    <row r="9762" spans="1:1">
      <c r="A9762" s="9"/>
    </row>
    <row r="9763" spans="1:1">
      <c r="A9763" s="9"/>
    </row>
    <row r="9764" spans="1:1">
      <c r="A9764" s="9"/>
    </row>
    <row r="9765" spans="1:1">
      <c r="A9765" s="9"/>
    </row>
    <row r="9766" spans="1:1">
      <c r="A9766" s="9"/>
    </row>
    <row r="9767" spans="1:1">
      <c r="A9767" s="9"/>
    </row>
    <row r="9768" spans="1:1">
      <c r="A9768" s="9"/>
    </row>
    <row r="9769" spans="1:1">
      <c r="A9769" s="9"/>
    </row>
    <row r="9770" spans="1:1">
      <c r="A9770" s="9"/>
    </row>
    <row r="9771" spans="1:1">
      <c r="A9771" s="9"/>
    </row>
    <row r="9772" spans="1:1">
      <c r="A9772" s="9"/>
    </row>
    <row r="9773" spans="1:1">
      <c r="A9773" s="9"/>
    </row>
    <row r="9774" spans="1:1">
      <c r="A9774" s="9"/>
    </row>
    <row r="9775" spans="1:1">
      <c r="A9775" s="9"/>
    </row>
    <row r="9776" spans="1:1">
      <c r="A9776" s="9"/>
    </row>
    <row r="9777" spans="1:1">
      <c r="A9777" s="9"/>
    </row>
    <row r="9778" spans="1:1">
      <c r="A9778" s="9"/>
    </row>
    <row r="9779" spans="1:1">
      <c r="A9779" s="9"/>
    </row>
    <row r="9780" spans="1:1">
      <c r="A9780" s="9"/>
    </row>
    <row r="9781" spans="1:1">
      <c r="A9781" s="9"/>
    </row>
    <row r="9782" spans="1:1">
      <c r="A9782" s="9"/>
    </row>
    <row r="9783" spans="1:1">
      <c r="A9783" s="9"/>
    </row>
    <row r="9784" spans="1:1">
      <c r="A9784" s="9"/>
    </row>
    <row r="9785" spans="1:1">
      <c r="A9785" s="9"/>
    </row>
    <row r="9786" spans="1:1">
      <c r="A9786" s="9"/>
    </row>
    <row r="9787" spans="1:1">
      <c r="A9787" s="9"/>
    </row>
    <row r="9788" spans="1:1">
      <c r="A9788" s="9"/>
    </row>
    <row r="9789" spans="1:1">
      <c r="A9789" s="9"/>
    </row>
    <row r="9790" spans="1:1">
      <c r="A9790" s="9"/>
    </row>
    <row r="9791" spans="1:1">
      <c r="A9791" s="9"/>
    </row>
    <row r="9792" spans="1:1">
      <c r="A9792" s="9"/>
    </row>
    <row r="9793" spans="1:1">
      <c r="A9793" s="9"/>
    </row>
    <row r="9794" spans="1:1">
      <c r="A9794" s="9"/>
    </row>
    <row r="9795" spans="1:1">
      <c r="A9795" s="9"/>
    </row>
    <row r="9796" spans="1:1">
      <c r="A9796" s="9"/>
    </row>
    <row r="9797" spans="1:1">
      <c r="A9797" s="9"/>
    </row>
    <row r="9798" spans="1:1">
      <c r="A9798" s="9"/>
    </row>
    <row r="9799" spans="1:1">
      <c r="A9799" s="9"/>
    </row>
    <row r="9800" spans="1:1">
      <c r="A9800" s="9"/>
    </row>
    <row r="9801" spans="1:1">
      <c r="A9801" s="9"/>
    </row>
    <row r="9802" spans="1:1">
      <c r="A9802" s="9"/>
    </row>
    <row r="9803" spans="1:1">
      <c r="A9803" s="9"/>
    </row>
    <row r="9804" spans="1:1">
      <c r="A9804" s="9"/>
    </row>
    <row r="9805" spans="1:1">
      <c r="A9805" s="9"/>
    </row>
    <row r="9806" spans="1:1">
      <c r="A9806" s="9"/>
    </row>
    <row r="9807" spans="1:1">
      <c r="A9807" s="9"/>
    </row>
    <row r="9808" spans="1:1">
      <c r="A9808" s="9"/>
    </row>
    <row r="9809" spans="1:1">
      <c r="A9809" s="9"/>
    </row>
    <row r="9810" spans="1:1">
      <c r="A9810" s="9"/>
    </row>
    <row r="9811" spans="1:1">
      <c r="A9811" s="9"/>
    </row>
    <row r="9812" spans="1:1">
      <c r="A9812" s="9"/>
    </row>
    <row r="9813" spans="1:1">
      <c r="A9813" s="9"/>
    </row>
    <row r="9814" spans="1:1">
      <c r="A9814" s="9"/>
    </row>
    <row r="9815" spans="1:1">
      <c r="A9815" s="9"/>
    </row>
    <row r="9816" spans="1:1">
      <c r="A9816" s="9"/>
    </row>
    <row r="9817" spans="1:1">
      <c r="A9817" s="9"/>
    </row>
    <row r="9818" spans="1:1">
      <c r="A9818" s="9"/>
    </row>
    <row r="9819" spans="1:1">
      <c r="A9819" s="9"/>
    </row>
    <row r="9820" spans="1:1">
      <c r="A9820" s="9"/>
    </row>
    <row r="9821" spans="1:1">
      <c r="A9821" s="9"/>
    </row>
    <row r="9822" spans="1:1">
      <c r="A9822" s="9"/>
    </row>
    <row r="9823" spans="1:1">
      <c r="A9823" s="9"/>
    </row>
    <row r="9824" spans="1:1">
      <c r="A9824" s="9"/>
    </row>
    <row r="9825" spans="1:1">
      <c r="A9825" s="9"/>
    </row>
    <row r="9826" spans="1:1">
      <c r="A9826" s="9"/>
    </row>
    <row r="9827" spans="1:1">
      <c r="A9827" s="9"/>
    </row>
    <row r="9828" spans="1:1">
      <c r="A9828" s="9"/>
    </row>
    <row r="9829" spans="1:1">
      <c r="A9829" s="9"/>
    </row>
    <row r="9830" spans="1:1">
      <c r="A9830" s="9"/>
    </row>
    <row r="9831" spans="1:1">
      <c r="A9831" s="9"/>
    </row>
    <row r="9832" spans="1:1">
      <c r="A9832" s="9"/>
    </row>
    <row r="9833" spans="1:1">
      <c r="A9833" s="9"/>
    </row>
    <row r="9834" spans="1:1">
      <c r="A9834" s="9"/>
    </row>
    <row r="9835" spans="1:1">
      <c r="A9835" s="9"/>
    </row>
    <row r="9836" spans="1:1">
      <c r="A9836" s="9"/>
    </row>
    <row r="9837" spans="1:1">
      <c r="A9837" s="9"/>
    </row>
    <row r="9838" spans="1:1">
      <c r="A9838" s="9"/>
    </row>
    <row r="9839" spans="1:1">
      <c r="A9839" s="9"/>
    </row>
    <row r="9840" spans="1:1">
      <c r="A9840" s="9"/>
    </row>
    <row r="9841" spans="1:1">
      <c r="A9841" s="9"/>
    </row>
    <row r="9842" spans="1:1">
      <c r="A9842" s="9"/>
    </row>
    <row r="9843" spans="1:1">
      <c r="A9843" s="9"/>
    </row>
    <row r="9844" spans="1:1">
      <c r="A9844" s="9"/>
    </row>
    <row r="9845" spans="1:1">
      <c r="A9845" s="9"/>
    </row>
    <row r="9846" spans="1:1">
      <c r="A9846" s="9"/>
    </row>
    <row r="9847" spans="1:1">
      <c r="A9847" s="9"/>
    </row>
    <row r="9848" spans="1:1">
      <c r="A9848" s="9"/>
    </row>
    <row r="9849" spans="1:1">
      <c r="A9849" s="9"/>
    </row>
    <row r="9850" spans="1:1">
      <c r="A9850" s="9"/>
    </row>
    <row r="9851" spans="1:1">
      <c r="A9851" s="9"/>
    </row>
    <row r="9852" spans="1:1">
      <c r="A9852" s="9"/>
    </row>
    <row r="9853" spans="1:1">
      <c r="A9853" s="9"/>
    </row>
    <row r="9854" spans="1:1">
      <c r="A9854" s="9"/>
    </row>
    <row r="9855" spans="1:1">
      <c r="A9855" s="9"/>
    </row>
    <row r="9856" spans="1:1">
      <c r="A9856" s="9"/>
    </row>
    <row r="9857" spans="1:1">
      <c r="A9857" s="9"/>
    </row>
    <row r="9858" spans="1:1">
      <c r="A9858" s="9"/>
    </row>
    <row r="9859" spans="1:1">
      <c r="A9859" s="9"/>
    </row>
    <row r="9860" spans="1:1">
      <c r="A9860" s="9"/>
    </row>
    <row r="9861" spans="1:1">
      <c r="A9861" s="9"/>
    </row>
    <row r="9862" spans="1:1">
      <c r="A9862" s="9"/>
    </row>
    <row r="9863" spans="1:1">
      <c r="A9863" s="9"/>
    </row>
    <row r="9864" spans="1:1">
      <c r="A9864" s="9"/>
    </row>
    <row r="9865" spans="1:1">
      <c r="A9865" s="9"/>
    </row>
    <row r="9866" spans="1:1">
      <c r="A9866" s="9"/>
    </row>
    <row r="9867" spans="1:1">
      <c r="A9867" s="9"/>
    </row>
    <row r="9868" spans="1:1">
      <c r="A9868" s="9"/>
    </row>
    <row r="9869" spans="1:1">
      <c r="A9869" s="9"/>
    </row>
    <row r="9870" spans="1:1">
      <c r="A9870" s="9"/>
    </row>
    <row r="9871" spans="1:1">
      <c r="A9871" s="9"/>
    </row>
    <row r="9872" spans="1:1">
      <c r="A9872" s="9"/>
    </row>
    <row r="9873" spans="1:1">
      <c r="A9873" s="9"/>
    </row>
    <row r="9874" spans="1:1">
      <c r="A9874" s="9"/>
    </row>
    <row r="9875" spans="1:1">
      <c r="A9875" s="9"/>
    </row>
    <row r="9876" spans="1:1">
      <c r="A9876" s="9"/>
    </row>
    <row r="9877" spans="1:1">
      <c r="A9877" s="9"/>
    </row>
    <row r="9878" spans="1:1">
      <c r="A9878" s="9"/>
    </row>
    <row r="9879" spans="1:1">
      <c r="A9879" s="9"/>
    </row>
    <row r="9880" spans="1:1">
      <c r="A9880" s="9"/>
    </row>
    <row r="9881" spans="1:1">
      <c r="A9881" s="9"/>
    </row>
    <row r="9882" spans="1:1">
      <c r="A9882" s="9"/>
    </row>
    <row r="9883" spans="1:1">
      <c r="A9883" s="9"/>
    </row>
    <row r="9884" spans="1:1">
      <c r="A9884" s="9"/>
    </row>
    <row r="9885" spans="1:1">
      <c r="A9885" s="9"/>
    </row>
    <row r="9886" spans="1:1">
      <c r="A9886" s="9"/>
    </row>
    <row r="9887" spans="1:1">
      <c r="A9887" s="9"/>
    </row>
    <row r="9888" spans="1:1">
      <c r="A9888" s="9"/>
    </row>
    <row r="9889" spans="1:1">
      <c r="A9889" s="9"/>
    </row>
    <row r="9890" spans="1:1">
      <c r="A9890" s="9"/>
    </row>
    <row r="9891" spans="1:1">
      <c r="A9891" s="9"/>
    </row>
    <row r="9892" spans="1:1">
      <c r="A9892" s="9"/>
    </row>
    <row r="9893" spans="1:1">
      <c r="A9893" s="9"/>
    </row>
    <row r="9894" spans="1:1">
      <c r="A9894" s="9"/>
    </row>
    <row r="9895" spans="1:1">
      <c r="A9895" s="9"/>
    </row>
    <row r="9896" spans="1:1">
      <c r="A9896" s="9"/>
    </row>
    <row r="9897" spans="1:1">
      <c r="A9897" s="9"/>
    </row>
    <row r="9898" spans="1:1">
      <c r="A9898" s="9"/>
    </row>
    <row r="9899" spans="1:1">
      <c r="A9899" s="9"/>
    </row>
    <row r="9900" spans="1:1">
      <c r="A9900" s="9"/>
    </row>
    <row r="9901" spans="1:1">
      <c r="A9901" s="9"/>
    </row>
    <row r="9902" spans="1:1">
      <c r="A9902" s="9"/>
    </row>
    <row r="9903" spans="1:1">
      <c r="A9903" s="9"/>
    </row>
    <row r="9904" spans="1:1">
      <c r="A9904" s="9"/>
    </row>
    <row r="9905" spans="1:1">
      <c r="A9905" s="9"/>
    </row>
    <row r="9906" spans="1:1">
      <c r="A9906" s="9"/>
    </row>
    <row r="9907" spans="1:1">
      <c r="A9907" s="9"/>
    </row>
    <row r="9908" spans="1:1">
      <c r="A9908" s="9"/>
    </row>
    <row r="9909" spans="1:1">
      <c r="A9909" s="9"/>
    </row>
    <row r="9910" spans="1:1">
      <c r="A9910" s="9"/>
    </row>
    <row r="9911" spans="1:1">
      <c r="A9911" s="9"/>
    </row>
    <row r="9912" spans="1:1">
      <c r="A9912" s="9"/>
    </row>
    <row r="9913" spans="1:1">
      <c r="A9913" s="9"/>
    </row>
    <row r="9914" spans="1:1">
      <c r="A9914" s="9"/>
    </row>
    <row r="9915" spans="1:1">
      <c r="A9915" s="9"/>
    </row>
    <row r="9916" spans="1:1">
      <c r="A9916" s="9"/>
    </row>
    <row r="9917" spans="1:1">
      <c r="A9917" s="9"/>
    </row>
    <row r="9918" spans="1:1">
      <c r="A9918" s="9"/>
    </row>
    <row r="9919" spans="1:1">
      <c r="A9919" s="9"/>
    </row>
    <row r="9920" spans="1:1">
      <c r="A9920" s="9"/>
    </row>
    <row r="9921" spans="1:1">
      <c r="A9921" s="9"/>
    </row>
    <row r="9922" spans="1:1">
      <c r="A9922" s="9"/>
    </row>
    <row r="9923" spans="1:1">
      <c r="A9923" s="9"/>
    </row>
    <row r="9924" spans="1:1">
      <c r="A9924" s="9"/>
    </row>
    <row r="9925" spans="1:1">
      <c r="A9925" s="9"/>
    </row>
    <row r="9926" spans="1:1">
      <c r="A9926" s="9"/>
    </row>
    <row r="9927" spans="1:1">
      <c r="A9927" s="9"/>
    </row>
    <row r="9928" spans="1:1">
      <c r="A9928" s="9"/>
    </row>
    <row r="9929" spans="1:1">
      <c r="A9929" s="9"/>
    </row>
    <row r="9930" spans="1:1">
      <c r="A9930" s="9"/>
    </row>
    <row r="9931" spans="1:1">
      <c r="A9931" s="9"/>
    </row>
    <row r="9932" spans="1:1">
      <c r="A9932" s="9"/>
    </row>
    <row r="9933" spans="1:1">
      <c r="A9933" s="9"/>
    </row>
    <row r="9934" spans="1:1">
      <c r="A9934" s="9"/>
    </row>
    <row r="9935" spans="1:1">
      <c r="A9935" s="9"/>
    </row>
    <row r="9936" spans="1:1">
      <c r="A9936" s="9"/>
    </row>
    <row r="9937" spans="1:1">
      <c r="A9937" s="9"/>
    </row>
    <row r="9938" spans="1:1">
      <c r="A9938" s="9"/>
    </row>
    <row r="9939" spans="1:1">
      <c r="A9939" s="9"/>
    </row>
    <row r="9940" spans="1:1">
      <c r="A9940" s="9"/>
    </row>
    <row r="9941" spans="1:1">
      <c r="A9941" s="9"/>
    </row>
    <row r="9942" spans="1:1">
      <c r="A9942" s="9"/>
    </row>
    <row r="9943" spans="1:1">
      <c r="A9943" s="9"/>
    </row>
    <row r="9944" spans="1:1">
      <c r="A9944" s="9"/>
    </row>
    <row r="9945" spans="1:1">
      <c r="A9945" s="9"/>
    </row>
    <row r="9946" spans="1:1">
      <c r="A9946" s="9"/>
    </row>
    <row r="9947" spans="1:1">
      <c r="A9947" s="9"/>
    </row>
    <row r="9948" spans="1:1">
      <c r="A9948" s="9"/>
    </row>
    <row r="9949" spans="1:1">
      <c r="A9949" s="9"/>
    </row>
    <row r="9950" spans="1:1">
      <c r="A9950" s="9"/>
    </row>
    <row r="9951" spans="1:1">
      <c r="A9951" s="9"/>
    </row>
    <row r="9952" spans="1:1">
      <c r="A9952" s="9"/>
    </row>
    <row r="9953" spans="1:1">
      <c r="A9953" s="9"/>
    </row>
    <row r="9954" spans="1:1">
      <c r="A9954" s="9"/>
    </row>
    <row r="9955" spans="1:1">
      <c r="A9955" s="9"/>
    </row>
    <row r="9956" spans="1:1">
      <c r="A9956" s="9"/>
    </row>
    <row r="9957" spans="1:1">
      <c r="A9957" s="9"/>
    </row>
    <row r="9958" spans="1:1">
      <c r="A9958" s="9"/>
    </row>
    <row r="9959" spans="1:1">
      <c r="A9959" s="9"/>
    </row>
    <row r="9960" spans="1:1">
      <c r="A9960" s="9"/>
    </row>
    <row r="9961" spans="1:1">
      <c r="A9961" s="9"/>
    </row>
    <row r="9962" spans="1:1">
      <c r="A9962" s="9"/>
    </row>
    <row r="9963" spans="1:1">
      <c r="A9963" s="9"/>
    </row>
    <row r="9964" spans="1:1">
      <c r="A9964" s="9"/>
    </row>
    <row r="9965" spans="1:1">
      <c r="A9965" s="9"/>
    </row>
    <row r="9966" spans="1:1">
      <c r="A9966" s="9"/>
    </row>
    <row r="9967" spans="1:1">
      <c r="A9967" s="9"/>
    </row>
    <row r="9968" spans="1:1">
      <c r="A9968" s="9"/>
    </row>
    <row r="9969" spans="1:1">
      <c r="A9969" s="9"/>
    </row>
    <row r="9970" spans="1:1">
      <c r="A9970" s="9"/>
    </row>
    <row r="9971" spans="1:1">
      <c r="A9971" s="9"/>
    </row>
    <row r="9972" spans="1:1">
      <c r="A9972" s="9"/>
    </row>
    <row r="9973" spans="1:1">
      <c r="A9973" s="9"/>
    </row>
    <row r="9974" spans="1:1">
      <c r="A9974" s="9"/>
    </row>
    <row r="9975" spans="1:1">
      <c r="A9975" s="9"/>
    </row>
    <row r="9976" spans="1:1">
      <c r="A9976" s="9"/>
    </row>
    <row r="9977" spans="1:1">
      <c r="A9977" s="9"/>
    </row>
    <row r="9978" spans="1:1">
      <c r="A9978" s="9"/>
    </row>
    <row r="9979" spans="1:1">
      <c r="A9979" s="9"/>
    </row>
    <row r="9980" spans="1:1">
      <c r="A9980" s="9"/>
    </row>
    <row r="9981" spans="1:1">
      <c r="A9981" s="9"/>
    </row>
    <row r="9982" spans="1:1">
      <c r="A9982" s="9"/>
    </row>
    <row r="9983" spans="1:1">
      <c r="A9983" s="9"/>
    </row>
    <row r="9984" spans="1:1">
      <c r="A9984" s="9"/>
    </row>
    <row r="9985" spans="1:1">
      <c r="A9985" s="9"/>
    </row>
    <row r="9986" spans="1:1">
      <c r="A9986" s="9"/>
    </row>
    <row r="9987" spans="1:1">
      <c r="A9987" s="9"/>
    </row>
    <row r="9988" spans="1:1">
      <c r="A9988" s="9"/>
    </row>
    <row r="9989" spans="1:1">
      <c r="A9989" s="9"/>
    </row>
    <row r="9990" spans="1:1">
      <c r="A9990" s="9"/>
    </row>
    <row r="9991" spans="1:1">
      <c r="A9991" s="9"/>
    </row>
    <row r="9992" spans="1:1">
      <c r="A9992" s="9"/>
    </row>
    <row r="9993" spans="1:1">
      <c r="A9993" s="9"/>
    </row>
    <row r="9994" spans="1:1">
      <c r="A9994" s="9"/>
    </row>
    <row r="9995" spans="1:1">
      <c r="A9995" s="9"/>
    </row>
    <row r="9996" spans="1:1">
      <c r="A9996" s="9"/>
    </row>
    <row r="9997" spans="1:1">
      <c r="A9997" s="9"/>
    </row>
    <row r="9998" spans="1:1">
      <c r="A9998" s="9"/>
    </row>
    <row r="9999" spans="1:1">
      <c r="A9999" s="9"/>
    </row>
    <row r="10000" spans="1:1">
      <c r="A10000" s="9"/>
    </row>
    <row r="10001" spans="1:1">
      <c r="A10001" s="9"/>
    </row>
    <row r="10002" spans="1:1">
      <c r="A10002" s="9"/>
    </row>
    <row r="10003" spans="1:1">
      <c r="A10003" s="9"/>
    </row>
    <row r="10004" spans="1:1">
      <c r="A10004" s="9"/>
    </row>
    <row r="10005" spans="1:1">
      <c r="A10005" s="9"/>
    </row>
    <row r="10006" spans="1:1">
      <c r="A10006" s="9"/>
    </row>
    <row r="10007" spans="1:1">
      <c r="A10007" s="9"/>
    </row>
    <row r="10008" spans="1:1">
      <c r="A10008" s="9"/>
    </row>
    <row r="10009" spans="1:1">
      <c r="A10009" s="9"/>
    </row>
    <row r="10010" spans="1:1">
      <c r="A10010" s="9"/>
    </row>
    <row r="10011" spans="1:1">
      <c r="A10011" s="9"/>
    </row>
    <row r="10012" spans="1:1">
      <c r="A10012" s="9"/>
    </row>
    <row r="10013" spans="1:1">
      <c r="A10013" s="9"/>
    </row>
    <row r="10014" spans="1:1">
      <c r="A10014" s="9"/>
    </row>
    <row r="10015" spans="1:1">
      <c r="A10015" s="9"/>
    </row>
    <row r="10016" spans="1:1">
      <c r="A10016" s="9"/>
    </row>
    <row r="10017" spans="1:1">
      <c r="A10017" s="9"/>
    </row>
    <row r="10018" spans="1:1">
      <c r="A10018" s="9"/>
    </row>
    <row r="10019" spans="1:1">
      <c r="A10019" s="9"/>
    </row>
    <row r="10020" spans="1:1">
      <c r="A10020" s="9"/>
    </row>
    <row r="10021" spans="1:1">
      <c r="A10021" s="9"/>
    </row>
    <row r="10022" spans="1:1">
      <c r="A10022" s="9"/>
    </row>
    <row r="10023" spans="1:1">
      <c r="A10023" s="9"/>
    </row>
    <row r="10024" spans="1:1">
      <c r="A10024" s="9"/>
    </row>
    <row r="10025" spans="1:1">
      <c r="A10025" s="9"/>
    </row>
    <row r="10026" spans="1:1">
      <c r="A10026" s="9"/>
    </row>
    <row r="10027" spans="1:1">
      <c r="A10027" s="9"/>
    </row>
    <row r="10028" spans="1:1">
      <c r="A10028" s="9"/>
    </row>
    <row r="10029" spans="1:1">
      <c r="A10029" s="9"/>
    </row>
    <row r="10030" spans="1:1">
      <c r="A10030" s="9"/>
    </row>
    <row r="10031" spans="1:1">
      <c r="A10031" s="9"/>
    </row>
    <row r="10032" spans="1:1">
      <c r="A10032" s="9"/>
    </row>
    <row r="10033" spans="1:1">
      <c r="A10033" s="9"/>
    </row>
    <row r="10034" spans="1:1">
      <c r="A10034" s="9"/>
    </row>
    <row r="10035" spans="1:1">
      <c r="A10035" s="9"/>
    </row>
    <row r="10036" spans="1:1">
      <c r="A10036" s="9"/>
    </row>
    <row r="10037" spans="1:1">
      <c r="A10037" s="9"/>
    </row>
    <row r="10038" spans="1:1">
      <c r="A10038" s="9"/>
    </row>
    <row r="10039" spans="1:1">
      <c r="A10039" s="9"/>
    </row>
    <row r="10040" spans="1:1">
      <c r="A10040" s="9"/>
    </row>
    <row r="10041" spans="1:1">
      <c r="A10041" s="9"/>
    </row>
    <row r="10042" spans="1:1">
      <c r="A10042" s="9"/>
    </row>
    <row r="10043" spans="1:1">
      <c r="A10043" s="9"/>
    </row>
    <row r="10044" spans="1:1">
      <c r="A10044" s="9"/>
    </row>
    <row r="10045" spans="1:1">
      <c r="A10045" s="9"/>
    </row>
    <row r="10046" spans="1:1">
      <c r="A10046" s="9"/>
    </row>
    <row r="10047" spans="1:1">
      <c r="A10047" s="9"/>
    </row>
    <row r="10048" spans="1:1">
      <c r="A10048" s="9"/>
    </row>
    <row r="10049" spans="1:1">
      <c r="A10049" s="9"/>
    </row>
    <row r="10050" spans="1:1">
      <c r="A10050" s="9"/>
    </row>
    <row r="10051" spans="1:1">
      <c r="A10051" s="9"/>
    </row>
    <row r="10052" spans="1:1">
      <c r="A10052" s="9"/>
    </row>
    <row r="10053" spans="1:1">
      <c r="A10053" s="9"/>
    </row>
    <row r="10054" spans="1:1">
      <c r="A10054" s="9"/>
    </row>
    <row r="10055" spans="1:1">
      <c r="A10055" s="9"/>
    </row>
    <row r="10056" spans="1:1">
      <c r="A10056" s="9"/>
    </row>
    <row r="10057" spans="1:1">
      <c r="A10057" s="9"/>
    </row>
    <row r="10058" spans="1:1">
      <c r="A10058" s="9"/>
    </row>
    <row r="10059" spans="1:1">
      <c r="A10059" s="9"/>
    </row>
    <row r="10060" spans="1:1">
      <c r="A10060" s="9"/>
    </row>
    <row r="10061" spans="1:1">
      <c r="A10061" s="9"/>
    </row>
    <row r="10062" spans="1:1">
      <c r="A10062" s="9"/>
    </row>
    <row r="10063" spans="1:1">
      <c r="A10063" s="9"/>
    </row>
    <row r="10064" spans="1:1">
      <c r="A10064" s="9"/>
    </row>
    <row r="10065" spans="1:1">
      <c r="A10065" s="9"/>
    </row>
    <row r="10066" spans="1:1">
      <c r="A10066" s="9"/>
    </row>
    <row r="10067" spans="1:1">
      <c r="A10067" s="9"/>
    </row>
    <row r="10068" spans="1:1">
      <c r="A10068" s="9"/>
    </row>
    <row r="10069" spans="1:1">
      <c r="A10069" s="9"/>
    </row>
    <row r="10070" spans="1:1">
      <c r="A10070" s="9"/>
    </row>
    <row r="10071" spans="1:1">
      <c r="A10071" s="9"/>
    </row>
    <row r="10072" spans="1:1">
      <c r="A10072" s="9"/>
    </row>
    <row r="10073" spans="1:1">
      <c r="A10073" s="9"/>
    </row>
    <row r="10074" spans="1:1">
      <c r="A10074" s="9"/>
    </row>
    <row r="10075" spans="1:1">
      <c r="A10075" s="9"/>
    </row>
    <row r="10076" spans="1:1">
      <c r="A10076" s="9"/>
    </row>
    <row r="10077" spans="1:1">
      <c r="A10077" s="9"/>
    </row>
    <row r="10078" spans="1:1">
      <c r="A10078" s="9"/>
    </row>
    <row r="10079" spans="1:1">
      <c r="A10079" s="9"/>
    </row>
    <row r="10080" spans="1:1">
      <c r="A10080" s="9"/>
    </row>
    <row r="10081" spans="1:1">
      <c r="A10081" s="9"/>
    </row>
    <row r="10082" spans="1:1">
      <c r="A10082" s="9"/>
    </row>
    <row r="10083" spans="1:1">
      <c r="A10083" s="9"/>
    </row>
    <row r="10084" spans="1:1">
      <c r="A10084" s="9"/>
    </row>
    <row r="10085" spans="1:1">
      <c r="A10085" s="9"/>
    </row>
    <row r="10086" spans="1:1">
      <c r="A10086" s="9"/>
    </row>
    <row r="10087" spans="1:1">
      <c r="A10087" s="9"/>
    </row>
    <row r="10088" spans="1:1">
      <c r="A10088" s="9"/>
    </row>
    <row r="10089" spans="1:1">
      <c r="A10089" s="9"/>
    </row>
    <row r="10090" spans="1:1">
      <c r="A10090" s="9"/>
    </row>
    <row r="10091" spans="1:1">
      <c r="A10091" s="9"/>
    </row>
    <row r="10092" spans="1:1">
      <c r="A10092" s="9"/>
    </row>
    <row r="10093" spans="1:1">
      <c r="A10093" s="9"/>
    </row>
    <row r="10094" spans="1:1">
      <c r="A10094" s="9"/>
    </row>
    <row r="10095" spans="1:1">
      <c r="A10095" s="9"/>
    </row>
    <row r="10096" spans="1:1">
      <c r="A10096" s="9"/>
    </row>
    <row r="10097" spans="1:1">
      <c r="A10097" s="9"/>
    </row>
    <row r="10098" spans="1:1">
      <c r="A10098" s="9"/>
    </row>
    <row r="10099" spans="1:1">
      <c r="A10099" s="9"/>
    </row>
    <row r="10100" spans="1:1">
      <c r="A10100" s="9"/>
    </row>
    <row r="10101" spans="1:1">
      <c r="A10101" s="9"/>
    </row>
    <row r="10102" spans="1:1">
      <c r="A10102" s="9"/>
    </row>
    <row r="10103" spans="1:1">
      <c r="A10103" s="9"/>
    </row>
    <row r="10104" spans="1:1">
      <c r="A10104" s="9"/>
    </row>
    <row r="10105" spans="1:1">
      <c r="A10105" s="9"/>
    </row>
    <row r="10106" spans="1:1">
      <c r="A10106" s="9"/>
    </row>
    <row r="10107" spans="1:1">
      <c r="A10107" s="9"/>
    </row>
    <row r="10108" spans="1:1">
      <c r="A10108" s="9"/>
    </row>
    <row r="10109" spans="1:1">
      <c r="A10109" s="9"/>
    </row>
    <row r="10110" spans="1:1">
      <c r="A10110" s="9"/>
    </row>
    <row r="10111" spans="1:1">
      <c r="A10111" s="9"/>
    </row>
    <row r="10112" spans="1:1">
      <c r="A10112" s="9"/>
    </row>
    <row r="10113" spans="1:1">
      <c r="A10113" s="9"/>
    </row>
    <row r="10114" spans="1:1">
      <c r="A10114" s="9"/>
    </row>
    <row r="10115" spans="1:1">
      <c r="A10115" s="9"/>
    </row>
    <row r="10116" spans="1:1">
      <c r="A10116" s="9"/>
    </row>
    <row r="10117" spans="1:1">
      <c r="A10117" s="9"/>
    </row>
    <row r="10118" spans="1:1">
      <c r="A10118" s="9"/>
    </row>
    <row r="10119" spans="1:1">
      <c r="A10119" s="9"/>
    </row>
    <row r="10120" spans="1:1">
      <c r="A10120" s="9"/>
    </row>
    <row r="10121" spans="1:1">
      <c r="A10121" s="9"/>
    </row>
    <row r="10122" spans="1:1">
      <c r="A10122" s="9"/>
    </row>
    <row r="10123" spans="1:1">
      <c r="A10123" s="9"/>
    </row>
    <row r="10124" spans="1:1">
      <c r="A10124" s="9"/>
    </row>
    <row r="10125" spans="1:1">
      <c r="A10125" s="9"/>
    </row>
    <row r="10126" spans="1:1">
      <c r="A10126" s="9"/>
    </row>
    <row r="10127" spans="1:1">
      <c r="A10127" s="9"/>
    </row>
    <row r="10128" spans="1:1">
      <c r="A10128" s="9"/>
    </row>
    <row r="10129" spans="1:1">
      <c r="A10129" s="9"/>
    </row>
    <row r="10130" spans="1:1">
      <c r="A10130" s="9"/>
    </row>
    <row r="10131" spans="1:1">
      <c r="A10131" s="9"/>
    </row>
    <row r="10132" spans="1:1">
      <c r="A10132" s="9"/>
    </row>
    <row r="10133" spans="1:1">
      <c r="A10133" s="9"/>
    </row>
    <row r="10134" spans="1:1">
      <c r="A10134" s="9"/>
    </row>
    <row r="10135" spans="1:1">
      <c r="A10135" s="9"/>
    </row>
    <row r="10136" spans="1:1">
      <c r="A10136" s="9"/>
    </row>
    <row r="10137" spans="1:1">
      <c r="A10137" s="9"/>
    </row>
    <row r="10138" spans="1:1">
      <c r="A10138" s="9"/>
    </row>
    <row r="10139" spans="1:1">
      <c r="A10139" s="9"/>
    </row>
    <row r="10140" spans="1:1">
      <c r="A10140" s="9"/>
    </row>
    <row r="10141" spans="1:1">
      <c r="A10141" s="9"/>
    </row>
    <row r="10142" spans="1:1">
      <c r="A10142" s="9"/>
    </row>
    <row r="10143" spans="1:1">
      <c r="A10143" s="9"/>
    </row>
    <row r="10144" spans="1:1">
      <c r="A10144" s="9"/>
    </row>
    <row r="10145" spans="1:1">
      <c r="A10145" s="9"/>
    </row>
    <row r="10146" spans="1:1">
      <c r="A10146" s="9"/>
    </row>
    <row r="10147" spans="1:1">
      <c r="A10147" s="9"/>
    </row>
    <row r="10148" spans="1:1">
      <c r="A10148" s="9"/>
    </row>
    <row r="10149" spans="1:1">
      <c r="A10149" s="9"/>
    </row>
    <row r="10150" spans="1:1">
      <c r="A10150" s="9"/>
    </row>
    <row r="10151" spans="1:1">
      <c r="A10151" s="9"/>
    </row>
    <row r="10152" spans="1:1">
      <c r="A10152" s="9"/>
    </row>
    <row r="10153" spans="1:1">
      <c r="A10153" s="9"/>
    </row>
    <row r="10154" spans="1:1">
      <c r="A10154" s="9"/>
    </row>
    <row r="10155" spans="1:1">
      <c r="A10155" s="9"/>
    </row>
    <row r="10156" spans="1:1">
      <c r="A10156" s="9"/>
    </row>
    <row r="10157" spans="1:1">
      <c r="A10157" s="9"/>
    </row>
    <row r="10158" spans="1:1">
      <c r="A10158" s="9"/>
    </row>
    <row r="10159" spans="1:1">
      <c r="A10159" s="9"/>
    </row>
    <row r="10160" spans="1:1">
      <c r="A10160" s="9"/>
    </row>
    <row r="10161" spans="1:1">
      <c r="A10161" s="9"/>
    </row>
    <row r="10162" spans="1:1">
      <c r="A10162" s="9"/>
    </row>
    <row r="10163" spans="1:1">
      <c r="A10163" s="9"/>
    </row>
    <row r="10164" spans="1:1">
      <c r="A10164" s="9"/>
    </row>
    <row r="10165" spans="1:1">
      <c r="A10165" s="9"/>
    </row>
    <row r="10166" spans="1:1">
      <c r="A10166" s="9"/>
    </row>
    <row r="10167" spans="1:1">
      <c r="A10167" s="9"/>
    </row>
    <row r="10168" spans="1:1">
      <c r="A10168" s="9"/>
    </row>
    <row r="10169" spans="1:1">
      <c r="A10169" s="9"/>
    </row>
    <row r="10170" spans="1:1">
      <c r="A10170" s="9"/>
    </row>
    <row r="10171" spans="1:1">
      <c r="A10171" s="9"/>
    </row>
    <row r="10172" spans="1:1">
      <c r="A10172" s="9"/>
    </row>
    <row r="10173" spans="1:1">
      <c r="A10173" s="9"/>
    </row>
    <row r="10174" spans="1:1">
      <c r="A10174" s="9"/>
    </row>
    <row r="10175" spans="1:1">
      <c r="A10175" s="9"/>
    </row>
    <row r="10176" spans="1:1">
      <c r="A10176" s="9"/>
    </row>
    <row r="10177" spans="1:1">
      <c r="A10177" s="9"/>
    </row>
    <row r="10178" spans="1:1">
      <c r="A10178" s="9"/>
    </row>
    <row r="10179" spans="1:1">
      <c r="A10179" s="9"/>
    </row>
    <row r="10180" spans="1:1">
      <c r="A10180" s="9"/>
    </row>
    <row r="10181" spans="1:1">
      <c r="A10181" s="9"/>
    </row>
    <row r="10182" spans="1:1">
      <c r="A10182" s="9"/>
    </row>
    <row r="10183" spans="1:1">
      <c r="A10183" s="9"/>
    </row>
    <row r="10184" spans="1:1">
      <c r="A10184" s="9"/>
    </row>
    <row r="10185" spans="1:1">
      <c r="A10185" s="9"/>
    </row>
    <row r="10186" spans="1:1">
      <c r="A10186" s="9"/>
    </row>
    <row r="10187" spans="1:1">
      <c r="A10187" s="9"/>
    </row>
    <row r="10188" spans="1:1">
      <c r="A10188" s="9"/>
    </row>
    <row r="10189" spans="1:1">
      <c r="A10189" s="9"/>
    </row>
    <row r="10190" spans="1:1">
      <c r="A10190" s="9"/>
    </row>
    <row r="10191" spans="1:1">
      <c r="A10191" s="9"/>
    </row>
    <row r="10192" spans="1:1">
      <c r="A10192" s="9"/>
    </row>
    <row r="10193" spans="1:1">
      <c r="A10193" s="9"/>
    </row>
    <row r="10194" spans="1:1">
      <c r="A10194" s="9"/>
    </row>
    <row r="10195" spans="1:1">
      <c r="A10195" s="9"/>
    </row>
    <row r="10196" spans="1:1">
      <c r="A10196" s="9"/>
    </row>
    <row r="10197" spans="1:1">
      <c r="A10197" s="9"/>
    </row>
    <row r="10198" spans="1:1">
      <c r="A10198" s="9"/>
    </row>
    <row r="10199" spans="1:1">
      <c r="A10199" s="9"/>
    </row>
    <row r="10200" spans="1:1">
      <c r="A10200" s="9"/>
    </row>
    <row r="10201" spans="1:1">
      <c r="A10201" s="9"/>
    </row>
    <row r="10202" spans="1:1">
      <c r="A10202" s="9"/>
    </row>
    <row r="10203" spans="1:1">
      <c r="A10203" s="9"/>
    </row>
    <row r="10204" spans="1:1">
      <c r="A10204" s="9"/>
    </row>
    <row r="10205" spans="1:1">
      <c r="A10205" s="9"/>
    </row>
    <row r="10206" spans="1:1">
      <c r="A10206" s="9"/>
    </row>
    <row r="10207" spans="1:1">
      <c r="A10207" s="9"/>
    </row>
    <row r="10208" spans="1:1">
      <c r="A10208" s="9"/>
    </row>
    <row r="10209" spans="1:1">
      <c r="A10209" s="9"/>
    </row>
    <row r="10210" spans="1:1">
      <c r="A10210" s="9"/>
    </row>
    <row r="10211" spans="1:1">
      <c r="A10211" s="9"/>
    </row>
    <row r="10212" spans="1:1">
      <c r="A10212" s="9"/>
    </row>
    <row r="10213" spans="1:1">
      <c r="A10213" s="9"/>
    </row>
    <row r="10214" spans="1:1">
      <c r="A10214" s="9"/>
    </row>
    <row r="10215" spans="1:1">
      <c r="A10215" s="9"/>
    </row>
    <row r="10216" spans="1:1">
      <c r="A10216" s="9"/>
    </row>
    <row r="10217" spans="1:1">
      <c r="A10217" s="9"/>
    </row>
    <row r="10218" spans="1:1">
      <c r="A10218" s="9"/>
    </row>
    <row r="10219" spans="1:1">
      <c r="A10219" s="9"/>
    </row>
    <row r="10220" spans="1:1">
      <c r="A10220" s="9"/>
    </row>
    <row r="10221" spans="1:1">
      <c r="A10221" s="9"/>
    </row>
    <row r="10222" spans="1:1">
      <c r="A10222" s="9"/>
    </row>
    <row r="10223" spans="1:1">
      <c r="A10223" s="9"/>
    </row>
    <row r="10224" spans="1:1">
      <c r="A10224" s="9"/>
    </row>
    <row r="10225" spans="1:1">
      <c r="A10225" s="9"/>
    </row>
    <row r="10226" spans="1:1">
      <c r="A10226" s="9"/>
    </row>
    <row r="10227" spans="1:1">
      <c r="A10227" s="9"/>
    </row>
    <row r="10228" spans="1:1">
      <c r="A10228" s="9"/>
    </row>
    <row r="10229" spans="1:1">
      <c r="A10229" s="9"/>
    </row>
    <row r="10230" spans="1:1">
      <c r="A10230" s="9"/>
    </row>
    <row r="10231" spans="1:1">
      <c r="A10231" s="9"/>
    </row>
    <row r="10232" spans="1:1">
      <c r="A10232" s="9"/>
    </row>
    <row r="10233" spans="1:1">
      <c r="A10233" s="9"/>
    </row>
    <row r="10234" spans="1:1">
      <c r="A10234" s="9"/>
    </row>
    <row r="10235" spans="1:1">
      <c r="A10235" s="9"/>
    </row>
    <row r="10236" spans="1:1">
      <c r="A10236" s="9"/>
    </row>
    <row r="10237" spans="1:1">
      <c r="A10237" s="9"/>
    </row>
    <row r="10238" spans="1:1">
      <c r="A10238" s="9"/>
    </row>
    <row r="10239" spans="1:1">
      <c r="A10239" s="9"/>
    </row>
    <row r="10240" spans="1:1">
      <c r="A10240" s="9"/>
    </row>
    <row r="10241" spans="1:1">
      <c r="A10241" s="9"/>
    </row>
    <row r="10242" spans="1:1">
      <c r="A10242" s="9"/>
    </row>
    <row r="10243" spans="1:1">
      <c r="A10243" s="9"/>
    </row>
    <row r="10244" spans="1:1">
      <c r="A10244" s="9"/>
    </row>
    <row r="10245" spans="1:1">
      <c r="A10245" s="9"/>
    </row>
    <row r="10246" spans="1:1">
      <c r="A10246" s="9"/>
    </row>
    <row r="10247" spans="1:1">
      <c r="A10247" s="9"/>
    </row>
    <row r="10248" spans="1:1">
      <c r="A10248" s="9"/>
    </row>
    <row r="10249" spans="1:1">
      <c r="A10249" s="9"/>
    </row>
    <row r="10250" spans="1:1">
      <c r="A10250" s="9"/>
    </row>
    <row r="10251" spans="1:1">
      <c r="A10251" s="9"/>
    </row>
    <row r="10252" spans="1:1">
      <c r="A10252" s="9"/>
    </row>
    <row r="10253" spans="1:1">
      <c r="A10253" s="9"/>
    </row>
    <row r="10254" spans="1:1">
      <c r="A10254" s="9"/>
    </row>
    <row r="10255" spans="1:1">
      <c r="A10255" s="9"/>
    </row>
    <row r="10256" spans="1:1">
      <c r="A10256" s="9"/>
    </row>
    <row r="10257" spans="1:1">
      <c r="A10257" s="9"/>
    </row>
    <row r="10258" spans="1:1">
      <c r="A10258" s="9"/>
    </row>
    <row r="10259" spans="1:1">
      <c r="A10259" s="9"/>
    </row>
    <row r="10260" spans="1:1">
      <c r="A10260" s="9"/>
    </row>
    <row r="10261" spans="1:1">
      <c r="A10261" s="9"/>
    </row>
    <row r="10262" spans="1:1">
      <c r="A10262" s="9"/>
    </row>
    <row r="10263" spans="1:1">
      <c r="A10263" s="9"/>
    </row>
    <row r="10264" spans="1:1">
      <c r="A10264" s="9"/>
    </row>
    <row r="10265" spans="1:1">
      <c r="A10265" s="9"/>
    </row>
    <row r="10266" spans="1:1">
      <c r="A10266" s="9"/>
    </row>
    <row r="10267" spans="1:1">
      <c r="A10267" s="9"/>
    </row>
    <row r="10268" spans="1:1">
      <c r="A10268" s="9"/>
    </row>
    <row r="10269" spans="1:1">
      <c r="A10269" s="9"/>
    </row>
    <row r="10270" spans="1:1">
      <c r="A10270" s="9"/>
    </row>
    <row r="10271" spans="1:1">
      <c r="A10271" s="9"/>
    </row>
    <row r="10272" spans="1:1">
      <c r="A10272" s="9"/>
    </row>
    <row r="10273" spans="1:1">
      <c r="A10273" s="9"/>
    </row>
    <row r="10274" spans="1:1">
      <c r="A10274" s="9"/>
    </row>
    <row r="10275" spans="1:1">
      <c r="A10275" s="9"/>
    </row>
    <row r="10276" spans="1:1">
      <c r="A10276" s="9"/>
    </row>
    <row r="10277" spans="1:1">
      <c r="A10277" s="9"/>
    </row>
    <row r="10278" spans="1:1">
      <c r="A10278" s="9"/>
    </row>
    <row r="10279" spans="1:1">
      <c r="A10279" s="9"/>
    </row>
    <row r="10280" spans="1:1">
      <c r="A10280" s="9"/>
    </row>
    <row r="10281" spans="1:1">
      <c r="A10281" s="9"/>
    </row>
    <row r="10282" spans="1:1">
      <c r="A10282" s="9"/>
    </row>
    <row r="10283" spans="1:1">
      <c r="A10283" s="9"/>
    </row>
    <row r="10284" spans="1:1">
      <c r="A10284" s="9"/>
    </row>
    <row r="10285" spans="1:1">
      <c r="A10285" s="9"/>
    </row>
    <row r="10286" spans="1:1">
      <c r="A10286" s="9"/>
    </row>
    <row r="10287" spans="1:1">
      <c r="A10287" s="9"/>
    </row>
    <row r="10288" spans="1:1">
      <c r="A10288" s="9"/>
    </row>
    <row r="10289" spans="1:1">
      <c r="A10289" s="9"/>
    </row>
    <row r="10290" spans="1:1">
      <c r="A10290" s="9"/>
    </row>
    <row r="10291" spans="1:1">
      <c r="A10291" s="9"/>
    </row>
    <row r="10292" spans="1:1">
      <c r="A10292" s="9"/>
    </row>
    <row r="10293" spans="1:1">
      <c r="A10293" s="9"/>
    </row>
    <row r="10294" spans="1:1">
      <c r="A10294" s="9"/>
    </row>
    <row r="10295" spans="1:1">
      <c r="A10295" s="9"/>
    </row>
    <row r="10296" spans="1:1">
      <c r="A10296" s="9"/>
    </row>
    <row r="10297" spans="1:1">
      <c r="A10297" s="9"/>
    </row>
    <row r="10298" spans="1:1">
      <c r="A10298" s="9"/>
    </row>
    <row r="10299" spans="1:1">
      <c r="A10299" s="9"/>
    </row>
    <row r="10300" spans="1:1">
      <c r="A10300" s="9"/>
    </row>
    <row r="10301" spans="1:1">
      <c r="A10301" s="9"/>
    </row>
    <row r="10302" spans="1:1">
      <c r="A10302" s="9"/>
    </row>
    <row r="10303" spans="1:1">
      <c r="A10303" s="9"/>
    </row>
    <row r="10304" spans="1:1">
      <c r="A10304" s="9"/>
    </row>
    <row r="10305" spans="1:1">
      <c r="A10305" s="9"/>
    </row>
    <row r="10306" spans="1:1">
      <c r="A10306" s="9"/>
    </row>
    <row r="10307" spans="1:1">
      <c r="A10307" s="9"/>
    </row>
    <row r="10308" spans="1:1">
      <c r="A10308" s="9"/>
    </row>
    <row r="10309" spans="1:1">
      <c r="A10309" s="9"/>
    </row>
    <row r="10310" spans="1:1">
      <c r="A10310" s="9"/>
    </row>
    <row r="10311" spans="1:1">
      <c r="A10311" s="9"/>
    </row>
    <row r="10312" spans="1:1">
      <c r="A10312" s="9"/>
    </row>
    <row r="10313" spans="1:1">
      <c r="A10313" s="9"/>
    </row>
    <row r="10314" spans="1:1">
      <c r="A10314" s="9"/>
    </row>
    <row r="10315" spans="1:1">
      <c r="A10315" s="9"/>
    </row>
    <row r="10316" spans="1:1">
      <c r="A10316" s="9"/>
    </row>
    <row r="10317" spans="1:1">
      <c r="A10317" s="9"/>
    </row>
    <row r="10318" spans="1:1">
      <c r="A10318" s="9"/>
    </row>
    <row r="10319" spans="1:1">
      <c r="A10319" s="9"/>
    </row>
    <row r="10320" spans="1:1">
      <c r="A10320" s="9"/>
    </row>
    <row r="10321" spans="1:1">
      <c r="A10321" s="9"/>
    </row>
    <row r="10322" spans="1:1">
      <c r="A10322" s="9"/>
    </row>
    <row r="10323" spans="1:1">
      <c r="A10323" s="9"/>
    </row>
    <row r="10324" spans="1:1">
      <c r="A10324" s="9"/>
    </row>
    <row r="10325" spans="1:1">
      <c r="A10325" s="9"/>
    </row>
    <row r="10326" spans="1:1">
      <c r="A10326" s="9"/>
    </row>
    <row r="10327" spans="1:1">
      <c r="A10327" s="9"/>
    </row>
    <row r="10328" spans="1:1">
      <c r="A10328" s="9"/>
    </row>
    <row r="10329" spans="1:1">
      <c r="A10329" s="9"/>
    </row>
    <row r="10330" spans="1:1">
      <c r="A10330" s="9"/>
    </row>
    <row r="10331" spans="1:1">
      <c r="A10331" s="9"/>
    </row>
    <row r="10332" spans="1:1">
      <c r="A10332" s="9"/>
    </row>
    <row r="10333" spans="1:1">
      <c r="A10333" s="9"/>
    </row>
    <row r="10334" spans="1:1">
      <c r="A10334" s="9"/>
    </row>
    <row r="10335" spans="1:1">
      <c r="A10335" s="9"/>
    </row>
    <row r="10336" spans="1:1">
      <c r="A10336" s="9"/>
    </row>
    <row r="10337" spans="1:1">
      <c r="A10337" s="9"/>
    </row>
    <row r="10338" spans="1:1">
      <c r="A10338" s="9"/>
    </row>
    <row r="10339" spans="1:1">
      <c r="A10339" s="9"/>
    </row>
    <row r="10340" spans="1:1">
      <c r="A10340" s="9"/>
    </row>
    <row r="10341" spans="1:1">
      <c r="A10341" s="9"/>
    </row>
    <row r="10342" spans="1:1">
      <c r="A10342" s="9"/>
    </row>
    <row r="10343" spans="1:1">
      <c r="A10343" s="9"/>
    </row>
    <row r="10344" spans="1:1">
      <c r="A10344" s="9"/>
    </row>
    <row r="10345" spans="1:1">
      <c r="A10345" s="9"/>
    </row>
    <row r="10346" spans="1:1">
      <c r="A10346" s="9"/>
    </row>
    <row r="10347" spans="1:1">
      <c r="A10347" s="9"/>
    </row>
    <row r="10348" spans="1:1">
      <c r="A10348" s="9"/>
    </row>
    <row r="10349" spans="1:1">
      <c r="A10349" s="9"/>
    </row>
    <row r="10350" spans="1:1">
      <c r="A10350" s="9"/>
    </row>
    <row r="10351" spans="1:1">
      <c r="A10351" s="9"/>
    </row>
    <row r="10352" spans="1:1">
      <c r="A10352" s="9"/>
    </row>
    <row r="10353" spans="1:1">
      <c r="A10353" s="9"/>
    </row>
    <row r="10354" spans="1:1">
      <c r="A10354" s="9"/>
    </row>
    <row r="10355" spans="1:1">
      <c r="A10355" s="9"/>
    </row>
    <row r="10356" spans="1:1">
      <c r="A10356" s="9"/>
    </row>
    <row r="10357" spans="1:1">
      <c r="A10357" s="9"/>
    </row>
    <row r="10358" spans="1:1">
      <c r="A10358" s="9"/>
    </row>
    <row r="10359" spans="1:1">
      <c r="A10359" s="9"/>
    </row>
    <row r="10360" spans="1:1">
      <c r="A10360" s="9"/>
    </row>
    <row r="10361" spans="1:1">
      <c r="A10361" s="9"/>
    </row>
    <row r="10362" spans="1:1">
      <c r="A10362" s="9"/>
    </row>
    <row r="10363" spans="1:1">
      <c r="A10363" s="9"/>
    </row>
    <row r="10364" spans="1:1">
      <c r="A10364" s="9"/>
    </row>
    <row r="10365" spans="1:1">
      <c r="A10365" s="9"/>
    </row>
    <row r="10366" spans="1:1">
      <c r="A10366" s="9"/>
    </row>
    <row r="10367" spans="1:1">
      <c r="A10367" s="9"/>
    </row>
    <row r="10368" spans="1:1">
      <c r="A10368" s="9"/>
    </row>
    <row r="10369" spans="1:1">
      <c r="A10369" s="9"/>
    </row>
    <row r="10370" spans="1:1">
      <c r="A10370" s="9"/>
    </row>
    <row r="10371" spans="1:1">
      <c r="A10371" s="9"/>
    </row>
    <row r="10372" spans="1:1">
      <c r="A10372" s="9"/>
    </row>
    <row r="10373" spans="1:1">
      <c r="A10373" s="9"/>
    </row>
    <row r="10374" spans="1:1">
      <c r="A10374" s="9"/>
    </row>
    <row r="10375" spans="1:1">
      <c r="A10375" s="9"/>
    </row>
    <row r="10376" spans="1:1">
      <c r="A10376" s="9"/>
    </row>
    <row r="10377" spans="1:1">
      <c r="A10377" s="9"/>
    </row>
    <row r="10378" spans="1:1">
      <c r="A10378" s="9"/>
    </row>
    <row r="10379" spans="1:1">
      <c r="A10379" s="9"/>
    </row>
    <row r="10380" spans="1:1">
      <c r="A10380" s="9"/>
    </row>
    <row r="10381" spans="1:1">
      <c r="A10381" s="9"/>
    </row>
    <row r="10382" spans="1:1">
      <c r="A10382" s="9"/>
    </row>
    <row r="10383" spans="1:1">
      <c r="A10383" s="9"/>
    </row>
    <row r="10384" spans="1:1">
      <c r="A10384" s="9"/>
    </row>
    <row r="10385" spans="1:1">
      <c r="A10385" s="9"/>
    </row>
    <row r="10386" spans="1:1">
      <c r="A10386" s="9"/>
    </row>
    <row r="10387" spans="1:1">
      <c r="A10387" s="9"/>
    </row>
    <row r="10388" spans="1:1">
      <c r="A10388" s="9"/>
    </row>
    <row r="10389" spans="1:1">
      <c r="A10389" s="9"/>
    </row>
    <row r="10390" spans="1:1">
      <c r="A10390" s="9"/>
    </row>
    <row r="10391" spans="1:1">
      <c r="A10391" s="9"/>
    </row>
    <row r="10392" spans="1:1">
      <c r="A10392" s="9"/>
    </row>
    <row r="10393" spans="1:1">
      <c r="A10393" s="9"/>
    </row>
    <row r="10394" spans="1:1">
      <c r="A10394" s="9"/>
    </row>
    <row r="10395" spans="1:1">
      <c r="A10395" s="9"/>
    </row>
    <row r="10396" spans="1:1">
      <c r="A10396" s="9"/>
    </row>
    <row r="10397" spans="1:1">
      <c r="A10397" s="9"/>
    </row>
    <row r="10398" spans="1:1">
      <c r="A10398" s="9"/>
    </row>
    <row r="10399" spans="1:1">
      <c r="A10399" s="9"/>
    </row>
    <row r="10400" spans="1:1">
      <c r="A10400" s="9"/>
    </row>
    <row r="10401" spans="1:1">
      <c r="A10401" s="9"/>
    </row>
    <row r="10402" spans="1:1">
      <c r="A10402" s="9"/>
    </row>
    <row r="10403" spans="1:1">
      <c r="A10403" s="9"/>
    </row>
    <row r="10404" spans="1:1">
      <c r="A10404" s="9"/>
    </row>
    <row r="10405" spans="1:1">
      <c r="A10405" s="9"/>
    </row>
    <row r="10406" spans="1:1">
      <c r="A10406" s="9"/>
    </row>
    <row r="10407" spans="1:1">
      <c r="A10407" s="9"/>
    </row>
    <row r="10408" spans="1:1">
      <c r="A10408" s="9"/>
    </row>
    <row r="10409" spans="1:1">
      <c r="A10409" s="9"/>
    </row>
    <row r="10410" spans="1:1">
      <c r="A10410" s="9"/>
    </row>
    <row r="10411" spans="1:1">
      <c r="A10411" s="9"/>
    </row>
    <row r="10412" spans="1:1">
      <c r="A10412" s="9"/>
    </row>
    <row r="10413" spans="1:1">
      <c r="A10413" s="9"/>
    </row>
    <row r="10414" spans="1:1">
      <c r="A10414" s="9"/>
    </row>
    <row r="10415" spans="1:1">
      <c r="A10415" s="9"/>
    </row>
    <row r="10416" spans="1:1">
      <c r="A10416" s="9"/>
    </row>
    <row r="10417" spans="1:1">
      <c r="A10417" s="9"/>
    </row>
    <row r="10418" spans="1:1">
      <c r="A10418" s="9"/>
    </row>
    <row r="10419" spans="1:1">
      <c r="A10419" s="9"/>
    </row>
    <row r="10420" spans="1:1">
      <c r="A10420" s="9"/>
    </row>
    <row r="10421" spans="1:1">
      <c r="A10421" s="9"/>
    </row>
    <row r="10422" spans="1:1">
      <c r="A10422" s="9"/>
    </row>
    <row r="10423" spans="1:1">
      <c r="A10423" s="9"/>
    </row>
    <row r="10424" spans="1:1">
      <c r="A10424" s="9"/>
    </row>
    <row r="10425" spans="1:1">
      <c r="A10425" s="9"/>
    </row>
    <row r="10426" spans="1:1">
      <c r="A10426" s="9"/>
    </row>
    <row r="10427" spans="1:1">
      <c r="A10427" s="9"/>
    </row>
    <row r="10428" spans="1:1">
      <c r="A10428" s="9"/>
    </row>
    <row r="10429" spans="1:1">
      <c r="A10429" s="9"/>
    </row>
    <row r="10430" spans="1:1">
      <c r="A10430" s="9"/>
    </row>
    <row r="10431" spans="1:1">
      <c r="A10431" s="9"/>
    </row>
    <row r="10432" spans="1:1">
      <c r="A10432" s="9"/>
    </row>
    <row r="10433" spans="1:1">
      <c r="A10433" s="9"/>
    </row>
    <row r="10434" spans="1:1">
      <c r="A10434" s="9"/>
    </row>
    <row r="10435" spans="1:1">
      <c r="A10435" s="9"/>
    </row>
    <row r="10436" spans="1:1">
      <c r="A10436" s="9"/>
    </row>
    <row r="10437" spans="1:1">
      <c r="A10437" s="9"/>
    </row>
    <row r="10438" spans="1:1">
      <c r="A10438" s="9"/>
    </row>
    <row r="10439" spans="1:1">
      <c r="A10439" s="9"/>
    </row>
    <row r="10440" spans="1:1">
      <c r="A10440" s="9"/>
    </row>
    <row r="10441" spans="1:1">
      <c r="A10441" s="9"/>
    </row>
    <row r="10442" spans="1:1">
      <c r="A10442" s="9"/>
    </row>
    <row r="10443" spans="1:1">
      <c r="A10443" s="9"/>
    </row>
    <row r="10444" spans="1:1">
      <c r="A10444" s="9"/>
    </row>
    <row r="10445" spans="1:1">
      <c r="A10445" s="9"/>
    </row>
    <row r="10446" spans="1:1">
      <c r="A10446" s="9"/>
    </row>
    <row r="10447" spans="1:1">
      <c r="A10447" s="9"/>
    </row>
    <row r="10448" spans="1:1">
      <c r="A10448" s="9"/>
    </row>
    <row r="10449" spans="1:1">
      <c r="A10449" s="9"/>
    </row>
    <row r="10450" spans="1:1">
      <c r="A10450" s="9"/>
    </row>
    <row r="10451" spans="1:1">
      <c r="A10451" s="9"/>
    </row>
    <row r="10452" spans="1:1">
      <c r="A10452" s="9"/>
    </row>
    <row r="10453" spans="1:1">
      <c r="A10453" s="9"/>
    </row>
    <row r="10454" spans="1:1">
      <c r="A10454" s="9"/>
    </row>
    <row r="10455" spans="1:1">
      <c r="A10455" s="9"/>
    </row>
    <row r="10456" spans="1:1">
      <c r="A10456" s="9"/>
    </row>
    <row r="10457" spans="1:1">
      <c r="A10457" s="9"/>
    </row>
    <row r="10458" spans="1:1">
      <c r="A10458" s="9"/>
    </row>
    <row r="10459" spans="1:1">
      <c r="A10459" s="9"/>
    </row>
    <row r="10460" spans="1:1">
      <c r="A10460" s="9"/>
    </row>
    <row r="10461" spans="1:1">
      <c r="A10461" s="9"/>
    </row>
    <row r="10462" spans="1:1">
      <c r="A10462" s="9"/>
    </row>
    <row r="10463" spans="1:1">
      <c r="A10463" s="9"/>
    </row>
    <row r="10464" spans="1:1">
      <c r="A10464" s="9"/>
    </row>
    <row r="10465" spans="1:1">
      <c r="A10465" s="9"/>
    </row>
    <row r="10466" spans="1:1">
      <c r="A10466" s="9"/>
    </row>
    <row r="10467" spans="1:1">
      <c r="A10467" s="9"/>
    </row>
    <row r="10468" spans="1:1">
      <c r="A10468" s="9"/>
    </row>
    <row r="10469" spans="1:1">
      <c r="A10469" s="9"/>
    </row>
    <row r="10470" spans="1:1">
      <c r="A10470" s="9"/>
    </row>
    <row r="10471" spans="1:1">
      <c r="A10471" s="9"/>
    </row>
    <row r="10472" spans="1:1">
      <c r="A10472" s="9"/>
    </row>
    <row r="10473" spans="1:1">
      <c r="A10473" s="9"/>
    </row>
    <row r="10474" spans="1:1">
      <c r="A10474" s="9"/>
    </row>
    <row r="10475" spans="1:1">
      <c r="A10475" s="9"/>
    </row>
    <row r="10476" spans="1:1">
      <c r="A10476" s="9"/>
    </row>
    <row r="10477" spans="1:1">
      <c r="A10477" s="9"/>
    </row>
    <row r="10478" spans="1:1">
      <c r="A10478" s="9"/>
    </row>
    <row r="10479" spans="1:1">
      <c r="A10479" s="9"/>
    </row>
    <row r="10480" spans="1:1">
      <c r="A10480" s="9"/>
    </row>
    <row r="10481" spans="1:1">
      <c r="A10481" s="9"/>
    </row>
    <row r="10482" spans="1:1">
      <c r="A10482" s="9"/>
    </row>
    <row r="10483" spans="1:1">
      <c r="A10483" s="9"/>
    </row>
    <row r="10484" spans="1:1">
      <c r="A10484" s="9"/>
    </row>
    <row r="10485" spans="1:1">
      <c r="A10485" s="9"/>
    </row>
    <row r="10486" spans="1:1">
      <c r="A10486" s="9"/>
    </row>
    <row r="10487" spans="1:1">
      <c r="A10487" s="9"/>
    </row>
    <row r="10488" spans="1:1">
      <c r="A10488" s="9"/>
    </row>
    <row r="10489" spans="1:1">
      <c r="A10489" s="9"/>
    </row>
    <row r="10490" spans="1:1">
      <c r="A10490" s="9"/>
    </row>
    <row r="10491" spans="1:1">
      <c r="A10491" s="9"/>
    </row>
    <row r="10492" spans="1:1">
      <c r="A10492" s="9"/>
    </row>
    <row r="10493" spans="1:1">
      <c r="A10493" s="9"/>
    </row>
    <row r="10494" spans="1:1">
      <c r="A10494" s="9"/>
    </row>
    <row r="10495" spans="1:1">
      <c r="A10495" s="9"/>
    </row>
    <row r="10496" spans="1:1">
      <c r="A10496" s="9"/>
    </row>
    <row r="10497" spans="1:1">
      <c r="A10497" s="9"/>
    </row>
    <row r="10498" spans="1:1">
      <c r="A10498" s="9"/>
    </row>
    <row r="10499" spans="1:1">
      <c r="A10499" s="9"/>
    </row>
    <row r="10500" spans="1:1">
      <c r="A10500" s="9"/>
    </row>
    <row r="10501" spans="1:1">
      <c r="A10501" s="9"/>
    </row>
    <row r="10502" spans="1:1">
      <c r="A10502" s="9"/>
    </row>
    <row r="10503" spans="1:1">
      <c r="A10503" s="9"/>
    </row>
    <row r="10504" spans="1:1">
      <c r="A10504" s="9"/>
    </row>
    <row r="10505" spans="1:1">
      <c r="A10505" s="9"/>
    </row>
    <row r="10506" spans="1:1">
      <c r="A10506" s="9"/>
    </row>
    <row r="10507" spans="1:1">
      <c r="A10507" s="9"/>
    </row>
    <row r="10508" spans="1:1">
      <c r="A10508" s="9"/>
    </row>
    <row r="10509" spans="1:1">
      <c r="A10509" s="9"/>
    </row>
    <row r="10510" spans="1:1">
      <c r="A10510" s="9"/>
    </row>
    <row r="10511" spans="1:1">
      <c r="A10511" s="9"/>
    </row>
    <row r="10512" spans="1:1">
      <c r="A10512" s="9"/>
    </row>
    <row r="10513" spans="1:1">
      <c r="A10513" s="9"/>
    </row>
    <row r="10514" spans="1:1">
      <c r="A10514" s="9"/>
    </row>
    <row r="10515" spans="1:1">
      <c r="A10515" s="9"/>
    </row>
    <row r="10516" spans="1:1">
      <c r="A10516" s="9"/>
    </row>
    <row r="10517" spans="1:1">
      <c r="A10517" s="9"/>
    </row>
    <row r="10518" spans="1:1">
      <c r="A10518" s="9"/>
    </row>
    <row r="10519" spans="1:1">
      <c r="A10519" s="9"/>
    </row>
    <row r="10520" spans="1:1">
      <c r="A10520" s="9"/>
    </row>
    <row r="10521" spans="1:1">
      <c r="A10521" s="9"/>
    </row>
    <row r="10522" spans="1:1">
      <c r="A10522" s="9"/>
    </row>
    <row r="10523" spans="1:1">
      <c r="A10523" s="9"/>
    </row>
    <row r="10524" spans="1:1">
      <c r="A10524" s="9"/>
    </row>
    <row r="10525" spans="1:1">
      <c r="A10525" s="9"/>
    </row>
    <row r="10526" spans="1:1">
      <c r="A10526" s="9"/>
    </row>
    <row r="10527" spans="1:1">
      <c r="A10527" s="9"/>
    </row>
    <row r="10528" spans="1:1">
      <c r="A10528" s="9"/>
    </row>
    <row r="10529" spans="1:1">
      <c r="A10529" s="9"/>
    </row>
    <row r="10530" spans="1:1">
      <c r="A10530" s="9"/>
    </row>
    <row r="10531" spans="1:1">
      <c r="A10531" s="9"/>
    </row>
    <row r="10532" spans="1:1">
      <c r="A10532" s="9"/>
    </row>
    <row r="10533" spans="1:1">
      <c r="A10533" s="9"/>
    </row>
    <row r="10534" spans="1:1">
      <c r="A10534" s="9"/>
    </row>
    <row r="10535" spans="1:1">
      <c r="A10535" s="9"/>
    </row>
    <row r="10536" spans="1:1">
      <c r="A10536" s="9"/>
    </row>
    <row r="10537" spans="1:1">
      <c r="A10537" s="9"/>
    </row>
    <row r="10538" spans="1:1">
      <c r="A10538" s="9"/>
    </row>
    <row r="10539" spans="1:1">
      <c r="A10539" s="9"/>
    </row>
    <row r="10540" spans="1:1">
      <c r="A10540" s="9"/>
    </row>
    <row r="10541" spans="1:1">
      <c r="A10541" s="9"/>
    </row>
    <row r="10542" spans="1:1">
      <c r="A10542" s="9"/>
    </row>
    <row r="10543" spans="1:1">
      <c r="A10543" s="9"/>
    </row>
    <row r="10544" spans="1:1">
      <c r="A10544" s="9"/>
    </row>
    <row r="10545" spans="1:1">
      <c r="A10545" s="9"/>
    </row>
    <row r="10546" spans="1:1">
      <c r="A10546" s="9"/>
    </row>
    <row r="10547" spans="1:1">
      <c r="A10547" s="9"/>
    </row>
    <row r="10548" spans="1:1">
      <c r="A10548" s="9"/>
    </row>
    <row r="10549" spans="1:1">
      <c r="A10549" s="9"/>
    </row>
    <row r="10550" spans="1:1">
      <c r="A10550" s="9"/>
    </row>
    <row r="10551" spans="1:1">
      <c r="A10551" s="9"/>
    </row>
    <row r="10552" spans="1:1">
      <c r="A10552" s="9"/>
    </row>
    <row r="10553" spans="1:1">
      <c r="A10553" s="9"/>
    </row>
    <row r="10554" spans="1:1">
      <c r="A10554" s="9"/>
    </row>
    <row r="10555" spans="1:1">
      <c r="A10555" s="9"/>
    </row>
    <row r="10556" spans="1:1">
      <c r="A10556" s="9"/>
    </row>
    <row r="10557" spans="1:1">
      <c r="A10557" s="9"/>
    </row>
    <row r="10558" spans="1:1">
      <c r="A10558" s="9"/>
    </row>
    <row r="10559" spans="1:1">
      <c r="A10559" s="9"/>
    </row>
    <row r="10560" spans="1:1">
      <c r="A10560" s="9"/>
    </row>
    <row r="10561" spans="1:1">
      <c r="A10561" s="9"/>
    </row>
    <row r="10562" spans="1:1">
      <c r="A10562" s="9"/>
    </row>
    <row r="10563" spans="1:1">
      <c r="A10563" s="9"/>
    </row>
    <row r="10564" spans="1:1">
      <c r="A10564" s="9"/>
    </row>
    <row r="10565" spans="1:1">
      <c r="A10565" s="9"/>
    </row>
    <row r="10566" spans="1:1">
      <c r="A10566" s="9"/>
    </row>
    <row r="10567" spans="1:1">
      <c r="A10567" s="9"/>
    </row>
    <row r="10568" spans="1:1">
      <c r="A10568" s="9"/>
    </row>
    <row r="10569" spans="1:1">
      <c r="A10569" s="9"/>
    </row>
    <row r="10570" spans="1:1">
      <c r="A10570" s="9"/>
    </row>
    <row r="10571" spans="1:1">
      <c r="A10571" s="9"/>
    </row>
    <row r="10572" spans="1:1">
      <c r="A10572" s="9"/>
    </row>
    <row r="10573" spans="1:1">
      <c r="A10573" s="9"/>
    </row>
    <row r="10574" spans="1:1">
      <c r="A10574" s="9"/>
    </row>
    <row r="10575" spans="1:1">
      <c r="A10575" s="9"/>
    </row>
    <row r="10576" spans="1:1">
      <c r="A10576" s="9"/>
    </row>
    <row r="10577" spans="1:1">
      <c r="A10577" s="9"/>
    </row>
    <row r="10578" spans="1:1">
      <c r="A10578" s="9"/>
    </row>
    <row r="10579" spans="1:1">
      <c r="A10579" s="9"/>
    </row>
    <row r="10580" spans="1:1">
      <c r="A10580" s="9"/>
    </row>
    <row r="10581" spans="1:1">
      <c r="A10581" s="9"/>
    </row>
    <row r="10582" spans="1:1">
      <c r="A10582" s="9"/>
    </row>
    <row r="10583" spans="1:1">
      <c r="A10583" s="9"/>
    </row>
    <row r="10584" spans="1:1">
      <c r="A10584" s="9"/>
    </row>
    <row r="10585" spans="1:1">
      <c r="A10585" s="9"/>
    </row>
    <row r="10586" spans="1:1">
      <c r="A10586" s="9"/>
    </row>
    <row r="10587" spans="1:1">
      <c r="A10587" s="9"/>
    </row>
    <row r="10588" spans="1:1">
      <c r="A10588" s="9"/>
    </row>
    <row r="10589" spans="1:1">
      <c r="A10589" s="9"/>
    </row>
    <row r="10590" spans="1:1">
      <c r="A10590" s="9"/>
    </row>
    <row r="10591" spans="1:1">
      <c r="A10591" s="9"/>
    </row>
    <row r="10592" spans="1:1">
      <c r="A10592" s="9"/>
    </row>
    <row r="10593" spans="1:1">
      <c r="A10593" s="9"/>
    </row>
    <row r="10594" spans="1:1">
      <c r="A10594" s="9"/>
    </row>
    <row r="10595" spans="1:1">
      <c r="A10595" s="9"/>
    </row>
    <row r="10596" spans="1:1">
      <c r="A10596" s="9"/>
    </row>
    <row r="10597" spans="1:1">
      <c r="A10597" s="9"/>
    </row>
    <row r="10598" spans="1:1">
      <c r="A10598" s="9"/>
    </row>
    <row r="10599" spans="1:1">
      <c r="A10599" s="9"/>
    </row>
    <row r="10600" spans="1:1">
      <c r="A10600" s="9"/>
    </row>
    <row r="10601" spans="1:1">
      <c r="A10601" s="9"/>
    </row>
    <row r="10602" spans="1:1">
      <c r="A10602" s="9"/>
    </row>
    <row r="10603" spans="1:1">
      <c r="A10603" s="9"/>
    </row>
    <row r="10604" spans="1:1">
      <c r="A10604" s="9"/>
    </row>
    <row r="10605" spans="1:1">
      <c r="A10605" s="9"/>
    </row>
    <row r="10606" spans="1:1">
      <c r="A10606" s="9"/>
    </row>
    <row r="10607" spans="1:1">
      <c r="A10607" s="9"/>
    </row>
    <row r="10608" spans="1:1">
      <c r="A10608" s="9"/>
    </row>
    <row r="10609" spans="1:1">
      <c r="A10609" s="9"/>
    </row>
    <row r="10610" spans="1:1">
      <c r="A10610" s="9"/>
    </row>
    <row r="10611" spans="1:1">
      <c r="A10611" s="9"/>
    </row>
    <row r="10612" spans="1:1">
      <c r="A10612" s="9"/>
    </row>
    <row r="10613" spans="1:1">
      <c r="A10613" s="9"/>
    </row>
    <row r="10614" spans="1:1">
      <c r="A10614" s="9"/>
    </row>
    <row r="10615" spans="1:1">
      <c r="A10615" s="9"/>
    </row>
    <row r="10616" spans="1:1">
      <c r="A10616" s="9"/>
    </row>
    <row r="10617" spans="1:1">
      <c r="A10617" s="9"/>
    </row>
    <row r="10618" spans="1:1">
      <c r="A10618" s="9"/>
    </row>
    <row r="10619" spans="1:1">
      <c r="A10619" s="9"/>
    </row>
    <row r="10620" spans="1:1">
      <c r="A10620" s="9"/>
    </row>
    <row r="10621" spans="1:1">
      <c r="A10621" s="9"/>
    </row>
    <row r="10622" spans="1:1">
      <c r="A10622" s="9"/>
    </row>
    <row r="10623" spans="1:1">
      <c r="A10623" s="9"/>
    </row>
    <row r="10624" spans="1:1">
      <c r="A10624" s="9"/>
    </row>
    <row r="10625" spans="1:1">
      <c r="A10625" s="9"/>
    </row>
    <row r="10626" spans="1:1">
      <c r="A10626" s="9"/>
    </row>
    <row r="10627" spans="1:1">
      <c r="A10627" s="9"/>
    </row>
    <row r="10628" spans="1:1">
      <c r="A10628" s="9"/>
    </row>
    <row r="10629" spans="1:1">
      <c r="A10629" s="9"/>
    </row>
    <row r="10630" spans="1:1">
      <c r="A10630" s="9"/>
    </row>
    <row r="10631" spans="1:1">
      <c r="A10631" s="9"/>
    </row>
    <row r="10632" spans="1:1">
      <c r="A10632" s="9"/>
    </row>
    <row r="10633" spans="1:1">
      <c r="A10633" s="9"/>
    </row>
    <row r="10634" spans="1:1">
      <c r="A10634" s="9"/>
    </row>
    <row r="10635" spans="1:1">
      <c r="A10635" s="9"/>
    </row>
    <row r="10636" spans="1:1">
      <c r="A10636" s="9"/>
    </row>
    <row r="10637" spans="1:1">
      <c r="A10637" s="9"/>
    </row>
    <row r="10638" spans="1:1">
      <c r="A10638" s="9"/>
    </row>
    <row r="10639" spans="1:1">
      <c r="A10639" s="9"/>
    </row>
    <row r="10640" spans="1:1">
      <c r="A10640" s="9"/>
    </row>
    <row r="10641" spans="1:1">
      <c r="A10641" s="9"/>
    </row>
    <row r="10642" spans="1:1">
      <c r="A10642" s="9"/>
    </row>
    <row r="10643" spans="1:1">
      <c r="A10643" s="9"/>
    </row>
    <row r="10644" spans="1:1">
      <c r="A10644" s="9"/>
    </row>
    <row r="10645" spans="1:1">
      <c r="A10645" s="9"/>
    </row>
    <row r="10646" spans="1:1">
      <c r="A10646" s="9"/>
    </row>
    <row r="10647" spans="1:1">
      <c r="A10647" s="9"/>
    </row>
    <row r="10648" spans="1:1">
      <c r="A10648" s="9"/>
    </row>
    <row r="10649" spans="1:1">
      <c r="A10649" s="9"/>
    </row>
    <row r="10650" spans="1:1">
      <c r="A10650" s="9"/>
    </row>
    <row r="10651" spans="1:1">
      <c r="A10651" s="9"/>
    </row>
    <row r="10652" spans="1:1">
      <c r="A10652" s="9"/>
    </row>
    <row r="10653" spans="1:1">
      <c r="A10653" s="9"/>
    </row>
    <row r="10654" spans="1:1">
      <c r="A10654" s="9"/>
    </row>
    <row r="10655" spans="1:1">
      <c r="A10655" s="9"/>
    </row>
    <row r="10656" spans="1:1">
      <c r="A10656" s="9"/>
    </row>
    <row r="10657" spans="1:1">
      <c r="A10657" s="9"/>
    </row>
    <row r="10658" spans="1:1">
      <c r="A10658" s="9"/>
    </row>
    <row r="10659" spans="1:1">
      <c r="A10659" s="9"/>
    </row>
    <row r="10660" spans="1:1">
      <c r="A10660" s="9"/>
    </row>
    <row r="10661" spans="1:1">
      <c r="A10661" s="9"/>
    </row>
    <row r="10662" spans="1:1">
      <c r="A10662" s="9"/>
    </row>
    <row r="10663" spans="1:1">
      <c r="A10663" s="9"/>
    </row>
    <row r="10664" spans="1:1">
      <c r="A10664" s="9"/>
    </row>
    <row r="10665" spans="1:1">
      <c r="A10665" s="9"/>
    </row>
    <row r="10666" spans="1:1">
      <c r="A10666" s="9"/>
    </row>
    <row r="10667" spans="1:1">
      <c r="A10667" s="9"/>
    </row>
    <row r="10668" spans="1:1">
      <c r="A10668" s="9"/>
    </row>
    <row r="10669" spans="1:1">
      <c r="A10669" s="9"/>
    </row>
    <row r="10670" spans="1:1">
      <c r="A10670" s="9"/>
    </row>
    <row r="10671" spans="1:1">
      <c r="A10671" s="9"/>
    </row>
    <row r="10672" spans="1:1">
      <c r="A10672" s="9"/>
    </row>
    <row r="10673" spans="1:1">
      <c r="A10673" s="9"/>
    </row>
    <row r="10674" spans="1:1">
      <c r="A10674" s="9"/>
    </row>
    <row r="10675" spans="1:1">
      <c r="A10675" s="9"/>
    </row>
    <row r="10676" spans="1:1">
      <c r="A10676" s="9"/>
    </row>
    <row r="10677" spans="1:1">
      <c r="A10677" s="9"/>
    </row>
    <row r="10678" spans="1:1">
      <c r="A10678" s="9"/>
    </row>
    <row r="10679" spans="1:1">
      <c r="A10679" s="9"/>
    </row>
    <row r="10680" spans="1:1">
      <c r="A10680" s="9"/>
    </row>
    <row r="10681" spans="1:1">
      <c r="A10681" s="9"/>
    </row>
    <row r="10682" spans="1:1">
      <c r="A10682" s="9"/>
    </row>
    <row r="10683" spans="1:1">
      <c r="A10683" s="9"/>
    </row>
    <row r="10684" spans="1:1">
      <c r="A10684" s="9"/>
    </row>
    <row r="10685" spans="1:1">
      <c r="A10685" s="9"/>
    </row>
    <row r="10686" spans="1:1">
      <c r="A10686" s="9"/>
    </row>
    <row r="10687" spans="1:1">
      <c r="A10687" s="9"/>
    </row>
    <row r="10688" spans="1:1">
      <c r="A10688" s="9"/>
    </row>
    <row r="10689" spans="1:1">
      <c r="A10689" s="9"/>
    </row>
    <row r="10690" spans="1:1">
      <c r="A10690" s="9"/>
    </row>
    <row r="10691" spans="1:1">
      <c r="A10691" s="9"/>
    </row>
    <row r="10692" spans="1:1">
      <c r="A10692" s="9"/>
    </row>
    <row r="10693" spans="1:1">
      <c r="A10693" s="9"/>
    </row>
    <row r="10694" spans="1:1">
      <c r="A10694" s="9"/>
    </row>
    <row r="10695" spans="1:1">
      <c r="A10695" s="9"/>
    </row>
    <row r="10696" spans="1:1">
      <c r="A10696" s="9"/>
    </row>
    <row r="10697" spans="1:1">
      <c r="A10697" s="9"/>
    </row>
    <row r="10698" spans="1:1">
      <c r="A10698" s="9"/>
    </row>
    <row r="10699" spans="1:1">
      <c r="A10699" s="9"/>
    </row>
    <row r="10700" spans="1:1">
      <c r="A10700" s="9"/>
    </row>
    <row r="10701" spans="1:1">
      <c r="A10701" s="9"/>
    </row>
    <row r="10702" spans="1:1">
      <c r="A10702" s="9"/>
    </row>
    <row r="10703" spans="1:1">
      <c r="A10703" s="9"/>
    </row>
    <row r="10704" spans="1:1">
      <c r="A10704" s="9"/>
    </row>
    <row r="10705" spans="1:1">
      <c r="A10705" s="9"/>
    </row>
    <row r="10706" spans="1:1">
      <c r="A10706" s="9"/>
    </row>
    <row r="10707" spans="1:1">
      <c r="A10707" s="9"/>
    </row>
    <row r="10708" spans="1:1">
      <c r="A10708" s="9"/>
    </row>
    <row r="10709" spans="1:1">
      <c r="A10709" s="9"/>
    </row>
    <row r="10710" spans="1:1">
      <c r="A10710" s="9"/>
    </row>
    <row r="10711" spans="1:1">
      <c r="A10711" s="9"/>
    </row>
    <row r="10712" spans="1:1">
      <c r="A10712" s="9"/>
    </row>
    <row r="10713" spans="1:1">
      <c r="A10713" s="9"/>
    </row>
    <row r="10714" spans="1:1">
      <c r="A10714" s="9"/>
    </row>
    <row r="10715" spans="1:1">
      <c r="A10715" s="9"/>
    </row>
    <row r="10716" spans="1:1">
      <c r="A10716" s="9"/>
    </row>
    <row r="10717" spans="1:1">
      <c r="A10717" s="9"/>
    </row>
    <row r="10718" spans="1:1">
      <c r="A10718" s="9"/>
    </row>
    <row r="10719" spans="1:1">
      <c r="A10719" s="9"/>
    </row>
    <row r="10720" spans="1:1">
      <c r="A10720" s="9"/>
    </row>
    <row r="10721" spans="1:1">
      <c r="A10721" s="9"/>
    </row>
    <row r="10722" spans="1:1">
      <c r="A10722" s="9"/>
    </row>
    <row r="10723" spans="1:1">
      <c r="A10723" s="9"/>
    </row>
    <row r="10724" spans="1:1">
      <c r="A10724" s="9"/>
    </row>
    <row r="10725" spans="1:1">
      <c r="A10725" s="9"/>
    </row>
    <row r="10726" spans="1:1">
      <c r="A10726" s="9"/>
    </row>
    <row r="10727" spans="1:1">
      <c r="A10727" s="9"/>
    </row>
    <row r="10728" spans="1:1">
      <c r="A10728" s="9"/>
    </row>
    <row r="10729" spans="1:1">
      <c r="A10729" s="9"/>
    </row>
    <row r="10730" spans="1:1">
      <c r="A10730" s="9"/>
    </row>
    <row r="10731" spans="1:1">
      <c r="A10731" s="9"/>
    </row>
    <row r="10732" spans="1:1">
      <c r="A10732" s="9"/>
    </row>
    <row r="10733" spans="1:1">
      <c r="A10733" s="9"/>
    </row>
    <row r="10734" spans="1:1">
      <c r="A10734" s="9"/>
    </row>
    <row r="10735" spans="1:1">
      <c r="A10735" s="9"/>
    </row>
    <row r="10736" spans="1:1">
      <c r="A10736" s="9"/>
    </row>
    <row r="10737" spans="1:1">
      <c r="A10737" s="9"/>
    </row>
    <row r="10738" spans="1:1">
      <c r="A10738" s="9"/>
    </row>
    <row r="10739" spans="1:1">
      <c r="A10739" s="9"/>
    </row>
    <row r="10740" spans="1:1">
      <c r="A10740" s="9"/>
    </row>
    <row r="10741" spans="1:1">
      <c r="A10741" s="9"/>
    </row>
    <row r="10742" spans="1:1">
      <c r="A10742" s="9"/>
    </row>
    <row r="10743" spans="1:1">
      <c r="A10743" s="9"/>
    </row>
    <row r="10744" spans="1:1">
      <c r="A10744" s="9"/>
    </row>
    <row r="10745" spans="1:1">
      <c r="A10745" s="9"/>
    </row>
    <row r="10746" spans="1:1">
      <c r="A10746" s="9"/>
    </row>
    <row r="10747" spans="1:1">
      <c r="A10747" s="9"/>
    </row>
    <row r="10748" spans="1:1">
      <c r="A10748" s="9"/>
    </row>
    <row r="10749" spans="1:1">
      <c r="A10749" s="9"/>
    </row>
    <row r="10750" spans="1:1">
      <c r="A10750" s="9"/>
    </row>
    <row r="10751" spans="1:1">
      <c r="A10751" s="9"/>
    </row>
    <row r="10752" spans="1:1">
      <c r="A10752" s="9"/>
    </row>
    <row r="10753" spans="1:1">
      <c r="A10753" s="9"/>
    </row>
    <row r="10754" spans="1:1">
      <c r="A10754" s="9"/>
    </row>
    <row r="10755" spans="1:1">
      <c r="A10755" s="9"/>
    </row>
    <row r="10756" spans="1:1">
      <c r="A10756" s="9"/>
    </row>
    <row r="10757" spans="1:1">
      <c r="A10757" s="9"/>
    </row>
    <row r="10758" spans="1:1">
      <c r="A10758" s="9"/>
    </row>
    <row r="10759" spans="1:1">
      <c r="A10759" s="9"/>
    </row>
    <row r="10760" spans="1:1">
      <c r="A10760" s="9"/>
    </row>
    <row r="10761" spans="1:1">
      <c r="A10761" s="9"/>
    </row>
    <row r="10762" spans="1:1">
      <c r="A10762" s="9"/>
    </row>
    <row r="10763" spans="1:1">
      <c r="A10763" s="9"/>
    </row>
    <row r="10764" spans="1:1">
      <c r="A10764" s="9"/>
    </row>
    <row r="10765" spans="1:1">
      <c r="A10765" s="9"/>
    </row>
    <row r="10766" spans="1:1">
      <c r="A10766" s="9"/>
    </row>
    <row r="10767" spans="1:1">
      <c r="A10767" s="9"/>
    </row>
    <row r="10768" spans="1:1">
      <c r="A10768" s="9"/>
    </row>
    <row r="10769" spans="1:1">
      <c r="A10769" s="9"/>
    </row>
    <row r="10770" spans="1:1">
      <c r="A10770" s="9"/>
    </row>
    <row r="10771" spans="1:1">
      <c r="A10771" s="9"/>
    </row>
    <row r="10772" spans="1:1">
      <c r="A10772" s="9"/>
    </row>
    <row r="10773" spans="1:1">
      <c r="A10773" s="9"/>
    </row>
    <row r="10774" spans="1:1">
      <c r="A10774" s="9"/>
    </row>
    <row r="10775" spans="1:1">
      <c r="A10775" s="9"/>
    </row>
    <row r="10776" spans="1:1">
      <c r="A10776" s="9"/>
    </row>
    <row r="10777" spans="1:1">
      <c r="A10777" s="9"/>
    </row>
    <row r="10778" spans="1:1">
      <c r="A10778" s="9"/>
    </row>
    <row r="10779" spans="1:1">
      <c r="A10779" s="9"/>
    </row>
    <row r="10780" spans="1:1">
      <c r="A10780" s="9"/>
    </row>
    <row r="10781" spans="1:1">
      <c r="A10781" s="9"/>
    </row>
    <row r="10782" spans="1:1">
      <c r="A10782" s="9"/>
    </row>
    <row r="10783" spans="1:1">
      <c r="A10783" s="9"/>
    </row>
    <row r="10784" spans="1:1">
      <c r="A10784" s="9"/>
    </row>
    <row r="10785" spans="1:1">
      <c r="A10785" s="9"/>
    </row>
    <row r="10786" spans="1:1">
      <c r="A10786" s="9"/>
    </row>
    <row r="10787" spans="1:1">
      <c r="A10787" s="9"/>
    </row>
    <row r="10788" spans="1:1">
      <c r="A10788" s="9"/>
    </row>
    <row r="10789" spans="1:1">
      <c r="A10789" s="9"/>
    </row>
    <row r="10790" spans="1:1">
      <c r="A10790" s="9"/>
    </row>
    <row r="10791" spans="1:1">
      <c r="A10791" s="9"/>
    </row>
    <row r="10792" spans="1:1">
      <c r="A10792" s="9"/>
    </row>
    <row r="10793" spans="1:1">
      <c r="A10793" s="9"/>
    </row>
    <row r="10794" spans="1:1">
      <c r="A10794" s="9"/>
    </row>
    <row r="10795" spans="1:1">
      <c r="A10795" s="9"/>
    </row>
    <row r="10796" spans="1:1">
      <c r="A10796" s="9"/>
    </row>
    <row r="10797" spans="1:1">
      <c r="A10797" s="9"/>
    </row>
    <row r="10798" spans="1:1">
      <c r="A10798" s="9"/>
    </row>
    <row r="10799" spans="1:1">
      <c r="A10799" s="9"/>
    </row>
    <row r="10800" spans="1:1">
      <c r="A10800" s="9"/>
    </row>
    <row r="10801" spans="1:1">
      <c r="A10801" s="9"/>
    </row>
    <row r="10802" spans="1:1">
      <c r="A10802" s="9"/>
    </row>
    <row r="10803" spans="1:1">
      <c r="A10803" s="9"/>
    </row>
    <row r="10804" spans="1:1">
      <c r="A10804" s="9"/>
    </row>
    <row r="10805" spans="1:1">
      <c r="A10805" s="9"/>
    </row>
    <row r="10806" spans="1:1">
      <c r="A10806" s="9"/>
    </row>
    <row r="10807" spans="1:1">
      <c r="A10807" s="9"/>
    </row>
    <row r="10808" spans="1:1">
      <c r="A10808" s="9"/>
    </row>
    <row r="10809" spans="1:1">
      <c r="A10809" s="9"/>
    </row>
    <row r="10810" spans="1:1">
      <c r="A10810" s="9"/>
    </row>
    <row r="10811" spans="1:1">
      <c r="A10811" s="9"/>
    </row>
    <row r="10812" spans="1:1">
      <c r="A10812" s="9"/>
    </row>
    <row r="10813" spans="1:1">
      <c r="A10813" s="9"/>
    </row>
    <row r="10814" spans="1:1">
      <c r="A10814" s="9"/>
    </row>
    <row r="10815" spans="1:1">
      <c r="A10815" s="9"/>
    </row>
    <row r="10816" spans="1:1">
      <c r="A10816" s="9"/>
    </row>
    <row r="10817" spans="1:1">
      <c r="A10817" s="9"/>
    </row>
    <row r="10818" spans="1:1">
      <c r="A10818" s="9"/>
    </row>
    <row r="10819" spans="1:1">
      <c r="A10819" s="9"/>
    </row>
    <row r="10820" spans="1:1">
      <c r="A10820" s="9"/>
    </row>
    <row r="10821" spans="1:1">
      <c r="A10821" s="9"/>
    </row>
    <row r="10822" spans="1:1">
      <c r="A10822" s="9"/>
    </row>
    <row r="10823" spans="1:1">
      <c r="A10823" s="9"/>
    </row>
    <row r="10824" spans="1:1">
      <c r="A10824" s="9"/>
    </row>
    <row r="10825" spans="1:1">
      <c r="A10825" s="9"/>
    </row>
    <row r="10826" spans="1:1">
      <c r="A10826" s="9"/>
    </row>
    <row r="10827" spans="1:1">
      <c r="A10827" s="9"/>
    </row>
    <row r="10828" spans="1:1">
      <c r="A10828" s="9"/>
    </row>
    <row r="10829" spans="1:1">
      <c r="A10829" s="9"/>
    </row>
    <row r="10830" spans="1:1">
      <c r="A10830" s="9"/>
    </row>
    <row r="10831" spans="1:1">
      <c r="A10831" s="9"/>
    </row>
    <row r="10832" spans="1:1">
      <c r="A10832" s="9"/>
    </row>
    <row r="10833" spans="1:1">
      <c r="A10833" s="9"/>
    </row>
    <row r="10834" spans="1:1">
      <c r="A10834" s="9"/>
    </row>
    <row r="10835" spans="1:1">
      <c r="A10835" s="9"/>
    </row>
    <row r="10836" spans="1:1">
      <c r="A10836" s="9"/>
    </row>
    <row r="10837" spans="1:1">
      <c r="A10837" s="9"/>
    </row>
    <row r="10838" spans="1:1">
      <c r="A10838" s="9"/>
    </row>
    <row r="10839" spans="1:1">
      <c r="A10839" s="9"/>
    </row>
    <row r="10840" spans="1:1">
      <c r="A10840" s="9"/>
    </row>
    <row r="10841" spans="1:1">
      <c r="A10841" s="9"/>
    </row>
    <row r="10842" spans="1:1">
      <c r="A10842" s="9"/>
    </row>
    <row r="10843" spans="1:1">
      <c r="A10843" s="9"/>
    </row>
    <row r="10844" spans="1:1">
      <c r="A10844" s="9"/>
    </row>
    <row r="10845" spans="1:1">
      <c r="A10845" s="9"/>
    </row>
    <row r="10846" spans="1:1">
      <c r="A10846" s="9"/>
    </row>
    <row r="10847" spans="1:1">
      <c r="A10847" s="9"/>
    </row>
    <row r="10848" spans="1:1">
      <c r="A10848" s="9"/>
    </row>
    <row r="10849" spans="1:1">
      <c r="A10849" s="9"/>
    </row>
    <row r="10850" spans="1:1">
      <c r="A10850" s="9"/>
    </row>
    <row r="10851" spans="1:1">
      <c r="A10851" s="9"/>
    </row>
    <row r="10852" spans="1:1">
      <c r="A10852" s="9"/>
    </row>
    <row r="10853" spans="1:1">
      <c r="A10853" s="9"/>
    </row>
    <row r="10854" spans="1:1">
      <c r="A10854" s="9"/>
    </row>
    <row r="10855" spans="1:1">
      <c r="A10855" s="9"/>
    </row>
    <row r="10856" spans="1:1">
      <c r="A10856" s="9"/>
    </row>
    <row r="10857" spans="1:1">
      <c r="A10857" s="9"/>
    </row>
    <row r="10858" spans="1:1">
      <c r="A10858" s="9"/>
    </row>
    <row r="10859" spans="1:1">
      <c r="A10859" s="9"/>
    </row>
    <row r="10860" spans="1:1">
      <c r="A10860" s="9"/>
    </row>
    <row r="10861" spans="1:1">
      <c r="A10861" s="9"/>
    </row>
    <row r="10862" spans="1:1">
      <c r="A10862" s="9"/>
    </row>
    <row r="10863" spans="1:1">
      <c r="A10863" s="9"/>
    </row>
    <row r="10864" spans="1:1">
      <c r="A10864" s="9"/>
    </row>
    <row r="10865" spans="1:1">
      <c r="A10865" s="9"/>
    </row>
    <row r="10866" spans="1:1">
      <c r="A10866" s="9"/>
    </row>
    <row r="10867" spans="1:1">
      <c r="A10867" s="9"/>
    </row>
    <row r="10868" spans="1:1">
      <c r="A10868" s="9"/>
    </row>
    <row r="10869" spans="1:1">
      <c r="A10869" s="9"/>
    </row>
    <row r="10870" spans="1:1">
      <c r="A10870" s="9"/>
    </row>
    <row r="10871" spans="1:1">
      <c r="A10871" s="9"/>
    </row>
    <row r="10872" spans="1:1">
      <c r="A10872" s="9"/>
    </row>
    <row r="10873" spans="1:1">
      <c r="A10873" s="9"/>
    </row>
    <row r="10874" spans="1:1">
      <c r="A10874" s="9"/>
    </row>
    <row r="10875" spans="1:1">
      <c r="A10875" s="9"/>
    </row>
    <row r="10876" spans="1:1">
      <c r="A10876" s="9"/>
    </row>
    <row r="10877" spans="1:1">
      <c r="A10877" s="9"/>
    </row>
    <row r="10878" spans="1:1">
      <c r="A10878" s="9"/>
    </row>
    <row r="10879" spans="1:1">
      <c r="A10879" s="9"/>
    </row>
    <row r="10880" spans="1:1">
      <c r="A10880" s="9"/>
    </row>
    <row r="10881" spans="1:1">
      <c r="A10881" s="9"/>
    </row>
    <row r="10882" spans="1:1">
      <c r="A10882" s="9"/>
    </row>
    <row r="10883" spans="1:1">
      <c r="A10883" s="9"/>
    </row>
    <row r="10884" spans="1:1">
      <c r="A10884" s="9"/>
    </row>
    <row r="10885" spans="1:1">
      <c r="A10885" s="9"/>
    </row>
    <row r="10886" spans="1:1">
      <c r="A10886" s="9"/>
    </row>
    <row r="10887" spans="1:1">
      <c r="A10887" s="9"/>
    </row>
    <row r="10888" spans="1:1">
      <c r="A10888" s="9"/>
    </row>
    <row r="10889" spans="1:1">
      <c r="A10889" s="9"/>
    </row>
    <row r="10890" spans="1:1">
      <c r="A10890" s="9"/>
    </row>
    <row r="10891" spans="1:1">
      <c r="A10891" s="9"/>
    </row>
    <row r="10892" spans="1:1">
      <c r="A10892" s="9"/>
    </row>
    <row r="10893" spans="1:1">
      <c r="A10893" s="9"/>
    </row>
    <row r="10894" spans="1:1">
      <c r="A10894" s="9"/>
    </row>
    <row r="10895" spans="1:1">
      <c r="A10895" s="9"/>
    </row>
    <row r="10896" spans="1:1">
      <c r="A10896" s="9"/>
    </row>
    <row r="10897" spans="1:1">
      <c r="A10897" s="9"/>
    </row>
    <row r="10898" spans="1:1">
      <c r="A10898" s="9"/>
    </row>
    <row r="10899" spans="1:1">
      <c r="A10899" s="9"/>
    </row>
    <row r="10900" spans="1:1">
      <c r="A10900" s="9"/>
    </row>
    <row r="10901" spans="1:1">
      <c r="A10901" s="9"/>
    </row>
    <row r="10902" spans="1:1">
      <c r="A10902" s="9"/>
    </row>
    <row r="10903" spans="1:1">
      <c r="A10903" s="9"/>
    </row>
    <row r="10904" spans="1:1">
      <c r="A10904" s="9"/>
    </row>
    <row r="10905" spans="1:1">
      <c r="A10905" s="9"/>
    </row>
    <row r="10906" spans="1:1">
      <c r="A10906" s="9"/>
    </row>
    <row r="10907" spans="1:1">
      <c r="A10907" s="9"/>
    </row>
    <row r="10908" spans="1:1">
      <c r="A10908" s="9"/>
    </row>
    <row r="10909" spans="1:1">
      <c r="A10909" s="9"/>
    </row>
    <row r="10910" spans="1:1">
      <c r="A10910" s="9"/>
    </row>
    <row r="10911" spans="1:1">
      <c r="A10911" s="9"/>
    </row>
    <row r="10912" spans="1:1">
      <c r="A10912" s="9"/>
    </row>
    <row r="10913" spans="1:1">
      <c r="A10913" s="9"/>
    </row>
    <row r="10914" spans="1:1">
      <c r="A10914" s="9"/>
    </row>
    <row r="10915" spans="1:1">
      <c r="A10915" s="9"/>
    </row>
    <row r="10916" spans="1:1">
      <c r="A10916" s="9"/>
    </row>
    <row r="10917" spans="1:1">
      <c r="A10917" s="9"/>
    </row>
    <row r="10918" spans="1:1">
      <c r="A10918" s="9"/>
    </row>
    <row r="10919" spans="1:1">
      <c r="A10919" s="9"/>
    </row>
    <row r="10920" spans="1:1">
      <c r="A10920" s="9"/>
    </row>
    <row r="10921" spans="1:1">
      <c r="A10921" s="9"/>
    </row>
    <row r="10922" spans="1:1">
      <c r="A10922" s="9"/>
    </row>
    <row r="10923" spans="1:1">
      <c r="A10923" s="9"/>
    </row>
    <row r="10924" spans="1:1">
      <c r="A10924" s="9"/>
    </row>
    <row r="10925" spans="1:1">
      <c r="A10925" s="9"/>
    </row>
    <row r="10926" spans="1:1">
      <c r="A10926" s="9"/>
    </row>
    <row r="10927" spans="1:1">
      <c r="A10927" s="9"/>
    </row>
    <row r="10928" spans="1:1">
      <c r="A10928" s="9"/>
    </row>
    <row r="10929" spans="1:1">
      <c r="A10929" s="9"/>
    </row>
    <row r="10930" spans="1:1">
      <c r="A10930" s="9"/>
    </row>
    <row r="10931" spans="1:1">
      <c r="A10931" s="9"/>
    </row>
    <row r="10932" spans="1:1">
      <c r="A10932" s="9"/>
    </row>
    <row r="10933" spans="1:1">
      <c r="A10933" s="9"/>
    </row>
    <row r="10934" spans="1:1">
      <c r="A10934" s="9"/>
    </row>
    <row r="10935" spans="1:1">
      <c r="A10935" s="9"/>
    </row>
    <row r="10936" spans="1:1">
      <c r="A10936" s="9"/>
    </row>
    <row r="10937" spans="1:1">
      <c r="A10937" s="9"/>
    </row>
    <row r="10938" spans="1:1">
      <c r="A10938" s="9"/>
    </row>
    <row r="10939" spans="1:1">
      <c r="A10939" s="9"/>
    </row>
    <row r="10940" spans="1:1">
      <c r="A10940" s="9"/>
    </row>
    <row r="10941" spans="1:1">
      <c r="A10941" s="9"/>
    </row>
    <row r="10942" spans="1:1">
      <c r="A10942" s="9"/>
    </row>
    <row r="10943" spans="1:1">
      <c r="A10943" s="9"/>
    </row>
    <row r="10944" spans="1:1">
      <c r="A10944" s="9"/>
    </row>
    <row r="10945" spans="1:1">
      <c r="A10945" s="9"/>
    </row>
    <row r="10946" spans="1:1">
      <c r="A10946" s="9"/>
    </row>
    <row r="10947" spans="1:1">
      <c r="A10947" s="9"/>
    </row>
    <row r="10948" spans="1:1">
      <c r="A10948" s="9"/>
    </row>
    <row r="10949" spans="1:1">
      <c r="A10949" s="9"/>
    </row>
    <row r="10950" spans="1:1">
      <c r="A10950" s="9"/>
    </row>
    <row r="10951" spans="1:1">
      <c r="A10951" s="9"/>
    </row>
    <row r="10952" spans="1:1">
      <c r="A10952" s="9"/>
    </row>
    <row r="10953" spans="1:1">
      <c r="A10953" s="9"/>
    </row>
    <row r="10954" spans="1:1">
      <c r="A10954" s="9"/>
    </row>
    <row r="10955" spans="1:1">
      <c r="A10955" s="9"/>
    </row>
    <row r="10956" spans="1:1">
      <c r="A10956" s="9"/>
    </row>
    <row r="10957" spans="1:1">
      <c r="A10957" s="9"/>
    </row>
    <row r="10958" spans="1:1">
      <c r="A10958" s="9"/>
    </row>
    <row r="10959" spans="1:1">
      <c r="A10959" s="9"/>
    </row>
    <row r="10960" spans="1:1">
      <c r="A10960" s="9"/>
    </row>
    <row r="10961" spans="1:1">
      <c r="A10961" s="9"/>
    </row>
    <row r="10962" spans="1:1">
      <c r="A10962" s="9"/>
    </row>
    <row r="10963" spans="1:1">
      <c r="A10963" s="9"/>
    </row>
    <row r="10964" spans="1:1">
      <c r="A10964" s="9"/>
    </row>
    <row r="10965" spans="1:1">
      <c r="A10965" s="9"/>
    </row>
    <row r="10966" spans="1:1">
      <c r="A10966" s="9"/>
    </row>
    <row r="10967" spans="1:1">
      <c r="A10967" s="9"/>
    </row>
    <row r="10968" spans="1:1">
      <c r="A10968" s="9"/>
    </row>
    <row r="10969" spans="1:1">
      <c r="A10969" s="9"/>
    </row>
    <row r="10970" spans="1:1">
      <c r="A10970" s="9"/>
    </row>
    <row r="10971" spans="1:1">
      <c r="A10971" s="9"/>
    </row>
    <row r="10972" spans="1:1">
      <c r="A10972" s="9"/>
    </row>
    <row r="10973" spans="1:1">
      <c r="A10973" s="9"/>
    </row>
    <row r="10974" spans="1:1">
      <c r="A10974" s="9"/>
    </row>
    <row r="10975" spans="1:1">
      <c r="A10975" s="9"/>
    </row>
    <row r="10976" spans="1:1">
      <c r="A10976" s="9"/>
    </row>
    <row r="10977" spans="1:1">
      <c r="A10977" s="9"/>
    </row>
    <row r="10978" spans="1:1">
      <c r="A10978" s="9"/>
    </row>
    <row r="10979" spans="1:1">
      <c r="A10979" s="9"/>
    </row>
    <row r="10980" spans="1:1">
      <c r="A10980" s="9"/>
    </row>
    <row r="10981" spans="1:1">
      <c r="A10981" s="9"/>
    </row>
    <row r="10982" spans="1:1">
      <c r="A10982" s="9"/>
    </row>
    <row r="10983" spans="1:1">
      <c r="A10983" s="9"/>
    </row>
    <row r="10984" spans="1:1">
      <c r="A10984" s="9"/>
    </row>
    <row r="10985" spans="1:1">
      <c r="A10985" s="9"/>
    </row>
    <row r="10986" spans="1:1">
      <c r="A10986" s="9"/>
    </row>
    <row r="10987" spans="1:1">
      <c r="A10987" s="9"/>
    </row>
    <row r="10988" spans="1:1">
      <c r="A10988" s="9"/>
    </row>
    <row r="10989" spans="1:1">
      <c r="A10989" s="9"/>
    </row>
    <row r="10990" spans="1:1">
      <c r="A10990" s="9"/>
    </row>
    <row r="10991" spans="1:1">
      <c r="A10991" s="9"/>
    </row>
    <row r="10992" spans="1:1">
      <c r="A10992" s="9"/>
    </row>
    <row r="10993" spans="1:1">
      <c r="A10993" s="9"/>
    </row>
    <row r="10994" spans="1:1">
      <c r="A10994" s="9"/>
    </row>
    <row r="10995" spans="1:1">
      <c r="A10995" s="9"/>
    </row>
    <row r="10996" spans="1:1">
      <c r="A10996" s="9"/>
    </row>
    <row r="10997" spans="1:1">
      <c r="A10997" s="9"/>
    </row>
    <row r="10998" spans="1:1">
      <c r="A10998" s="9"/>
    </row>
    <row r="10999" spans="1:1">
      <c r="A10999" s="9"/>
    </row>
    <row r="11000" spans="1:1">
      <c r="A11000" s="9"/>
    </row>
    <row r="11001" spans="1:1">
      <c r="A11001" s="9"/>
    </row>
    <row r="11002" spans="1:1">
      <c r="A11002" s="9"/>
    </row>
    <row r="11003" spans="1:1">
      <c r="A11003" s="9"/>
    </row>
    <row r="11004" spans="1:1">
      <c r="A11004" s="9"/>
    </row>
    <row r="11005" spans="1:1">
      <c r="A11005" s="9"/>
    </row>
    <row r="11006" spans="1:1">
      <c r="A11006" s="9"/>
    </row>
    <row r="11007" spans="1:1">
      <c r="A11007" s="9"/>
    </row>
    <row r="11008" spans="1:1">
      <c r="A11008" s="9"/>
    </row>
    <row r="11009" spans="1:1">
      <c r="A11009" s="9"/>
    </row>
    <row r="11010" spans="1:1">
      <c r="A11010" s="9"/>
    </row>
    <row r="11011" spans="1:1">
      <c r="A11011" s="9"/>
    </row>
    <row r="11012" spans="1:1">
      <c r="A11012" s="9"/>
    </row>
    <row r="11013" spans="1:1">
      <c r="A11013" s="9"/>
    </row>
    <row r="11014" spans="1:1">
      <c r="A11014" s="9"/>
    </row>
    <row r="11015" spans="1:1">
      <c r="A11015" s="9"/>
    </row>
    <row r="11016" spans="1:1">
      <c r="A11016" s="9"/>
    </row>
    <row r="11017" spans="1:1">
      <c r="A11017" s="9"/>
    </row>
    <row r="11018" spans="1:1">
      <c r="A11018" s="9"/>
    </row>
    <row r="11019" spans="1:1">
      <c r="A11019" s="9"/>
    </row>
    <row r="11020" spans="1:1">
      <c r="A11020" s="9"/>
    </row>
    <row r="11021" spans="1:1">
      <c r="A11021" s="9"/>
    </row>
    <row r="11022" spans="1:1">
      <c r="A11022" s="9"/>
    </row>
    <row r="11023" spans="1:1">
      <c r="A11023" s="9"/>
    </row>
    <row r="11024" spans="1:1">
      <c r="A11024" s="9"/>
    </row>
    <row r="11025" spans="1:1">
      <c r="A11025" s="9"/>
    </row>
    <row r="11026" spans="1:1">
      <c r="A11026" s="9"/>
    </row>
    <row r="11027" spans="1:1">
      <c r="A11027" s="9"/>
    </row>
    <row r="11028" spans="1:1">
      <c r="A11028" s="9"/>
    </row>
    <row r="11029" spans="1:1">
      <c r="A11029" s="9"/>
    </row>
    <row r="11030" spans="1:1">
      <c r="A11030" s="9"/>
    </row>
    <row r="11031" spans="1:1">
      <c r="A11031" s="9"/>
    </row>
    <row r="11032" spans="1:1">
      <c r="A11032" s="9"/>
    </row>
    <row r="11033" spans="1:1">
      <c r="A11033" s="9"/>
    </row>
    <row r="11034" spans="1:1">
      <c r="A11034" s="9"/>
    </row>
    <row r="11035" spans="1:1">
      <c r="A11035" s="9"/>
    </row>
    <row r="11036" spans="1:1">
      <c r="A11036" s="9"/>
    </row>
    <row r="11037" spans="1:1">
      <c r="A11037" s="9"/>
    </row>
    <row r="11038" spans="1:1">
      <c r="A11038" s="9"/>
    </row>
    <row r="11039" spans="1:1">
      <c r="A11039" s="9"/>
    </row>
    <row r="11040" spans="1:1">
      <c r="A11040" s="9"/>
    </row>
    <row r="11041" spans="1:1">
      <c r="A11041" s="9"/>
    </row>
    <row r="11042" spans="1:1">
      <c r="A11042" s="9"/>
    </row>
    <row r="11043" spans="1:1">
      <c r="A11043" s="9"/>
    </row>
    <row r="11044" spans="1:1">
      <c r="A11044" s="9"/>
    </row>
    <row r="11045" spans="1:1">
      <c r="A11045" s="9"/>
    </row>
    <row r="11046" spans="1:1">
      <c r="A11046" s="9"/>
    </row>
    <row r="11047" spans="1:1">
      <c r="A11047" s="9"/>
    </row>
    <row r="11048" spans="1:1">
      <c r="A11048" s="9"/>
    </row>
    <row r="11049" spans="1:1">
      <c r="A11049" s="9"/>
    </row>
    <row r="11050" spans="1:1">
      <c r="A11050" s="9"/>
    </row>
    <row r="11051" spans="1:1">
      <c r="A11051" s="9"/>
    </row>
    <row r="11052" spans="1:1">
      <c r="A11052" s="9"/>
    </row>
    <row r="11053" spans="1:1">
      <c r="A11053" s="9"/>
    </row>
    <row r="11054" spans="1:1">
      <c r="A11054" s="9"/>
    </row>
    <row r="11055" spans="1:1">
      <c r="A11055" s="9"/>
    </row>
    <row r="11056" spans="1:1">
      <c r="A11056" s="9"/>
    </row>
    <row r="11057" spans="1:1">
      <c r="A11057" s="9"/>
    </row>
    <row r="11058" spans="1:1">
      <c r="A11058" s="9"/>
    </row>
    <row r="11059" spans="1:1">
      <c r="A11059" s="9"/>
    </row>
    <row r="11060" spans="1:1">
      <c r="A11060" s="9"/>
    </row>
    <row r="11061" spans="1:1">
      <c r="A11061" s="9"/>
    </row>
    <row r="11062" spans="1:1">
      <c r="A11062" s="9"/>
    </row>
    <row r="11063" spans="1:1">
      <c r="A11063" s="9"/>
    </row>
    <row r="11064" spans="1:1">
      <c r="A11064" s="9"/>
    </row>
    <row r="11065" spans="1:1">
      <c r="A11065" s="9"/>
    </row>
    <row r="11066" spans="1:1">
      <c r="A11066" s="9"/>
    </row>
    <row r="11067" spans="1:1">
      <c r="A11067" s="9"/>
    </row>
    <row r="11068" spans="1:1">
      <c r="A11068" s="9"/>
    </row>
    <row r="11069" spans="1:1">
      <c r="A11069" s="9"/>
    </row>
    <row r="11070" spans="1:1">
      <c r="A11070" s="9"/>
    </row>
    <row r="11071" spans="1:1">
      <c r="A11071" s="9"/>
    </row>
    <row r="11072" spans="1:1">
      <c r="A11072" s="9"/>
    </row>
    <row r="11073" spans="1:1">
      <c r="A11073" s="9"/>
    </row>
    <row r="11074" spans="1:1">
      <c r="A11074" s="9"/>
    </row>
    <row r="11075" spans="1:1">
      <c r="A11075" s="9"/>
    </row>
    <row r="11076" spans="1:1">
      <c r="A11076" s="9"/>
    </row>
    <row r="11077" spans="1:1">
      <c r="A11077" s="9"/>
    </row>
    <row r="11078" spans="1:1">
      <c r="A11078" s="9"/>
    </row>
    <row r="11079" spans="1:1">
      <c r="A11079" s="9"/>
    </row>
    <row r="11080" spans="1:1">
      <c r="A11080" s="9"/>
    </row>
    <row r="11081" spans="1:1">
      <c r="A11081" s="9"/>
    </row>
    <row r="11082" spans="1:1">
      <c r="A11082" s="9"/>
    </row>
    <row r="11083" spans="1:1">
      <c r="A11083" s="9"/>
    </row>
    <row r="11084" spans="1:1">
      <c r="A11084" s="9"/>
    </row>
    <row r="11085" spans="1:1">
      <c r="A11085" s="9"/>
    </row>
    <row r="11086" spans="1:1">
      <c r="A11086" s="9"/>
    </row>
    <row r="11087" spans="1:1">
      <c r="A11087" s="9"/>
    </row>
    <row r="11088" spans="1:1">
      <c r="A11088" s="9"/>
    </row>
    <row r="11089" spans="1:1">
      <c r="A11089" s="9"/>
    </row>
    <row r="11090" spans="1:1">
      <c r="A11090" s="9"/>
    </row>
    <row r="11091" spans="1:1">
      <c r="A11091" s="9"/>
    </row>
    <row r="11092" spans="1:1">
      <c r="A11092" s="9"/>
    </row>
    <row r="11093" spans="1:1">
      <c r="A11093" s="9"/>
    </row>
    <row r="11094" spans="1:1">
      <c r="A11094" s="9"/>
    </row>
    <row r="11095" spans="1:1">
      <c r="A11095" s="9"/>
    </row>
    <row r="11096" spans="1:1">
      <c r="A11096" s="9"/>
    </row>
    <row r="11097" spans="1:1">
      <c r="A11097" s="9"/>
    </row>
    <row r="11098" spans="1:1">
      <c r="A11098" s="9"/>
    </row>
    <row r="11099" spans="1:1">
      <c r="A11099" s="9"/>
    </row>
    <row r="11100" spans="1:1">
      <c r="A11100" s="9"/>
    </row>
    <row r="11101" spans="1:1">
      <c r="A11101" s="9"/>
    </row>
    <row r="11102" spans="1:1">
      <c r="A11102" s="9"/>
    </row>
    <row r="11103" spans="1:1">
      <c r="A11103" s="9"/>
    </row>
    <row r="11104" spans="1:1">
      <c r="A11104" s="9"/>
    </row>
    <row r="11105" spans="1:1">
      <c r="A11105" s="9"/>
    </row>
    <row r="11106" spans="1:1">
      <c r="A11106" s="9"/>
    </row>
    <row r="11107" spans="1:1">
      <c r="A11107" s="9"/>
    </row>
    <row r="11108" spans="1:1">
      <c r="A11108" s="9"/>
    </row>
    <row r="11109" spans="1:1">
      <c r="A11109" s="9"/>
    </row>
    <row r="11110" spans="1:1">
      <c r="A11110" s="9"/>
    </row>
    <row r="11111" spans="1:1">
      <c r="A11111" s="9"/>
    </row>
    <row r="11112" spans="1:1">
      <c r="A11112" s="9"/>
    </row>
    <row r="11113" spans="1:1">
      <c r="A11113" s="9"/>
    </row>
    <row r="11114" spans="1:1">
      <c r="A11114" s="9"/>
    </row>
    <row r="11115" spans="1:1">
      <c r="A11115" s="9"/>
    </row>
    <row r="11116" spans="1:1">
      <c r="A11116" s="9"/>
    </row>
    <row r="11117" spans="1:1">
      <c r="A11117" s="9"/>
    </row>
    <row r="11118" spans="1:1">
      <c r="A11118" s="9"/>
    </row>
    <row r="11119" spans="1:1">
      <c r="A11119" s="9"/>
    </row>
    <row r="11120" spans="1:1">
      <c r="A11120" s="9"/>
    </row>
    <row r="11121" spans="1:1">
      <c r="A11121" s="9"/>
    </row>
    <row r="11122" spans="1:1">
      <c r="A11122" s="9"/>
    </row>
    <row r="11123" spans="1:1">
      <c r="A11123" s="9"/>
    </row>
    <row r="11124" spans="1:1">
      <c r="A11124" s="9"/>
    </row>
    <row r="11125" spans="1:1">
      <c r="A11125" s="9"/>
    </row>
    <row r="11126" spans="1:1">
      <c r="A11126" s="9"/>
    </row>
    <row r="11127" spans="1:1">
      <c r="A11127" s="9"/>
    </row>
    <row r="11128" spans="1:1">
      <c r="A11128" s="9"/>
    </row>
    <row r="11129" spans="1:1">
      <c r="A11129" s="9"/>
    </row>
    <row r="11130" spans="1:1">
      <c r="A11130" s="9"/>
    </row>
    <row r="11131" spans="1:1">
      <c r="A11131" s="9"/>
    </row>
    <row r="11132" spans="1:1">
      <c r="A11132" s="9"/>
    </row>
    <row r="11133" spans="1:1">
      <c r="A11133" s="9"/>
    </row>
    <row r="11134" spans="1:1">
      <c r="A11134" s="9"/>
    </row>
    <row r="11135" spans="1:1">
      <c r="A11135" s="9"/>
    </row>
    <row r="11136" spans="1:1">
      <c r="A11136" s="9"/>
    </row>
    <row r="11137" spans="1:1">
      <c r="A11137" s="9"/>
    </row>
    <row r="11138" spans="1:1">
      <c r="A11138" s="9"/>
    </row>
    <row r="11139" spans="1:1">
      <c r="A11139" s="9"/>
    </row>
    <row r="11140" spans="1:1">
      <c r="A11140" s="9"/>
    </row>
    <row r="11141" spans="1:1">
      <c r="A11141" s="9"/>
    </row>
    <row r="11142" spans="1:1">
      <c r="A11142" s="9"/>
    </row>
    <row r="11143" spans="1:1">
      <c r="A11143" s="9"/>
    </row>
    <row r="11144" spans="1:1">
      <c r="A11144" s="9"/>
    </row>
    <row r="11145" spans="1:1">
      <c r="A11145" s="9"/>
    </row>
    <row r="11146" spans="1:1">
      <c r="A11146" s="9"/>
    </row>
    <row r="11147" spans="1:1">
      <c r="A11147" s="9"/>
    </row>
    <row r="11148" spans="1:1">
      <c r="A11148" s="9"/>
    </row>
    <row r="11149" spans="1:1">
      <c r="A11149" s="9"/>
    </row>
    <row r="11150" spans="1:1">
      <c r="A11150" s="9"/>
    </row>
    <row r="11151" spans="1:1">
      <c r="A11151" s="9"/>
    </row>
    <row r="11152" spans="1:1">
      <c r="A11152" s="9"/>
    </row>
    <row r="11153" spans="1:1">
      <c r="A11153" s="9"/>
    </row>
    <row r="11154" spans="1:1">
      <c r="A11154" s="9"/>
    </row>
    <row r="11155" spans="1:1">
      <c r="A11155" s="9"/>
    </row>
    <row r="11156" spans="1:1">
      <c r="A11156" s="9"/>
    </row>
    <row r="11157" spans="1:1">
      <c r="A11157" s="9"/>
    </row>
    <row r="11158" spans="1:1">
      <c r="A11158" s="9"/>
    </row>
    <row r="11159" spans="1:1">
      <c r="A11159" s="9"/>
    </row>
    <row r="11160" spans="1:1">
      <c r="A11160" s="9"/>
    </row>
    <row r="11161" spans="1:1">
      <c r="A11161" s="9"/>
    </row>
    <row r="11162" spans="1:1">
      <c r="A11162" s="9"/>
    </row>
    <row r="11163" spans="1:1">
      <c r="A11163" s="9"/>
    </row>
    <row r="11164" spans="1:1">
      <c r="A11164" s="9"/>
    </row>
    <row r="11165" spans="1:1">
      <c r="A11165" s="9"/>
    </row>
    <row r="11166" spans="1:1">
      <c r="A11166" s="9"/>
    </row>
    <row r="11167" spans="1:1">
      <c r="A11167" s="9"/>
    </row>
    <row r="11168" spans="1:1">
      <c r="A11168" s="9"/>
    </row>
    <row r="11169" spans="1:1">
      <c r="A11169" s="9"/>
    </row>
    <row r="11170" spans="1:1">
      <c r="A11170" s="9"/>
    </row>
    <row r="11171" spans="1:1">
      <c r="A11171" s="9"/>
    </row>
    <row r="11172" spans="1:1">
      <c r="A11172" s="9"/>
    </row>
    <row r="11173" spans="1:1">
      <c r="A11173" s="9"/>
    </row>
    <row r="11174" spans="1:1">
      <c r="A11174" s="9"/>
    </row>
    <row r="11175" spans="1:1">
      <c r="A11175" s="9"/>
    </row>
    <row r="11176" spans="1:1">
      <c r="A11176" s="9"/>
    </row>
    <row r="11177" spans="1:1">
      <c r="A11177" s="9"/>
    </row>
    <row r="11178" spans="1:1">
      <c r="A11178" s="9"/>
    </row>
    <row r="11179" spans="1:1">
      <c r="A11179" s="9"/>
    </row>
    <row r="11180" spans="1:1">
      <c r="A11180" s="9"/>
    </row>
    <row r="11181" spans="1:1">
      <c r="A11181" s="9"/>
    </row>
    <row r="11182" spans="1:1">
      <c r="A11182" s="9"/>
    </row>
    <row r="11183" spans="1:1">
      <c r="A11183" s="9"/>
    </row>
    <row r="11184" spans="1:1">
      <c r="A11184" s="9"/>
    </row>
    <row r="11185" spans="1:1">
      <c r="A11185" s="9"/>
    </row>
    <row r="11186" spans="1:1">
      <c r="A11186" s="9"/>
    </row>
    <row r="11187" spans="1:1">
      <c r="A11187" s="9"/>
    </row>
    <row r="11188" spans="1:1">
      <c r="A11188" s="9"/>
    </row>
    <row r="11189" spans="1:1">
      <c r="A11189" s="9"/>
    </row>
    <row r="11190" spans="1:1">
      <c r="A11190" s="9"/>
    </row>
    <row r="11191" spans="1:1">
      <c r="A11191" s="9"/>
    </row>
    <row r="11192" spans="1:1">
      <c r="A11192" s="9"/>
    </row>
    <row r="11193" spans="1:1">
      <c r="A11193" s="9"/>
    </row>
    <row r="11194" spans="1:1">
      <c r="A11194" s="9"/>
    </row>
    <row r="11195" spans="1:1">
      <c r="A11195" s="9"/>
    </row>
    <row r="11196" spans="1:1">
      <c r="A11196" s="9"/>
    </row>
    <row r="11197" spans="1:1">
      <c r="A11197" s="9"/>
    </row>
    <row r="11198" spans="1:1">
      <c r="A11198" s="9"/>
    </row>
    <row r="11199" spans="1:1">
      <c r="A11199" s="9"/>
    </row>
    <row r="11200" spans="1:1">
      <c r="A11200" s="9"/>
    </row>
    <row r="11201" spans="1:1">
      <c r="A11201" s="9"/>
    </row>
    <row r="11202" spans="1:1">
      <c r="A11202" s="9"/>
    </row>
    <row r="11203" spans="1:1">
      <c r="A11203" s="9"/>
    </row>
    <row r="11204" spans="1:1">
      <c r="A11204" s="9"/>
    </row>
    <row r="11205" spans="1:1">
      <c r="A11205" s="9"/>
    </row>
    <row r="11206" spans="1:1">
      <c r="A11206" s="9"/>
    </row>
    <row r="11207" spans="1:1">
      <c r="A11207" s="9"/>
    </row>
    <row r="11208" spans="1:1">
      <c r="A11208" s="9"/>
    </row>
    <row r="11209" spans="1:1">
      <c r="A11209" s="9"/>
    </row>
    <row r="11210" spans="1:1">
      <c r="A11210" s="9"/>
    </row>
    <row r="11211" spans="1:1">
      <c r="A11211" s="9"/>
    </row>
    <row r="11212" spans="1:1">
      <c r="A11212" s="9"/>
    </row>
    <row r="11213" spans="1:1">
      <c r="A11213" s="9"/>
    </row>
    <row r="11214" spans="1:1">
      <c r="A11214" s="9"/>
    </row>
    <row r="11215" spans="1:1">
      <c r="A11215" s="9"/>
    </row>
    <row r="11216" spans="1:1">
      <c r="A11216" s="9"/>
    </row>
    <row r="11217" spans="1:1">
      <c r="A11217" s="9"/>
    </row>
    <row r="11218" spans="1:1">
      <c r="A11218" s="9"/>
    </row>
    <row r="11219" spans="1:1">
      <c r="A11219" s="9"/>
    </row>
    <row r="11220" spans="1:1">
      <c r="A11220" s="9"/>
    </row>
    <row r="11221" spans="1:1">
      <c r="A11221" s="9"/>
    </row>
    <row r="11222" spans="1:1">
      <c r="A11222" s="9"/>
    </row>
    <row r="11223" spans="1:1">
      <c r="A11223" s="9"/>
    </row>
    <row r="11224" spans="1:1">
      <c r="A11224" s="9"/>
    </row>
    <row r="11225" spans="1:1">
      <c r="A11225" s="9"/>
    </row>
    <row r="11226" spans="1:1">
      <c r="A11226" s="9"/>
    </row>
    <row r="11227" spans="1:1">
      <c r="A11227" s="9"/>
    </row>
    <row r="11228" spans="1:1">
      <c r="A11228" s="9"/>
    </row>
    <row r="11229" spans="1:1">
      <c r="A11229" s="9"/>
    </row>
    <row r="11230" spans="1:1">
      <c r="A11230" s="9"/>
    </row>
    <row r="11231" spans="1:1">
      <c r="A11231" s="9"/>
    </row>
    <row r="11232" spans="1:1">
      <c r="A11232" s="9"/>
    </row>
    <row r="11233" spans="1:1">
      <c r="A11233" s="9"/>
    </row>
    <row r="11234" spans="1:1">
      <c r="A11234" s="9"/>
    </row>
    <row r="11235" spans="1:1">
      <c r="A11235" s="9"/>
    </row>
    <row r="11236" spans="1:1">
      <c r="A11236" s="9"/>
    </row>
    <row r="11237" spans="1:1">
      <c r="A11237" s="9"/>
    </row>
    <row r="11238" spans="1:1">
      <c r="A11238" s="9"/>
    </row>
    <row r="11239" spans="1:1">
      <c r="A11239" s="9"/>
    </row>
    <row r="11240" spans="1:1">
      <c r="A11240" s="9"/>
    </row>
    <row r="11241" spans="1:1">
      <c r="A11241" s="9"/>
    </row>
    <row r="11242" spans="1:1">
      <c r="A11242" s="9"/>
    </row>
    <row r="11243" spans="1:1">
      <c r="A11243" s="9"/>
    </row>
    <row r="11244" spans="1:1">
      <c r="A11244" s="9"/>
    </row>
    <row r="11245" spans="1:1">
      <c r="A11245" s="9"/>
    </row>
    <row r="11246" spans="1:1">
      <c r="A11246" s="9"/>
    </row>
    <row r="11247" spans="1:1">
      <c r="A11247" s="9"/>
    </row>
    <row r="11248" spans="1:1">
      <c r="A11248" s="9"/>
    </row>
    <row r="11249" spans="1:1">
      <c r="A11249" s="9"/>
    </row>
    <row r="11250" spans="1:1">
      <c r="A11250" s="9"/>
    </row>
    <row r="11251" spans="1:1">
      <c r="A11251" s="9"/>
    </row>
    <row r="11252" spans="1:1">
      <c r="A11252" s="9"/>
    </row>
    <row r="11253" spans="1:1">
      <c r="A11253" s="9"/>
    </row>
    <row r="11254" spans="1:1">
      <c r="A11254" s="9"/>
    </row>
    <row r="11255" spans="1:1">
      <c r="A11255" s="9"/>
    </row>
    <row r="11256" spans="1:1">
      <c r="A11256" s="9"/>
    </row>
    <row r="11257" spans="1:1">
      <c r="A11257" s="9"/>
    </row>
    <row r="11258" spans="1:1">
      <c r="A11258" s="9"/>
    </row>
    <row r="11259" spans="1:1">
      <c r="A11259" s="9"/>
    </row>
    <row r="11260" spans="1:1">
      <c r="A11260" s="9"/>
    </row>
    <row r="11261" spans="1:1">
      <c r="A11261" s="9"/>
    </row>
    <row r="11262" spans="1:1">
      <c r="A11262" s="9"/>
    </row>
    <row r="11263" spans="1:1">
      <c r="A11263" s="9"/>
    </row>
    <row r="11264" spans="1:1">
      <c r="A11264" s="9"/>
    </row>
    <row r="11265" spans="1:1">
      <c r="A11265" s="9"/>
    </row>
    <row r="11266" spans="1:1">
      <c r="A11266" s="9"/>
    </row>
    <row r="11267" spans="1:1">
      <c r="A11267" s="9"/>
    </row>
    <row r="11268" spans="1:1">
      <c r="A11268" s="9"/>
    </row>
    <row r="11269" spans="1:1">
      <c r="A11269" s="9"/>
    </row>
    <row r="11270" spans="1:1">
      <c r="A11270" s="9"/>
    </row>
    <row r="11271" spans="1:1">
      <c r="A11271" s="9"/>
    </row>
    <row r="11272" spans="1:1">
      <c r="A11272" s="9"/>
    </row>
    <row r="11273" spans="1:1">
      <c r="A11273" s="9"/>
    </row>
    <row r="11274" spans="1:1">
      <c r="A11274" s="9"/>
    </row>
    <row r="11275" spans="1:1">
      <c r="A11275" s="9"/>
    </row>
    <row r="11276" spans="1:1">
      <c r="A11276" s="9"/>
    </row>
    <row r="11277" spans="1:1">
      <c r="A11277" s="9"/>
    </row>
    <row r="11278" spans="1:1">
      <c r="A11278" s="9"/>
    </row>
    <row r="11279" spans="1:1">
      <c r="A11279" s="9"/>
    </row>
    <row r="11280" spans="1:1">
      <c r="A11280" s="9"/>
    </row>
    <row r="11281" spans="1:1">
      <c r="A11281" s="9"/>
    </row>
    <row r="11282" spans="1:1">
      <c r="A11282" s="9"/>
    </row>
    <row r="11283" spans="1:1">
      <c r="A11283" s="9"/>
    </row>
    <row r="11284" spans="1:1">
      <c r="A11284" s="9"/>
    </row>
    <row r="11285" spans="1:1">
      <c r="A11285" s="9"/>
    </row>
    <row r="11286" spans="1:1">
      <c r="A11286" s="9"/>
    </row>
    <row r="11287" spans="1:1">
      <c r="A11287" s="9"/>
    </row>
    <row r="11288" spans="1:1">
      <c r="A11288" s="9"/>
    </row>
    <row r="11289" spans="1:1">
      <c r="A11289" s="9"/>
    </row>
    <row r="11290" spans="1:1">
      <c r="A11290" s="9"/>
    </row>
    <row r="11291" spans="1:1">
      <c r="A11291" s="9"/>
    </row>
    <row r="11292" spans="1:1">
      <c r="A11292" s="9"/>
    </row>
    <row r="11293" spans="1:1">
      <c r="A11293" s="9"/>
    </row>
    <row r="11294" spans="1:1">
      <c r="A11294" s="9"/>
    </row>
    <row r="11295" spans="1:1">
      <c r="A11295" s="9"/>
    </row>
    <row r="11296" spans="1:1">
      <c r="A11296" s="9"/>
    </row>
    <row r="11297" spans="1:1">
      <c r="A11297" s="9"/>
    </row>
    <row r="11298" spans="1:1">
      <c r="A11298" s="9"/>
    </row>
    <row r="11299" spans="1:1">
      <c r="A11299" s="9"/>
    </row>
    <row r="11300" spans="1:1">
      <c r="A11300" s="9"/>
    </row>
    <row r="11301" spans="1:1">
      <c r="A11301" s="9"/>
    </row>
    <row r="11302" spans="1:1">
      <c r="A11302" s="9"/>
    </row>
    <row r="11303" spans="1:1">
      <c r="A11303" s="9"/>
    </row>
    <row r="11304" spans="1:1">
      <c r="A11304" s="9"/>
    </row>
    <row r="11305" spans="1:1">
      <c r="A11305" s="9"/>
    </row>
    <row r="11306" spans="1:1">
      <c r="A11306" s="9"/>
    </row>
    <row r="11307" spans="1:1">
      <c r="A11307" s="9"/>
    </row>
    <row r="11308" spans="1:1">
      <c r="A11308" s="9"/>
    </row>
    <row r="11309" spans="1:1">
      <c r="A11309" s="9"/>
    </row>
    <row r="11310" spans="1:1">
      <c r="A11310" s="9"/>
    </row>
    <row r="11311" spans="1:1">
      <c r="A11311" s="9"/>
    </row>
    <row r="11312" spans="1:1">
      <c r="A11312" s="9"/>
    </row>
    <row r="11313" spans="1:1">
      <c r="A11313" s="9"/>
    </row>
    <row r="11314" spans="1:1">
      <c r="A11314" s="9"/>
    </row>
    <row r="11315" spans="1:1">
      <c r="A11315" s="9"/>
    </row>
    <row r="11316" spans="1:1">
      <c r="A11316" s="9"/>
    </row>
    <row r="11317" spans="1:1">
      <c r="A11317" s="9"/>
    </row>
    <row r="11318" spans="1:1">
      <c r="A11318" s="9"/>
    </row>
    <row r="11319" spans="1:1">
      <c r="A11319" s="9"/>
    </row>
    <row r="11320" spans="1:1">
      <c r="A11320" s="9"/>
    </row>
    <row r="11321" spans="1:1">
      <c r="A11321" s="9"/>
    </row>
    <row r="11322" spans="1:1">
      <c r="A11322" s="9"/>
    </row>
    <row r="11323" spans="1:1">
      <c r="A11323" s="9"/>
    </row>
    <row r="11324" spans="1:1">
      <c r="A11324" s="9"/>
    </row>
    <row r="11325" spans="1:1">
      <c r="A11325" s="9"/>
    </row>
    <row r="11326" spans="1:1">
      <c r="A11326" s="9"/>
    </row>
    <row r="11327" spans="1:1">
      <c r="A11327" s="9"/>
    </row>
    <row r="11328" spans="1:1">
      <c r="A11328" s="9"/>
    </row>
    <row r="11329" spans="1:1">
      <c r="A11329" s="9"/>
    </row>
    <row r="11330" spans="1:1">
      <c r="A11330" s="9"/>
    </row>
    <row r="11331" spans="1:1">
      <c r="A11331" s="9"/>
    </row>
    <row r="11332" spans="1:1">
      <c r="A11332" s="9"/>
    </row>
    <row r="11333" spans="1:1">
      <c r="A11333" s="9"/>
    </row>
    <row r="11334" spans="1:1">
      <c r="A11334" s="9"/>
    </row>
    <row r="11335" spans="1:1">
      <c r="A11335" s="9"/>
    </row>
    <row r="11336" spans="1:1">
      <c r="A11336" s="9"/>
    </row>
    <row r="11337" spans="1:1">
      <c r="A11337" s="9"/>
    </row>
    <row r="11338" spans="1:1">
      <c r="A11338" s="9"/>
    </row>
    <row r="11339" spans="1:1">
      <c r="A11339" s="9"/>
    </row>
    <row r="11340" spans="1:1">
      <c r="A11340" s="9"/>
    </row>
    <row r="11341" spans="1:1">
      <c r="A11341" s="9"/>
    </row>
    <row r="11342" spans="1:1">
      <c r="A11342" s="9"/>
    </row>
    <row r="11343" spans="1:1">
      <c r="A11343" s="9"/>
    </row>
    <row r="11344" spans="1:1">
      <c r="A11344" s="9"/>
    </row>
    <row r="11345" spans="1:1">
      <c r="A11345" s="9"/>
    </row>
    <row r="11346" spans="1:1">
      <c r="A11346" s="9"/>
    </row>
    <row r="11347" spans="1:1">
      <c r="A11347" s="9"/>
    </row>
    <row r="11348" spans="1:1">
      <c r="A11348" s="9"/>
    </row>
    <row r="11349" spans="1:1">
      <c r="A11349" s="9"/>
    </row>
    <row r="11350" spans="1:1">
      <c r="A11350" s="9"/>
    </row>
    <row r="11351" spans="1:1">
      <c r="A11351" s="9"/>
    </row>
    <row r="11352" spans="1:1">
      <c r="A11352" s="9"/>
    </row>
    <row r="11353" spans="1:1">
      <c r="A11353" s="9"/>
    </row>
    <row r="11354" spans="1:1">
      <c r="A11354" s="9"/>
    </row>
    <row r="11355" spans="1:1">
      <c r="A11355" s="9"/>
    </row>
    <row r="11356" spans="1:1">
      <c r="A11356" s="9"/>
    </row>
    <row r="11357" spans="1:1">
      <c r="A11357" s="9"/>
    </row>
    <row r="11358" spans="1:1">
      <c r="A11358" s="9"/>
    </row>
    <row r="11359" spans="1:1">
      <c r="A11359" s="9"/>
    </row>
    <row r="11360" spans="1:1">
      <c r="A11360" s="9"/>
    </row>
    <row r="11361" spans="1:1">
      <c r="A11361" s="9"/>
    </row>
    <row r="11362" spans="1:1">
      <c r="A11362" s="9"/>
    </row>
    <row r="11363" spans="1:1">
      <c r="A11363" s="9"/>
    </row>
    <row r="11364" spans="1:1">
      <c r="A11364" s="9"/>
    </row>
    <row r="11365" spans="1:1">
      <c r="A11365" s="9"/>
    </row>
    <row r="11366" spans="1:1">
      <c r="A11366" s="9"/>
    </row>
    <row r="11367" spans="1:1">
      <c r="A11367" s="9"/>
    </row>
    <row r="11368" spans="1:1">
      <c r="A11368" s="9"/>
    </row>
    <row r="11369" spans="1:1">
      <c r="A11369" s="9"/>
    </row>
    <row r="11370" spans="1:1">
      <c r="A11370" s="9"/>
    </row>
    <row r="11371" spans="1:1">
      <c r="A11371" s="9"/>
    </row>
    <row r="11372" spans="1:1">
      <c r="A11372" s="9"/>
    </row>
    <row r="11373" spans="1:1">
      <c r="A11373" s="9"/>
    </row>
    <row r="11374" spans="1:1">
      <c r="A11374" s="9"/>
    </row>
    <row r="11375" spans="1:1">
      <c r="A11375" s="9"/>
    </row>
    <row r="11376" spans="1:1">
      <c r="A11376" s="9"/>
    </row>
    <row r="11377" spans="1:1">
      <c r="A11377" s="9"/>
    </row>
    <row r="11378" spans="1:1">
      <c r="A11378" s="9"/>
    </row>
    <row r="11379" spans="1:1">
      <c r="A11379" s="9"/>
    </row>
    <row r="11380" spans="1:1">
      <c r="A11380" s="9"/>
    </row>
    <row r="11381" spans="1:1">
      <c r="A11381" s="9"/>
    </row>
    <row r="11382" spans="1:1">
      <c r="A11382" s="9"/>
    </row>
    <row r="11383" spans="1:1">
      <c r="A11383" s="9"/>
    </row>
    <row r="11384" spans="1:1">
      <c r="A11384" s="9"/>
    </row>
    <row r="11385" spans="1:1">
      <c r="A11385" s="9"/>
    </row>
    <row r="11386" spans="1:1">
      <c r="A11386" s="9"/>
    </row>
    <row r="11387" spans="1:1">
      <c r="A11387" s="9"/>
    </row>
    <row r="11388" spans="1:1">
      <c r="A11388" s="9"/>
    </row>
    <row r="11389" spans="1:1">
      <c r="A11389" s="9"/>
    </row>
    <row r="11390" spans="1:1">
      <c r="A11390" s="9"/>
    </row>
    <row r="11391" spans="1:1">
      <c r="A11391" s="9"/>
    </row>
    <row r="11392" spans="1:1">
      <c r="A11392" s="9"/>
    </row>
    <row r="11393" spans="1:1">
      <c r="A11393" s="9"/>
    </row>
    <row r="11394" spans="1:1">
      <c r="A11394" s="9"/>
    </row>
    <row r="11395" spans="1:1">
      <c r="A11395" s="9"/>
    </row>
    <row r="11396" spans="1:1">
      <c r="A11396" s="9"/>
    </row>
    <row r="11397" spans="1:1">
      <c r="A11397" s="9"/>
    </row>
    <row r="11398" spans="1:1">
      <c r="A11398" s="9"/>
    </row>
    <row r="11399" spans="1:1">
      <c r="A11399" s="9"/>
    </row>
    <row r="11400" spans="1:1">
      <c r="A11400" s="9"/>
    </row>
    <row r="11401" spans="1:1">
      <c r="A11401" s="9"/>
    </row>
    <row r="11402" spans="1:1">
      <c r="A11402" s="9"/>
    </row>
    <row r="11403" spans="1:1">
      <c r="A11403" s="9"/>
    </row>
    <row r="11404" spans="1:1">
      <c r="A11404" s="9"/>
    </row>
    <row r="11405" spans="1:1">
      <c r="A11405" s="9"/>
    </row>
    <row r="11406" spans="1:1">
      <c r="A11406" s="9"/>
    </row>
    <row r="11407" spans="1:1">
      <c r="A11407" s="9"/>
    </row>
    <row r="11408" spans="1:1">
      <c r="A11408" s="9"/>
    </row>
    <row r="11409" spans="1:1">
      <c r="A11409" s="9"/>
    </row>
    <row r="11410" spans="1:1">
      <c r="A11410" s="9"/>
    </row>
    <row r="11411" spans="1:1">
      <c r="A11411" s="9"/>
    </row>
    <row r="11412" spans="1:1">
      <c r="A11412" s="9"/>
    </row>
    <row r="11413" spans="1:1">
      <c r="A11413" s="9"/>
    </row>
    <row r="11414" spans="1:1">
      <c r="A11414" s="9"/>
    </row>
    <row r="11415" spans="1:1">
      <c r="A11415" s="9"/>
    </row>
    <row r="11416" spans="1:1">
      <c r="A11416" s="9"/>
    </row>
    <row r="11417" spans="1:1">
      <c r="A11417" s="9"/>
    </row>
    <row r="11418" spans="1:1">
      <c r="A11418" s="9"/>
    </row>
    <row r="11419" spans="1:1">
      <c r="A11419" s="9"/>
    </row>
    <row r="11420" spans="1:1">
      <c r="A11420" s="9"/>
    </row>
    <row r="11421" spans="1:1">
      <c r="A11421" s="9"/>
    </row>
    <row r="11422" spans="1:1">
      <c r="A11422" s="9"/>
    </row>
    <row r="11423" spans="1:1">
      <c r="A11423" s="9"/>
    </row>
    <row r="11424" spans="1:1">
      <c r="A11424" s="9"/>
    </row>
    <row r="11425" spans="1:1">
      <c r="A11425" s="9"/>
    </row>
    <row r="11426" spans="1:1">
      <c r="A11426" s="9"/>
    </row>
    <row r="11427" spans="1:1">
      <c r="A11427" s="9"/>
    </row>
    <row r="11428" spans="1:1">
      <c r="A11428" s="9"/>
    </row>
    <row r="11429" spans="1:1">
      <c r="A11429" s="9"/>
    </row>
    <row r="11430" spans="1:1">
      <c r="A11430" s="9"/>
    </row>
    <row r="11431" spans="1:1">
      <c r="A11431" s="9"/>
    </row>
    <row r="11432" spans="1:1">
      <c r="A11432" s="9"/>
    </row>
    <row r="11433" spans="1:1">
      <c r="A11433" s="9"/>
    </row>
    <row r="11434" spans="1:1">
      <c r="A11434" s="9"/>
    </row>
    <row r="11435" spans="1:1">
      <c r="A11435" s="9"/>
    </row>
    <row r="11436" spans="1:1">
      <c r="A11436" s="9"/>
    </row>
    <row r="11437" spans="1:1">
      <c r="A11437" s="9"/>
    </row>
    <row r="11438" spans="1:1">
      <c r="A11438" s="9"/>
    </row>
    <row r="11439" spans="1:1">
      <c r="A11439" s="9"/>
    </row>
    <row r="11440" spans="1:1">
      <c r="A11440" s="9"/>
    </row>
    <row r="11441" spans="1:1">
      <c r="A11441" s="9"/>
    </row>
    <row r="11442" spans="1:1">
      <c r="A11442" s="9"/>
    </row>
    <row r="11443" spans="1:1">
      <c r="A11443" s="9"/>
    </row>
    <row r="11444" spans="1:1">
      <c r="A11444" s="9"/>
    </row>
    <row r="11445" spans="1:1">
      <c r="A11445" s="9"/>
    </row>
    <row r="11446" spans="1:1">
      <c r="A11446" s="9"/>
    </row>
    <row r="11447" spans="1:1">
      <c r="A11447" s="9"/>
    </row>
    <row r="11448" spans="1:1">
      <c r="A11448" s="9"/>
    </row>
    <row r="11449" spans="1:1">
      <c r="A11449" s="9"/>
    </row>
    <row r="11450" spans="1:1">
      <c r="A11450" s="9"/>
    </row>
    <row r="11451" spans="1:1">
      <c r="A11451" s="9"/>
    </row>
    <row r="11452" spans="1:1">
      <c r="A11452" s="9"/>
    </row>
    <row r="11453" spans="1:1">
      <c r="A11453" s="9"/>
    </row>
    <row r="11454" spans="1:1">
      <c r="A11454" s="9"/>
    </row>
    <row r="11455" spans="1:1">
      <c r="A11455" s="9"/>
    </row>
    <row r="11456" spans="1:1">
      <c r="A11456" s="9"/>
    </row>
    <row r="11457" spans="1:1">
      <c r="A11457" s="9"/>
    </row>
    <row r="11458" spans="1:1">
      <c r="A11458" s="9"/>
    </row>
    <row r="11459" spans="1:1">
      <c r="A11459" s="9"/>
    </row>
    <row r="11460" spans="1:1">
      <c r="A11460" s="9"/>
    </row>
    <row r="11461" spans="1:1">
      <c r="A11461" s="9"/>
    </row>
    <row r="11462" spans="1:1">
      <c r="A11462" s="9"/>
    </row>
    <row r="11463" spans="1:1">
      <c r="A11463" s="9"/>
    </row>
    <row r="11464" spans="1:1">
      <c r="A11464" s="9"/>
    </row>
    <row r="11465" spans="1:1">
      <c r="A11465" s="9"/>
    </row>
    <row r="11466" spans="1:1">
      <c r="A11466" s="9"/>
    </row>
    <row r="11467" spans="1:1">
      <c r="A11467" s="9"/>
    </row>
    <row r="11468" spans="1:1">
      <c r="A11468" s="9"/>
    </row>
    <row r="11469" spans="1:1">
      <c r="A11469" s="9"/>
    </row>
    <row r="11470" spans="1:1">
      <c r="A11470" s="9"/>
    </row>
    <row r="11471" spans="1:1">
      <c r="A11471" s="9"/>
    </row>
    <row r="11472" spans="1:1">
      <c r="A11472" s="9"/>
    </row>
    <row r="11473" spans="1:1">
      <c r="A11473" s="9"/>
    </row>
    <row r="11474" spans="1:1">
      <c r="A11474" s="9"/>
    </row>
    <row r="11475" spans="1:1">
      <c r="A11475" s="9"/>
    </row>
    <row r="11476" spans="1:1">
      <c r="A11476" s="9"/>
    </row>
    <row r="11477" spans="1:1">
      <c r="A11477" s="9"/>
    </row>
    <row r="11478" spans="1:1">
      <c r="A11478" s="9"/>
    </row>
    <row r="11479" spans="1:1">
      <c r="A11479" s="9"/>
    </row>
    <row r="11480" spans="1:1">
      <c r="A11480" s="9"/>
    </row>
    <row r="11481" spans="1:1">
      <c r="A11481" s="9"/>
    </row>
    <row r="11482" spans="1:1">
      <c r="A11482" s="9"/>
    </row>
    <row r="11483" spans="1:1">
      <c r="A11483" s="9"/>
    </row>
    <row r="11484" spans="1:1">
      <c r="A11484" s="9"/>
    </row>
    <row r="11485" spans="1:1">
      <c r="A11485" s="9"/>
    </row>
    <row r="11486" spans="1:1">
      <c r="A11486" s="9"/>
    </row>
    <row r="11487" spans="1:1">
      <c r="A11487" s="9"/>
    </row>
    <row r="11488" spans="1:1">
      <c r="A11488" s="9"/>
    </row>
    <row r="11489" spans="1:1">
      <c r="A11489" s="9"/>
    </row>
    <row r="11490" spans="1:1">
      <c r="A11490" s="9"/>
    </row>
    <row r="11491" spans="1:1">
      <c r="A11491" s="9"/>
    </row>
    <row r="11492" spans="1:1">
      <c r="A11492" s="9"/>
    </row>
    <row r="11493" spans="1:1">
      <c r="A11493" s="9"/>
    </row>
    <row r="11494" spans="1:1">
      <c r="A11494" s="9"/>
    </row>
    <row r="11495" spans="1:1">
      <c r="A11495" s="9"/>
    </row>
    <row r="11496" spans="1:1">
      <c r="A11496" s="9"/>
    </row>
    <row r="11497" spans="1:1">
      <c r="A11497" s="9"/>
    </row>
    <row r="11498" spans="1:1">
      <c r="A11498" s="9"/>
    </row>
    <row r="11499" spans="1:1">
      <c r="A11499" s="9"/>
    </row>
    <row r="11500" spans="1:1">
      <c r="A11500" s="9"/>
    </row>
    <row r="11501" spans="1:1">
      <c r="A11501" s="9"/>
    </row>
    <row r="11502" spans="1:1">
      <c r="A11502" s="9"/>
    </row>
    <row r="11503" spans="1:1">
      <c r="A11503" s="9"/>
    </row>
    <row r="11504" spans="1:1">
      <c r="A11504" s="9"/>
    </row>
    <row r="11505" spans="1:1">
      <c r="A11505" s="9"/>
    </row>
    <row r="11506" spans="1:1">
      <c r="A11506" s="9"/>
    </row>
    <row r="11507" spans="1:1">
      <c r="A11507" s="9"/>
    </row>
    <row r="11508" spans="1:1">
      <c r="A11508" s="9"/>
    </row>
    <row r="11509" spans="1:1">
      <c r="A11509" s="9"/>
    </row>
    <row r="11510" spans="1:1">
      <c r="A11510" s="9"/>
    </row>
    <row r="11511" spans="1:1">
      <c r="A11511" s="9"/>
    </row>
    <row r="11512" spans="1:1">
      <c r="A11512" s="9"/>
    </row>
    <row r="11513" spans="1:1">
      <c r="A11513" s="9"/>
    </row>
    <row r="11514" spans="1:1">
      <c r="A11514" s="9"/>
    </row>
    <row r="11515" spans="1:1">
      <c r="A11515" s="9"/>
    </row>
    <row r="11516" spans="1:1">
      <c r="A11516" s="9"/>
    </row>
    <row r="11517" spans="1:1">
      <c r="A11517" s="9"/>
    </row>
    <row r="11518" spans="1:1">
      <c r="A11518" s="9"/>
    </row>
    <row r="11519" spans="1:1">
      <c r="A11519" s="9"/>
    </row>
    <row r="11520" spans="1:1">
      <c r="A11520" s="9"/>
    </row>
    <row r="11521" spans="1:1">
      <c r="A11521" s="9"/>
    </row>
    <row r="11522" spans="1:1">
      <c r="A11522" s="9"/>
    </row>
    <row r="11523" spans="1:1">
      <c r="A11523" s="9"/>
    </row>
    <row r="11524" spans="1:1">
      <c r="A11524" s="9"/>
    </row>
    <row r="11525" spans="1:1">
      <c r="A11525" s="9"/>
    </row>
    <row r="11526" spans="1:1">
      <c r="A11526" s="9"/>
    </row>
    <row r="11527" spans="1:1">
      <c r="A11527" s="9"/>
    </row>
    <row r="11528" spans="1:1">
      <c r="A11528" s="9"/>
    </row>
    <row r="11529" spans="1:1">
      <c r="A11529" s="9"/>
    </row>
    <row r="11530" spans="1:1">
      <c r="A11530" s="9"/>
    </row>
    <row r="11531" spans="1:1">
      <c r="A11531" s="9"/>
    </row>
    <row r="11532" spans="1:1">
      <c r="A11532" s="9"/>
    </row>
    <row r="11533" spans="1:1">
      <c r="A11533" s="9"/>
    </row>
    <row r="11534" spans="1:1">
      <c r="A11534" s="9"/>
    </row>
    <row r="11535" spans="1:1">
      <c r="A11535" s="9"/>
    </row>
    <row r="11536" spans="1:1">
      <c r="A11536" s="9"/>
    </row>
    <row r="11537" spans="1:1">
      <c r="A11537" s="9"/>
    </row>
    <row r="11538" spans="1:1">
      <c r="A11538" s="9"/>
    </row>
    <row r="11539" spans="1:1">
      <c r="A11539" s="9"/>
    </row>
    <row r="11540" spans="1:1">
      <c r="A11540" s="9"/>
    </row>
    <row r="11541" spans="1:1">
      <c r="A11541" s="9"/>
    </row>
    <row r="11542" spans="1:1">
      <c r="A11542" s="9"/>
    </row>
    <row r="11543" spans="1:1">
      <c r="A11543" s="9"/>
    </row>
    <row r="11544" spans="1:1">
      <c r="A11544" s="9"/>
    </row>
    <row r="11545" spans="1:1">
      <c r="A11545" s="9"/>
    </row>
    <row r="11546" spans="1:1">
      <c r="A11546" s="9"/>
    </row>
    <row r="11547" spans="1:1">
      <c r="A11547" s="9"/>
    </row>
    <row r="11548" spans="1:1">
      <c r="A11548" s="9"/>
    </row>
    <row r="11549" spans="1:1">
      <c r="A11549" s="9"/>
    </row>
    <row r="11550" spans="1:1">
      <c r="A11550" s="9"/>
    </row>
    <row r="11551" spans="1:1">
      <c r="A11551" s="9"/>
    </row>
    <row r="11552" spans="1:1">
      <c r="A11552" s="9"/>
    </row>
    <row r="11553" spans="1:1">
      <c r="A11553" s="9"/>
    </row>
    <row r="11554" spans="1:1">
      <c r="A11554" s="9"/>
    </row>
    <row r="11555" spans="1:1">
      <c r="A11555" s="9"/>
    </row>
    <row r="11556" spans="1:1">
      <c r="A11556" s="9"/>
    </row>
    <row r="11557" spans="1:1">
      <c r="A11557" s="9"/>
    </row>
    <row r="11558" spans="1:1">
      <c r="A11558" s="9"/>
    </row>
    <row r="11559" spans="1:1">
      <c r="A11559" s="9"/>
    </row>
    <row r="11560" spans="1:1">
      <c r="A11560" s="9"/>
    </row>
    <row r="11561" spans="1:1">
      <c r="A11561" s="9"/>
    </row>
    <row r="11562" spans="1:1">
      <c r="A11562" s="9"/>
    </row>
    <row r="11563" spans="1:1">
      <c r="A11563" s="9"/>
    </row>
    <row r="11564" spans="1:1">
      <c r="A11564" s="9"/>
    </row>
    <row r="11565" spans="1:1">
      <c r="A11565" s="9"/>
    </row>
    <row r="11566" spans="1:1">
      <c r="A11566" s="9"/>
    </row>
    <row r="11567" spans="1:1">
      <c r="A11567" s="9"/>
    </row>
    <row r="11568" spans="1:1">
      <c r="A11568" s="9"/>
    </row>
    <row r="11569" spans="1:1">
      <c r="A11569" s="9"/>
    </row>
    <row r="11570" spans="1:1">
      <c r="A11570" s="9"/>
    </row>
    <row r="11571" spans="1:1">
      <c r="A11571" s="9"/>
    </row>
    <row r="11572" spans="1:1">
      <c r="A11572" s="9"/>
    </row>
    <row r="11573" spans="1:1">
      <c r="A11573" s="9"/>
    </row>
    <row r="11574" spans="1:1">
      <c r="A11574" s="9"/>
    </row>
    <row r="11575" spans="1:1">
      <c r="A11575" s="9"/>
    </row>
    <row r="11576" spans="1:1">
      <c r="A11576" s="9"/>
    </row>
    <row r="11577" spans="1:1">
      <c r="A11577" s="9"/>
    </row>
    <row r="11578" spans="1:1">
      <c r="A11578" s="9"/>
    </row>
    <row r="11579" spans="1:1">
      <c r="A11579" s="9"/>
    </row>
    <row r="11580" spans="1:1">
      <c r="A11580" s="9"/>
    </row>
    <row r="11581" spans="1:1">
      <c r="A11581" s="9"/>
    </row>
    <row r="11582" spans="1:1">
      <c r="A11582" s="9"/>
    </row>
    <row r="11583" spans="1:1">
      <c r="A11583" s="9"/>
    </row>
    <row r="11584" spans="1:1">
      <c r="A11584" s="9"/>
    </row>
    <row r="11585" spans="1:1">
      <c r="A11585" s="9"/>
    </row>
    <row r="11586" spans="1:1">
      <c r="A11586" s="9"/>
    </row>
    <row r="11587" spans="1:1">
      <c r="A11587" s="9"/>
    </row>
    <row r="11588" spans="1:1">
      <c r="A11588" s="9"/>
    </row>
    <row r="11589" spans="1:1">
      <c r="A11589" s="9"/>
    </row>
    <row r="11590" spans="1:1">
      <c r="A11590" s="9"/>
    </row>
    <row r="11591" spans="1:1">
      <c r="A11591" s="9"/>
    </row>
    <row r="11592" spans="1:1">
      <c r="A11592" s="9"/>
    </row>
    <row r="11593" spans="1:1">
      <c r="A11593" s="9"/>
    </row>
    <row r="11594" spans="1:1">
      <c r="A11594" s="9"/>
    </row>
    <row r="11595" spans="1:1">
      <c r="A11595" s="9"/>
    </row>
    <row r="11596" spans="1:1">
      <c r="A11596" s="9"/>
    </row>
    <row r="11597" spans="1:1">
      <c r="A11597" s="9"/>
    </row>
    <row r="11598" spans="1:1">
      <c r="A11598" s="9"/>
    </row>
    <row r="11599" spans="1:1">
      <c r="A11599" s="9"/>
    </row>
    <row r="11600" spans="1:1">
      <c r="A11600" s="9"/>
    </row>
    <row r="11601" spans="1:1">
      <c r="A11601" s="9"/>
    </row>
    <row r="11602" spans="1:1">
      <c r="A11602" s="9"/>
    </row>
    <row r="11603" spans="1:1">
      <c r="A11603" s="9"/>
    </row>
    <row r="11604" spans="1:1">
      <c r="A11604" s="9"/>
    </row>
    <row r="11605" spans="1:1">
      <c r="A11605" s="9"/>
    </row>
    <row r="11606" spans="1:1">
      <c r="A11606" s="9"/>
    </row>
    <row r="11607" spans="1:1">
      <c r="A11607" s="9"/>
    </row>
    <row r="11608" spans="1:1">
      <c r="A11608" s="9"/>
    </row>
    <row r="11609" spans="1:1">
      <c r="A11609" s="9"/>
    </row>
    <row r="11610" spans="1:1">
      <c r="A11610" s="9"/>
    </row>
    <row r="11611" spans="1:1">
      <c r="A11611" s="9"/>
    </row>
    <row r="11612" spans="1:1">
      <c r="A11612" s="9"/>
    </row>
    <row r="11613" spans="1:1">
      <c r="A11613" s="9"/>
    </row>
    <row r="11614" spans="1:1">
      <c r="A11614" s="9"/>
    </row>
    <row r="11615" spans="1:1">
      <c r="A11615" s="9"/>
    </row>
    <row r="11616" spans="1:1">
      <c r="A11616" s="9"/>
    </row>
    <row r="11617" spans="1:1">
      <c r="A11617" s="9"/>
    </row>
    <row r="11618" spans="1:1">
      <c r="A11618" s="9"/>
    </row>
    <row r="11619" spans="1:1">
      <c r="A11619" s="9"/>
    </row>
    <row r="11620" spans="1:1">
      <c r="A11620" s="9"/>
    </row>
    <row r="11621" spans="1:1">
      <c r="A11621" s="9"/>
    </row>
    <row r="11622" spans="1:1">
      <c r="A11622" s="9"/>
    </row>
    <row r="11623" spans="1:1">
      <c r="A11623" s="9"/>
    </row>
    <row r="11624" spans="1:1">
      <c r="A11624" s="9"/>
    </row>
    <row r="11625" spans="1:1">
      <c r="A11625" s="9"/>
    </row>
    <row r="11626" spans="1:1">
      <c r="A11626" s="9"/>
    </row>
    <row r="11627" spans="1:1">
      <c r="A11627" s="9"/>
    </row>
    <row r="11628" spans="1:1">
      <c r="A11628" s="9"/>
    </row>
    <row r="11629" spans="1:1">
      <c r="A11629" s="9"/>
    </row>
    <row r="11630" spans="1:1">
      <c r="A11630" s="9"/>
    </row>
    <row r="11631" spans="1:1">
      <c r="A11631" s="9"/>
    </row>
    <row r="11632" spans="1:1">
      <c r="A11632" s="9"/>
    </row>
    <row r="11633" spans="1:1">
      <c r="A11633" s="9"/>
    </row>
    <row r="11634" spans="1:1">
      <c r="A11634" s="9"/>
    </row>
    <row r="11635" spans="1:1">
      <c r="A11635" s="9"/>
    </row>
    <row r="11636" spans="1:1">
      <c r="A11636" s="9"/>
    </row>
    <row r="11637" spans="1:1">
      <c r="A11637" s="9"/>
    </row>
    <row r="11638" spans="1:1">
      <c r="A11638" s="9"/>
    </row>
    <row r="11639" spans="1:1">
      <c r="A11639" s="9"/>
    </row>
    <row r="11640" spans="1:1">
      <c r="A11640" s="9"/>
    </row>
    <row r="11641" spans="1:1">
      <c r="A11641" s="9"/>
    </row>
    <row r="11642" spans="1:1">
      <c r="A11642" s="9"/>
    </row>
    <row r="11643" spans="1:1">
      <c r="A11643" s="9"/>
    </row>
    <row r="11644" spans="1:1">
      <c r="A11644" s="9"/>
    </row>
    <row r="11645" spans="1:1">
      <c r="A11645" s="9"/>
    </row>
    <row r="11646" spans="1:1">
      <c r="A11646" s="9"/>
    </row>
    <row r="11647" spans="1:1">
      <c r="A11647" s="9"/>
    </row>
    <row r="11648" spans="1:1">
      <c r="A11648" s="9"/>
    </row>
    <row r="11649" spans="1:1">
      <c r="A11649" s="9"/>
    </row>
    <row r="11650" spans="1:1">
      <c r="A11650" s="9"/>
    </row>
    <row r="11651" spans="1:1">
      <c r="A11651" s="9"/>
    </row>
    <row r="11652" spans="1:1">
      <c r="A11652" s="9"/>
    </row>
    <row r="11653" spans="1:1">
      <c r="A11653" s="9"/>
    </row>
    <row r="11654" spans="1:1">
      <c r="A11654" s="9"/>
    </row>
    <row r="11655" spans="1:1">
      <c r="A11655" s="9"/>
    </row>
    <row r="11656" spans="1:1">
      <c r="A11656" s="9"/>
    </row>
    <row r="11657" spans="1:1">
      <c r="A11657" s="9"/>
    </row>
    <row r="11658" spans="1:1">
      <c r="A11658" s="9"/>
    </row>
    <row r="11659" spans="1:1">
      <c r="A11659" s="9"/>
    </row>
    <row r="11660" spans="1:1">
      <c r="A11660" s="9"/>
    </row>
    <row r="11661" spans="1:1">
      <c r="A11661" s="9"/>
    </row>
    <row r="11662" spans="1:1">
      <c r="A11662" s="9"/>
    </row>
    <row r="11663" spans="1:1">
      <c r="A11663" s="9"/>
    </row>
    <row r="11664" spans="1:1">
      <c r="A11664" s="9"/>
    </row>
    <row r="11665" spans="1:1">
      <c r="A11665" s="9"/>
    </row>
    <row r="11666" spans="1:1">
      <c r="A11666" s="9"/>
    </row>
    <row r="11667" spans="1:1">
      <c r="A11667" s="9"/>
    </row>
    <row r="11668" spans="1:1">
      <c r="A11668" s="9"/>
    </row>
    <row r="11669" spans="1:1">
      <c r="A11669" s="9"/>
    </row>
    <row r="11670" spans="1:1">
      <c r="A11670" s="9"/>
    </row>
    <row r="11671" spans="1:1">
      <c r="A11671" s="9"/>
    </row>
    <row r="11672" spans="1:1">
      <c r="A11672" s="9"/>
    </row>
    <row r="11673" spans="1:1">
      <c r="A11673" s="9"/>
    </row>
    <row r="11674" spans="1:1">
      <c r="A11674" s="9"/>
    </row>
    <row r="11675" spans="1:1">
      <c r="A11675" s="9"/>
    </row>
    <row r="11676" spans="1:1">
      <c r="A11676" s="9"/>
    </row>
    <row r="11677" spans="1:1">
      <c r="A11677" s="9"/>
    </row>
    <row r="11678" spans="1:1">
      <c r="A11678" s="9"/>
    </row>
    <row r="11679" spans="1:1">
      <c r="A11679" s="9"/>
    </row>
    <row r="11680" spans="1:1">
      <c r="A11680" s="9"/>
    </row>
    <row r="11681" spans="1:1">
      <c r="A11681" s="9"/>
    </row>
    <row r="11682" spans="1:1">
      <c r="A11682" s="9"/>
    </row>
    <row r="11683" spans="1:1">
      <c r="A11683" s="9"/>
    </row>
    <row r="11684" spans="1:1">
      <c r="A11684" s="9"/>
    </row>
    <row r="11685" spans="1:1">
      <c r="A11685" s="9"/>
    </row>
    <row r="11686" spans="1:1">
      <c r="A11686" s="9"/>
    </row>
    <row r="11687" spans="1:1">
      <c r="A11687" s="9"/>
    </row>
    <row r="11688" spans="1:1">
      <c r="A11688" s="9"/>
    </row>
    <row r="11689" spans="1:1">
      <c r="A11689" s="9"/>
    </row>
    <row r="11690" spans="1:1">
      <c r="A11690" s="9"/>
    </row>
    <row r="11691" spans="1:1">
      <c r="A11691" s="9"/>
    </row>
    <row r="11692" spans="1:1">
      <c r="A11692" s="9"/>
    </row>
    <row r="11693" spans="1:1">
      <c r="A11693" s="9"/>
    </row>
    <row r="11694" spans="1:1">
      <c r="A11694" s="9"/>
    </row>
    <row r="11695" spans="1:1">
      <c r="A11695" s="9"/>
    </row>
    <row r="11696" spans="1:1">
      <c r="A11696" s="9"/>
    </row>
    <row r="11697" spans="1:1">
      <c r="A11697" s="9"/>
    </row>
    <row r="11698" spans="1:1">
      <c r="A11698" s="9"/>
    </row>
    <row r="11699" spans="1:1">
      <c r="A11699" s="9"/>
    </row>
    <row r="11700" spans="1:1">
      <c r="A11700" s="9"/>
    </row>
    <row r="11701" spans="1:1">
      <c r="A11701" s="9"/>
    </row>
    <row r="11702" spans="1:1">
      <c r="A11702" s="9"/>
    </row>
    <row r="11703" spans="1:1">
      <c r="A11703" s="9"/>
    </row>
    <row r="11704" spans="1:1">
      <c r="A11704" s="9"/>
    </row>
    <row r="11705" spans="1:1">
      <c r="A11705" s="9"/>
    </row>
    <row r="11706" spans="1:1">
      <c r="A11706" s="9"/>
    </row>
    <row r="11707" spans="1:1">
      <c r="A11707" s="9"/>
    </row>
    <row r="11708" spans="1:1">
      <c r="A11708" s="9"/>
    </row>
    <row r="11709" spans="1:1">
      <c r="A11709" s="9"/>
    </row>
    <row r="11710" spans="1:1">
      <c r="A11710" s="9"/>
    </row>
    <row r="11711" spans="1:1">
      <c r="A11711" s="9"/>
    </row>
    <row r="11712" spans="1:1">
      <c r="A11712" s="9"/>
    </row>
    <row r="11713" spans="1:1">
      <c r="A11713" s="9"/>
    </row>
    <row r="11714" spans="1:1">
      <c r="A11714" s="9"/>
    </row>
    <row r="11715" spans="1:1">
      <c r="A11715" s="9"/>
    </row>
    <row r="11716" spans="1:1">
      <c r="A11716" s="9"/>
    </row>
    <row r="11717" spans="1:1">
      <c r="A11717" s="9"/>
    </row>
    <row r="11718" spans="1:1">
      <c r="A11718" s="9"/>
    </row>
    <row r="11719" spans="1:1">
      <c r="A11719" s="9"/>
    </row>
    <row r="11720" spans="1:1">
      <c r="A11720" s="9"/>
    </row>
    <row r="11721" spans="1:1">
      <c r="A11721" s="9"/>
    </row>
    <row r="11722" spans="1:1">
      <c r="A11722" s="9"/>
    </row>
    <row r="11723" spans="1:1">
      <c r="A11723" s="9"/>
    </row>
    <row r="11724" spans="1:1">
      <c r="A11724" s="9"/>
    </row>
    <row r="11725" spans="1:1">
      <c r="A11725" s="9"/>
    </row>
    <row r="11726" spans="1:1">
      <c r="A11726" s="9"/>
    </row>
    <row r="11727" spans="1:1">
      <c r="A11727" s="9"/>
    </row>
    <row r="11728" spans="1:1">
      <c r="A11728" s="9"/>
    </row>
    <row r="11729" spans="1:1">
      <c r="A11729" s="9"/>
    </row>
    <row r="11730" spans="1:1">
      <c r="A11730" s="9"/>
    </row>
    <row r="11731" spans="1:1">
      <c r="A11731" s="9"/>
    </row>
    <row r="11732" spans="1:1">
      <c r="A11732" s="9"/>
    </row>
    <row r="11733" spans="1:1">
      <c r="A11733" s="9"/>
    </row>
    <row r="11734" spans="1:1">
      <c r="A11734" s="9"/>
    </row>
    <row r="11735" spans="1:1">
      <c r="A11735" s="9"/>
    </row>
    <row r="11736" spans="1:1">
      <c r="A11736" s="9"/>
    </row>
    <row r="11737" spans="1:1">
      <c r="A11737" s="9"/>
    </row>
    <row r="11738" spans="1:1">
      <c r="A11738" s="9"/>
    </row>
    <row r="11739" spans="1:1">
      <c r="A11739" s="9"/>
    </row>
    <row r="11740" spans="1:1">
      <c r="A11740" s="9"/>
    </row>
    <row r="11741" spans="1:1">
      <c r="A11741" s="9"/>
    </row>
    <row r="11742" spans="1:1">
      <c r="A11742" s="9"/>
    </row>
    <row r="11743" spans="1:1">
      <c r="A11743" s="9"/>
    </row>
    <row r="11744" spans="1:1">
      <c r="A11744" s="9"/>
    </row>
    <row r="11745" spans="1:1">
      <c r="A11745" s="9"/>
    </row>
    <row r="11746" spans="1:1">
      <c r="A11746" s="9"/>
    </row>
    <row r="11747" spans="1:1">
      <c r="A11747" s="9"/>
    </row>
    <row r="11748" spans="1:1">
      <c r="A11748" s="9"/>
    </row>
    <row r="11749" spans="1:1">
      <c r="A11749" s="9"/>
    </row>
    <row r="11750" spans="1:1">
      <c r="A11750" s="9"/>
    </row>
    <row r="11751" spans="1:1">
      <c r="A11751" s="9"/>
    </row>
    <row r="11752" spans="1:1">
      <c r="A11752" s="9"/>
    </row>
    <row r="11753" spans="1:1">
      <c r="A11753" s="9"/>
    </row>
    <row r="11754" spans="1:1">
      <c r="A11754" s="9"/>
    </row>
    <row r="11755" spans="1:1">
      <c r="A11755" s="9"/>
    </row>
    <row r="11756" spans="1:1">
      <c r="A11756" s="9"/>
    </row>
    <row r="11757" spans="1:1">
      <c r="A11757" s="9"/>
    </row>
    <row r="11758" spans="1:1">
      <c r="A11758" s="9"/>
    </row>
    <row r="11759" spans="1:1">
      <c r="A11759" s="9"/>
    </row>
    <row r="11760" spans="1:1">
      <c r="A11760" s="9"/>
    </row>
    <row r="11761" spans="1:1">
      <c r="A11761" s="9"/>
    </row>
    <row r="11762" spans="1:1">
      <c r="A11762" s="9"/>
    </row>
    <row r="11763" spans="1:1">
      <c r="A11763" s="9"/>
    </row>
    <row r="11764" spans="1:1">
      <c r="A11764" s="9"/>
    </row>
    <row r="11765" spans="1:1">
      <c r="A11765" s="9"/>
    </row>
    <row r="11766" spans="1:1">
      <c r="A11766" s="9"/>
    </row>
    <row r="11767" spans="1:1">
      <c r="A11767" s="9"/>
    </row>
    <row r="11768" spans="1:1">
      <c r="A11768" s="9"/>
    </row>
    <row r="11769" spans="1:1">
      <c r="A11769" s="9"/>
    </row>
    <row r="11770" spans="1:1">
      <c r="A11770" s="9"/>
    </row>
    <row r="11771" spans="1:1">
      <c r="A11771" s="9"/>
    </row>
    <row r="11772" spans="1:1">
      <c r="A11772" s="9"/>
    </row>
    <row r="11773" spans="1:1">
      <c r="A11773" s="9"/>
    </row>
    <row r="11774" spans="1:1">
      <c r="A11774" s="9"/>
    </row>
    <row r="11775" spans="1:1">
      <c r="A11775" s="9"/>
    </row>
    <row r="11776" spans="1:1">
      <c r="A11776" s="9"/>
    </row>
    <row r="11777" spans="1:1">
      <c r="A11777" s="9"/>
    </row>
    <row r="11778" spans="1:1">
      <c r="A11778" s="9"/>
    </row>
    <row r="11779" spans="1:1">
      <c r="A11779" s="9"/>
    </row>
    <row r="11780" spans="1:1">
      <c r="A11780" s="9"/>
    </row>
    <row r="11781" spans="1:1">
      <c r="A11781" s="9"/>
    </row>
    <row r="11782" spans="1:1">
      <c r="A11782" s="9"/>
    </row>
    <row r="11783" spans="1:1">
      <c r="A11783" s="9"/>
    </row>
    <row r="11784" spans="1:1">
      <c r="A11784" s="9"/>
    </row>
    <row r="11785" spans="1:1">
      <c r="A11785" s="9"/>
    </row>
    <row r="11786" spans="1:1">
      <c r="A11786" s="9"/>
    </row>
    <row r="11787" spans="1:1">
      <c r="A11787" s="9"/>
    </row>
    <row r="11788" spans="1:1">
      <c r="A11788" s="9"/>
    </row>
    <row r="11789" spans="1:1">
      <c r="A11789" s="9"/>
    </row>
    <row r="11790" spans="1:1">
      <c r="A11790" s="9"/>
    </row>
    <row r="11791" spans="1:1">
      <c r="A11791" s="9"/>
    </row>
    <row r="11792" spans="1:1">
      <c r="A11792" s="9"/>
    </row>
    <row r="11793" spans="1:1">
      <c r="A11793" s="9"/>
    </row>
    <row r="11794" spans="1:1">
      <c r="A11794" s="9"/>
    </row>
    <row r="11795" spans="1:1">
      <c r="A11795" s="9"/>
    </row>
    <row r="11796" spans="1:1">
      <c r="A11796" s="9"/>
    </row>
    <row r="11797" spans="1:1">
      <c r="A11797" s="9"/>
    </row>
    <row r="11798" spans="1:1">
      <c r="A11798" s="9"/>
    </row>
    <row r="11799" spans="1:1">
      <c r="A11799" s="9"/>
    </row>
    <row r="11800" spans="1:1">
      <c r="A11800" s="9"/>
    </row>
    <row r="11801" spans="1:1">
      <c r="A11801" s="9"/>
    </row>
    <row r="11802" spans="1:1">
      <c r="A11802" s="9"/>
    </row>
    <row r="11803" spans="1:1">
      <c r="A11803" s="9"/>
    </row>
    <row r="11804" spans="1:1">
      <c r="A11804" s="9"/>
    </row>
    <row r="11805" spans="1:1">
      <c r="A11805" s="9"/>
    </row>
    <row r="11806" spans="1:1">
      <c r="A11806" s="9"/>
    </row>
    <row r="11807" spans="1:1">
      <c r="A11807" s="9"/>
    </row>
    <row r="11808" spans="1:1">
      <c r="A11808" s="9"/>
    </row>
    <row r="11809" spans="1:1">
      <c r="A11809" s="9"/>
    </row>
    <row r="11810" spans="1:1">
      <c r="A11810" s="9"/>
    </row>
    <row r="11811" spans="1:1">
      <c r="A11811" s="9"/>
    </row>
    <row r="11812" spans="1:1">
      <c r="A11812" s="9"/>
    </row>
    <row r="11813" spans="1:1">
      <c r="A11813" s="9"/>
    </row>
    <row r="11814" spans="1:1">
      <c r="A11814" s="9"/>
    </row>
    <row r="11815" spans="1:1">
      <c r="A11815" s="9"/>
    </row>
    <row r="11816" spans="1:1">
      <c r="A11816" s="9"/>
    </row>
    <row r="11817" spans="1:1">
      <c r="A11817" s="9"/>
    </row>
    <row r="11818" spans="1:1">
      <c r="A11818" s="9"/>
    </row>
    <row r="11819" spans="1:1">
      <c r="A11819" s="9"/>
    </row>
    <row r="11820" spans="1:1">
      <c r="A11820" s="9"/>
    </row>
    <row r="11821" spans="1:1">
      <c r="A11821" s="9"/>
    </row>
    <row r="11822" spans="1:1">
      <c r="A11822" s="9"/>
    </row>
    <row r="11823" spans="1:1">
      <c r="A11823" s="9"/>
    </row>
    <row r="11824" spans="1:1">
      <c r="A11824" s="9"/>
    </row>
    <row r="11825" spans="1:1">
      <c r="A11825" s="9"/>
    </row>
    <row r="11826" spans="1:1">
      <c r="A11826" s="9"/>
    </row>
    <row r="11827" spans="1:1">
      <c r="A11827" s="9"/>
    </row>
    <row r="11828" spans="1:1">
      <c r="A11828" s="9"/>
    </row>
    <row r="11829" spans="1:1">
      <c r="A11829" s="9"/>
    </row>
    <row r="11830" spans="1:1">
      <c r="A11830" s="9"/>
    </row>
    <row r="11831" spans="1:1">
      <c r="A11831" s="9"/>
    </row>
    <row r="11832" spans="1:1">
      <c r="A11832" s="9"/>
    </row>
    <row r="11833" spans="1:1">
      <c r="A11833" s="9"/>
    </row>
    <row r="11834" spans="1:1">
      <c r="A11834" s="9"/>
    </row>
    <row r="11835" spans="1:1">
      <c r="A11835" s="9"/>
    </row>
    <row r="11836" spans="1:1">
      <c r="A11836" s="9"/>
    </row>
    <row r="11837" spans="1:1">
      <c r="A11837" s="9"/>
    </row>
    <row r="11838" spans="1:1">
      <c r="A11838" s="9"/>
    </row>
    <row r="11839" spans="1:1">
      <c r="A11839" s="9"/>
    </row>
    <row r="11840" spans="1:1">
      <c r="A11840" s="9"/>
    </row>
    <row r="11841" spans="1:1">
      <c r="A11841" s="9"/>
    </row>
    <row r="11842" spans="1:1">
      <c r="A11842" s="9"/>
    </row>
    <row r="11843" spans="1:1">
      <c r="A11843" s="9"/>
    </row>
    <row r="11844" spans="1:1">
      <c r="A11844" s="9"/>
    </row>
    <row r="11845" spans="1:1">
      <c r="A11845" s="9"/>
    </row>
    <row r="11846" spans="1:1">
      <c r="A11846" s="9"/>
    </row>
    <row r="11847" spans="1:1">
      <c r="A11847" s="9"/>
    </row>
    <row r="11848" spans="1:1">
      <c r="A11848" s="9"/>
    </row>
    <row r="11849" spans="1:1">
      <c r="A11849" s="9"/>
    </row>
    <row r="11850" spans="1:1">
      <c r="A11850" s="9"/>
    </row>
    <row r="11851" spans="1:1">
      <c r="A11851" s="9"/>
    </row>
    <row r="11852" spans="1:1">
      <c r="A11852" s="9"/>
    </row>
    <row r="11853" spans="1:1">
      <c r="A11853" s="9"/>
    </row>
    <row r="11854" spans="1:1">
      <c r="A11854" s="9"/>
    </row>
    <row r="11855" spans="1:1">
      <c r="A11855" s="9"/>
    </row>
    <row r="11856" spans="1:1">
      <c r="A11856" s="9"/>
    </row>
    <row r="11857" spans="1:1">
      <c r="A11857" s="9"/>
    </row>
    <row r="11858" spans="1:1">
      <c r="A11858" s="9"/>
    </row>
    <row r="11859" spans="1:1">
      <c r="A11859" s="9"/>
    </row>
    <row r="11860" spans="1:1">
      <c r="A11860" s="9"/>
    </row>
    <row r="11861" spans="1:1">
      <c r="A11861" s="9"/>
    </row>
    <row r="11862" spans="1:1">
      <c r="A11862" s="9"/>
    </row>
    <row r="11863" spans="1:1">
      <c r="A11863" s="9"/>
    </row>
    <row r="11864" spans="1:1">
      <c r="A11864" s="9"/>
    </row>
    <row r="11865" spans="1:1">
      <c r="A11865" s="9"/>
    </row>
    <row r="11866" spans="1:1">
      <c r="A11866" s="9"/>
    </row>
    <row r="11867" spans="1:1">
      <c r="A11867" s="9"/>
    </row>
    <row r="11868" spans="1:1">
      <c r="A11868" s="9"/>
    </row>
    <row r="11869" spans="1:1">
      <c r="A11869" s="9"/>
    </row>
    <row r="11870" spans="1:1">
      <c r="A11870" s="9"/>
    </row>
    <row r="11871" spans="1:1">
      <c r="A11871" s="9"/>
    </row>
    <row r="11872" spans="1:1">
      <c r="A11872" s="9"/>
    </row>
    <row r="11873" spans="1:1">
      <c r="A11873" s="9"/>
    </row>
    <row r="11874" spans="1:1">
      <c r="A11874" s="9"/>
    </row>
    <row r="11875" spans="1:1">
      <c r="A11875" s="9"/>
    </row>
    <row r="11876" spans="1:1">
      <c r="A11876" s="9"/>
    </row>
    <row r="11877" spans="1:1">
      <c r="A11877" s="9"/>
    </row>
    <row r="11878" spans="1:1">
      <c r="A11878" s="9"/>
    </row>
    <row r="11879" spans="1:1">
      <c r="A11879" s="9"/>
    </row>
    <row r="11880" spans="1:1">
      <c r="A11880" s="9"/>
    </row>
    <row r="11881" spans="1:1">
      <c r="A11881" s="9"/>
    </row>
    <row r="11882" spans="1:1">
      <c r="A11882" s="9"/>
    </row>
    <row r="11883" spans="1:1">
      <c r="A11883" s="9"/>
    </row>
    <row r="11884" spans="1:1">
      <c r="A11884" s="9"/>
    </row>
    <row r="11885" spans="1:1">
      <c r="A11885" s="9"/>
    </row>
    <row r="11886" spans="1:1">
      <c r="A11886" s="9"/>
    </row>
    <row r="11887" spans="1:1">
      <c r="A11887" s="9"/>
    </row>
    <row r="11888" spans="1:1">
      <c r="A11888" s="9"/>
    </row>
    <row r="11889" spans="1:1">
      <c r="A11889" s="9"/>
    </row>
    <row r="11890" spans="1:1">
      <c r="A11890" s="9"/>
    </row>
    <row r="11891" spans="1:1">
      <c r="A11891" s="9"/>
    </row>
    <row r="11892" spans="1:1">
      <c r="A11892" s="9"/>
    </row>
    <row r="11893" spans="1:1">
      <c r="A11893" s="9"/>
    </row>
    <row r="11894" spans="1:1">
      <c r="A11894" s="9"/>
    </row>
    <row r="11895" spans="1:1">
      <c r="A11895" s="9"/>
    </row>
    <row r="11896" spans="1:1">
      <c r="A11896" s="9"/>
    </row>
    <row r="11897" spans="1:1">
      <c r="A11897" s="9"/>
    </row>
    <row r="11898" spans="1:1">
      <c r="A11898" s="9"/>
    </row>
    <row r="11899" spans="1:1">
      <c r="A11899" s="9"/>
    </row>
    <row r="11900" spans="1:1">
      <c r="A11900" s="9"/>
    </row>
    <row r="11901" spans="1:1">
      <c r="A11901" s="9"/>
    </row>
    <row r="11902" spans="1:1">
      <c r="A11902" s="9"/>
    </row>
    <row r="11903" spans="1:1">
      <c r="A11903" s="9"/>
    </row>
    <row r="11904" spans="1:1">
      <c r="A11904" s="9"/>
    </row>
    <row r="11905" spans="1:1">
      <c r="A11905" s="9"/>
    </row>
    <row r="11906" spans="1:1">
      <c r="A11906" s="9"/>
    </row>
    <row r="11907" spans="1:1">
      <c r="A11907" s="9"/>
    </row>
    <row r="11908" spans="1:1">
      <c r="A11908" s="9"/>
    </row>
    <row r="11909" spans="1:1">
      <c r="A11909" s="9"/>
    </row>
    <row r="11910" spans="1:1">
      <c r="A11910" s="9"/>
    </row>
    <row r="11911" spans="1:1">
      <c r="A11911" s="9"/>
    </row>
    <row r="11912" spans="1:1">
      <c r="A11912" s="9"/>
    </row>
    <row r="11913" spans="1:1">
      <c r="A11913" s="9"/>
    </row>
    <row r="11914" spans="1:1">
      <c r="A11914" s="9"/>
    </row>
    <row r="11915" spans="1:1">
      <c r="A11915" s="9"/>
    </row>
    <row r="11916" spans="1:1">
      <c r="A11916" s="9"/>
    </row>
    <row r="11917" spans="1:1">
      <c r="A11917" s="9"/>
    </row>
    <row r="11918" spans="1:1">
      <c r="A11918" s="9"/>
    </row>
    <row r="11919" spans="1:1">
      <c r="A11919" s="9"/>
    </row>
    <row r="11920" spans="1:1">
      <c r="A11920" s="9"/>
    </row>
    <row r="11921" spans="1:1">
      <c r="A11921" s="9"/>
    </row>
    <row r="11922" spans="1:1">
      <c r="A11922" s="9"/>
    </row>
    <row r="11923" spans="1:1">
      <c r="A11923" s="9"/>
    </row>
    <row r="11924" spans="1:1">
      <c r="A11924" s="9"/>
    </row>
    <row r="11925" spans="1:1">
      <c r="A11925" s="9"/>
    </row>
    <row r="11926" spans="1:1">
      <c r="A11926" s="9"/>
    </row>
    <row r="11927" spans="1:1">
      <c r="A11927" s="9"/>
    </row>
    <row r="11928" spans="1:1">
      <c r="A11928" s="9"/>
    </row>
    <row r="11929" spans="1:1">
      <c r="A11929" s="9"/>
    </row>
    <row r="11930" spans="1:1">
      <c r="A11930" s="9"/>
    </row>
    <row r="11931" spans="1:1">
      <c r="A11931" s="9"/>
    </row>
    <row r="11932" spans="1:1">
      <c r="A11932" s="9"/>
    </row>
    <row r="11933" spans="1:1">
      <c r="A11933" s="9"/>
    </row>
    <row r="11934" spans="1:1">
      <c r="A11934" s="9"/>
    </row>
    <row r="11935" spans="1:1">
      <c r="A11935" s="9"/>
    </row>
    <row r="11936" spans="1:1">
      <c r="A11936" s="9"/>
    </row>
    <row r="11937" spans="1:1">
      <c r="A11937" s="9"/>
    </row>
    <row r="11938" spans="1:1">
      <c r="A11938" s="9"/>
    </row>
    <row r="11939" spans="1:1">
      <c r="A11939" s="9"/>
    </row>
    <row r="11940" spans="1:1">
      <c r="A11940" s="9"/>
    </row>
    <row r="11941" spans="1:1">
      <c r="A11941" s="9"/>
    </row>
    <row r="11942" spans="1:1">
      <c r="A11942" s="9"/>
    </row>
    <row r="11943" spans="1:1">
      <c r="A11943" s="9"/>
    </row>
    <row r="11944" spans="1:1">
      <c r="A11944" s="9"/>
    </row>
    <row r="11945" spans="1:1">
      <c r="A11945" s="9"/>
    </row>
    <row r="11946" spans="1:1">
      <c r="A11946" s="9"/>
    </row>
    <row r="11947" spans="1:1">
      <c r="A11947" s="9"/>
    </row>
    <row r="11948" spans="1:1">
      <c r="A11948" s="9"/>
    </row>
    <row r="11949" spans="1:1">
      <c r="A11949" s="9"/>
    </row>
    <row r="11950" spans="1:1">
      <c r="A11950" s="9"/>
    </row>
    <row r="11951" spans="1:1">
      <c r="A11951" s="9"/>
    </row>
    <row r="11952" spans="1:1">
      <c r="A11952" s="9"/>
    </row>
    <row r="11953" spans="1:1">
      <c r="A11953" s="9"/>
    </row>
    <row r="11954" spans="1:1">
      <c r="A11954" s="9"/>
    </row>
    <row r="11955" spans="1:1">
      <c r="A11955" s="9"/>
    </row>
    <row r="11956" spans="1:1">
      <c r="A11956" s="9"/>
    </row>
    <row r="11957" spans="1:1">
      <c r="A11957" s="9"/>
    </row>
    <row r="11958" spans="1:1">
      <c r="A11958" s="9"/>
    </row>
    <row r="11959" spans="1:1">
      <c r="A11959" s="9"/>
    </row>
    <row r="11960" spans="1:1">
      <c r="A11960" s="9"/>
    </row>
    <row r="11961" spans="1:1">
      <c r="A11961" s="9"/>
    </row>
    <row r="11962" spans="1:1">
      <c r="A11962" s="9"/>
    </row>
    <row r="11963" spans="1:1">
      <c r="A11963" s="9"/>
    </row>
    <row r="11964" spans="1:1">
      <c r="A11964" s="9"/>
    </row>
    <row r="11965" spans="1:1">
      <c r="A11965" s="9"/>
    </row>
    <row r="11966" spans="1:1">
      <c r="A11966" s="9"/>
    </row>
    <row r="11967" spans="1:1">
      <c r="A11967" s="9"/>
    </row>
    <row r="11968" spans="1:1">
      <c r="A11968" s="9"/>
    </row>
    <row r="11969" spans="1:1">
      <c r="A11969" s="9"/>
    </row>
    <row r="11970" spans="1:1">
      <c r="A11970" s="9"/>
    </row>
    <row r="11971" spans="1:1">
      <c r="A11971" s="9"/>
    </row>
    <row r="11972" spans="1:1">
      <c r="A11972" s="9"/>
    </row>
    <row r="11973" spans="1:1">
      <c r="A11973" s="9"/>
    </row>
    <row r="11974" spans="1:1">
      <c r="A11974" s="9"/>
    </row>
    <row r="11975" spans="1:1">
      <c r="A11975" s="9"/>
    </row>
    <row r="11976" spans="1:1">
      <c r="A11976" s="9"/>
    </row>
    <row r="11977" spans="1:1">
      <c r="A11977" s="9"/>
    </row>
    <row r="11978" spans="1:1">
      <c r="A11978" s="9"/>
    </row>
    <row r="11979" spans="1:1">
      <c r="A11979" s="9"/>
    </row>
    <row r="11980" spans="1:1">
      <c r="A11980" s="9"/>
    </row>
    <row r="11981" spans="1:1">
      <c r="A11981" s="9"/>
    </row>
    <row r="11982" spans="1:1">
      <c r="A11982" s="9"/>
    </row>
    <row r="11983" spans="1:1">
      <c r="A11983" s="9"/>
    </row>
    <row r="11984" spans="1:1">
      <c r="A11984" s="9"/>
    </row>
    <row r="11985" spans="1:1">
      <c r="A11985" s="9"/>
    </row>
    <row r="11986" spans="1:1">
      <c r="A11986" s="9"/>
    </row>
    <row r="11987" spans="1:1">
      <c r="A11987" s="9"/>
    </row>
    <row r="11988" spans="1:1">
      <c r="A11988" s="9"/>
    </row>
    <row r="11989" spans="1:1">
      <c r="A11989" s="9"/>
    </row>
    <row r="11990" spans="1:1">
      <c r="A11990" s="9"/>
    </row>
    <row r="11991" spans="1:1">
      <c r="A11991" s="9"/>
    </row>
    <row r="11992" spans="1:1">
      <c r="A11992" s="9"/>
    </row>
    <row r="11993" spans="1:1">
      <c r="A11993" s="9"/>
    </row>
    <row r="11994" spans="1:1">
      <c r="A11994" s="9"/>
    </row>
    <row r="11995" spans="1:1">
      <c r="A11995" s="9"/>
    </row>
    <row r="11996" spans="1:1">
      <c r="A11996" s="9"/>
    </row>
    <row r="11997" spans="1:1">
      <c r="A11997" s="9"/>
    </row>
    <row r="11998" spans="1:1">
      <c r="A11998" s="9"/>
    </row>
    <row r="11999" spans="1:1">
      <c r="A11999" s="9"/>
    </row>
    <row r="12000" spans="1:1">
      <c r="A12000" s="9"/>
    </row>
    <row r="12001" spans="1:1">
      <c r="A12001" s="9"/>
    </row>
    <row r="12002" spans="1:1">
      <c r="A12002" s="9"/>
    </row>
    <row r="12003" spans="1:1">
      <c r="A12003" s="9"/>
    </row>
    <row r="12004" spans="1:1">
      <c r="A12004" s="9"/>
    </row>
    <row r="12005" spans="1:1">
      <c r="A12005" s="9"/>
    </row>
    <row r="12006" spans="1:1">
      <c r="A12006" s="9"/>
    </row>
    <row r="12007" spans="1:1">
      <c r="A12007" s="9"/>
    </row>
    <row r="12008" spans="1:1">
      <c r="A12008" s="9"/>
    </row>
    <row r="12009" spans="1:1">
      <c r="A12009" s="9"/>
    </row>
    <row r="12010" spans="1:1">
      <c r="A12010" s="9"/>
    </row>
    <row r="12011" spans="1:1">
      <c r="A12011" s="9"/>
    </row>
    <row r="12012" spans="1:1">
      <c r="A12012" s="9"/>
    </row>
    <row r="12013" spans="1:1">
      <c r="A12013" s="9"/>
    </row>
    <row r="12014" spans="1:1">
      <c r="A12014" s="9"/>
    </row>
    <row r="12015" spans="1:1">
      <c r="A12015" s="9"/>
    </row>
    <row r="12016" spans="1:1">
      <c r="A12016" s="9"/>
    </row>
    <row r="12017" spans="1:1">
      <c r="A12017" s="9"/>
    </row>
    <row r="12018" spans="1:1">
      <c r="A12018" s="9"/>
    </row>
    <row r="12019" spans="1:1">
      <c r="A12019" s="9"/>
    </row>
    <row r="12020" spans="1:1">
      <c r="A12020" s="9"/>
    </row>
    <row r="12021" spans="1:1">
      <c r="A12021" s="9"/>
    </row>
    <row r="12022" spans="1:1">
      <c r="A12022" s="9"/>
    </row>
    <row r="12023" spans="1:1">
      <c r="A12023" s="9"/>
    </row>
    <row r="12024" spans="1:1">
      <c r="A12024" s="9"/>
    </row>
    <row r="12025" spans="1:1">
      <c r="A12025" s="9"/>
    </row>
    <row r="12026" spans="1:1">
      <c r="A12026" s="9"/>
    </row>
    <row r="12027" spans="1:1">
      <c r="A12027" s="9"/>
    </row>
    <row r="12028" spans="1:1">
      <c r="A12028" s="9"/>
    </row>
    <row r="12029" spans="1:1">
      <c r="A12029" s="9"/>
    </row>
    <row r="12030" spans="1:1">
      <c r="A12030" s="9"/>
    </row>
    <row r="12031" spans="1:1">
      <c r="A12031" s="9"/>
    </row>
    <row r="12032" spans="1:1">
      <c r="A12032" s="9"/>
    </row>
    <row r="12033" spans="1:1">
      <c r="A12033" s="9"/>
    </row>
    <row r="12034" spans="1:1">
      <c r="A12034" s="9"/>
    </row>
    <row r="12035" spans="1:1">
      <c r="A12035" s="9"/>
    </row>
    <row r="12036" spans="1:1">
      <c r="A12036" s="9"/>
    </row>
    <row r="12037" spans="1:1">
      <c r="A12037" s="9"/>
    </row>
    <row r="12038" spans="1:1">
      <c r="A12038" s="9"/>
    </row>
    <row r="12039" spans="1:1">
      <c r="A12039" s="9"/>
    </row>
    <row r="12040" spans="1:1">
      <c r="A12040" s="9"/>
    </row>
    <row r="12041" spans="1:1">
      <c r="A12041" s="9"/>
    </row>
    <row r="12042" spans="1:1">
      <c r="A12042" s="9"/>
    </row>
    <row r="12043" spans="1:1">
      <c r="A12043" s="9"/>
    </row>
    <row r="12044" spans="1:1">
      <c r="A12044" s="9"/>
    </row>
    <row r="12045" spans="1:1">
      <c r="A12045" s="9"/>
    </row>
    <row r="12046" spans="1:1">
      <c r="A12046" s="9"/>
    </row>
    <row r="12047" spans="1:1">
      <c r="A12047" s="9"/>
    </row>
    <row r="12048" spans="1:1">
      <c r="A12048" s="9"/>
    </row>
    <row r="12049" spans="1:1">
      <c r="A12049" s="9"/>
    </row>
    <row r="12050" spans="1:1">
      <c r="A12050" s="9"/>
    </row>
    <row r="12051" spans="1:1">
      <c r="A12051" s="9"/>
    </row>
    <row r="12052" spans="1:1">
      <c r="A12052" s="9"/>
    </row>
    <row r="12053" spans="1:1">
      <c r="A12053" s="9"/>
    </row>
    <row r="12054" spans="1:1">
      <c r="A12054" s="9"/>
    </row>
    <row r="12055" spans="1:1">
      <c r="A12055" s="9"/>
    </row>
    <row r="12056" spans="1:1">
      <c r="A12056" s="9"/>
    </row>
    <row r="12057" spans="1:1">
      <c r="A12057" s="9"/>
    </row>
    <row r="12058" spans="1:1">
      <c r="A12058" s="9"/>
    </row>
    <row r="12059" spans="1:1">
      <c r="A12059" s="9"/>
    </row>
    <row r="12060" spans="1:1">
      <c r="A12060" s="9"/>
    </row>
    <row r="12061" spans="1:1">
      <c r="A12061" s="9"/>
    </row>
    <row r="12062" spans="1:1">
      <c r="A12062" s="9"/>
    </row>
    <row r="12063" spans="1:1">
      <c r="A12063" s="9"/>
    </row>
    <row r="12064" spans="1:1">
      <c r="A12064" s="9"/>
    </row>
    <row r="12065" spans="1:1">
      <c r="A12065" s="9"/>
    </row>
    <row r="12066" spans="1:1">
      <c r="A12066" s="9"/>
    </row>
    <row r="12067" spans="1:1">
      <c r="A12067" s="9"/>
    </row>
    <row r="12068" spans="1:1">
      <c r="A12068" s="9"/>
    </row>
    <row r="12069" spans="1:1">
      <c r="A12069" s="9"/>
    </row>
    <row r="12070" spans="1:1">
      <c r="A12070" s="9"/>
    </row>
    <row r="12071" spans="1:1">
      <c r="A12071" s="9"/>
    </row>
    <row r="12072" spans="1:1">
      <c r="A12072" s="9"/>
    </row>
    <row r="12073" spans="1:1">
      <c r="A12073" s="9"/>
    </row>
    <row r="12074" spans="1:1">
      <c r="A12074" s="9"/>
    </row>
    <row r="12075" spans="1:1">
      <c r="A12075" s="9"/>
    </row>
    <row r="12076" spans="1:1">
      <c r="A12076" s="9"/>
    </row>
    <row r="12077" spans="1:1">
      <c r="A12077" s="9"/>
    </row>
    <row r="12078" spans="1:1">
      <c r="A12078" s="9"/>
    </row>
    <row r="12079" spans="1:1">
      <c r="A12079" s="9"/>
    </row>
    <row r="12080" spans="1:1">
      <c r="A12080" s="9"/>
    </row>
    <row r="12081" spans="1:1">
      <c r="A12081" s="9"/>
    </row>
    <row r="12082" spans="1:1">
      <c r="A12082" s="9"/>
    </row>
    <row r="12083" spans="1:1">
      <c r="A12083" s="9"/>
    </row>
    <row r="12084" spans="1:1">
      <c r="A12084" s="9"/>
    </row>
    <row r="12085" spans="1:1">
      <c r="A12085" s="9"/>
    </row>
    <row r="12086" spans="1:1">
      <c r="A12086" s="9"/>
    </row>
    <row r="12087" spans="1:1">
      <c r="A12087" s="9"/>
    </row>
    <row r="12088" spans="1:1">
      <c r="A12088" s="9"/>
    </row>
    <row r="12089" spans="1:1">
      <c r="A12089" s="9"/>
    </row>
    <row r="12090" spans="1:1">
      <c r="A12090" s="9"/>
    </row>
    <row r="12091" spans="1:1">
      <c r="A12091" s="9"/>
    </row>
    <row r="12092" spans="1:1">
      <c r="A12092" s="9"/>
    </row>
    <row r="12093" spans="1:1">
      <c r="A12093" s="9"/>
    </row>
    <row r="12094" spans="1:1">
      <c r="A12094" s="9"/>
    </row>
    <row r="12095" spans="1:1">
      <c r="A12095" s="9"/>
    </row>
    <row r="12096" spans="1:1">
      <c r="A12096" s="9"/>
    </row>
    <row r="12097" spans="1:1">
      <c r="A12097" s="9"/>
    </row>
    <row r="12098" spans="1:1">
      <c r="A12098" s="9"/>
    </row>
    <row r="12099" spans="1:1">
      <c r="A12099" s="9"/>
    </row>
    <row r="12100" spans="1:1">
      <c r="A12100" s="9"/>
    </row>
    <row r="12101" spans="1:1">
      <c r="A12101" s="9"/>
    </row>
    <row r="12102" spans="1:1">
      <c r="A12102" s="9"/>
    </row>
    <row r="12103" spans="1:1">
      <c r="A12103" s="9"/>
    </row>
    <row r="12104" spans="1:1">
      <c r="A12104" s="9"/>
    </row>
    <row r="12105" spans="1:1">
      <c r="A12105" s="9"/>
    </row>
    <row r="12106" spans="1:1">
      <c r="A12106" s="9"/>
    </row>
    <row r="12107" spans="1:1">
      <c r="A12107" s="9"/>
    </row>
    <row r="12108" spans="1:1">
      <c r="A12108" s="9"/>
    </row>
    <row r="12109" spans="1:1">
      <c r="A12109" s="9"/>
    </row>
    <row r="12110" spans="1:1">
      <c r="A12110" s="9"/>
    </row>
    <row r="12111" spans="1:1">
      <c r="A12111" s="9"/>
    </row>
    <row r="12112" spans="1:1">
      <c r="A12112" s="9"/>
    </row>
    <row r="12113" spans="1:1">
      <c r="A12113" s="9"/>
    </row>
    <row r="12114" spans="1:1">
      <c r="A12114" s="9"/>
    </row>
    <row r="12115" spans="1:1">
      <c r="A12115" s="9"/>
    </row>
    <row r="12116" spans="1:1">
      <c r="A12116" s="9"/>
    </row>
    <row r="12117" spans="1:1">
      <c r="A12117" s="9"/>
    </row>
    <row r="12118" spans="1:1">
      <c r="A12118" s="9"/>
    </row>
    <row r="12119" spans="1:1">
      <c r="A12119" s="9"/>
    </row>
    <row r="12120" spans="1:1">
      <c r="A12120" s="9"/>
    </row>
    <row r="12121" spans="1:1">
      <c r="A12121" s="9"/>
    </row>
    <row r="12122" spans="1:1">
      <c r="A12122" s="9"/>
    </row>
    <row r="12123" spans="1:1">
      <c r="A12123" s="9"/>
    </row>
    <row r="12124" spans="1:1">
      <c r="A12124" s="9"/>
    </row>
    <row r="12125" spans="1:1">
      <c r="A12125" s="9"/>
    </row>
    <row r="12126" spans="1:1">
      <c r="A12126" s="9"/>
    </row>
    <row r="12127" spans="1:1">
      <c r="A12127" s="9"/>
    </row>
    <row r="12128" spans="1:1">
      <c r="A12128" s="9"/>
    </row>
    <row r="12129" spans="1:1">
      <c r="A12129" s="9"/>
    </row>
    <row r="12130" spans="1:1">
      <c r="A12130" s="9"/>
    </row>
    <row r="12131" spans="1:1">
      <c r="A12131" s="9"/>
    </row>
    <row r="12132" spans="1:1">
      <c r="A12132" s="9"/>
    </row>
    <row r="12133" spans="1:1">
      <c r="A12133" s="9"/>
    </row>
    <row r="12134" spans="1:1">
      <c r="A12134" s="9"/>
    </row>
    <row r="12135" spans="1:1">
      <c r="A12135" s="9"/>
    </row>
    <row r="12136" spans="1:1">
      <c r="A12136" s="9"/>
    </row>
    <row r="12137" spans="1:1">
      <c r="A12137" s="9"/>
    </row>
    <row r="12138" spans="1:1">
      <c r="A12138" s="9"/>
    </row>
    <row r="12139" spans="1:1">
      <c r="A12139" s="9"/>
    </row>
    <row r="12140" spans="1:1">
      <c r="A12140" s="9"/>
    </row>
    <row r="12141" spans="1:1">
      <c r="A12141" s="9"/>
    </row>
    <row r="12142" spans="1:1">
      <c r="A12142" s="9"/>
    </row>
    <row r="12143" spans="1:1">
      <c r="A12143" s="9"/>
    </row>
    <row r="12144" spans="1:1">
      <c r="A12144" s="9"/>
    </row>
    <row r="12145" spans="1:1">
      <c r="A12145" s="9"/>
    </row>
    <row r="12146" spans="1:1">
      <c r="A12146" s="9"/>
    </row>
    <row r="12147" spans="1:1">
      <c r="A12147" s="9"/>
    </row>
    <row r="12148" spans="1:1">
      <c r="A12148" s="9"/>
    </row>
    <row r="12149" spans="1:1">
      <c r="A12149" s="9"/>
    </row>
    <row r="12150" spans="1:1">
      <c r="A12150" s="9"/>
    </row>
    <row r="12151" spans="1:1">
      <c r="A12151" s="9"/>
    </row>
    <row r="12152" spans="1:1">
      <c r="A12152" s="9"/>
    </row>
    <row r="12153" spans="1:1">
      <c r="A12153" s="9"/>
    </row>
    <row r="12154" spans="1:1">
      <c r="A12154" s="9"/>
    </row>
    <row r="12155" spans="1:1">
      <c r="A12155" s="9"/>
    </row>
    <row r="12156" spans="1:1">
      <c r="A12156" s="9"/>
    </row>
    <row r="12157" spans="1:1">
      <c r="A12157" s="9"/>
    </row>
    <row r="12158" spans="1:1">
      <c r="A12158" s="9"/>
    </row>
    <row r="12159" spans="1:1">
      <c r="A12159" s="9"/>
    </row>
    <row r="12160" spans="1:1">
      <c r="A12160" s="9"/>
    </row>
    <row r="12161" spans="1:1">
      <c r="A12161" s="9"/>
    </row>
    <row r="12162" spans="1:1">
      <c r="A12162" s="9"/>
    </row>
    <row r="12163" spans="1:1">
      <c r="A12163" s="9"/>
    </row>
    <row r="12164" spans="1:1">
      <c r="A12164" s="9"/>
    </row>
    <row r="12165" spans="1:1">
      <c r="A12165" s="9"/>
    </row>
    <row r="12166" spans="1:1">
      <c r="A12166" s="9"/>
    </row>
    <row r="12167" spans="1:1">
      <c r="A12167" s="9"/>
    </row>
    <row r="12168" spans="1:1">
      <c r="A12168" s="9"/>
    </row>
    <row r="12169" spans="1:1">
      <c r="A12169" s="9"/>
    </row>
    <row r="12170" spans="1:1">
      <c r="A12170" s="9"/>
    </row>
    <row r="12171" spans="1:1">
      <c r="A12171" s="9"/>
    </row>
    <row r="12172" spans="1:1">
      <c r="A12172" s="9"/>
    </row>
    <row r="12173" spans="1:1">
      <c r="A12173" s="9"/>
    </row>
    <row r="12174" spans="1:1">
      <c r="A12174" s="9"/>
    </row>
    <row r="12175" spans="1:1">
      <c r="A12175" s="9"/>
    </row>
    <row r="12176" spans="1:1">
      <c r="A12176" s="9"/>
    </row>
    <row r="12177" spans="1:1">
      <c r="A12177" s="9"/>
    </row>
    <row r="12178" spans="1:1">
      <c r="A12178" s="9"/>
    </row>
    <row r="12179" spans="1:1">
      <c r="A12179" s="9"/>
    </row>
    <row r="12180" spans="1:1">
      <c r="A12180" s="9"/>
    </row>
    <row r="12181" spans="1:1">
      <c r="A12181" s="9"/>
    </row>
    <row r="12182" spans="1:1">
      <c r="A12182" s="9"/>
    </row>
    <row r="12183" spans="1:1">
      <c r="A12183" s="9"/>
    </row>
    <row r="12184" spans="1:1">
      <c r="A12184" s="9"/>
    </row>
    <row r="12185" spans="1:1">
      <c r="A12185" s="9"/>
    </row>
    <row r="12186" spans="1:1">
      <c r="A12186" s="9"/>
    </row>
    <row r="12187" spans="1:1">
      <c r="A12187" s="9"/>
    </row>
    <row r="12188" spans="1:1">
      <c r="A12188" s="9"/>
    </row>
    <row r="12189" spans="1:1">
      <c r="A12189" s="9"/>
    </row>
    <row r="12190" spans="1:1">
      <c r="A12190" s="9"/>
    </row>
    <row r="12191" spans="1:1">
      <c r="A12191" s="9"/>
    </row>
    <row r="12192" spans="1:1">
      <c r="A12192" s="9"/>
    </row>
    <row r="12193" spans="1:1">
      <c r="A12193" s="9"/>
    </row>
    <row r="12194" spans="1:1">
      <c r="A12194" s="9"/>
    </row>
    <row r="12195" spans="1:1">
      <c r="A12195" s="9"/>
    </row>
    <row r="12196" spans="1:1">
      <c r="A12196" s="9"/>
    </row>
    <row r="12197" spans="1:1">
      <c r="A12197" s="9"/>
    </row>
    <row r="12198" spans="1:1">
      <c r="A12198" s="9"/>
    </row>
    <row r="12199" spans="1:1">
      <c r="A12199" s="9"/>
    </row>
    <row r="12200" spans="1:1">
      <c r="A12200" s="9"/>
    </row>
    <row r="12201" spans="1:1">
      <c r="A12201" s="9"/>
    </row>
    <row r="12202" spans="1:1">
      <c r="A12202" s="9"/>
    </row>
    <row r="12203" spans="1:1">
      <c r="A12203" s="9"/>
    </row>
    <row r="12204" spans="1:1">
      <c r="A12204" s="9"/>
    </row>
    <row r="12205" spans="1:1">
      <c r="A12205" s="9"/>
    </row>
    <row r="12206" spans="1:1">
      <c r="A12206" s="9"/>
    </row>
    <row r="12207" spans="1:1">
      <c r="A12207" s="9"/>
    </row>
    <row r="12208" spans="1:1">
      <c r="A12208" s="9"/>
    </row>
    <row r="12209" spans="1:1">
      <c r="A12209" s="9"/>
    </row>
    <row r="12210" spans="1:1">
      <c r="A12210" s="9"/>
    </row>
    <row r="12211" spans="1:1">
      <c r="A12211" s="9"/>
    </row>
    <row r="12212" spans="1:1">
      <c r="A12212" s="9"/>
    </row>
    <row r="12213" spans="1:1">
      <c r="A12213" s="9"/>
    </row>
    <row r="12214" spans="1:1">
      <c r="A12214" s="9"/>
    </row>
    <row r="12215" spans="1:1">
      <c r="A12215" s="9"/>
    </row>
    <row r="12216" spans="1:1">
      <c r="A12216" s="9"/>
    </row>
    <row r="12217" spans="1:1">
      <c r="A12217" s="9"/>
    </row>
    <row r="12218" spans="1:1">
      <c r="A12218" s="9"/>
    </row>
    <row r="12219" spans="1:1">
      <c r="A12219" s="9"/>
    </row>
    <row r="12220" spans="1:1">
      <c r="A12220" s="9"/>
    </row>
    <row r="12221" spans="1:1">
      <c r="A12221" s="9"/>
    </row>
    <row r="12222" spans="1:1">
      <c r="A12222" s="9"/>
    </row>
    <row r="12223" spans="1:1">
      <c r="A12223" s="9"/>
    </row>
    <row r="12224" spans="1:1">
      <c r="A12224" s="9"/>
    </row>
    <row r="12225" spans="1:1">
      <c r="A12225" s="9"/>
    </row>
    <row r="12226" spans="1:1">
      <c r="A12226" s="9"/>
    </row>
    <row r="12227" spans="1:1">
      <c r="A12227" s="9"/>
    </row>
    <row r="12228" spans="1:1">
      <c r="A12228" s="9"/>
    </row>
    <row r="12229" spans="1:1">
      <c r="A12229" s="9"/>
    </row>
    <row r="12230" spans="1:1">
      <c r="A12230" s="9"/>
    </row>
    <row r="12231" spans="1:1">
      <c r="A12231" s="9"/>
    </row>
    <row r="12232" spans="1:1">
      <c r="A12232" s="9"/>
    </row>
    <row r="12233" spans="1:1">
      <c r="A12233" s="9"/>
    </row>
    <row r="12234" spans="1:1">
      <c r="A12234" s="9"/>
    </row>
    <row r="12235" spans="1:1">
      <c r="A12235" s="9"/>
    </row>
    <row r="12236" spans="1:1">
      <c r="A12236" s="9"/>
    </row>
    <row r="12237" spans="1:1">
      <c r="A12237" s="9"/>
    </row>
    <row r="12238" spans="1:1">
      <c r="A12238" s="9"/>
    </row>
    <row r="12239" spans="1:1">
      <c r="A12239" s="9"/>
    </row>
    <row r="12240" spans="1:1">
      <c r="A12240" s="9"/>
    </row>
    <row r="12241" spans="1:1">
      <c r="A12241" s="9"/>
    </row>
    <row r="12242" spans="1:1">
      <c r="A12242" s="9"/>
    </row>
    <row r="12243" spans="1:1">
      <c r="A12243" s="9"/>
    </row>
    <row r="12244" spans="1:1">
      <c r="A12244" s="9"/>
    </row>
    <row r="12245" spans="1:1">
      <c r="A12245" s="9"/>
    </row>
    <row r="12246" spans="1:1">
      <c r="A12246" s="9"/>
    </row>
    <row r="12247" spans="1:1">
      <c r="A12247" s="9"/>
    </row>
    <row r="12248" spans="1:1">
      <c r="A12248" s="9"/>
    </row>
    <row r="12249" spans="1:1">
      <c r="A12249" s="9"/>
    </row>
    <row r="12250" spans="1:1">
      <c r="A12250" s="9"/>
    </row>
    <row r="12251" spans="1:1">
      <c r="A12251" s="9"/>
    </row>
    <row r="12252" spans="1:1">
      <c r="A12252" s="9"/>
    </row>
    <row r="12253" spans="1:1">
      <c r="A12253" s="9"/>
    </row>
    <row r="12254" spans="1:1">
      <c r="A12254" s="9"/>
    </row>
    <row r="12255" spans="1:1">
      <c r="A12255" s="9"/>
    </row>
    <row r="12256" spans="1:1">
      <c r="A12256" s="9"/>
    </row>
    <row r="12257" spans="1:1">
      <c r="A12257" s="9"/>
    </row>
    <row r="12258" spans="1:1">
      <c r="A12258" s="9"/>
    </row>
    <row r="12259" spans="1:1">
      <c r="A12259" s="9"/>
    </row>
    <row r="12260" spans="1:1">
      <c r="A12260" s="9"/>
    </row>
    <row r="12261" spans="1:1">
      <c r="A12261" s="9"/>
    </row>
    <row r="12262" spans="1:1">
      <c r="A12262" s="9"/>
    </row>
    <row r="12263" spans="1:1">
      <c r="A12263" s="9"/>
    </row>
    <row r="12264" spans="1:1">
      <c r="A12264" s="9"/>
    </row>
    <row r="12265" spans="1:1">
      <c r="A12265" s="9"/>
    </row>
    <row r="12266" spans="1:1">
      <c r="A12266" s="9"/>
    </row>
    <row r="12267" spans="1:1">
      <c r="A12267" s="9"/>
    </row>
    <row r="12268" spans="1:1">
      <c r="A12268" s="9"/>
    </row>
    <row r="12269" spans="1:1">
      <c r="A12269" s="9"/>
    </row>
    <row r="12270" spans="1:1">
      <c r="A12270" s="9"/>
    </row>
    <row r="12271" spans="1:1">
      <c r="A12271" s="9"/>
    </row>
    <row r="12272" spans="1:1">
      <c r="A12272" s="9"/>
    </row>
    <row r="12273" spans="1:1">
      <c r="A12273" s="9"/>
    </row>
    <row r="12274" spans="1:1">
      <c r="A12274" s="9"/>
    </row>
    <row r="12275" spans="1:1">
      <c r="A12275" s="9"/>
    </row>
    <row r="12276" spans="1:1">
      <c r="A12276" s="9"/>
    </row>
    <row r="12277" spans="1:1">
      <c r="A12277" s="9"/>
    </row>
    <row r="12278" spans="1:1">
      <c r="A12278" s="9"/>
    </row>
    <row r="12279" spans="1:1">
      <c r="A12279" s="9"/>
    </row>
    <row r="12280" spans="1:1">
      <c r="A12280" s="9"/>
    </row>
    <row r="12281" spans="1:1">
      <c r="A12281" s="9"/>
    </row>
    <row r="12282" spans="1:1">
      <c r="A12282" s="9"/>
    </row>
    <row r="12283" spans="1:1">
      <c r="A12283" s="9"/>
    </row>
    <row r="12284" spans="1:1">
      <c r="A12284" s="9"/>
    </row>
    <row r="12285" spans="1:1">
      <c r="A12285" s="9"/>
    </row>
    <row r="12286" spans="1:1">
      <c r="A12286" s="9"/>
    </row>
    <row r="12287" spans="1:1">
      <c r="A12287" s="9"/>
    </row>
    <row r="12288" spans="1:1">
      <c r="A12288" s="9"/>
    </row>
    <row r="12289" spans="1:1">
      <c r="A12289" s="9"/>
    </row>
    <row r="12290" spans="1:1">
      <c r="A12290" s="9"/>
    </row>
    <row r="12291" spans="1:1">
      <c r="A12291" s="9"/>
    </row>
    <row r="12292" spans="1:1">
      <c r="A12292" s="9"/>
    </row>
    <row r="12293" spans="1:1">
      <c r="A12293" s="9"/>
    </row>
    <row r="12294" spans="1:1">
      <c r="A12294" s="9"/>
    </row>
    <row r="12295" spans="1:1">
      <c r="A12295" s="9"/>
    </row>
    <row r="12296" spans="1:1">
      <c r="A12296" s="9"/>
    </row>
    <row r="12297" spans="1:1">
      <c r="A12297" s="9"/>
    </row>
    <row r="12298" spans="1:1">
      <c r="A12298" s="9"/>
    </row>
    <row r="12299" spans="1:1">
      <c r="A12299" s="9"/>
    </row>
    <row r="12300" spans="1:1">
      <c r="A12300" s="9"/>
    </row>
    <row r="12301" spans="1:1">
      <c r="A12301" s="9"/>
    </row>
    <row r="12302" spans="1:1">
      <c r="A12302" s="9"/>
    </row>
    <row r="12303" spans="1:1">
      <c r="A12303" s="9"/>
    </row>
    <row r="12304" spans="1:1">
      <c r="A12304" s="9"/>
    </row>
    <row r="12305" spans="1:1">
      <c r="A12305" s="9"/>
    </row>
    <row r="12306" spans="1:1">
      <c r="A12306" s="9"/>
    </row>
    <row r="12307" spans="1:1">
      <c r="A12307" s="9"/>
    </row>
    <row r="12308" spans="1:1">
      <c r="A12308" s="9"/>
    </row>
    <row r="12309" spans="1:1">
      <c r="A12309" s="9"/>
    </row>
    <row r="12310" spans="1:1">
      <c r="A12310" s="9"/>
    </row>
    <row r="12311" spans="1:1">
      <c r="A12311" s="9"/>
    </row>
    <row r="12312" spans="1:1">
      <c r="A12312" s="9"/>
    </row>
    <row r="12313" spans="1:1">
      <c r="A12313" s="9"/>
    </row>
    <row r="12314" spans="1:1">
      <c r="A12314" s="9"/>
    </row>
    <row r="12315" spans="1:1">
      <c r="A12315" s="9"/>
    </row>
    <row r="12316" spans="1:1">
      <c r="A12316" s="9"/>
    </row>
    <row r="12317" spans="1:1">
      <c r="A12317" s="9"/>
    </row>
    <row r="12318" spans="1:1">
      <c r="A12318" s="9"/>
    </row>
    <row r="12319" spans="1:1">
      <c r="A12319" s="9"/>
    </row>
    <row r="12320" spans="1:1">
      <c r="A12320" s="9"/>
    </row>
    <row r="12321" spans="1:1">
      <c r="A12321" s="9"/>
    </row>
    <row r="12322" spans="1:1">
      <c r="A12322" s="9"/>
    </row>
    <row r="12323" spans="1:1">
      <c r="A12323" s="9"/>
    </row>
    <row r="12324" spans="1:1">
      <c r="A12324" s="9"/>
    </row>
    <row r="12325" spans="1:1">
      <c r="A12325" s="9"/>
    </row>
    <row r="12326" spans="1:1">
      <c r="A12326" s="9"/>
    </row>
    <row r="12327" spans="1:1">
      <c r="A12327" s="9"/>
    </row>
    <row r="12328" spans="1:1">
      <c r="A12328" s="9"/>
    </row>
    <row r="12329" spans="1:1">
      <c r="A12329" s="9"/>
    </row>
    <row r="12330" spans="1:1">
      <c r="A12330" s="9"/>
    </row>
    <row r="12331" spans="1:1">
      <c r="A12331" s="9"/>
    </row>
    <row r="12332" spans="1:1">
      <c r="A12332" s="9"/>
    </row>
    <row r="12333" spans="1:1">
      <c r="A12333" s="9"/>
    </row>
    <row r="12334" spans="1:1">
      <c r="A12334" s="9"/>
    </row>
    <row r="12335" spans="1:1">
      <c r="A12335" s="9"/>
    </row>
    <row r="12336" spans="1:1">
      <c r="A12336" s="9"/>
    </row>
    <row r="12337" spans="1:1">
      <c r="A12337" s="9"/>
    </row>
    <row r="12338" spans="1:1">
      <c r="A12338" s="9"/>
    </row>
    <row r="12339" spans="1:1">
      <c r="A12339" s="9"/>
    </row>
    <row r="12340" spans="1:1">
      <c r="A12340" s="9"/>
    </row>
    <row r="12341" spans="1:1">
      <c r="A12341" s="9"/>
    </row>
    <row r="12342" spans="1:1">
      <c r="A12342" s="9"/>
    </row>
    <row r="12343" spans="1:1">
      <c r="A12343" s="9"/>
    </row>
    <row r="12344" spans="1:1">
      <c r="A12344" s="9"/>
    </row>
    <row r="12345" spans="1:1">
      <c r="A12345" s="9"/>
    </row>
    <row r="12346" spans="1:1">
      <c r="A12346" s="9"/>
    </row>
    <row r="12347" spans="1:1">
      <c r="A12347" s="9"/>
    </row>
    <row r="12348" spans="1:1">
      <c r="A12348" s="9"/>
    </row>
    <row r="12349" spans="1:1">
      <c r="A12349" s="9"/>
    </row>
    <row r="12350" spans="1:1">
      <c r="A12350" s="9"/>
    </row>
    <row r="12351" spans="1:1">
      <c r="A12351" s="9"/>
    </row>
    <row r="12352" spans="1:1">
      <c r="A12352" s="9"/>
    </row>
    <row r="12353" spans="1:1">
      <c r="A12353" s="9"/>
    </row>
    <row r="12354" spans="1:1">
      <c r="A12354" s="9"/>
    </row>
    <row r="12355" spans="1:1">
      <c r="A12355" s="9"/>
    </row>
    <row r="12356" spans="1:1">
      <c r="A12356" s="9"/>
    </row>
    <row r="12357" spans="1:1">
      <c r="A12357" s="9"/>
    </row>
    <row r="12358" spans="1:1">
      <c r="A12358" s="9"/>
    </row>
    <row r="12359" spans="1:1">
      <c r="A12359" s="9"/>
    </row>
    <row r="12360" spans="1:1">
      <c r="A12360" s="9"/>
    </row>
    <row r="12361" spans="1:1">
      <c r="A12361" s="9"/>
    </row>
    <row r="12362" spans="1:1">
      <c r="A12362" s="9"/>
    </row>
    <row r="12363" spans="1:1">
      <c r="A12363" s="9"/>
    </row>
    <row r="12364" spans="1:1">
      <c r="A12364" s="9"/>
    </row>
    <row r="12365" spans="1:1">
      <c r="A12365" s="9"/>
    </row>
    <row r="12366" spans="1:1">
      <c r="A12366" s="9"/>
    </row>
    <row r="12367" spans="1:1">
      <c r="A12367" s="9"/>
    </row>
    <row r="12368" spans="1:1">
      <c r="A12368" s="9"/>
    </row>
    <row r="12369" spans="1:1">
      <c r="A12369" s="9"/>
    </row>
    <row r="12370" spans="1:1">
      <c r="A12370" s="9"/>
    </row>
    <row r="12371" spans="1:1">
      <c r="A12371" s="9"/>
    </row>
    <row r="12372" spans="1:1">
      <c r="A12372" s="9"/>
    </row>
    <row r="12373" spans="1:1">
      <c r="A12373" s="9"/>
    </row>
    <row r="12374" spans="1:1">
      <c r="A12374" s="9"/>
    </row>
    <row r="12375" spans="1:1">
      <c r="A12375" s="9"/>
    </row>
    <row r="12376" spans="1:1">
      <c r="A12376" s="9"/>
    </row>
    <row r="12377" spans="1:1">
      <c r="A12377" s="9"/>
    </row>
    <row r="12378" spans="1:1">
      <c r="A12378" s="9"/>
    </row>
    <row r="12379" spans="1:1">
      <c r="A12379" s="9"/>
    </row>
    <row r="12380" spans="1:1">
      <c r="A12380" s="9"/>
    </row>
    <row r="12381" spans="1:1">
      <c r="A12381" s="9"/>
    </row>
    <row r="12382" spans="1:1">
      <c r="A12382" s="9"/>
    </row>
    <row r="12383" spans="1:1">
      <c r="A12383" s="9"/>
    </row>
    <row r="12384" spans="1:1">
      <c r="A12384" s="9"/>
    </row>
    <row r="12385" spans="1:1">
      <c r="A12385" s="9"/>
    </row>
    <row r="12386" spans="1:1">
      <c r="A12386" s="9"/>
    </row>
    <row r="12387" spans="1:1">
      <c r="A12387" s="9"/>
    </row>
    <row r="12388" spans="1:1">
      <c r="A12388" s="9"/>
    </row>
    <row r="12389" spans="1:1">
      <c r="A12389" s="9"/>
    </row>
    <row r="12390" spans="1:1">
      <c r="A12390" s="9"/>
    </row>
    <row r="12391" spans="1:1">
      <c r="A12391" s="9"/>
    </row>
    <row r="12392" spans="1:1">
      <c r="A12392" s="9"/>
    </row>
    <row r="12393" spans="1:1">
      <c r="A12393" s="9"/>
    </row>
    <row r="12394" spans="1:1">
      <c r="A12394" s="9"/>
    </row>
    <row r="12395" spans="1:1">
      <c r="A12395" s="9"/>
    </row>
    <row r="12396" spans="1:1">
      <c r="A12396" s="9"/>
    </row>
    <row r="12397" spans="1:1">
      <c r="A12397" s="9"/>
    </row>
    <row r="12398" spans="1:1">
      <c r="A12398" s="9"/>
    </row>
    <row r="12399" spans="1:1">
      <c r="A12399" s="9"/>
    </row>
    <row r="12400" spans="1:1">
      <c r="A12400" s="9"/>
    </row>
    <row r="12401" spans="1:1">
      <c r="A12401" s="9"/>
    </row>
    <row r="12402" spans="1:1">
      <c r="A12402" s="9"/>
    </row>
    <row r="12403" spans="1:1">
      <c r="A12403" s="9"/>
    </row>
    <row r="12404" spans="1:1">
      <c r="A12404" s="9"/>
    </row>
    <row r="12405" spans="1:1">
      <c r="A12405" s="9"/>
    </row>
    <row r="12406" spans="1:1">
      <c r="A12406" s="9"/>
    </row>
    <row r="12407" spans="1:1">
      <c r="A12407" s="9"/>
    </row>
    <row r="12408" spans="1:1">
      <c r="A12408" s="9"/>
    </row>
    <row r="12409" spans="1:1">
      <c r="A12409" s="9"/>
    </row>
    <row r="12410" spans="1:1">
      <c r="A12410" s="9"/>
    </row>
    <row r="12411" spans="1:1">
      <c r="A12411" s="9"/>
    </row>
    <row r="12412" spans="1:1">
      <c r="A12412" s="9"/>
    </row>
    <row r="12413" spans="1:1">
      <c r="A12413" s="9"/>
    </row>
    <row r="12414" spans="1:1">
      <c r="A12414" s="9"/>
    </row>
    <row r="12415" spans="1:1">
      <c r="A12415" s="9"/>
    </row>
    <row r="12416" spans="1:1">
      <c r="A12416" s="9"/>
    </row>
    <row r="12417" spans="1:1">
      <c r="A12417" s="9"/>
    </row>
    <row r="12418" spans="1:1">
      <c r="A12418" s="9"/>
    </row>
    <row r="12419" spans="1:1">
      <c r="A12419" s="9"/>
    </row>
    <row r="12420" spans="1:1">
      <c r="A12420" s="9"/>
    </row>
    <row r="12421" spans="1:1">
      <c r="A12421" s="9"/>
    </row>
    <row r="12422" spans="1:1">
      <c r="A12422" s="9"/>
    </row>
    <row r="12423" spans="1:1">
      <c r="A12423" s="9"/>
    </row>
    <row r="12424" spans="1:1">
      <c r="A12424" s="9"/>
    </row>
    <row r="12425" spans="1:1">
      <c r="A12425" s="9"/>
    </row>
    <row r="12426" spans="1:1">
      <c r="A12426" s="9"/>
    </row>
    <row r="12427" spans="1:1">
      <c r="A12427" s="9"/>
    </row>
    <row r="12428" spans="1:1">
      <c r="A12428" s="9"/>
    </row>
    <row r="12429" spans="1:1">
      <c r="A12429" s="9"/>
    </row>
    <row r="12430" spans="1:1">
      <c r="A12430" s="9"/>
    </row>
    <row r="12431" spans="1:1">
      <c r="A12431" s="9"/>
    </row>
    <row r="12432" spans="1:1">
      <c r="A12432" s="9"/>
    </row>
    <row r="12433" spans="1:1">
      <c r="A12433" s="9"/>
    </row>
    <row r="12434" spans="1:1">
      <c r="A12434" s="9"/>
    </row>
    <row r="12435" spans="1:1">
      <c r="A12435" s="9"/>
    </row>
    <row r="12436" spans="1:1">
      <c r="A12436" s="9"/>
    </row>
    <row r="12437" spans="1:1">
      <c r="A12437" s="9"/>
    </row>
    <row r="12438" spans="1:1">
      <c r="A12438" s="9"/>
    </row>
    <row r="12439" spans="1:1">
      <c r="A12439" s="9"/>
    </row>
    <row r="12440" spans="1:1">
      <c r="A12440" s="9"/>
    </row>
    <row r="12441" spans="1:1">
      <c r="A12441" s="9"/>
    </row>
    <row r="12442" spans="1:1">
      <c r="A12442" s="9"/>
    </row>
    <row r="12443" spans="1:1">
      <c r="A12443" s="9"/>
    </row>
    <row r="12444" spans="1:1">
      <c r="A12444" s="9"/>
    </row>
    <row r="12445" spans="1:1">
      <c r="A12445" s="9"/>
    </row>
    <row r="12446" spans="1:1">
      <c r="A12446" s="9"/>
    </row>
    <row r="12447" spans="1:1">
      <c r="A12447" s="9"/>
    </row>
    <row r="12448" spans="1:1">
      <c r="A12448" s="9"/>
    </row>
    <row r="12449" spans="1:1">
      <c r="A12449" s="9"/>
    </row>
    <row r="12450" spans="1:1">
      <c r="A12450" s="9"/>
    </row>
    <row r="12451" spans="1:1">
      <c r="A12451" s="9"/>
    </row>
    <row r="12452" spans="1:1">
      <c r="A12452" s="9"/>
    </row>
    <row r="12453" spans="1:1">
      <c r="A12453" s="9"/>
    </row>
    <row r="12454" spans="1:1">
      <c r="A12454" s="9"/>
    </row>
    <row r="12455" spans="1:1">
      <c r="A12455" s="9"/>
    </row>
    <row r="12456" spans="1:1">
      <c r="A12456" s="9"/>
    </row>
    <row r="12457" spans="1:1">
      <c r="A12457" s="9"/>
    </row>
    <row r="12458" spans="1:1">
      <c r="A12458" s="9"/>
    </row>
    <row r="12459" spans="1:1">
      <c r="A12459" s="9"/>
    </row>
    <row r="12460" spans="1:1">
      <c r="A12460" s="9"/>
    </row>
    <row r="12461" spans="1:1">
      <c r="A12461" s="9"/>
    </row>
    <row r="12462" spans="1:1">
      <c r="A12462" s="9"/>
    </row>
    <row r="12463" spans="1:1">
      <c r="A12463" s="9"/>
    </row>
    <row r="12464" spans="1:1">
      <c r="A12464" s="9"/>
    </row>
    <row r="12465" spans="1:1">
      <c r="A12465" s="9"/>
    </row>
    <row r="12466" spans="1:1">
      <c r="A12466" s="9"/>
    </row>
    <row r="12467" spans="1:1">
      <c r="A12467" s="9"/>
    </row>
    <row r="12468" spans="1:1">
      <c r="A12468" s="9"/>
    </row>
    <row r="12469" spans="1:1">
      <c r="A12469" s="9"/>
    </row>
    <row r="12470" spans="1:1">
      <c r="A12470" s="9"/>
    </row>
    <row r="12471" spans="1:1">
      <c r="A12471" s="9"/>
    </row>
    <row r="12472" spans="1:1">
      <c r="A12472" s="9"/>
    </row>
    <row r="12473" spans="1:1">
      <c r="A12473" s="9"/>
    </row>
    <row r="12474" spans="1:1">
      <c r="A12474" s="9"/>
    </row>
    <row r="12475" spans="1:1">
      <c r="A12475" s="9"/>
    </row>
    <row r="12476" spans="1:1">
      <c r="A12476" s="9"/>
    </row>
    <row r="12477" spans="1:1">
      <c r="A12477" s="9"/>
    </row>
    <row r="12478" spans="1:1">
      <c r="A12478" s="9"/>
    </row>
    <row r="12479" spans="1:1">
      <c r="A12479" s="9"/>
    </row>
    <row r="12480" spans="1:1">
      <c r="A12480" s="9"/>
    </row>
    <row r="12481" spans="1:1">
      <c r="A12481" s="9"/>
    </row>
    <row r="12482" spans="1:1">
      <c r="A12482" s="9"/>
    </row>
    <row r="12483" spans="1:1">
      <c r="A12483" s="9"/>
    </row>
    <row r="12484" spans="1:1">
      <c r="A12484" s="9"/>
    </row>
    <row r="12485" spans="1:1">
      <c r="A12485" s="9"/>
    </row>
    <row r="12486" spans="1:1">
      <c r="A12486" s="9"/>
    </row>
    <row r="12487" spans="1:1">
      <c r="A12487" s="9"/>
    </row>
    <row r="12488" spans="1:1">
      <c r="A12488" s="9"/>
    </row>
    <row r="12489" spans="1:1">
      <c r="A12489" s="9"/>
    </row>
    <row r="12490" spans="1:1">
      <c r="A12490" s="9"/>
    </row>
    <row r="12491" spans="1:1">
      <c r="A12491" s="9"/>
    </row>
    <row r="12492" spans="1:1">
      <c r="A12492" s="9"/>
    </row>
    <row r="12493" spans="1:1">
      <c r="A12493" s="9"/>
    </row>
    <row r="12494" spans="1:1">
      <c r="A12494" s="9"/>
    </row>
    <row r="12495" spans="1:1">
      <c r="A12495" s="9"/>
    </row>
    <row r="12496" spans="1:1">
      <c r="A12496" s="9"/>
    </row>
    <row r="12497" spans="1:1">
      <c r="A12497" s="9"/>
    </row>
    <row r="12498" spans="1:1">
      <c r="A12498" s="9"/>
    </row>
    <row r="12499" spans="1:1">
      <c r="A12499" s="9"/>
    </row>
    <row r="12500" spans="1:1">
      <c r="A12500" s="9"/>
    </row>
    <row r="12501" spans="1:1">
      <c r="A12501" s="9"/>
    </row>
    <row r="12502" spans="1:1">
      <c r="A12502" s="9"/>
    </row>
    <row r="12503" spans="1:1">
      <c r="A12503" s="9"/>
    </row>
    <row r="12504" spans="1:1">
      <c r="A12504" s="9"/>
    </row>
    <row r="12505" spans="1:1">
      <c r="A12505" s="9"/>
    </row>
    <row r="12506" spans="1:1">
      <c r="A12506" s="9"/>
    </row>
    <row r="12507" spans="1:1">
      <c r="A12507" s="9"/>
    </row>
    <row r="12508" spans="1:1">
      <c r="A12508" s="9"/>
    </row>
    <row r="12509" spans="1:1">
      <c r="A12509" s="9"/>
    </row>
    <row r="12510" spans="1:1">
      <c r="A12510" s="9"/>
    </row>
    <row r="12511" spans="1:1">
      <c r="A12511" s="9"/>
    </row>
    <row r="12512" spans="1:1">
      <c r="A12512" s="9"/>
    </row>
    <row r="12513" spans="1:1">
      <c r="A12513" s="9"/>
    </row>
    <row r="12514" spans="1:1">
      <c r="A12514" s="9"/>
    </row>
    <row r="12515" spans="1:1">
      <c r="A12515" s="9"/>
    </row>
    <row r="12516" spans="1:1">
      <c r="A12516" s="9"/>
    </row>
    <row r="12517" spans="1:1">
      <c r="A12517" s="9"/>
    </row>
    <row r="12518" spans="1:1">
      <c r="A12518" s="9"/>
    </row>
    <row r="12519" spans="1:1">
      <c r="A12519" s="9"/>
    </row>
    <row r="12520" spans="1:1">
      <c r="A12520" s="9"/>
    </row>
    <row r="12521" spans="1:1">
      <c r="A12521" s="9"/>
    </row>
    <row r="12522" spans="1:1">
      <c r="A12522" s="9"/>
    </row>
    <row r="12523" spans="1:1">
      <c r="A12523" s="9"/>
    </row>
    <row r="12524" spans="1:1">
      <c r="A12524" s="9"/>
    </row>
    <row r="12525" spans="1:1">
      <c r="A12525" s="9"/>
    </row>
    <row r="12526" spans="1:1">
      <c r="A12526" s="9"/>
    </row>
    <row r="12527" spans="1:1">
      <c r="A12527" s="9"/>
    </row>
    <row r="12528" spans="1:1">
      <c r="A12528" s="9"/>
    </row>
    <row r="12529" spans="1:1">
      <c r="A12529" s="9"/>
    </row>
    <row r="12530" spans="1:1">
      <c r="A12530" s="9"/>
    </row>
    <row r="12531" spans="1:1">
      <c r="A12531" s="9"/>
    </row>
    <row r="12532" spans="1:1">
      <c r="A12532" s="9"/>
    </row>
    <row r="12533" spans="1:1">
      <c r="A12533" s="9"/>
    </row>
    <row r="12534" spans="1:1">
      <c r="A12534" s="9"/>
    </row>
    <row r="12535" spans="1:1">
      <c r="A12535" s="9"/>
    </row>
    <row r="12536" spans="1:1">
      <c r="A12536" s="9"/>
    </row>
    <row r="12537" spans="1:1">
      <c r="A12537" s="9"/>
    </row>
    <row r="12538" spans="1:1">
      <c r="A12538" s="9"/>
    </row>
    <row r="12539" spans="1:1">
      <c r="A12539" s="9"/>
    </row>
    <row r="12540" spans="1:1">
      <c r="A12540" s="9"/>
    </row>
    <row r="12541" spans="1:1">
      <c r="A12541" s="9"/>
    </row>
    <row r="12542" spans="1:1">
      <c r="A12542" s="9"/>
    </row>
    <row r="12543" spans="1:1">
      <c r="A12543" s="9"/>
    </row>
    <row r="12544" spans="1:1">
      <c r="A12544" s="9"/>
    </row>
    <row r="12545" spans="1:1">
      <c r="A12545" s="9"/>
    </row>
    <row r="12546" spans="1:1">
      <c r="A12546" s="9"/>
    </row>
    <row r="12547" spans="1:1">
      <c r="A12547" s="9"/>
    </row>
    <row r="12548" spans="1:1">
      <c r="A12548" s="9"/>
    </row>
    <row r="12549" spans="1:1">
      <c r="A12549" s="9"/>
    </row>
    <row r="12550" spans="1:1">
      <c r="A12550" s="9"/>
    </row>
    <row r="12551" spans="1:1">
      <c r="A12551" s="9"/>
    </row>
    <row r="12552" spans="1:1">
      <c r="A12552" s="9"/>
    </row>
    <row r="12553" spans="1:1">
      <c r="A12553" s="9"/>
    </row>
    <row r="12554" spans="1:1">
      <c r="A12554" s="9"/>
    </row>
    <row r="12555" spans="1:1">
      <c r="A12555" s="9"/>
    </row>
    <row r="12556" spans="1:1">
      <c r="A12556" s="9"/>
    </row>
    <row r="12557" spans="1:1">
      <c r="A12557" s="9"/>
    </row>
    <row r="12558" spans="1:1">
      <c r="A12558" s="9"/>
    </row>
    <row r="12559" spans="1:1">
      <c r="A12559" s="9"/>
    </row>
    <row r="12560" spans="1:1">
      <c r="A12560" s="9"/>
    </row>
    <row r="12561" spans="1:1">
      <c r="A12561" s="9"/>
    </row>
    <row r="12562" spans="1:1">
      <c r="A12562" s="9"/>
    </row>
    <row r="12563" spans="1:1">
      <c r="A12563" s="9"/>
    </row>
    <row r="12564" spans="1:1">
      <c r="A12564" s="9"/>
    </row>
    <row r="12565" spans="1:1">
      <c r="A12565" s="9"/>
    </row>
    <row r="12566" spans="1:1">
      <c r="A12566" s="9"/>
    </row>
    <row r="12567" spans="1:1">
      <c r="A12567" s="9"/>
    </row>
    <row r="12568" spans="1:1">
      <c r="A12568" s="9"/>
    </row>
    <row r="12569" spans="1:1">
      <c r="A12569" s="9"/>
    </row>
    <row r="12570" spans="1:1">
      <c r="A12570" s="9"/>
    </row>
    <row r="12571" spans="1:1">
      <c r="A12571" s="9"/>
    </row>
    <row r="12572" spans="1:1">
      <c r="A12572" s="9"/>
    </row>
    <row r="12573" spans="1:1">
      <c r="A12573" s="9"/>
    </row>
    <row r="12574" spans="1:1">
      <c r="A12574" s="9"/>
    </row>
    <row r="12575" spans="1:1">
      <c r="A12575" s="9"/>
    </row>
    <row r="12576" spans="1:1">
      <c r="A12576" s="9"/>
    </row>
    <row r="12577" spans="1:1">
      <c r="A12577" s="9"/>
    </row>
    <row r="12578" spans="1:1">
      <c r="A12578" s="9"/>
    </row>
    <row r="12579" spans="1:1">
      <c r="A12579" s="9"/>
    </row>
    <row r="12580" spans="1:1">
      <c r="A12580" s="9"/>
    </row>
    <row r="12581" spans="1:1">
      <c r="A12581" s="9"/>
    </row>
    <row r="12582" spans="1:1">
      <c r="A12582" s="9"/>
    </row>
    <row r="12583" spans="1:1">
      <c r="A12583" s="9"/>
    </row>
    <row r="12584" spans="1:1">
      <c r="A12584" s="9"/>
    </row>
    <row r="12585" spans="1:1">
      <c r="A12585" s="9"/>
    </row>
    <row r="12586" spans="1:1">
      <c r="A12586" s="9"/>
    </row>
    <row r="12587" spans="1:1">
      <c r="A12587" s="9"/>
    </row>
    <row r="12588" spans="1:1">
      <c r="A12588" s="9"/>
    </row>
    <row r="12589" spans="1:1">
      <c r="A12589" s="9"/>
    </row>
    <row r="12590" spans="1:1">
      <c r="A12590" s="9"/>
    </row>
    <row r="12591" spans="1:1">
      <c r="A12591" s="9"/>
    </row>
    <row r="12592" spans="1:1">
      <c r="A12592" s="9"/>
    </row>
    <row r="12593" spans="1:1">
      <c r="A12593" s="9"/>
    </row>
    <row r="12594" spans="1:1">
      <c r="A12594" s="9"/>
    </row>
    <row r="12595" spans="1:1">
      <c r="A12595" s="9"/>
    </row>
    <row r="12596" spans="1:1">
      <c r="A12596" s="9"/>
    </row>
    <row r="12597" spans="1:1">
      <c r="A12597" s="9"/>
    </row>
    <row r="12598" spans="1:1">
      <c r="A12598" s="9"/>
    </row>
    <row r="12599" spans="1:1">
      <c r="A12599" s="9"/>
    </row>
    <row r="12600" spans="1:1">
      <c r="A12600" s="9"/>
    </row>
    <row r="12601" spans="1:1">
      <c r="A12601" s="9"/>
    </row>
    <row r="12602" spans="1:1">
      <c r="A12602" s="9"/>
    </row>
    <row r="12603" spans="1:1">
      <c r="A12603" s="9"/>
    </row>
    <row r="12604" spans="1:1">
      <c r="A12604" s="9"/>
    </row>
    <row r="12605" spans="1:1">
      <c r="A12605" s="9"/>
    </row>
    <row r="12606" spans="1:1">
      <c r="A12606" s="9"/>
    </row>
    <row r="12607" spans="1:1">
      <c r="A12607" s="9"/>
    </row>
    <row r="12608" spans="1:1">
      <c r="A12608" s="9"/>
    </row>
    <row r="12609" spans="1:1">
      <c r="A12609" s="9"/>
    </row>
    <row r="12610" spans="1:1">
      <c r="A12610" s="9"/>
    </row>
    <row r="12611" spans="1:1">
      <c r="A12611" s="9"/>
    </row>
    <row r="12612" spans="1:1">
      <c r="A12612" s="9"/>
    </row>
    <row r="12613" spans="1:1">
      <c r="A12613" s="9"/>
    </row>
    <row r="12614" spans="1:1">
      <c r="A12614" s="9"/>
    </row>
    <row r="12615" spans="1:1">
      <c r="A12615" s="9"/>
    </row>
    <row r="12616" spans="1:1">
      <c r="A12616" s="9"/>
    </row>
    <row r="12617" spans="1:1">
      <c r="A12617" s="9"/>
    </row>
    <row r="12618" spans="1:1">
      <c r="A12618" s="9"/>
    </row>
    <row r="12619" spans="1:1">
      <c r="A12619" s="9"/>
    </row>
    <row r="12620" spans="1:1">
      <c r="A12620" s="9"/>
    </row>
    <row r="12621" spans="1:1">
      <c r="A12621" s="9"/>
    </row>
    <row r="12622" spans="1:1">
      <c r="A12622" s="9"/>
    </row>
    <row r="12623" spans="1:1">
      <c r="A12623" s="9"/>
    </row>
    <row r="12624" spans="1:1">
      <c r="A12624" s="9"/>
    </row>
    <row r="12625" spans="1:1">
      <c r="A12625" s="9"/>
    </row>
    <row r="12626" spans="1:1">
      <c r="A12626" s="9"/>
    </row>
    <row r="12627" spans="1:1">
      <c r="A12627" s="9"/>
    </row>
    <row r="12628" spans="1:1">
      <c r="A12628" s="9"/>
    </row>
    <row r="12629" spans="1:1">
      <c r="A12629" s="9"/>
    </row>
    <row r="12630" spans="1:1">
      <c r="A12630" s="9"/>
    </row>
    <row r="12631" spans="1:1">
      <c r="A12631" s="9"/>
    </row>
    <row r="12632" spans="1:1">
      <c r="A12632" s="9"/>
    </row>
    <row r="12633" spans="1:1">
      <c r="A12633" s="9"/>
    </row>
    <row r="12634" spans="1:1">
      <c r="A12634" s="9"/>
    </row>
    <row r="12635" spans="1:1">
      <c r="A12635" s="9"/>
    </row>
    <row r="12636" spans="1:1">
      <c r="A12636" s="9"/>
    </row>
    <row r="12637" spans="1:1">
      <c r="A12637" s="9"/>
    </row>
    <row r="12638" spans="1:1">
      <c r="A12638" s="9"/>
    </row>
    <row r="12639" spans="1:1">
      <c r="A12639" s="9"/>
    </row>
    <row r="12640" spans="1:1">
      <c r="A12640" s="9"/>
    </row>
    <row r="12641" spans="1:1">
      <c r="A12641" s="9"/>
    </row>
    <row r="12642" spans="1:1">
      <c r="A12642" s="9"/>
    </row>
    <row r="12643" spans="1:1">
      <c r="A12643" s="9"/>
    </row>
    <row r="12644" spans="1:1">
      <c r="A12644" s="9"/>
    </row>
    <row r="12645" spans="1:1">
      <c r="A12645" s="9"/>
    </row>
    <row r="12646" spans="1:1">
      <c r="A12646" s="9"/>
    </row>
    <row r="12647" spans="1:1">
      <c r="A12647" s="9"/>
    </row>
    <row r="12648" spans="1:1">
      <c r="A12648" s="9"/>
    </row>
    <row r="12649" spans="1:1">
      <c r="A12649" s="9"/>
    </row>
    <row r="12650" spans="1:1">
      <c r="A12650" s="9"/>
    </row>
    <row r="12651" spans="1:1">
      <c r="A12651" s="9"/>
    </row>
    <row r="12652" spans="1:1">
      <c r="A12652" s="9"/>
    </row>
    <row r="12653" spans="1:1">
      <c r="A12653" s="9"/>
    </row>
    <row r="12654" spans="1:1">
      <c r="A12654" s="9"/>
    </row>
    <row r="12655" spans="1:1">
      <c r="A12655" s="9"/>
    </row>
    <row r="12656" spans="1:1">
      <c r="A12656" s="9"/>
    </row>
    <row r="12657" spans="1:1">
      <c r="A12657" s="9"/>
    </row>
    <row r="12658" spans="1:1">
      <c r="A12658" s="9"/>
    </row>
    <row r="12659" spans="1:1">
      <c r="A12659" s="9"/>
    </row>
    <row r="12660" spans="1:1">
      <c r="A12660" s="9"/>
    </row>
    <row r="12661" spans="1:1">
      <c r="A12661" s="9"/>
    </row>
    <row r="12662" spans="1:1">
      <c r="A12662" s="9"/>
    </row>
    <row r="12663" spans="1:1">
      <c r="A12663" s="9"/>
    </row>
    <row r="12664" spans="1:1">
      <c r="A12664" s="9"/>
    </row>
    <row r="12665" spans="1:1">
      <c r="A12665" s="9"/>
    </row>
    <row r="12666" spans="1:1">
      <c r="A12666" s="9"/>
    </row>
    <row r="12667" spans="1:1">
      <c r="A12667" s="9"/>
    </row>
    <row r="12668" spans="1:1">
      <c r="A12668" s="9"/>
    </row>
    <row r="12669" spans="1:1">
      <c r="A12669" s="9"/>
    </row>
    <row r="12670" spans="1:1">
      <c r="A12670" s="9"/>
    </row>
    <row r="12671" spans="1:1">
      <c r="A12671" s="9"/>
    </row>
    <row r="12672" spans="1:1">
      <c r="A12672" s="9"/>
    </row>
    <row r="12673" spans="1:1">
      <c r="A12673" s="9"/>
    </row>
    <row r="12674" spans="1:1">
      <c r="A12674" s="9"/>
    </row>
    <row r="12675" spans="1:1">
      <c r="A12675" s="9"/>
    </row>
    <row r="12676" spans="1:1">
      <c r="A12676" s="9"/>
    </row>
    <row r="12677" spans="1:1">
      <c r="A12677" s="9"/>
    </row>
    <row r="12678" spans="1:1">
      <c r="A12678" s="9"/>
    </row>
    <row r="12679" spans="1:1">
      <c r="A12679" s="9"/>
    </row>
    <row r="12680" spans="1:1">
      <c r="A12680" s="9"/>
    </row>
    <row r="12681" spans="1:1">
      <c r="A12681" s="9"/>
    </row>
    <row r="12682" spans="1:1">
      <c r="A12682" s="9"/>
    </row>
    <row r="12683" spans="1:1">
      <c r="A12683" s="9"/>
    </row>
    <row r="12684" spans="1:1">
      <c r="A12684" s="9"/>
    </row>
    <row r="12685" spans="1:1">
      <c r="A12685" s="9"/>
    </row>
    <row r="12686" spans="1:1">
      <c r="A12686" s="9"/>
    </row>
    <row r="12687" spans="1:1">
      <c r="A12687" s="9"/>
    </row>
    <row r="12688" spans="1:1">
      <c r="A12688" s="9"/>
    </row>
    <row r="12689" spans="1:1">
      <c r="A12689" s="9"/>
    </row>
    <row r="12690" spans="1:1">
      <c r="A12690" s="9"/>
    </row>
    <row r="12691" spans="1:1">
      <c r="A12691" s="9"/>
    </row>
    <row r="12692" spans="1:1">
      <c r="A12692" s="9"/>
    </row>
    <row r="12693" spans="1:1">
      <c r="A12693" s="9"/>
    </row>
    <row r="12694" spans="1:1">
      <c r="A12694" s="9"/>
    </row>
    <row r="12695" spans="1:1">
      <c r="A12695" s="9"/>
    </row>
    <row r="12696" spans="1:1">
      <c r="A12696" s="9"/>
    </row>
    <row r="12697" spans="1:1">
      <c r="A12697" s="9"/>
    </row>
    <row r="12698" spans="1:1">
      <c r="A12698" s="9"/>
    </row>
    <row r="12699" spans="1:1">
      <c r="A12699" s="9"/>
    </row>
    <row r="12700" spans="1:1">
      <c r="A12700" s="9"/>
    </row>
    <row r="12701" spans="1:1">
      <c r="A12701" s="9"/>
    </row>
    <row r="12702" spans="1:1">
      <c r="A12702" s="9"/>
    </row>
    <row r="12703" spans="1:1">
      <c r="A12703" s="9"/>
    </row>
    <row r="12704" spans="1:1">
      <c r="A12704" s="9"/>
    </row>
    <row r="12705" spans="1:1">
      <c r="A12705" s="9"/>
    </row>
    <row r="12706" spans="1:1">
      <c r="A12706" s="9"/>
    </row>
    <row r="12707" spans="1:1">
      <c r="A12707" s="9"/>
    </row>
    <row r="12708" spans="1:1">
      <c r="A12708" s="9"/>
    </row>
    <row r="12709" spans="1:1">
      <c r="A12709" s="9"/>
    </row>
    <row r="12710" spans="1:1">
      <c r="A12710" s="9"/>
    </row>
    <row r="12711" spans="1:1">
      <c r="A12711" s="9"/>
    </row>
    <row r="12712" spans="1:1">
      <c r="A12712" s="9"/>
    </row>
    <row r="12713" spans="1:1">
      <c r="A12713" s="9"/>
    </row>
    <row r="12714" spans="1:1">
      <c r="A12714" s="9"/>
    </row>
    <row r="12715" spans="1:1">
      <c r="A12715" s="9"/>
    </row>
    <row r="12716" spans="1:1">
      <c r="A12716" s="9"/>
    </row>
    <row r="12717" spans="1:1">
      <c r="A12717" s="9"/>
    </row>
    <row r="12718" spans="1:1">
      <c r="A12718" s="9"/>
    </row>
    <row r="12719" spans="1:1">
      <c r="A12719" s="9"/>
    </row>
    <row r="12720" spans="1:1">
      <c r="A12720" s="9"/>
    </row>
    <row r="12721" spans="1:1">
      <c r="A12721" s="9"/>
    </row>
    <row r="12722" spans="1:1">
      <c r="A12722" s="9"/>
    </row>
    <row r="12723" spans="1:1">
      <c r="A12723" s="9"/>
    </row>
    <row r="12724" spans="1:1">
      <c r="A12724" s="9"/>
    </row>
    <row r="12725" spans="1:1">
      <c r="A12725" s="9"/>
    </row>
    <row r="12726" spans="1:1">
      <c r="A12726" s="9"/>
    </row>
    <row r="12727" spans="1:1">
      <c r="A12727" s="9"/>
    </row>
    <row r="12728" spans="1:1">
      <c r="A12728" s="9"/>
    </row>
    <row r="12729" spans="1:1">
      <c r="A12729" s="9"/>
    </row>
    <row r="12730" spans="1:1">
      <c r="A12730" s="9"/>
    </row>
    <row r="12731" spans="1:1">
      <c r="A12731" s="9"/>
    </row>
    <row r="12732" spans="1:1">
      <c r="A12732" s="9"/>
    </row>
    <row r="12733" spans="1:1">
      <c r="A12733" s="9"/>
    </row>
    <row r="12734" spans="1:1">
      <c r="A12734" s="9"/>
    </row>
    <row r="12735" spans="1:1">
      <c r="A12735" s="9"/>
    </row>
    <row r="12736" spans="1:1">
      <c r="A12736" s="9"/>
    </row>
    <row r="12737" spans="1:1">
      <c r="A12737" s="9"/>
    </row>
    <row r="12738" spans="1:1">
      <c r="A12738" s="9"/>
    </row>
    <row r="12739" spans="1:1">
      <c r="A12739" s="9"/>
    </row>
    <row r="12740" spans="1:1">
      <c r="A12740" s="9"/>
    </row>
    <row r="12741" spans="1:1">
      <c r="A12741" s="9"/>
    </row>
    <row r="12742" spans="1:1">
      <c r="A12742" s="9"/>
    </row>
    <row r="12743" spans="1:1">
      <c r="A12743" s="9"/>
    </row>
    <row r="12744" spans="1:1">
      <c r="A12744" s="9"/>
    </row>
    <row r="12745" spans="1:1">
      <c r="A12745" s="9"/>
    </row>
    <row r="12746" spans="1:1">
      <c r="A12746" s="9"/>
    </row>
    <row r="12747" spans="1:1">
      <c r="A12747" s="9"/>
    </row>
    <row r="12748" spans="1:1">
      <c r="A12748" s="9"/>
    </row>
    <row r="12749" spans="1:1">
      <c r="A12749" s="9"/>
    </row>
    <row r="12750" spans="1:1">
      <c r="A12750" s="9"/>
    </row>
    <row r="12751" spans="1:1">
      <c r="A12751" s="9"/>
    </row>
    <row r="12752" spans="1:1">
      <c r="A12752" s="9"/>
    </row>
    <row r="12753" spans="1:1">
      <c r="A12753" s="9"/>
    </row>
    <row r="12754" spans="1:1">
      <c r="A12754" s="9"/>
    </row>
    <row r="12755" spans="1:1">
      <c r="A12755" s="9"/>
    </row>
    <row r="12756" spans="1:1">
      <c r="A12756" s="9"/>
    </row>
    <row r="12757" spans="1:1">
      <c r="A12757" s="9"/>
    </row>
    <row r="12758" spans="1:1">
      <c r="A12758" s="9"/>
    </row>
    <row r="12759" spans="1:1">
      <c r="A12759" s="9"/>
    </row>
    <row r="12760" spans="1:1">
      <c r="A12760" s="9"/>
    </row>
    <row r="12761" spans="1:1">
      <c r="A12761" s="9"/>
    </row>
    <row r="12762" spans="1:1">
      <c r="A12762" s="9"/>
    </row>
    <row r="12763" spans="1:1">
      <c r="A12763" s="9"/>
    </row>
    <row r="12764" spans="1:1">
      <c r="A12764" s="9"/>
    </row>
    <row r="12765" spans="1:1">
      <c r="A12765" s="9"/>
    </row>
    <row r="12766" spans="1:1">
      <c r="A12766" s="9"/>
    </row>
    <row r="12767" spans="1:1">
      <c r="A12767" s="9"/>
    </row>
    <row r="12768" spans="1:1">
      <c r="A12768" s="9"/>
    </row>
    <row r="12769" spans="1:1">
      <c r="A12769" s="9"/>
    </row>
    <row r="12770" spans="1:1">
      <c r="A12770" s="9"/>
    </row>
    <row r="12771" spans="1:1">
      <c r="A12771" s="9"/>
    </row>
    <row r="12772" spans="1:1">
      <c r="A12772" s="9"/>
    </row>
    <row r="12773" spans="1:1">
      <c r="A12773" s="9"/>
    </row>
    <row r="12774" spans="1:1">
      <c r="A12774" s="9"/>
    </row>
    <row r="12775" spans="1:1">
      <c r="A12775" s="9"/>
    </row>
    <row r="12776" spans="1:1">
      <c r="A12776" s="9"/>
    </row>
    <row r="12777" spans="1:1">
      <c r="A12777" s="9"/>
    </row>
    <row r="12778" spans="1:1">
      <c r="A12778" s="9"/>
    </row>
    <row r="12779" spans="1:1">
      <c r="A12779" s="9"/>
    </row>
    <row r="12780" spans="1:1">
      <c r="A12780" s="9"/>
    </row>
    <row r="12781" spans="1:1">
      <c r="A12781" s="9"/>
    </row>
    <row r="12782" spans="1:1">
      <c r="A12782" s="9"/>
    </row>
    <row r="12783" spans="1:1">
      <c r="A12783" s="9"/>
    </row>
    <row r="12784" spans="1:1">
      <c r="A12784" s="9"/>
    </row>
    <row r="12785" spans="1:1">
      <c r="A12785" s="9"/>
    </row>
    <row r="12786" spans="1:1">
      <c r="A12786" s="9"/>
    </row>
    <row r="12787" spans="1:1">
      <c r="A12787" s="9"/>
    </row>
    <row r="12788" spans="1:1">
      <c r="A12788" s="9"/>
    </row>
    <row r="12789" spans="1:1">
      <c r="A12789" s="9"/>
    </row>
    <row r="12790" spans="1:1">
      <c r="A12790" s="9"/>
    </row>
    <row r="12791" spans="1:1">
      <c r="A12791" s="9"/>
    </row>
    <row r="12792" spans="1:1">
      <c r="A12792" s="9"/>
    </row>
    <row r="12793" spans="1:1">
      <c r="A12793" s="9"/>
    </row>
    <row r="12794" spans="1:1">
      <c r="A12794" s="9"/>
    </row>
    <row r="12795" spans="1:1">
      <c r="A12795" s="9"/>
    </row>
    <row r="12796" spans="1:1">
      <c r="A12796" s="9"/>
    </row>
    <row r="12797" spans="1:1">
      <c r="A12797" s="9"/>
    </row>
    <row r="12798" spans="1:1">
      <c r="A12798" s="9"/>
    </row>
    <row r="12799" spans="1:1">
      <c r="A12799" s="9"/>
    </row>
    <row r="12800" spans="1:1">
      <c r="A12800" s="9"/>
    </row>
    <row r="12801" spans="1:1">
      <c r="A12801" s="9"/>
    </row>
    <row r="12802" spans="1:1">
      <c r="A12802" s="9"/>
    </row>
    <row r="12803" spans="1:1">
      <c r="A12803" s="9"/>
    </row>
    <row r="12804" spans="1:1">
      <c r="A12804" s="9"/>
    </row>
    <row r="12805" spans="1:1">
      <c r="A12805" s="9"/>
    </row>
    <row r="12806" spans="1:1">
      <c r="A12806" s="9"/>
    </row>
    <row r="12807" spans="1:1">
      <c r="A12807" s="9"/>
    </row>
    <row r="12808" spans="1:1">
      <c r="A12808" s="9"/>
    </row>
    <row r="12809" spans="1:1">
      <c r="A12809" s="9"/>
    </row>
    <row r="12810" spans="1:1">
      <c r="A12810" s="9"/>
    </row>
    <row r="12811" spans="1:1">
      <c r="A12811" s="9"/>
    </row>
    <row r="12812" spans="1:1">
      <c r="A12812" s="9"/>
    </row>
    <row r="12813" spans="1:1">
      <c r="A12813" s="9"/>
    </row>
    <row r="12814" spans="1:1">
      <c r="A12814" s="9"/>
    </row>
    <row r="12815" spans="1:1">
      <c r="A12815" s="9"/>
    </row>
    <row r="12816" spans="1:1">
      <c r="A12816" s="9"/>
    </row>
    <row r="12817" spans="1:1">
      <c r="A12817" s="9"/>
    </row>
    <row r="12818" spans="1:1">
      <c r="A12818" s="9"/>
    </row>
    <row r="12819" spans="1:1">
      <c r="A12819" s="9"/>
    </row>
    <row r="12820" spans="1:1">
      <c r="A12820" s="9"/>
    </row>
    <row r="12821" spans="1:1">
      <c r="A12821" s="9"/>
    </row>
    <row r="12822" spans="1:1">
      <c r="A12822" s="9"/>
    </row>
    <row r="12823" spans="1:1">
      <c r="A12823" s="9"/>
    </row>
    <row r="12824" spans="1:1">
      <c r="A12824" s="9"/>
    </row>
    <row r="12825" spans="1:1">
      <c r="A12825" s="9"/>
    </row>
    <row r="12826" spans="1:1">
      <c r="A12826" s="9"/>
    </row>
    <row r="12827" spans="1:1">
      <c r="A12827" s="9"/>
    </row>
    <row r="12828" spans="1:1">
      <c r="A12828" s="9"/>
    </row>
    <row r="12829" spans="1:1">
      <c r="A12829" s="9"/>
    </row>
    <row r="12830" spans="1:1">
      <c r="A12830" s="9"/>
    </row>
    <row r="12831" spans="1:1">
      <c r="A12831" s="9"/>
    </row>
    <row r="12832" spans="1:1">
      <c r="A12832" s="9"/>
    </row>
    <row r="12833" spans="1:1">
      <c r="A12833" s="9"/>
    </row>
    <row r="12834" spans="1:1">
      <c r="A12834" s="9"/>
    </row>
    <row r="12835" spans="1:1">
      <c r="A12835" s="9"/>
    </row>
    <row r="12836" spans="1:1">
      <c r="A12836" s="9"/>
    </row>
    <row r="12837" spans="1:1">
      <c r="A12837" s="9"/>
    </row>
    <row r="12838" spans="1:1">
      <c r="A12838" s="9"/>
    </row>
    <row r="12839" spans="1:1">
      <c r="A12839" s="9"/>
    </row>
    <row r="12840" spans="1:1">
      <c r="A12840" s="9"/>
    </row>
    <row r="12841" spans="1:1">
      <c r="A12841" s="9"/>
    </row>
    <row r="12842" spans="1:1">
      <c r="A12842" s="9"/>
    </row>
    <row r="12843" spans="1:1">
      <c r="A12843" s="9"/>
    </row>
    <row r="12844" spans="1:1">
      <c r="A12844" s="9"/>
    </row>
    <row r="12845" spans="1:1">
      <c r="A12845" s="9"/>
    </row>
    <row r="12846" spans="1:1">
      <c r="A12846" s="9"/>
    </row>
    <row r="12847" spans="1:1">
      <c r="A12847" s="9"/>
    </row>
    <row r="12848" spans="1:1">
      <c r="A12848" s="9"/>
    </row>
    <row r="12849" spans="1:1">
      <c r="A12849" s="9"/>
    </row>
    <row r="12850" spans="1:1">
      <c r="A12850" s="9"/>
    </row>
    <row r="12851" spans="1:1">
      <c r="A12851" s="9"/>
    </row>
    <row r="12852" spans="1:1">
      <c r="A12852" s="9"/>
    </row>
    <row r="12853" spans="1:1">
      <c r="A12853" s="9"/>
    </row>
    <row r="12854" spans="1:1">
      <c r="A12854" s="9"/>
    </row>
    <row r="12855" spans="1:1">
      <c r="A12855" s="9"/>
    </row>
    <row r="12856" spans="1:1">
      <c r="A12856" s="9"/>
    </row>
    <row r="12857" spans="1:1">
      <c r="A12857" s="9"/>
    </row>
    <row r="12858" spans="1:1">
      <c r="A12858" s="9"/>
    </row>
    <row r="12859" spans="1:1">
      <c r="A12859" s="9"/>
    </row>
    <row r="12860" spans="1:1">
      <c r="A12860" s="9"/>
    </row>
    <row r="12861" spans="1:1">
      <c r="A12861" s="9"/>
    </row>
    <row r="12862" spans="1:1">
      <c r="A12862" s="9"/>
    </row>
    <row r="12863" spans="1:1">
      <c r="A12863" s="9"/>
    </row>
    <row r="12864" spans="1:1">
      <c r="A12864" s="9"/>
    </row>
    <row r="12865" spans="1:1">
      <c r="A12865" s="9"/>
    </row>
    <row r="12866" spans="1:1">
      <c r="A12866" s="9"/>
    </row>
    <row r="12867" spans="1:1">
      <c r="A12867" s="9"/>
    </row>
    <row r="12868" spans="1:1">
      <c r="A12868" s="9"/>
    </row>
    <row r="12869" spans="1:1">
      <c r="A12869" s="9"/>
    </row>
    <row r="12870" spans="1:1">
      <c r="A12870" s="9"/>
    </row>
    <row r="12871" spans="1:1">
      <c r="A12871" s="9"/>
    </row>
    <row r="12872" spans="1:1">
      <c r="A12872" s="9"/>
    </row>
    <row r="12873" spans="1:1">
      <c r="A12873" s="9"/>
    </row>
    <row r="12874" spans="1:1">
      <c r="A12874" s="9"/>
    </row>
    <row r="12875" spans="1:1">
      <c r="A12875" s="9"/>
    </row>
    <row r="12876" spans="1:1">
      <c r="A12876" s="9"/>
    </row>
    <row r="12877" spans="1:1">
      <c r="A12877" s="9"/>
    </row>
    <row r="12878" spans="1:1">
      <c r="A12878" s="9"/>
    </row>
    <row r="12879" spans="1:1">
      <c r="A12879" s="9"/>
    </row>
    <row r="12880" spans="1:1">
      <c r="A12880" s="9"/>
    </row>
    <row r="12881" spans="1:1">
      <c r="A12881" s="9"/>
    </row>
    <row r="12882" spans="1:1">
      <c r="A12882" s="9"/>
    </row>
    <row r="12883" spans="1:1">
      <c r="A12883" s="9"/>
    </row>
    <row r="12884" spans="1:1">
      <c r="A12884" s="9"/>
    </row>
    <row r="12885" spans="1:1">
      <c r="A12885" s="9"/>
    </row>
    <row r="12886" spans="1:1">
      <c r="A12886" s="9"/>
    </row>
    <row r="12887" spans="1:1">
      <c r="A12887" s="9"/>
    </row>
    <row r="12888" spans="1:1">
      <c r="A12888" s="9"/>
    </row>
    <row r="12889" spans="1:1">
      <c r="A12889" s="9"/>
    </row>
    <row r="12890" spans="1:1">
      <c r="A12890" s="9"/>
    </row>
    <row r="12891" spans="1:1">
      <c r="A12891" s="9"/>
    </row>
    <row r="12892" spans="1:1">
      <c r="A12892" s="9"/>
    </row>
    <row r="12893" spans="1:1">
      <c r="A12893" s="9"/>
    </row>
    <row r="12894" spans="1:1">
      <c r="A12894" s="9"/>
    </row>
    <row r="12895" spans="1:1">
      <c r="A12895" s="9"/>
    </row>
    <row r="12896" spans="1:1">
      <c r="A12896" s="9"/>
    </row>
    <row r="12897" spans="1:1">
      <c r="A12897" s="9"/>
    </row>
    <row r="12898" spans="1:1">
      <c r="A12898" s="9"/>
    </row>
    <row r="12899" spans="1:1">
      <c r="A12899" s="9"/>
    </row>
    <row r="12900" spans="1:1">
      <c r="A12900" s="9"/>
    </row>
    <row r="12901" spans="1:1">
      <c r="A12901" s="9"/>
    </row>
    <row r="12902" spans="1:1">
      <c r="A12902" s="9"/>
    </row>
    <row r="12903" spans="1:1">
      <c r="A12903" s="9"/>
    </row>
    <row r="12904" spans="1:1">
      <c r="A12904" s="9"/>
    </row>
    <row r="12905" spans="1:1">
      <c r="A12905" s="9"/>
    </row>
    <row r="12906" spans="1:1">
      <c r="A12906" s="9"/>
    </row>
    <row r="12907" spans="1:1">
      <c r="A12907" s="9"/>
    </row>
    <row r="12908" spans="1:1">
      <c r="A12908" s="9"/>
    </row>
    <row r="12909" spans="1:1">
      <c r="A12909" s="9"/>
    </row>
    <row r="12910" spans="1:1">
      <c r="A12910" s="9"/>
    </row>
    <row r="12911" spans="1:1">
      <c r="A12911" s="9"/>
    </row>
    <row r="12912" spans="1:1">
      <c r="A12912" s="9"/>
    </row>
    <row r="12913" spans="1:1">
      <c r="A12913" s="9"/>
    </row>
    <row r="12914" spans="1:1">
      <c r="A12914" s="9"/>
    </row>
    <row r="12915" spans="1:1">
      <c r="A12915" s="9"/>
    </row>
    <row r="12916" spans="1:1">
      <c r="A12916" s="9"/>
    </row>
    <row r="12917" spans="1:1">
      <c r="A12917" s="9"/>
    </row>
    <row r="12918" spans="1:1">
      <c r="A12918" s="9"/>
    </row>
    <row r="12919" spans="1:1">
      <c r="A12919" s="9"/>
    </row>
    <row r="12920" spans="1:1">
      <c r="A12920" s="9"/>
    </row>
    <row r="12921" spans="1:1">
      <c r="A12921" s="9"/>
    </row>
    <row r="12922" spans="1:1">
      <c r="A12922" s="9"/>
    </row>
    <row r="12923" spans="1:1">
      <c r="A12923" s="9"/>
    </row>
    <row r="12924" spans="1:1">
      <c r="A12924" s="9"/>
    </row>
    <row r="12925" spans="1:1">
      <c r="A12925" s="9"/>
    </row>
    <row r="12926" spans="1:1">
      <c r="A12926" s="9"/>
    </row>
    <row r="12927" spans="1:1">
      <c r="A12927" s="9"/>
    </row>
    <row r="12928" spans="1:1">
      <c r="A12928" s="9"/>
    </row>
    <row r="12929" spans="1:1">
      <c r="A12929" s="9"/>
    </row>
    <row r="12930" spans="1:1">
      <c r="A12930" s="9"/>
    </row>
    <row r="12931" spans="1:1">
      <c r="A12931" s="9"/>
    </row>
    <row r="12932" spans="1:1">
      <c r="A12932" s="9"/>
    </row>
    <row r="12933" spans="1:1">
      <c r="A12933" s="9"/>
    </row>
    <row r="12934" spans="1:1">
      <c r="A12934" s="9"/>
    </row>
    <row r="12935" spans="1:1">
      <c r="A12935" s="9"/>
    </row>
    <row r="12936" spans="1:1">
      <c r="A12936" s="9"/>
    </row>
    <row r="12937" spans="1:1">
      <c r="A12937" s="9"/>
    </row>
    <row r="12938" spans="1:1">
      <c r="A12938" s="9"/>
    </row>
    <row r="12939" spans="1:1">
      <c r="A12939" s="9"/>
    </row>
    <row r="12940" spans="1:1">
      <c r="A12940" s="9"/>
    </row>
    <row r="12941" spans="1:1">
      <c r="A12941" s="9"/>
    </row>
    <row r="12942" spans="1:1">
      <c r="A12942" s="9"/>
    </row>
    <row r="12943" spans="1:1">
      <c r="A12943" s="9"/>
    </row>
    <row r="12944" spans="1:1">
      <c r="A12944" s="9"/>
    </row>
    <row r="12945" spans="1:1">
      <c r="A12945" s="9"/>
    </row>
    <row r="12946" spans="1:1">
      <c r="A12946" s="9"/>
    </row>
    <row r="12947" spans="1:1">
      <c r="A12947" s="9"/>
    </row>
    <row r="12948" spans="1:1">
      <c r="A12948" s="9"/>
    </row>
    <row r="12949" spans="1:1">
      <c r="A12949" s="9"/>
    </row>
    <row r="12950" spans="1:1">
      <c r="A12950" s="9"/>
    </row>
    <row r="12951" spans="1:1">
      <c r="A12951" s="9"/>
    </row>
    <row r="12952" spans="1:1">
      <c r="A12952" s="9"/>
    </row>
    <row r="12953" spans="1:1">
      <c r="A12953" s="9"/>
    </row>
    <row r="12954" spans="1:1">
      <c r="A12954" s="9"/>
    </row>
    <row r="12955" spans="1:1">
      <c r="A12955" s="9"/>
    </row>
    <row r="12956" spans="1:1">
      <c r="A12956" s="9"/>
    </row>
    <row r="12957" spans="1:1">
      <c r="A12957" s="9"/>
    </row>
    <row r="12958" spans="1:1">
      <c r="A12958" s="9"/>
    </row>
    <row r="12959" spans="1:1">
      <c r="A12959" s="9"/>
    </row>
    <row r="12960" spans="1:1">
      <c r="A12960" s="9"/>
    </row>
    <row r="12961" spans="1:1">
      <c r="A12961" s="9"/>
    </row>
    <row r="12962" spans="1:1">
      <c r="A12962" s="9"/>
    </row>
    <row r="12963" spans="1:1">
      <c r="A12963" s="9"/>
    </row>
    <row r="12964" spans="1:1">
      <c r="A12964" s="9"/>
    </row>
    <row r="12965" spans="1:1">
      <c r="A12965" s="9"/>
    </row>
    <row r="12966" spans="1:1">
      <c r="A12966" s="9"/>
    </row>
    <row r="12967" spans="1:1">
      <c r="A12967" s="9"/>
    </row>
    <row r="12968" spans="1:1">
      <c r="A12968" s="9"/>
    </row>
    <row r="12969" spans="1:1">
      <c r="A12969" s="9"/>
    </row>
    <row r="12970" spans="1:1">
      <c r="A12970" s="9"/>
    </row>
    <row r="12971" spans="1:1">
      <c r="A12971" s="9"/>
    </row>
    <row r="12972" spans="1:1">
      <c r="A12972" s="9"/>
    </row>
    <row r="12973" spans="1:1">
      <c r="A12973" s="9"/>
    </row>
    <row r="12974" spans="1:1">
      <c r="A12974" s="9"/>
    </row>
    <row r="12975" spans="1:1">
      <c r="A12975" s="9"/>
    </row>
    <row r="12976" spans="1:1">
      <c r="A12976" s="9"/>
    </row>
    <row r="12977" spans="1:1">
      <c r="A12977" s="9"/>
    </row>
    <row r="12978" spans="1:1">
      <c r="A12978" s="9"/>
    </row>
    <row r="12979" spans="1:1">
      <c r="A12979" s="9"/>
    </row>
    <row r="12980" spans="1:1">
      <c r="A12980" s="9"/>
    </row>
    <row r="12981" spans="1:1">
      <c r="A12981" s="9"/>
    </row>
    <row r="12982" spans="1:1">
      <c r="A12982" s="9"/>
    </row>
    <row r="12983" spans="1:1">
      <c r="A12983" s="9"/>
    </row>
    <row r="12984" spans="1:1">
      <c r="A12984" s="9"/>
    </row>
    <row r="12985" spans="1:1">
      <c r="A12985" s="9"/>
    </row>
    <row r="12986" spans="1:1">
      <c r="A12986" s="9"/>
    </row>
    <row r="12987" spans="1:1">
      <c r="A12987" s="9"/>
    </row>
    <row r="12988" spans="1:1">
      <c r="A12988" s="9"/>
    </row>
    <row r="12989" spans="1:1">
      <c r="A12989" s="9"/>
    </row>
    <row r="12990" spans="1:1">
      <c r="A12990" s="9"/>
    </row>
    <row r="12991" spans="1:1">
      <c r="A12991" s="9"/>
    </row>
    <row r="12992" spans="1:1">
      <c r="A12992" s="9"/>
    </row>
    <row r="12993" spans="1:1">
      <c r="A12993" s="9"/>
    </row>
    <row r="12994" spans="1:1">
      <c r="A12994" s="9"/>
    </row>
    <row r="12995" spans="1:1">
      <c r="A12995" s="9"/>
    </row>
    <row r="12996" spans="1:1">
      <c r="A12996" s="9"/>
    </row>
    <row r="12997" spans="1:1">
      <c r="A12997" s="9"/>
    </row>
    <row r="12998" spans="1:1">
      <c r="A12998" s="9"/>
    </row>
    <row r="12999" spans="1:1">
      <c r="A12999" s="9"/>
    </row>
    <row r="13000" spans="1:1">
      <c r="A13000" s="9"/>
    </row>
    <row r="13001" spans="1:1">
      <c r="A13001" s="9"/>
    </row>
    <row r="13002" spans="1:1">
      <c r="A13002" s="9"/>
    </row>
    <row r="13003" spans="1:1">
      <c r="A13003" s="9"/>
    </row>
    <row r="13004" spans="1:1">
      <c r="A13004" s="9"/>
    </row>
    <row r="13005" spans="1:1">
      <c r="A13005" s="9"/>
    </row>
    <row r="13006" spans="1:1">
      <c r="A13006" s="9"/>
    </row>
    <row r="13007" spans="1:1">
      <c r="A13007" s="9"/>
    </row>
    <row r="13008" spans="1:1">
      <c r="A13008" s="9"/>
    </row>
    <row r="13009" spans="1:1">
      <c r="A13009" s="9"/>
    </row>
    <row r="13010" spans="1:1">
      <c r="A13010" s="9"/>
    </row>
    <row r="13011" spans="1:1">
      <c r="A13011" s="9"/>
    </row>
    <row r="13012" spans="1:1">
      <c r="A13012" s="9"/>
    </row>
    <row r="13013" spans="1:1">
      <c r="A13013" s="9"/>
    </row>
    <row r="13014" spans="1:1">
      <c r="A13014" s="9"/>
    </row>
    <row r="13015" spans="1:1">
      <c r="A13015" s="9"/>
    </row>
    <row r="13016" spans="1:1">
      <c r="A13016" s="9"/>
    </row>
    <row r="13017" spans="1:1">
      <c r="A13017" s="9"/>
    </row>
    <row r="13018" spans="1:1">
      <c r="A13018" s="9"/>
    </row>
    <row r="13019" spans="1:1">
      <c r="A13019" s="9"/>
    </row>
    <row r="13020" spans="1:1">
      <c r="A13020" s="9"/>
    </row>
    <row r="13021" spans="1:1">
      <c r="A13021" s="9"/>
    </row>
    <row r="13022" spans="1:1">
      <c r="A13022" s="9"/>
    </row>
    <row r="13023" spans="1:1">
      <c r="A13023" s="9"/>
    </row>
    <row r="13024" spans="1:1">
      <c r="A13024" s="9"/>
    </row>
    <row r="13025" spans="1:1">
      <c r="A13025" s="9"/>
    </row>
    <row r="13026" spans="1:1">
      <c r="A13026" s="9"/>
    </row>
    <row r="13027" spans="1:1">
      <c r="A13027" s="9"/>
    </row>
    <row r="13028" spans="1:1">
      <c r="A13028" s="9"/>
    </row>
    <row r="13029" spans="1:1">
      <c r="A13029" s="9"/>
    </row>
    <row r="13030" spans="1:1">
      <c r="A13030" s="9"/>
    </row>
    <row r="13031" spans="1:1">
      <c r="A13031" s="9"/>
    </row>
    <row r="13032" spans="1:1">
      <c r="A13032" s="9"/>
    </row>
    <row r="13033" spans="1:1">
      <c r="A13033" s="9"/>
    </row>
    <row r="13034" spans="1:1">
      <c r="A13034" s="9"/>
    </row>
    <row r="13035" spans="1:1">
      <c r="A13035" s="9"/>
    </row>
    <row r="13036" spans="1:1">
      <c r="A13036" s="9"/>
    </row>
    <row r="13037" spans="1:1">
      <c r="A13037" s="9"/>
    </row>
    <row r="13038" spans="1:1">
      <c r="A13038" s="9"/>
    </row>
    <row r="13039" spans="1:1">
      <c r="A13039" s="9"/>
    </row>
    <row r="13040" spans="1:1">
      <c r="A13040" s="9"/>
    </row>
    <row r="13041" spans="1:1">
      <c r="A13041" s="9"/>
    </row>
    <row r="13042" spans="1:1">
      <c r="A13042" s="9"/>
    </row>
    <row r="13043" spans="1:1">
      <c r="A13043" s="9"/>
    </row>
    <row r="13044" spans="1:1">
      <c r="A13044" s="9"/>
    </row>
    <row r="13045" spans="1:1">
      <c r="A13045" s="9"/>
    </row>
    <row r="13046" spans="1:1">
      <c r="A13046" s="9"/>
    </row>
    <row r="13047" spans="1:1">
      <c r="A13047" s="9"/>
    </row>
    <row r="13048" spans="1:1">
      <c r="A13048" s="9"/>
    </row>
    <row r="13049" spans="1:1">
      <c r="A13049" s="9"/>
    </row>
    <row r="13050" spans="1:1">
      <c r="A13050" s="9"/>
    </row>
    <row r="13051" spans="1:1">
      <c r="A13051" s="9"/>
    </row>
    <row r="13052" spans="1:1">
      <c r="A13052" s="9"/>
    </row>
    <row r="13053" spans="1:1">
      <c r="A13053" s="9"/>
    </row>
    <row r="13054" spans="1:1">
      <c r="A13054" s="9"/>
    </row>
    <row r="13055" spans="1:1">
      <c r="A13055" s="9"/>
    </row>
    <row r="13056" spans="1:1">
      <c r="A13056" s="9"/>
    </row>
    <row r="13057" spans="1:1">
      <c r="A13057" s="9"/>
    </row>
    <row r="13058" spans="1:1">
      <c r="A13058" s="9"/>
    </row>
    <row r="13059" spans="1:1">
      <c r="A13059" s="9"/>
    </row>
    <row r="13060" spans="1:1">
      <c r="A13060" s="9"/>
    </row>
    <row r="13061" spans="1:1">
      <c r="A13061" s="9"/>
    </row>
    <row r="13062" spans="1:1">
      <c r="A13062" s="9"/>
    </row>
    <row r="13063" spans="1:1">
      <c r="A13063" s="9"/>
    </row>
    <row r="13064" spans="1:1">
      <c r="A13064" s="9"/>
    </row>
    <row r="13065" spans="1:1">
      <c r="A13065" s="9"/>
    </row>
    <row r="13066" spans="1:1">
      <c r="A13066" s="9"/>
    </row>
    <row r="13067" spans="1:1">
      <c r="A13067" s="9"/>
    </row>
    <row r="13068" spans="1:1">
      <c r="A13068" s="9"/>
    </row>
    <row r="13069" spans="1:1">
      <c r="A13069" s="9"/>
    </row>
    <row r="13070" spans="1:1">
      <c r="A13070" s="9"/>
    </row>
    <row r="13071" spans="1:1">
      <c r="A13071" s="9"/>
    </row>
    <row r="13072" spans="1:1">
      <c r="A13072" s="9"/>
    </row>
    <row r="13073" spans="1:1">
      <c r="A13073" s="9"/>
    </row>
    <row r="13074" spans="1:1">
      <c r="A13074" s="9"/>
    </row>
    <row r="13075" spans="1:1">
      <c r="A13075" s="9"/>
    </row>
    <row r="13076" spans="1:1">
      <c r="A13076" s="9"/>
    </row>
    <row r="13077" spans="1:1">
      <c r="A13077" s="9"/>
    </row>
    <row r="13078" spans="1:1">
      <c r="A13078" s="9"/>
    </row>
    <row r="13079" spans="1:1">
      <c r="A13079" s="9"/>
    </row>
    <row r="13080" spans="1:1">
      <c r="A13080" s="9"/>
    </row>
    <row r="13081" spans="1:1">
      <c r="A13081" s="9"/>
    </row>
    <row r="13082" spans="1:1">
      <c r="A13082" s="9"/>
    </row>
    <row r="13083" spans="1:1">
      <c r="A13083" s="9"/>
    </row>
    <row r="13084" spans="1:1">
      <c r="A13084" s="9"/>
    </row>
    <row r="13085" spans="1:1">
      <c r="A13085" s="9"/>
    </row>
    <row r="13086" spans="1:1">
      <c r="A13086" s="9"/>
    </row>
    <row r="13087" spans="1:1">
      <c r="A13087" s="9"/>
    </row>
    <row r="13088" spans="1:1">
      <c r="A13088" s="9"/>
    </row>
    <row r="13089" spans="1:1">
      <c r="A13089" s="9"/>
    </row>
    <row r="13090" spans="1:1">
      <c r="A13090" s="9"/>
    </row>
    <row r="13091" spans="1:1">
      <c r="A13091" s="9"/>
    </row>
    <row r="13092" spans="1:1">
      <c r="A13092" s="9"/>
    </row>
    <row r="13093" spans="1:1">
      <c r="A13093" s="9"/>
    </row>
    <row r="13094" spans="1:1">
      <c r="A13094" s="9"/>
    </row>
    <row r="13095" spans="1:1">
      <c r="A13095" s="9"/>
    </row>
    <row r="13096" spans="1:1">
      <c r="A13096" s="9"/>
    </row>
    <row r="13097" spans="1:1">
      <c r="A13097" s="9"/>
    </row>
    <row r="13098" spans="1:1">
      <c r="A13098" s="9"/>
    </row>
    <row r="13099" spans="1:1">
      <c r="A13099" s="9"/>
    </row>
    <row r="13100" spans="1:1">
      <c r="A13100" s="9"/>
    </row>
    <row r="13101" spans="1:1">
      <c r="A13101" s="9"/>
    </row>
    <row r="13102" spans="1:1">
      <c r="A13102" s="9"/>
    </row>
    <row r="13103" spans="1:1">
      <c r="A13103" s="9"/>
    </row>
    <row r="13104" spans="1:1">
      <c r="A13104" s="9"/>
    </row>
    <row r="13105" spans="1:1">
      <c r="A13105" s="9"/>
    </row>
    <row r="13106" spans="1:1">
      <c r="A13106" s="9"/>
    </row>
    <row r="13107" spans="1:1">
      <c r="A13107" s="9"/>
    </row>
    <row r="13108" spans="1:1">
      <c r="A13108" s="9"/>
    </row>
    <row r="13109" spans="1:1">
      <c r="A13109" s="9"/>
    </row>
    <row r="13110" spans="1:1">
      <c r="A13110" s="9"/>
    </row>
    <row r="13111" spans="1:1">
      <c r="A13111" s="9"/>
    </row>
    <row r="13112" spans="1:1">
      <c r="A13112" s="9"/>
    </row>
    <row r="13113" spans="1:1">
      <c r="A13113" s="9"/>
    </row>
    <row r="13114" spans="1:1">
      <c r="A13114" s="9"/>
    </row>
    <row r="13115" spans="1:1">
      <c r="A13115" s="9"/>
    </row>
    <row r="13116" spans="1:1">
      <c r="A13116" s="9"/>
    </row>
    <row r="13117" spans="1:1">
      <c r="A13117" s="9"/>
    </row>
    <row r="13118" spans="1:1">
      <c r="A13118" s="9"/>
    </row>
    <row r="13119" spans="1:1">
      <c r="A13119" s="9"/>
    </row>
    <row r="13120" spans="1:1">
      <c r="A13120" s="9"/>
    </row>
    <row r="13121" spans="1:1">
      <c r="A13121" s="9"/>
    </row>
    <row r="13122" spans="1:1">
      <c r="A13122" s="9"/>
    </row>
    <row r="13123" spans="1:1">
      <c r="A13123" s="9"/>
    </row>
    <row r="13124" spans="1:1">
      <c r="A13124" s="9"/>
    </row>
    <row r="13125" spans="1:1">
      <c r="A13125" s="9"/>
    </row>
    <row r="13126" spans="1:1">
      <c r="A13126" s="9"/>
    </row>
    <row r="13127" spans="1:1">
      <c r="A13127" s="9"/>
    </row>
    <row r="13128" spans="1:1">
      <c r="A13128" s="9"/>
    </row>
    <row r="13129" spans="1:1">
      <c r="A13129" s="9"/>
    </row>
    <row r="13130" spans="1:1">
      <c r="A13130" s="9"/>
    </row>
    <row r="13131" spans="1:1">
      <c r="A13131" s="9"/>
    </row>
    <row r="13132" spans="1:1">
      <c r="A13132" s="9"/>
    </row>
    <row r="13133" spans="1:1">
      <c r="A13133" s="9"/>
    </row>
    <row r="13134" spans="1:1">
      <c r="A13134" s="9"/>
    </row>
    <row r="13135" spans="1:1">
      <c r="A13135" s="9"/>
    </row>
    <row r="13136" spans="1:1">
      <c r="A13136" s="9"/>
    </row>
    <row r="13137" spans="1:1">
      <c r="A13137" s="9"/>
    </row>
    <row r="13138" spans="1:1">
      <c r="A13138" s="9"/>
    </row>
    <row r="13139" spans="1:1">
      <c r="A13139" s="9"/>
    </row>
    <row r="13140" spans="1:1">
      <c r="A13140" s="9"/>
    </row>
    <row r="13141" spans="1:1">
      <c r="A13141" s="9"/>
    </row>
    <row r="13142" spans="1:1">
      <c r="A13142" s="9"/>
    </row>
    <row r="13143" spans="1:1">
      <c r="A13143" s="9"/>
    </row>
    <row r="13144" spans="1:1">
      <c r="A13144" s="9"/>
    </row>
    <row r="13145" spans="1:1">
      <c r="A13145" s="9"/>
    </row>
    <row r="13146" spans="1:1">
      <c r="A13146" s="9"/>
    </row>
    <row r="13147" spans="1:1">
      <c r="A13147" s="9"/>
    </row>
    <row r="13148" spans="1:1">
      <c r="A13148" s="9"/>
    </row>
    <row r="13149" spans="1:1">
      <c r="A13149" s="9"/>
    </row>
    <row r="13150" spans="1:1">
      <c r="A13150" s="9"/>
    </row>
    <row r="13151" spans="1:1">
      <c r="A13151" s="9"/>
    </row>
    <row r="13152" spans="1:1">
      <c r="A13152" s="9"/>
    </row>
    <row r="13153" spans="1:1">
      <c r="A13153" s="9"/>
    </row>
    <row r="13154" spans="1:1">
      <c r="A13154" s="9"/>
    </row>
    <row r="13155" spans="1:1">
      <c r="A13155" s="9"/>
    </row>
    <row r="13156" spans="1:1">
      <c r="A13156" s="9"/>
    </row>
    <row r="13157" spans="1:1">
      <c r="A13157" s="9"/>
    </row>
    <row r="13158" spans="1:1">
      <c r="A13158" s="9"/>
    </row>
    <row r="13159" spans="1:1">
      <c r="A13159" s="9"/>
    </row>
    <row r="13160" spans="1:1">
      <c r="A13160" s="9"/>
    </row>
    <row r="13161" spans="1:1">
      <c r="A13161" s="9"/>
    </row>
    <row r="13162" spans="1:1">
      <c r="A13162" s="9"/>
    </row>
    <row r="13163" spans="1:1">
      <c r="A13163" s="9"/>
    </row>
    <row r="13164" spans="1:1">
      <c r="A13164" s="9"/>
    </row>
    <row r="13165" spans="1:1">
      <c r="A13165" s="9"/>
    </row>
    <row r="13166" spans="1:1">
      <c r="A13166" s="9"/>
    </row>
    <row r="13167" spans="1:1">
      <c r="A13167" s="9"/>
    </row>
    <row r="13168" spans="1:1">
      <c r="A13168" s="9"/>
    </row>
    <row r="13169" spans="1:1">
      <c r="A13169" s="9"/>
    </row>
    <row r="13170" spans="1:1">
      <c r="A13170" s="9"/>
    </row>
    <row r="13171" spans="1:1">
      <c r="A13171" s="9"/>
    </row>
    <row r="13172" spans="1:1">
      <c r="A13172" s="9"/>
    </row>
    <row r="13173" spans="1:1">
      <c r="A13173" s="9"/>
    </row>
    <row r="13174" spans="1:1">
      <c r="A13174" s="9"/>
    </row>
    <row r="13175" spans="1:1">
      <c r="A13175" s="9"/>
    </row>
    <row r="13176" spans="1:1">
      <c r="A13176" s="9"/>
    </row>
    <row r="13177" spans="1:1">
      <c r="A13177" s="9"/>
    </row>
    <row r="13178" spans="1:1">
      <c r="A13178" s="9"/>
    </row>
    <row r="13179" spans="1:1">
      <c r="A13179" s="9"/>
    </row>
    <row r="13180" spans="1:1">
      <c r="A13180" s="9"/>
    </row>
    <row r="13181" spans="1:1">
      <c r="A13181" s="9"/>
    </row>
    <row r="13182" spans="1:1">
      <c r="A13182" s="9"/>
    </row>
    <row r="13183" spans="1:1">
      <c r="A13183" s="9"/>
    </row>
    <row r="13184" spans="1:1">
      <c r="A13184" s="9"/>
    </row>
    <row r="13185" spans="1:1">
      <c r="A13185" s="9"/>
    </row>
    <row r="13186" spans="1:1">
      <c r="A13186" s="9"/>
    </row>
    <row r="13187" spans="1:1">
      <c r="A13187" s="9"/>
    </row>
    <row r="13188" spans="1:1">
      <c r="A13188" s="9"/>
    </row>
    <row r="13189" spans="1:1">
      <c r="A13189" s="9"/>
    </row>
    <row r="13190" spans="1:1">
      <c r="A13190" s="9"/>
    </row>
    <row r="13191" spans="1:1">
      <c r="A13191" s="9"/>
    </row>
    <row r="13192" spans="1:1">
      <c r="A13192" s="9"/>
    </row>
    <row r="13193" spans="1:1">
      <c r="A13193" s="9"/>
    </row>
    <row r="13194" spans="1:1">
      <c r="A13194" s="9"/>
    </row>
    <row r="13195" spans="1:1">
      <c r="A13195" s="9"/>
    </row>
    <row r="13196" spans="1:1">
      <c r="A13196" s="9"/>
    </row>
    <row r="13197" spans="1:1">
      <c r="A13197" s="9"/>
    </row>
    <row r="13198" spans="1:1">
      <c r="A13198" s="9"/>
    </row>
    <row r="13199" spans="1:1">
      <c r="A13199" s="9"/>
    </row>
    <row r="13200" spans="1:1">
      <c r="A13200" s="9"/>
    </row>
    <row r="13201" spans="1:1">
      <c r="A13201" s="9"/>
    </row>
    <row r="13202" spans="1:1">
      <c r="A13202" s="9"/>
    </row>
    <row r="13203" spans="1:1">
      <c r="A13203" s="9"/>
    </row>
    <row r="13204" spans="1:1">
      <c r="A13204" s="9"/>
    </row>
    <row r="13205" spans="1:1">
      <c r="A13205" s="9"/>
    </row>
    <row r="13206" spans="1:1">
      <c r="A13206" s="9"/>
    </row>
    <row r="13207" spans="1:1">
      <c r="A13207" s="9"/>
    </row>
    <row r="13208" spans="1:1">
      <c r="A13208" s="9"/>
    </row>
    <row r="13209" spans="1:1">
      <c r="A13209" s="9"/>
    </row>
    <row r="13210" spans="1:1">
      <c r="A13210" s="9"/>
    </row>
    <row r="13211" spans="1:1">
      <c r="A13211" s="9"/>
    </row>
    <row r="13212" spans="1:1">
      <c r="A13212" s="9"/>
    </row>
    <row r="13213" spans="1:1">
      <c r="A13213" s="9"/>
    </row>
    <row r="13214" spans="1:1">
      <c r="A13214" s="9"/>
    </row>
    <row r="13215" spans="1:1">
      <c r="A13215" s="9"/>
    </row>
    <row r="13216" spans="1:1">
      <c r="A13216" s="9"/>
    </row>
    <row r="13217" spans="1:1">
      <c r="A13217" s="9"/>
    </row>
    <row r="13218" spans="1:1">
      <c r="A13218" s="9"/>
    </row>
    <row r="13219" spans="1:1">
      <c r="A13219" s="9"/>
    </row>
    <row r="13220" spans="1:1">
      <c r="A13220" s="9"/>
    </row>
    <row r="13221" spans="1:1">
      <c r="A13221" s="9"/>
    </row>
    <row r="13222" spans="1:1">
      <c r="A13222" s="9"/>
    </row>
    <row r="13223" spans="1:1">
      <c r="A13223" s="9"/>
    </row>
    <row r="13224" spans="1:1">
      <c r="A13224" s="9"/>
    </row>
    <row r="13225" spans="1:1">
      <c r="A13225" s="9"/>
    </row>
    <row r="13226" spans="1:1">
      <c r="A13226" s="9"/>
    </row>
    <row r="13227" spans="1:1">
      <c r="A13227" s="9"/>
    </row>
    <row r="13228" spans="1:1">
      <c r="A13228" s="9"/>
    </row>
    <row r="13229" spans="1:1">
      <c r="A13229" s="9"/>
    </row>
    <row r="13230" spans="1:1">
      <c r="A13230" s="9"/>
    </row>
    <row r="13231" spans="1:1">
      <c r="A13231" s="9"/>
    </row>
    <row r="13232" spans="1:1">
      <c r="A13232" s="9"/>
    </row>
    <row r="13233" spans="1:1">
      <c r="A13233" s="9"/>
    </row>
    <row r="13234" spans="1:1">
      <c r="A13234" s="9"/>
    </row>
    <row r="13235" spans="1:1">
      <c r="A13235" s="9"/>
    </row>
    <row r="13236" spans="1:1">
      <c r="A13236" s="9"/>
    </row>
    <row r="13237" spans="1:1">
      <c r="A13237" s="9"/>
    </row>
    <row r="13238" spans="1:1">
      <c r="A13238" s="9"/>
    </row>
    <row r="13239" spans="1:1">
      <c r="A13239" s="9"/>
    </row>
    <row r="13240" spans="1:1">
      <c r="A13240" s="9"/>
    </row>
    <row r="13241" spans="1:1">
      <c r="A13241" s="9"/>
    </row>
    <row r="13242" spans="1:1">
      <c r="A13242" s="9"/>
    </row>
    <row r="13243" spans="1:1">
      <c r="A13243" s="9"/>
    </row>
    <row r="13244" spans="1:1">
      <c r="A13244" s="9"/>
    </row>
    <row r="13245" spans="1:1">
      <c r="A13245" s="9"/>
    </row>
    <row r="13246" spans="1:1">
      <c r="A13246" s="9"/>
    </row>
    <row r="13247" spans="1:1">
      <c r="A13247" s="9"/>
    </row>
    <row r="13248" spans="1:1">
      <c r="A13248" s="9"/>
    </row>
    <row r="13249" spans="1:1">
      <c r="A13249" s="9"/>
    </row>
    <row r="13250" spans="1:1">
      <c r="A13250" s="9"/>
    </row>
    <row r="13251" spans="1:1">
      <c r="A13251" s="9"/>
    </row>
    <row r="13252" spans="1:1">
      <c r="A13252" s="9"/>
    </row>
    <row r="13253" spans="1:1">
      <c r="A13253" s="9"/>
    </row>
    <row r="13254" spans="1:1">
      <c r="A13254" s="9"/>
    </row>
    <row r="13255" spans="1:1">
      <c r="A13255" s="9"/>
    </row>
    <row r="13256" spans="1:1">
      <c r="A13256" s="9"/>
    </row>
    <row r="13257" spans="1:1">
      <c r="A13257" s="9"/>
    </row>
    <row r="13258" spans="1:1">
      <c r="A13258" s="9"/>
    </row>
    <row r="13259" spans="1:1">
      <c r="A13259" s="9"/>
    </row>
    <row r="13260" spans="1:1">
      <c r="A13260" s="9"/>
    </row>
    <row r="13261" spans="1:1">
      <c r="A13261" s="9"/>
    </row>
    <row r="13262" spans="1:1">
      <c r="A13262" s="9"/>
    </row>
    <row r="13263" spans="1:1">
      <c r="A13263" s="9"/>
    </row>
    <row r="13264" spans="1:1">
      <c r="A13264" s="9"/>
    </row>
    <row r="13265" spans="1:1">
      <c r="A13265" s="9"/>
    </row>
    <row r="13266" spans="1:1">
      <c r="A13266" s="9"/>
    </row>
    <row r="13267" spans="1:1">
      <c r="A13267" s="9"/>
    </row>
    <row r="13268" spans="1:1">
      <c r="A13268" s="9"/>
    </row>
    <row r="13269" spans="1:1">
      <c r="A13269" s="9"/>
    </row>
    <row r="13270" spans="1:1">
      <c r="A13270" s="9"/>
    </row>
    <row r="13271" spans="1:1">
      <c r="A13271" s="9"/>
    </row>
    <row r="13272" spans="1:1">
      <c r="A13272" s="9"/>
    </row>
    <row r="13273" spans="1:1">
      <c r="A13273" s="9"/>
    </row>
    <row r="13274" spans="1:1">
      <c r="A13274" s="9"/>
    </row>
    <row r="13275" spans="1:1">
      <c r="A13275" s="9"/>
    </row>
    <row r="13276" spans="1:1">
      <c r="A13276" s="9"/>
    </row>
    <row r="13277" spans="1:1">
      <c r="A13277" s="9"/>
    </row>
    <row r="13278" spans="1:1">
      <c r="A13278" s="9"/>
    </row>
    <row r="13279" spans="1:1">
      <c r="A13279" s="9"/>
    </row>
    <row r="13280" spans="1:1">
      <c r="A13280" s="9"/>
    </row>
    <row r="13281" spans="1:1">
      <c r="A13281" s="9"/>
    </row>
    <row r="13282" spans="1:1">
      <c r="A13282" s="9"/>
    </row>
    <row r="13283" spans="1:1">
      <c r="A13283" s="9"/>
    </row>
    <row r="13284" spans="1:1">
      <c r="A13284" s="9"/>
    </row>
    <row r="13285" spans="1:1">
      <c r="A13285" s="9"/>
    </row>
    <row r="13286" spans="1:1">
      <c r="A13286" s="9"/>
    </row>
    <row r="13287" spans="1:1">
      <c r="A13287" s="9"/>
    </row>
    <row r="13288" spans="1:1">
      <c r="A13288" s="9"/>
    </row>
    <row r="13289" spans="1:1">
      <c r="A13289" s="9"/>
    </row>
    <row r="13290" spans="1:1">
      <c r="A13290" s="9"/>
    </row>
    <row r="13291" spans="1:1">
      <c r="A13291" s="9"/>
    </row>
    <row r="13292" spans="1:1">
      <c r="A13292" s="9"/>
    </row>
    <row r="13293" spans="1:1">
      <c r="A13293" s="9"/>
    </row>
    <row r="13294" spans="1:1">
      <c r="A13294" s="9"/>
    </row>
    <row r="13295" spans="1:1">
      <c r="A13295" s="9"/>
    </row>
    <row r="13296" spans="1:1">
      <c r="A13296" s="9"/>
    </row>
    <row r="13297" spans="1:1">
      <c r="A13297" s="9"/>
    </row>
    <row r="13298" spans="1:1">
      <c r="A13298" s="9"/>
    </row>
    <row r="13299" spans="1:1">
      <c r="A13299" s="9"/>
    </row>
    <row r="13300" spans="1:1">
      <c r="A13300" s="9"/>
    </row>
    <row r="13301" spans="1:1">
      <c r="A13301" s="9"/>
    </row>
    <row r="13302" spans="1:1">
      <c r="A13302" s="9"/>
    </row>
    <row r="13303" spans="1:1">
      <c r="A13303" s="9"/>
    </row>
    <row r="13304" spans="1:1">
      <c r="A13304" s="9"/>
    </row>
    <row r="13305" spans="1:1">
      <c r="A13305" s="9"/>
    </row>
    <row r="13306" spans="1:1">
      <c r="A13306" s="9"/>
    </row>
    <row r="13307" spans="1:1">
      <c r="A13307" s="9"/>
    </row>
    <row r="13308" spans="1:1">
      <c r="A13308" s="9"/>
    </row>
    <row r="13309" spans="1:1">
      <c r="A13309" s="9"/>
    </row>
    <row r="13310" spans="1:1">
      <c r="A13310" s="9"/>
    </row>
    <row r="13311" spans="1:1">
      <c r="A13311" s="9"/>
    </row>
    <row r="13312" spans="1:1">
      <c r="A13312" s="9"/>
    </row>
    <row r="13313" spans="1:1">
      <c r="A13313" s="9"/>
    </row>
    <row r="13314" spans="1:1">
      <c r="A13314" s="9"/>
    </row>
    <row r="13315" spans="1:1">
      <c r="A13315" s="9"/>
    </row>
    <row r="13316" spans="1:1">
      <c r="A13316" s="9"/>
    </row>
    <row r="13317" spans="1:1">
      <c r="A13317" s="9"/>
    </row>
    <row r="13318" spans="1:1">
      <c r="A13318" s="9"/>
    </row>
    <row r="13319" spans="1:1">
      <c r="A13319" s="9"/>
    </row>
    <row r="13320" spans="1:1">
      <c r="A13320" s="9"/>
    </row>
    <row r="13321" spans="1:1">
      <c r="A13321" s="9"/>
    </row>
    <row r="13322" spans="1:1">
      <c r="A13322" s="9"/>
    </row>
    <row r="13323" spans="1:1">
      <c r="A13323" s="9"/>
    </row>
    <row r="13324" spans="1:1">
      <c r="A13324" s="9"/>
    </row>
    <row r="13325" spans="1:1">
      <c r="A13325" s="9"/>
    </row>
    <row r="13326" spans="1:1">
      <c r="A13326" s="9"/>
    </row>
    <row r="13327" spans="1:1">
      <c r="A13327" s="9"/>
    </row>
    <row r="13328" spans="1:1">
      <c r="A13328" s="9"/>
    </row>
    <row r="13329" spans="1:1">
      <c r="A13329" s="9"/>
    </row>
    <row r="13330" spans="1:1">
      <c r="A13330" s="9"/>
    </row>
    <row r="13331" spans="1:1">
      <c r="A13331" s="9"/>
    </row>
    <row r="13332" spans="1:1">
      <c r="A13332" s="9"/>
    </row>
    <row r="13333" spans="1:1">
      <c r="A13333" s="9"/>
    </row>
    <row r="13334" spans="1:1">
      <c r="A13334" s="9"/>
    </row>
    <row r="13335" spans="1:1">
      <c r="A13335" s="9"/>
    </row>
    <row r="13336" spans="1:1">
      <c r="A13336" s="9"/>
    </row>
    <row r="13337" spans="1:1">
      <c r="A13337" s="9"/>
    </row>
    <row r="13338" spans="1:1">
      <c r="A13338" s="9"/>
    </row>
    <row r="13339" spans="1:1">
      <c r="A13339" s="9"/>
    </row>
    <row r="13340" spans="1:1">
      <c r="A13340" s="9"/>
    </row>
    <row r="13341" spans="1:1">
      <c r="A13341" s="9"/>
    </row>
    <row r="13342" spans="1:1">
      <c r="A13342" s="9"/>
    </row>
    <row r="13343" spans="1:1">
      <c r="A13343" s="9"/>
    </row>
    <row r="13344" spans="1:1">
      <c r="A13344" s="9"/>
    </row>
    <row r="13345" spans="1:1">
      <c r="A13345" s="9"/>
    </row>
    <row r="13346" spans="1:1">
      <c r="A13346" s="9"/>
    </row>
    <row r="13347" spans="1:1">
      <c r="A13347" s="9"/>
    </row>
    <row r="13348" spans="1:1">
      <c r="A13348" s="9"/>
    </row>
    <row r="13349" spans="1:1">
      <c r="A13349" s="9"/>
    </row>
    <row r="13350" spans="1:1">
      <c r="A13350" s="9"/>
    </row>
    <row r="13351" spans="1:1">
      <c r="A13351" s="9"/>
    </row>
    <row r="13352" spans="1:1">
      <c r="A13352" s="9"/>
    </row>
    <row r="13353" spans="1:1">
      <c r="A13353" s="9"/>
    </row>
    <row r="13354" spans="1:1">
      <c r="A13354" s="9"/>
    </row>
    <row r="13355" spans="1:1">
      <c r="A13355" s="9"/>
    </row>
    <row r="13356" spans="1:1">
      <c r="A13356" s="9"/>
    </row>
    <row r="13357" spans="1:1">
      <c r="A13357" s="9"/>
    </row>
    <row r="13358" spans="1:1">
      <c r="A13358" s="9"/>
    </row>
    <row r="13359" spans="1:1">
      <c r="A13359" s="9"/>
    </row>
    <row r="13360" spans="1:1">
      <c r="A13360" s="9"/>
    </row>
    <row r="13361" spans="1:1">
      <c r="A13361" s="9"/>
    </row>
    <row r="13362" spans="1:1">
      <c r="A13362" s="9"/>
    </row>
    <row r="13363" spans="1:1">
      <c r="A13363" s="9"/>
    </row>
    <row r="13364" spans="1:1">
      <c r="A13364" s="9"/>
    </row>
    <row r="13365" spans="1:1">
      <c r="A13365" s="9"/>
    </row>
    <row r="13366" spans="1:1">
      <c r="A13366" s="9"/>
    </row>
    <row r="13367" spans="1:1">
      <c r="A13367" s="9"/>
    </row>
    <row r="13368" spans="1:1">
      <c r="A13368" s="9"/>
    </row>
    <row r="13369" spans="1:1">
      <c r="A13369" s="9"/>
    </row>
    <row r="13370" spans="1:1">
      <c r="A13370" s="9"/>
    </row>
    <row r="13371" spans="1:1">
      <c r="A13371" s="9"/>
    </row>
    <row r="13372" spans="1:1">
      <c r="A13372" s="9"/>
    </row>
    <row r="13373" spans="1:1">
      <c r="A13373" s="9"/>
    </row>
    <row r="13374" spans="1:1">
      <c r="A13374" s="9"/>
    </row>
    <row r="13375" spans="1:1">
      <c r="A13375" s="9"/>
    </row>
    <row r="13376" spans="1:1">
      <c r="A13376" s="9"/>
    </row>
    <row r="13377" spans="1:1">
      <c r="A13377" s="9"/>
    </row>
    <row r="13378" spans="1:1">
      <c r="A13378" s="9"/>
    </row>
    <row r="13379" spans="1:1">
      <c r="A13379" s="9"/>
    </row>
    <row r="13380" spans="1:1">
      <c r="A13380" s="9"/>
    </row>
    <row r="13381" spans="1:1">
      <c r="A13381" s="9"/>
    </row>
    <row r="13382" spans="1:1">
      <c r="A13382" s="9"/>
    </row>
    <row r="13383" spans="1:1">
      <c r="A13383" s="9"/>
    </row>
    <row r="13384" spans="1:1">
      <c r="A13384" s="9"/>
    </row>
    <row r="13385" spans="1:1">
      <c r="A13385" s="9"/>
    </row>
    <row r="13386" spans="1:1">
      <c r="A13386" s="9"/>
    </row>
    <row r="13387" spans="1:1">
      <c r="A13387" s="9"/>
    </row>
    <row r="13388" spans="1:1">
      <c r="A13388" s="9"/>
    </row>
    <row r="13389" spans="1:1">
      <c r="A13389" s="9"/>
    </row>
    <row r="13390" spans="1:1">
      <c r="A13390" s="9"/>
    </row>
    <row r="13391" spans="1:1">
      <c r="A13391" s="9"/>
    </row>
    <row r="13392" spans="1:1">
      <c r="A13392" s="9"/>
    </row>
    <row r="13393" spans="1:1">
      <c r="A13393" s="9"/>
    </row>
    <row r="13394" spans="1:1">
      <c r="A13394" s="9"/>
    </row>
    <row r="13395" spans="1:1">
      <c r="A13395" s="9"/>
    </row>
    <row r="13396" spans="1:1">
      <c r="A13396" s="9"/>
    </row>
    <row r="13397" spans="1:1">
      <c r="A13397" s="9"/>
    </row>
    <row r="13398" spans="1:1">
      <c r="A13398" s="9"/>
    </row>
    <row r="13399" spans="1:1">
      <c r="A13399" s="9"/>
    </row>
    <row r="13400" spans="1:1">
      <c r="A13400" s="9"/>
    </row>
    <row r="13401" spans="1:1">
      <c r="A13401" s="9"/>
    </row>
    <row r="13402" spans="1:1">
      <c r="A13402" s="9"/>
    </row>
    <row r="13403" spans="1:1">
      <c r="A13403" s="9"/>
    </row>
    <row r="13404" spans="1:1">
      <c r="A13404" s="9"/>
    </row>
    <row r="13405" spans="1:1">
      <c r="A13405" s="9"/>
    </row>
    <row r="13406" spans="1:1">
      <c r="A13406" s="9"/>
    </row>
    <row r="13407" spans="1:1">
      <c r="A13407" s="9"/>
    </row>
    <row r="13408" spans="1:1">
      <c r="A13408" s="9"/>
    </row>
    <row r="13409" spans="1:1">
      <c r="A13409" s="9"/>
    </row>
    <row r="13410" spans="1:1">
      <c r="A13410" s="9"/>
    </row>
    <row r="13411" spans="1:1">
      <c r="A13411" s="9"/>
    </row>
    <row r="13412" spans="1:1">
      <c r="A13412" s="9"/>
    </row>
    <row r="13413" spans="1:1">
      <c r="A13413" s="9"/>
    </row>
    <row r="13414" spans="1:1">
      <c r="A13414" s="9"/>
    </row>
    <row r="13415" spans="1:1">
      <c r="A13415" s="9"/>
    </row>
    <row r="13416" spans="1:1">
      <c r="A13416" s="9"/>
    </row>
    <row r="13417" spans="1:1">
      <c r="A13417" s="9"/>
    </row>
    <row r="13418" spans="1:1">
      <c r="A13418" s="9"/>
    </row>
    <row r="13419" spans="1:1">
      <c r="A13419" s="9"/>
    </row>
    <row r="13420" spans="1:1">
      <c r="A13420" s="9"/>
    </row>
    <row r="13421" spans="1:1">
      <c r="A13421" s="9"/>
    </row>
    <row r="13422" spans="1:1">
      <c r="A13422" s="9"/>
    </row>
    <row r="13423" spans="1:1">
      <c r="A13423" s="9"/>
    </row>
    <row r="13424" spans="1:1">
      <c r="A13424" s="9"/>
    </row>
    <row r="13425" spans="1:1">
      <c r="A13425" s="9"/>
    </row>
    <row r="13426" spans="1:1">
      <c r="A13426" s="9"/>
    </row>
    <row r="13427" spans="1:1">
      <c r="A13427" s="9"/>
    </row>
    <row r="13428" spans="1:1">
      <c r="A13428" s="9"/>
    </row>
    <row r="13429" spans="1:1">
      <c r="A13429" s="9"/>
    </row>
    <row r="13430" spans="1:1">
      <c r="A13430" s="9"/>
    </row>
    <row r="13431" spans="1:1">
      <c r="A13431" s="9"/>
    </row>
    <row r="13432" spans="1:1">
      <c r="A13432" s="9"/>
    </row>
    <row r="13433" spans="1:1">
      <c r="A13433" s="9"/>
    </row>
    <row r="13434" spans="1:1">
      <c r="A13434" s="9"/>
    </row>
    <row r="13435" spans="1:1">
      <c r="A13435" s="9"/>
    </row>
    <row r="13436" spans="1:1">
      <c r="A13436" s="9"/>
    </row>
    <row r="13437" spans="1:1">
      <c r="A13437" s="9"/>
    </row>
    <row r="13438" spans="1:1">
      <c r="A13438" s="9"/>
    </row>
    <row r="13439" spans="1:1">
      <c r="A13439" s="9"/>
    </row>
    <row r="13440" spans="1:1">
      <c r="A13440" s="9"/>
    </row>
    <row r="13441" spans="1:1">
      <c r="A13441" s="9"/>
    </row>
    <row r="13442" spans="1:1">
      <c r="A13442" s="9"/>
    </row>
    <row r="13443" spans="1:1">
      <c r="A13443" s="9"/>
    </row>
    <row r="13444" spans="1:1">
      <c r="A13444" s="9"/>
    </row>
    <row r="13445" spans="1:1">
      <c r="A13445" s="9"/>
    </row>
    <row r="13446" spans="1:1">
      <c r="A13446" s="9"/>
    </row>
    <row r="13447" spans="1:1">
      <c r="A13447" s="9"/>
    </row>
    <row r="13448" spans="1:1">
      <c r="A13448" s="9"/>
    </row>
    <row r="13449" spans="1:1">
      <c r="A13449" s="9"/>
    </row>
    <row r="13450" spans="1:1">
      <c r="A13450" s="9"/>
    </row>
    <row r="13451" spans="1:1">
      <c r="A13451" s="9"/>
    </row>
    <row r="13452" spans="1:1">
      <c r="A13452" s="9"/>
    </row>
    <row r="13453" spans="1:1">
      <c r="A13453" s="9"/>
    </row>
    <row r="13454" spans="1:1">
      <c r="A13454" s="9"/>
    </row>
    <row r="13455" spans="1:1">
      <c r="A13455" s="9"/>
    </row>
    <row r="13456" spans="1:1">
      <c r="A13456" s="9"/>
    </row>
    <row r="13457" spans="1:1">
      <c r="A13457" s="9"/>
    </row>
    <row r="13458" spans="1:1">
      <c r="A13458" s="9"/>
    </row>
    <row r="13459" spans="1:1">
      <c r="A13459" s="9"/>
    </row>
    <row r="13460" spans="1:1">
      <c r="A13460" s="9"/>
    </row>
    <row r="13461" spans="1:1">
      <c r="A13461" s="9"/>
    </row>
    <row r="13462" spans="1:1">
      <c r="A13462" s="9"/>
    </row>
    <row r="13463" spans="1:1">
      <c r="A13463" s="9"/>
    </row>
    <row r="13464" spans="1:1">
      <c r="A13464" s="9"/>
    </row>
    <row r="13465" spans="1:1">
      <c r="A13465" s="9"/>
    </row>
    <row r="13466" spans="1:1">
      <c r="A13466" s="9"/>
    </row>
    <row r="13467" spans="1:1">
      <c r="A13467" s="9"/>
    </row>
    <row r="13468" spans="1:1">
      <c r="A13468" s="9"/>
    </row>
    <row r="13469" spans="1:1">
      <c r="A13469" s="9"/>
    </row>
    <row r="13470" spans="1:1">
      <c r="A13470" s="9"/>
    </row>
    <row r="13471" spans="1:1">
      <c r="A13471" s="9"/>
    </row>
    <row r="13472" spans="1:1">
      <c r="A13472" s="9"/>
    </row>
    <row r="13473" spans="1:1">
      <c r="A13473" s="9"/>
    </row>
    <row r="13474" spans="1:1">
      <c r="A13474" s="9"/>
    </row>
    <row r="13475" spans="1:1">
      <c r="A13475" s="9"/>
    </row>
    <row r="13476" spans="1:1">
      <c r="A13476" s="9"/>
    </row>
    <row r="13477" spans="1:1">
      <c r="A13477" s="9"/>
    </row>
    <row r="13478" spans="1:1">
      <c r="A13478" s="9"/>
    </row>
    <row r="13479" spans="1:1">
      <c r="A13479" s="9"/>
    </row>
    <row r="13480" spans="1:1">
      <c r="A13480" s="9"/>
    </row>
    <row r="13481" spans="1:1">
      <c r="A13481" s="9"/>
    </row>
    <row r="13482" spans="1:1">
      <c r="A13482" s="9"/>
    </row>
    <row r="13483" spans="1:1">
      <c r="A13483" s="9"/>
    </row>
    <row r="13484" spans="1:1">
      <c r="A13484" s="9"/>
    </row>
    <row r="13485" spans="1:1">
      <c r="A13485" s="9"/>
    </row>
    <row r="13486" spans="1:1">
      <c r="A13486" s="9"/>
    </row>
    <row r="13487" spans="1:1">
      <c r="A13487" s="9"/>
    </row>
    <row r="13488" spans="1:1">
      <c r="A13488" s="9"/>
    </row>
    <row r="13489" spans="1:1">
      <c r="A13489" s="9"/>
    </row>
    <row r="13490" spans="1:1">
      <c r="A13490" s="9"/>
    </row>
    <row r="13491" spans="1:1">
      <c r="A13491" s="9"/>
    </row>
    <row r="13492" spans="1:1">
      <c r="A13492" s="9"/>
    </row>
    <row r="13493" spans="1:1">
      <c r="A13493" s="9"/>
    </row>
    <row r="13494" spans="1:1">
      <c r="A13494" s="9"/>
    </row>
    <row r="13495" spans="1:1">
      <c r="A13495" s="9"/>
    </row>
    <row r="13496" spans="1:1">
      <c r="A13496" s="9"/>
    </row>
    <row r="13497" spans="1:1">
      <c r="A13497" s="9"/>
    </row>
    <row r="13498" spans="1:1">
      <c r="A13498" s="9"/>
    </row>
    <row r="13499" spans="1:1">
      <c r="A13499" s="9"/>
    </row>
    <row r="13500" spans="1:1">
      <c r="A13500" s="9"/>
    </row>
    <row r="13501" spans="1:1">
      <c r="A13501" s="9"/>
    </row>
    <row r="13502" spans="1:1">
      <c r="A13502" s="9"/>
    </row>
    <row r="13503" spans="1:1">
      <c r="A13503" s="9"/>
    </row>
    <row r="13504" spans="1:1">
      <c r="A13504" s="9"/>
    </row>
    <row r="13505" spans="1:1">
      <c r="A13505" s="9"/>
    </row>
    <row r="13506" spans="1:1">
      <c r="A13506" s="9"/>
    </row>
    <row r="13507" spans="1:1">
      <c r="A13507" s="9"/>
    </row>
    <row r="13508" spans="1:1">
      <c r="A13508" s="9"/>
    </row>
    <row r="13509" spans="1:1">
      <c r="A13509" s="9"/>
    </row>
    <row r="13510" spans="1:1">
      <c r="A13510" s="9"/>
    </row>
    <row r="13511" spans="1:1">
      <c r="A13511" s="9"/>
    </row>
    <row r="13512" spans="1:1">
      <c r="A13512" s="9"/>
    </row>
    <row r="13513" spans="1:1">
      <c r="A13513" s="9"/>
    </row>
    <row r="13514" spans="1:1">
      <c r="A13514" s="9"/>
    </row>
    <row r="13515" spans="1:1">
      <c r="A13515" s="9"/>
    </row>
    <row r="13516" spans="1:1">
      <c r="A13516" s="9"/>
    </row>
    <row r="13517" spans="1:1">
      <c r="A13517" s="9"/>
    </row>
    <row r="13518" spans="1:1">
      <c r="A13518" s="9"/>
    </row>
    <row r="13519" spans="1:1">
      <c r="A13519" s="9"/>
    </row>
    <row r="13520" spans="1:1">
      <c r="A13520" s="9"/>
    </row>
    <row r="13521" spans="1:1">
      <c r="A13521" s="9"/>
    </row>
    <row r="13522" spans="1:1">
      <c r="A13522" s="9"/>
    </row>
    <row r="13523" spans="1:1">
      <c r="A13523" s="9"/>
    </row>
    <row r="13524" spans="1:1">
      <c r="A13524" s="9"/>
    </row>
    <row r="13525" spans="1:1">
      <c r="A13525" s="9"/>
    </row>
    <row r="13526" spans="1:1">
      <c r="A13526" s="9"/>
    </row>
    <row r="13527" spans="1:1">
      <c r="A13527" s="9"/>
    </row>
    <row r="13528" spans="1:1">
      <c r="A13528" s="9"/>
    </row>
    <row r="13529" spans="1:1">
      <c r="A13529" s="9"/>
    </row>
    <row r="13530" spans="1:1">
      <c r="A13530" s="9"/>
    </row>
    <row r="13531" spans="1:1">
      <c r="A13531" s="9"/>
    </row>
    <row r="13532" spans="1:1">
      <c r="A13532" s="9"/>
    </row>
    <row r="13533" spans="1:1">
      <c r="A13533" s="9"/>
    </row>
    <row r="13534" spans="1:1">
      <c r="A13534" s="9"/>
    </row>
    <row r="13535" spans="1:1">
      <c r="A13535" s="9"/>
    </row>
    <row r="13536" spans="1:1">
      <c r="A13536" s="9"/>
    </row>
    <row r="13537" spans="1:1">
      <c r="A13537" s="9"/>
    </row>
    <row r="13538" spans="1:1">
      <c r="A13538" s="9"/>
    </row>
    <row r="13539" spans="1:1">
      <c r="A13539" s="9"/>
    </row>
    <row r="13540" spans="1:1">
      <c r="A13540" s="9"/>
    </row>
    <row r="13541" spans="1:1">
      <c r="A13541" s="9"/>
    </row>
    <row r="13542" spans="1:1">
      <c r="A13542" s="9"/>
    </row>
    <row r="13543" spans="1:1">
      <c r="A13543" s="9"/>
    </row>
    <row r="13544" spans="1:1">
      <c r="A13544" s="9"/>
    </row>
    <row r="13545" spans="1:1">
      <c r="A13545" s="9"/>
    </row>
    <row r="13546" spans="1:1">
      <c r="A13546" s="9"/>
    </row>
    <row r="13547" spans="1:1">
      <c r="A13547" s="9"/>
    </row>
    <row r="13548" spans="1:1">
      <c r="A13548" s="9"/>
    </row>
    <row r="13549" spans="1:1">
      <c r="A13549" s="9"/>
    </row>
    <row r="13550" spans="1:1">
      <c r="A13550" s="9"/>
    </row>
    <row r="13551" spans="1:1">
      <c r="A13551" s="9"/>
    </row>
    <row r="13552" spans="1:1">
      <c r="A13552" s="9"/>
    </row>
    <row r="13553" spans="1:1">
      <c r="A13553" s="9"/>
    </row>
    <row r="13554" spans="1:1">
      <c r="A13554" s="9"/>
    </row>
    <row r="13555" spans="1:1">
      <c r="A13555" s="9"/>
    </row>
    <row r="13556" spans="1:1">
      <c r="A13556" s="9"/>
    </row>
    <row r="13557" spans="1:1">
      <c r="A13557" s="9"/>
    </row>
    <row r="13558" spans="1:1">
      <c r="A13558" s="9"/>
    </row>
    <row r="13559" spans="1:1">
      <c r="A13559" s="9"/>
    </row>
    <row r="13560" spans="1:1">
      <c r="A13560" s="9"/>
    </row>
    <row r="13561" spans="1:1">
      <c r="A13561" s="9"/>
    </row>
    <row r="13562" spans="1:1">
      <c r="A13562" s="9"/>
    </row>
    <row r="13563" spans="1:1">
      <c r="A13563" s="9"/>
    </row>
    <row r="13564" spans="1:1">
      <c r="A13564" s="9"/>
    </row>
    <row r="13565" spans="1:1">
      <c r="A13565" s="9"/>
    </row>
    <row r="13566" spans="1:1">
      <c r="A13566" s="9"/>
    </row>
    <row r="13567" spans="1:1">
      <c r="A13567" s="9"/>
    </row>
    <row r="13568" spans="1:1">
      <c r="A13568" s="9"/>
    </row>
    <row r="13569" spans="1:1">
      <c r="A13569" s="9"/>
    </row>
    <row r="13570" spans="1:1">
      <c r="A13570" s="9"/>
    </row>
    <row r="13571" spans="1:1">
      <c r="A13571" s="9"/>
    </row>
    <row r="13572" spans="1:1">
      <c r="A13572" s="9"/>
    </row>
    <row r="13573" spans="1:1">
      <c r="A13573" s="9"/>
    </row>
    <row r="13574" spans="1:1">
      <c r="A13574" s="9"/>
    </row>
    <row r="13575" spans="1:1">
      <c r="A13575" s="9"/>
    </row>
    <row r="13576" spans="1:1">
      <c r="A13576" s="9"/>
    </row>
    <row r="13577" spans="1:1">
      <c r="A13577" s="9"/>
    </row>
    <row r="13578" spans="1:1">
      <c r="A13578" s="9"/>
    </row>
    <row r="13579" spans="1:1">
      <c r="A13579" s="9"/>
    </row>
    <row r="13580" spans="1:1">
      <c r="A13580" s="9"/>
    </row>
    <row r="13581" spans="1:1">
      <c r="A13581" s="9"/>
    </row>
    <row r="13582" spans="1:1">
      <c r="A13582" s="9"/>
    </row>
    <row r="13583" spans="1:1">
      <c r="A13583" s="9"/>
    </row>
    <row r="13584" spans="1:1">
      <c r="A13584" s="9"/>
    </row>
    <row r="13585" spans="1:1">
      <c r="A13585" s="9"/>
    </row>
    <row r="13586" spans="1:1">
      <c r="A13586" s="9"/>
    </row>
    <row r="13587" spans="1:1">
      <c r="A13587" s="9"/>
    </row>
    <row r="13588" spans="1:1">
      <c r="A13588" s="9"/>
    </row>
    <row r="13589" spans="1:1">
      <c r="A13589" s="9"/>
    </row>
    <row r="13590" spans="1:1">
      <c r="A13590" s="9"/>
    </row>
    <row r="13591" spans="1:1">
      <c r="A13591" s="9"/>
    </row>
    <row r="13592" spans="1:1">
      <c r="A13592" s="9"/>
    </row>
    <row r="13593" spans="1:1">
      <c r="A13593" s="9"/>
    </row>
    <row r="13594" spans="1:1">
      <c r="A13594" s="9"/>
    </row>
    <row r="13595" spans="1:1">
      <c r="A13595" s="9"/>
    </row>
    <row r="13596" spans="1:1">
      <c r="A13596" s="9"/>
    </row>
    <row r="13597" spans="1:1">
      <c r="A13597" s="9"/>
    </row>
    <row r="13598" spans="1:1">
      <c r="A13598" s="9"/>
    </row>
    <row r="13599" spans="1:1">
      <c r="A13599" s="9"/>
    </row>
    <row r="13600" spans="1:1">
      <c r="A13600" s="9"/>
    </row>
    <row r="13601" spans="1:1">
      <c r="A13601" s="9"/>
    </row>
    <row r="13602" spans="1:1">
      <c r="A13602" s="9"/>
    </row>
    <row r="13603" spans="1:1">
      <c r="A13603" s="9"/>
    </row>
    <row r="13604" spans="1:1">
      <c r="A13604" s="9"/>
    </row>
    <row r="13605" spans="1:1">
      <c r="A13605" s="9"/>
    </row>
    <row r="13606" spans="1:1">
      <c r="A13606" s="9"/>
    </row>
    <row r="13607" spans="1:1">
      <c r="A13607" s="9"/>
    </row>
    <row r="13608" spans="1:1">
      <c r="A13608" s="9"/>
    </row>
    <row r="13609" spans="1:1">
      <c r="A13609" s="9"/>
    </row>
    <row r="13610" spans="1:1">
      <c r="A13610" s="9"/>
    </row>
    <row r="13611" spans="1:1">
      <c r="A13611" s="9"/>
    </row>
    <row r="13612" spans="1:1">
      <c r="A13612" s="9"/>
    </row>
    <row r="13613" spans="1:1">
      <c r="A13613" s="9"/>
    </row>
    <row r="13614" spans="1:1">
      <c r="A13614" s="9"/>
    </row>
    <row r="13615" spans="1:1">
      <c r="A13615" s="9"/>
    </row>
    <row r="13616" spans="1:1">
      <c r="A13616" s="9"/>
    </row>
    <row r="13617" spans="1:1">
      <c r="A13617" s="9"/>
    </row>
    <row r="13618" spans="1:1">
      <c r="A13618" s="9"/>
    </row>
    <row r="13619" spans="1:1">
      <c r="A13619" s="9"/>
    </row>
    <row r="13620" spans="1:1">
      <c r="A13620" s="9"/>
    </row>
    <row r="13621" spans="1:1">
      <c r="A13621" s="9"/>
    </row>
    <row r="13622" spans="1:1">
      <c r="A13622" s="9"/>
    </row>
    <row r="13623" spans="1:1">
      <c r="A13623" s="9"/>
    </row>
    <row r="13624" spans="1:1">
      <c r="A13624" s="9"/>
    </row>
    <row r="13625" spans="1:1">
      <c r="A13625" s="9"/>
    </row>
    <row r="13626" spans="1:1">
      <c r="A13626" s="9"/>
    </row>
    <row r="13627" spans="1:1">
      <c r="A13627" s="9"/>
    </row>
    <row r="13628" spans="1:1">
      <c r="A13628" s="9"/>
    </row>
    <row r="13629" spans="1:1">
      <c r="A13629" s="9"/>
    </row>
    <row r="13630" spans="1:1">
      <c r="A13630" s="9"/>
    </row>
    <row r="13631" spans="1:1">
      <c r="A13631" s="9"/>
    </row>
    <row r="13632" spans="1:1">
      <c r="A13632" s="9"/>
    </row>
    <row r="13633" spans="1:1">
      <c r="A13633" s="9"/>
    </row>
    <row r="13634" spans="1:1">
      <c r="A13634" s="9"/>
    </row>
    <row r="13635" spans="1:1">
      <c r="A13635" s="9"/>
    </row>
    <row r="13636" spans="1:1">
      <c r="A13636" s="9"/>
    </row>
    <row r="13637" spans="1:1">
      <c r="A13637" s="9"/>
    </row>
    <row r="13638" spans="1:1">
      <c r="A13638" s="9"/>
    </row>
    <row r="13639" spans="1:1">
      <c r="A13639" s="9"/>
    </row>
    <row r="13640" spans="1:1">
      <c r="A13640" s="9"/>
    </row>
    <row r="13641" spans="1:1">
      <c r="A13641" s="9"/>
    </row>
    <row r="13642" spans="1:1">
      <c r="A13642" s="9"/>
    </row>
    <row r="13643" spans="1:1">
      <c r="A13643" s="9"/>
    </row>
    <row r="13644" spans="1:1">
      <c r="A13644" s="9"/>
    </row>
    <row r="13645" spans="1:1">
      <c r="A13645" s="9"/>
    </row>
    <row r="13646" spans="1:1">
      <c r="A13646" s="9"/>
    </row>
    <row r="13647" spans="1:1">
      <c r="A13647" s="9"/>
    </row>
    <row r="13648" spans="1:1">
      <c r="A13648" s="9"/>
    </row>
    <row r="13649" spans="1:1">
      <c r="A13649" s="9"/>
    </row>
    <row r="13650" spans="1:1">
      <c r="A13650" s="9"/>
    </row>
    <row r="13651" spans="1:1">
      <c r="A13651" s="9"/>
    </row>
    <row r="13652" spans="1:1">
      <c r="A13652" s="9"/>
    </row>
    <row r="13653" spans="1:1">
      <c r="A13653" s="9"/>
    </row>
    <row r="13654" spans="1:1">
      <c r="A13654" s="9"/>
    </row>
    <row r="13655" spans="1:1">
      <c r="A13655" s="9"/>
    </row>
    <row r="13656" spans="1:1">
      <c r="A13656" s="9"/>
    </row>
    <row r="13657" spans="1:1">
      <c r="A13657" s="9"/>
    </row>
    <row r="13658" spans="1:1">
      <c r="A13658" s="9"/>
    </row>
    <row r="13659" spans="1:1">
      <c r="A13659" s="9"/>
    </row>
    <row r="13660" spans="1:1">
      <c r="A13660" s="9"/>
    </row>
    <row r="13661" spans="1:1">
      <c r="A13661" s="9"/>
    </row>
    <row r="13662" spans="1:1">
      <c r="A13662" s="9"/>
    </row>
    <row r="13663" spans="1:1">
      <c r="A13663" s="9"/>
    </row>
    <row r="13664" spans="1:1">
      <c r="A13664" s="9"/>
    </row>
    <row r="13665" spans="1:1">
      <c r="A13665" s="9"/>
    </row>
    <row r="13666" spans="1:1">
      <c r="A13666" s="9"/>
    </row>
    <row r="13667" spans="1:1">
      <c r="A13667" s="9"/>
    </row>
    <row r="13668" spans="1:1">
      <c r="A13668" s="9"/>
    </row>
    <row r="13669" spans="1:1">
      <c r="A13669" s="9"/>
    </row>
    <row r="13670" spans="1:1">
      <c r="A13670" s="9"/>
    </row>
    <row r="13671" spans="1:1">
      <c r="A13671" s="9"/>
    </row>
    <row r="13672" spans="1:1">
      <c r="A13672" s="9"/>
    </row>
    <row r="13673" spans="1:1">
      <c r="A13673" s="9"/>
    </row>
    <row r="13674" spans="1:1">
      <c r="A13674" s="9"/>
    </row>
    <row r="13675" spans="1:1">
      <c r="A13675" s="9"/>
    </row>
    <row r="13676" spans="1:1">
      <c r="A13676" s="9"/>
    </row>
    <row r="13677" spans="1:1">
      <c r="A13677" s="9"/>
    </row>
    <row r="13678" spans="1:1">
      <c r="A13678" s="9"/>
    </row>
    <row r="13679" spans="1:1">
      <c r="A13679" s="9"/>
    </row>
    <row r="13680" spans="1:1">
      <c r="A13680" s="9"/>
    </row>
    <row r="13681" spans="1:1">
      <c r="A13681" s="9"/>
    </row>
    <row r="13682" spans="1:1">
      <c r="A13682" s="9"/>
    </row>
    <row r="13683" spans="1:1">
      <c r="A13683" s="9"/>
    </row>
    <row r="13684" spans="1:1">
      <c r="A13684" s="9"/>
    </row>
    <row r="13685" spans="1:1">
      <c r="A13685" s="9"/>
    </row>
    <row r="13686" spans="1:1">
      <c r="A13686" s="9"/>
    </row>
    <row r="13687" spans="1:1">
      <c r="A13687" s="9"/>
    </row>
    <row r="13688" spans="1:1">
      <c r="A13688" s="9"/>
    </row>
    <row r="13689" spans="1:1">
      <c r="A13689" s="9"/>
    </row>
    <row r="13690" spans="1:1">
      <c r="A13690" s="9"/>
    </row>
    <row r="13691" spans="1:1">
      <c r="A13691" s="9"/>
    </row>
    <row r="13692" spans="1:1">
      <c r="A13692" s="9"/>
    </row>
    <row r="13693" spans="1:1">
      <c r="A13693" s="9"/>
    </row>
    <row r="13694" spans="1:1">
      <c r="A13694" s="9"/>
    </row>
    <row r="13695" spans="1:1">
      <c r="A13695" s="9"/>
    </row>
    <row r="13696" spans="1:1">
      <c r="A13696" s="9"/>
    </row>
    <row r="13697" spans="1:1">
      <c r="A13697" s="9"/>
    </row>
    <row r="13698" spans="1:1">
      <c r="A13698" s="9"/>
    </row>
    <row r="13699" spans="1:1">
      <c r="A13699" s="9"/>
    </row>
    <row r="13700" spans="1:1">
      <c r="A13700" s="9"/>
    </row>
    <row r="13701" spans="1:1">
      <c r="A13701" s="9"/>
    </row>
    <row r="13702" spans="1:1">
      <c r="A13702" s="9"/>
    </row>
    <row r="13703" spans="1:1">
      <c r="A13703" s="9"/>
    </row>
    <row r="13704" spans="1:1">
      <c r="A13704" s="9"/>
    </row>
    <row r="13705" spans="1:1">
      <c r="A13705" s="9"/>
    </row>
    <row r="13706" spans="1:1">
      <c r="A13706" s="9"/>
    </row>
    <row r="13707" spans="1:1">
      <c r="A13707" s="9"/>
    </row>
    <row r="13708" spans="1:1">
      <c r="A13708" s="9"/>
    </row>
    <row r="13709" spans="1:1">
      <c r="A13709" s="9"/>
    </row>
    <row r="13710" spans="1:1">
      <c r="A13710" s="9"/>
    </row>
    <row r="13711" spans="1:1">
      <c r="A13711" s="9"/>
    </row>
    <row r="13712" spans="1:1">
      <c r="A13712" s="9"/>
    </row>
    <row r="13713" spans="1:1">
      <c r="A13713" s="9"/>
    </row>
    <row r="13714" spans="1:1">
      <c r="A13714" s="9"/>
    </row>
    <row r="13715" spans="1:1">
      <c r="A13715" s="9"/>
    </row>
    <row r="13716" spans="1:1">
      <c r="A13716" s="9"/>
    </row>
    <row r="13717" spans="1:1">
      <c r="A13717" s="9"/>
    </row>
    <row r="13718" spans="1:1">
      <c r="A13718" s="9"/>
    </row>
    <row r="13719" spans="1:1">
      <c r="A13719" s="9"/>
    </row>
    <row r="13720" spans="1:1">
      <c r="A13720" s="9"/>
    </row>
    <row r="13721" spans="1:1">
      <c r="A13721" s="9"/>
    </row>
    <row r="13722" spans="1:1">
      <c r="A13722" s="9"/>
    </row>
    <row r="13723" spans="1:1">
      <c r="A13723" s="9"/>
    </row>
    <row r="13724" spans="1:1">
      <c r="A13724" s="9"/>
    </row>
    <row r="13725" spans="1:1">
      <c r="A13725" s="9"/>
    </row>
    <row r="13726" spans="1:1">
      <c r="A13726" s="9"/>
    </row>
    <row r="13727" spans="1:1">
      <c r="A13727" s="9"/>
    </row>
    <row r="13728" spans="1:1">
      <c r="A13728" s="9"/>
    </row>
    <row r="13729" spans="1:1">
      <c r="A13729" s="9"/>
    </row>
    <row r="13730" spans="1:1">
      <c r="A13730" s="9"/>
    </row>
    <row r="13731" spans="1:1">
      <c r="A13731" s="9"/>
    </row>
    <row r="13732" spans="1:1">
      <c r="A13732" s="9"/>
    </row>
    <row r="13733" spans="1:1">
      <c r="A13733" s="9"/>
    </row>
    <row r="13734" spans="1:1">
      <c r="A13734" s="9"/>
    </row>
    <row r="13735" spans="1:1">
      <c r="A13735" s="9"/>
    </row>
    <row r="13736" spans="1:1">
      <c r="A13736" s="9"/>
    </row>
    <row r="13737" spans="1:1">
      <c r="A13737" s="9"/>
    </row>
    <row r="13738" spans="1:1">
      <c r="A13738" s="9"/>
    </row>
    <row r="13739" spans="1:1">
      <c r="A13739" s="9"/>
    </row>
    <row r="13740" spans="1:1">
      <c r="A13740" s="9"/>
    </row>
    <row r="13741" spans="1:1">
      <c r="A13741" s="9"/>
    </row>
    <row r="13742" spans="1:1">
      <c r="A13742" s="9"/>
    </row>
    <row r="13743" spans="1:1">
      <c r="A13743" s="9"/>
    </row>
    <row r="13744" spans="1:1">
      <c r="A13744" s="9"/>
    </row>
    <row r="13745" spans="1:1">
      <c r="A13745" s="9"/>
    </row>
    <row r="13746" spans="1:1">
      <c r="A13746" s="9"/>
    </row>
    <row r="13747" spans="1:1">
      <c r="A13747" s="9"/>
    </row>
    <row r="13748" spans="1:1">
      <c r="A13748" s="9"/>
    </row>
    <row r="13749" spans="1:1">
      <c r="A13749" s="9"/>
    </row>
    <row r="13750" spans="1:1">
      <c r="A13750" s="9"/>
    </row>
    <row r="13751" spans="1:1">
      <c r="A13751" s="9"/>
    </row>
    <row r="13752" spans="1:1">
      <c r="A13752" s="9"/>
    </row>
    <row r="13753" spans="1:1">
      <c r="A13753" s="9"/>
    </row>
    <row r="13754" spans="1:1">
      <c r="A13754" s="9"/>
    </row>
    <row r="13755" spans="1:1">
      <c r="A13755" s="9"/>
    </row>
    <row r="13756" spans="1:1">
      <c r="A13756" s="9"/>
    </row>
    <row r="13757" spans="1:1">
      <c r="A13757" s="9"/>
    </row>
    <row r="13758" spans="1:1">
      <c r="A13758" s="9"/>
    </row>
    <row r="13759" spans="1:1">
      <c r="A13759" s="9"/>
    </row>
    <row r="13760" spans="1:1">
      <c r="A13760" s="9"/>
    </row>
    <row r="13761" spans="1:1">
      <c r="A13761" s="9"/>
    </row>
    <row r="13762" spans="1:1">
      <c r="A13762" s="9"/>
    </row>
    <row r="13763" spans="1:1">
      <c r="A13763" s="9"/>
    </row>
    <row r="13764" spans="1:1">
      <c r="A13764" s="9"/>
    </row>
    <row r="13765" spans="1:1">
      <c r="A13765" s="9"/>
    </row>
    <row r="13766" spans="1:1">
      <c r="A13766" s="9"/>
    </row>
    <row r="13767" spans="1:1">
      <c r="A13767" s="9"/>
    </row>
    <row r="13768" spans="1:1">
      <c r="A13768" s="9"/>
    </row>
    <row r="13769" spans="1:1">
      <c r="A13769" s="9"/>
    </row>
    <row r="13770" spans="1:1">
      <c r="A13770" s="9"/>
    </row>
    <row r="13771" spans="1:1">
      <c r="A13771" s="9"/>
    </row>
    <row r="13772" spans="1:1">
      <c r="A13772" s="9"/>
    </row>
    <row r="13773" spans="1:1">
      <c r="A13773" s="9"/>
    </row>
    <row r="13774" spans="1:1">
      <c r="A13774" s="9"/>
    </row>
    <row r="13775" spans="1:1">
      <c r="A13775" s="9"/>
    </row>
    <row r="13776" spans="1:1">
      <c r="A13776" s="9"/>
    </row>
    <row r="13777" spans="1:1">
      <c r="A13777" s="9"/>
    </row>
    <row r="13778" spans="1:1">
      <c r="A13778" s="9"/>
    </row>
    <row r="13779" spans="1:1">
      <c r="A13779" s="9"/>
    </row>
    <row r="13780" spans="1:1">
      <c r="A13780" s="9"/>
    </row>
    <row r="13781" spans="1:1">
      <c r="A13781" s="9"/>
    </row>
    <row r="13782" spans="1:1">
      <c r="A13782" s="9"/>
    </row>
    <row r="13783" spans="1:1">
      <c r="A13783" s="9"/>
    </row>
    <row r="13784" spans="1:1">
      <c r="A13784" s="9"/>
    </row>
    <row r="13785" spans="1:1">
      <c r="A13785" s="9"/>
    </row>
    <row r="13786" spans="1:1">
      <c r="A13786" s="9"/>
    </row>
    <row r="13787" spans="1:1">
      <c r="A13787" s="9"/>
    </row>
    <row r="13788" spans="1:1">
      <c r="A13788" s="9"/>
    </row>
    <row r="13789" spans="1:1">
      <c r="A13789" s="9"/>
    </row>
    <row r="13790" spans="1:1">
      <c r="A13790" s="9"/>
    </row>
    <row r="13791" spans="1:1">
      <c r="A13791" s="9"/>
    </row>
    <row r="13792" spans="1:1">
      <c r="A13792" s="9"/>
    </row>
    <row r="13793" spans="1:1">
      <c r="A13793" s="9"/>
    </row>
    <row r="13794" spans="1:1">
      <c r="A13794" s="9"/>
    </row>
    <row r="13795" spans="1:1">
      <c r="A13795" s="9"/>
    </row>
    <row r="13796" spans="1:1">
      <c r="A13796" s="9"/>
    </row>
    <row r="13797" spans="1:1">
      <c r="A13797" s="9"/>
    </row>
    <row r="13798" spans="1:1">
      <c r="A13798" s="9"/>
    </row>
    <row r="13799" spans="1:1">
      <c r="A13799" s="9"/>
    </row>
    <row r="13800" spans="1:1">
      <c r="A13800" s="9"/>
    </row>
    <row r="13801" spans="1:1">
      <c r="A13801" s="9"/>
    </row>
    <row r="13802" spans="1:1">
      <c r="A13802" s="9"/>
    </row>
    <row r="13803" spans="1:1">
      <c r="A13803" s="9"/>
    </row>
    <row r="13804" spans="1:1">
      <c r="A13804" s="9"/>
    </row>
    <row r="13805" spans="1:1">
      <c r="A13805" s="9"/>
    </row>
    <row r="13806" spans="1:1">
      <c r="A13806" s="9"/>
    </row>
    <row r="13807" spans="1:1">
      <c r="A13807" s="9"/>
    </row>
    <row r="13808" spans="1:1">
      <c r="A13808" s="9"/>
    </row>
    <row r="13809" spans="1:1">
      <c r="A13809" s="9"/>
    </row>
    <row r="13810" spans="1:1">
      <c r="A13810" s="9"/>
    </row>
    <row r="13811" spans="1:1">
      <c r="A13811" s="9"/>
    </row>
    <row r="13812" spans="1:1">
      <c r="A13812" s="9"/>
    </row>
    <row r="13813" spans="1:1">
      <c r="A13813" s="9"/>
    </row>
    <row r="13814" spans="1:1">
      <c r="A13814" s="9"/>
    </row>
    <row r="13815" spans="1:1">
      <c r="A13815" s="9"/>
    </row>
    <row r="13816" spans="1:1">
      <c r="A13816" s="9"/>
    </row>
    <row r="13817" spans="1:1">
      <c r="A13817" s="9"/>
    </row>
    <row r="13818" spans="1:1">
      <c r="A13818" s="9"/>
    </row>
    <row r="13819" spans="1:1">
      <c r="A13819" s="9"/>
    </row>
    <row r="13820" spans="1:1">
      <c r="A13820" s="9"/>
    </row>
    <row r="13821" spans="1:1">
      <c r="A13821" s="9"/>
    </row>
    <row r="13822" spans="1:1">
      <c r="A13822" s="9"/>
    </row>
    <row r="13823" spans="1:1">
      <c r="A13823" s="9"/>
    </row>
    <row r="13824" spans="1:1">
      <c r="A13824" s="9"/>
    </row>
    <row r="13825" spans="1:1">
      <c r="A13825" s="9"/>
    </row>
    <row r="13826" spans="1:1">
      <c r="A13826" s="9"/>
    </row>
    <row r="13827" spans="1:1">
      <c r="A13827" s="9"/>
    </row>
    <row r="13828" spans="1:1">
      <c r="A13828" s="9"/>
    </row>
    <row r="13829" spans="1:1">
      <c r="A13829" s="9"/>
    </row>
    <row r="13830" spans="1:1">
      <c r="A13830" s="9"/>
    </row>
    <row r="13831" spans="1:1">
      <c r="A13831" s="9"/>
    </row>
    <row r="13832" spans="1:1">
      <c r="A13832" s="9"/>
    </row>
    <row r="13833" spans="1:1">
      <c r="A13833" s="9"/>
    </row>
    <row r="13834" spans="1:1">
      <c r="A13834" s="9"/>
    </row>
    <row r="13835" spans="1:1">
      <c r="A13835" s="9"/>
    </row>
    <row r="13836" spans="1:1">
      <c r="A13836" s="9"/>
    </row>
    <row r="13837" spans="1:1">
      <c r="A13837" s="9"/>
    </row>
    <row r="13838" spans="1:1">
      <c r="A13838" s="9"/>
    </row>
    <row r="13839" spans="1:1">
      <c r="A13839" s="9"/>
    </row>
    <row r="13840" spans="1:1">
      <c r="A13840" s="9"/>
    </row>
    <row r="13841" spans="1:1">
      <c r="A13841" s="9"/>
    </row>
    <row r="13842" spans="1:1">
      <c r="A13842" s="9"/>
    </row>
    <row r="13843" spans="1:1">
      <c r="A13843" s="9"/>
    </row>
    <row r="13844" spans="1:1">
      <c r="A13844" s="9"/>
    </row>
    <row r="13845" spans="1:1">
      <c r="A13845" s="9"/>
    </row>
    <row r="13846" spans="1:1">
      <c r="A13846" s="9"/>
    </row>
    <row r="13847" spans="1:1">
      <c r="A13847" s="9"/>
    </row>
    <row r="13848" spans="1:1">
      <c r="A13848" s="9"/>
    </row>
    <row r="13849" spans="1:1">
      <c r="A13849" s="9"/>
    </row>
    <row r="13850" spans="1:1">
      <c r="A13850" s="9"/>
    </row>
    <row r="13851" spans="1:1">
      <c r="A13851" s="9"/>
    </row>
    <row r="13852" spans="1:1">
      <c r="A13852" s="9"/>
    </row>
    <row r="13853" spans="1:1">
      <c r="A13853" s="9"/>
    </row>
    <row r="13854" spans="1:1">
      <c r="A13854" s="9"/>
    </row>
    <row r="13855" spans="1:1">
      <c r="A13855" s="9"/>
    </row>
    <row r="13856" spans="1:1">
      <c r="A13856" s="9"/>
    </row>
    <row r="13857" spans="1:1">
      <c r="A13857" s="9"/>
    </row>
    <row r="13858" spans="1:1">
      <c r="A13858" s="9"/>
    </row>
    <row r="13859" spans="1:1">
      <c r="A13859" s="9"/>
    </row>
    <row r="13860" spans="1:1">
      <c r="A13860" s="9"/>
    </row>
    <row r="13861" spans="1:1">
      <c r="A13861" s="9"/>
    </row>
    <row r="13862" spans="1:1">
      <c r="A13862" s="9"/>
    </row>
    <row r="13863" spans="1:1">
      <c r="A13863" s="9"/>
    </row>
    <row r="13864" spans="1:1">
      <c r="A13864" s="9"/>
    </row>
    <row r="13865" spans="1:1">
      <c r="A13865" s="9"/>
    </row>
    <row r="13866" spans="1:1">
      <c r="A13866" s="9"/>
    </row>
    <row r="13867" spans="1:1">
      <c r="A13867" s="9"/>
    </row>
    <row r="13868" spans="1:1">
      <c r="A13868" s="9"/>
    </row>
    <row r="13869" spans="1:1">
      <c r="A13869" s="9"/>
    </row>
    <row r="13870" spans="1:1">
      <c r="A13870" s="9"/>
    </row>
    <row r="13871" spans="1:1">
      <c r="A13871" s="9"/>
    </row>
    <row r="13872" spans="1:1">
      <c r="A13872" s="9"/>
    </row>
    <row r="13873" spans="1:1">
      <c r="A13873" s="9"/>
    </row>
    <row r="13874" spans="1:1">
      <c r="A13874" s="9"/>
    </row>
    <row r="13875" spans="1:1">
      <c r="A13875" s="9"/>
    </row>
    <row r="13876" spans="1:1">
      <c r="A13876" s="9"/>
    </row>
    <row r="13877" spans="1:1">
      <c r="A13877" s="9"/>
    </row>
    <row r="13878" spans="1:1">
      <c r="A13878" s="9"/>
    </row>
    <row r="13879" spans="1:1">
      <c r="A13879" s="9"/>
    </row>
    <row r="13880" spans="1:1">
      <c r="A13880" s="9"/>
    </row>
    <row r="13881" spans="1:1">
      <c r="A13881" s="9"/>
    </row>
    <row r="13882" spans="1:1">
      <c r="A13882" s="9"/>
    </row>
    <row r="13883" spans="1:1">
      <c r="A13883" s="9"/>
    </row>
    <row r="13884" spans="1:1">
      <c r="A13884" s="9"/>
    </row>
    <row r="13885" spans="1:1">
      <c r="A13885" s="9"/>
    </row>
    <row r="13886" spans="1:1">
      <c r="A13886" s="9"/>
    </row>
    <row r="13887" spans="1:1">
      <c r="A13887" s="9"/>
    </row>
    <row r="13888" spans="1:1">
      <c r="A13888" s="9"/>
    </row>
    <row r="13889" spans="1:1">
      <c r="A13889" s="9"/>
    </row>
    <row r="13890" spans="1:1">
      <c r="A13890" s="9"/>
    </row>
    <row r="13891" spans="1:1">
      <c r="A13891" s="9"/>
    </row>
    <row r="13892" spans="1:1">
      <c r="A13892" s="9"/>
    </row>
    <row r="13893" spans="1:1">
      <c r="A13893" s="9"/>
    </row>
    <row r="13894" spans="1:1">
      <c r="A13894" s="9"/>
    </row>
    <row r="13895" spans="1:1">
      <c r="A13895" s="9"/>
    </row>
    <row r="13896" spans="1:1">
      <c r="A13896" s="9"/>
    </row>
    <row r="13897" spans="1:1">
      <c r="A13897" s="9"/>
    </row>
    <row r="13898" spans="1:1">
      <c r="A13898" s="9"/>
    </row>
    <row r="13899" spans="1:1">
      <c r="A13899" s="9"/>
    </row>
    <row r="13900" spans="1:1">
      <c r="A13900" s="9"/>
    </row>
    <row r="13901" spans="1:1">
      <c r="A13901" s="9"/>
    </row>
    <row r="13902" spans="1:1">
      <c r="A13902" s="9"/>
    </row>
    <row r="13903" spans="1:1">
      <c r="A13903" s="9"/>
    </row>
    <row r="13904" spans="1:1">
      <c r="A13904" s="9"/>
    </row>
    <row r="13905" spans="1:1">
      <c r="A13905" s="9"/>
    </row>
    <row r="13906" spans="1:1">
      <c r="A13906" s="9"/>
    </row>
    <row r="13907" spans="1:1">
      <c r="A13907" s="9"/>
    </row>
    <row r="13908" spans="1:1">
      <c r="A13908" s="9"/>
    </row>
    <row r="13909" spans="1:1">
      <c r="A13909" s="9"/>
    </row>
    <row r="13910" spans="1:1">
      <c r="A13910" s="9"/>
    </row>
    <row r="13911" spans="1:1">
      <c r="A13911" s="9"/>
    </row>
    <row r="13912" spans="1:1">
      <c r="A13912" s="9"/>
    </row>
    <row r="13913" spans="1:1">
      <c r="A13913" s="9"/>
    </row>
    <row r="13914" spans="1:1">
      <c r="A13914" s="9"/>
    </row>
    <row r="13915" spans="1:1">
      <c r="A13915" s="9"/>
    </row>
    <row r="13916" spans="1:1">
      <c r="A13916" s="9"/>
    </row>
    <row r="13917" spans="1:1">
      <c r="A13917" s="9"/>
    </row>
    <row r="13918" spans="1:1">
      <c r="A13918" s="9"/>
    </row>
    <row r="13919" spans="1:1">
      <c r="A13919" s="9"/>
    </row>
    <row r="13920" spans="1:1">
      <c r="A13920" s="9"/>
    </row>
    <row r="13921" spans="1:1">
      <c r="A13921" s="9"/>
    </row>
    <row r="13922" spans="1:1">
      <c r="A13922" s="9"/>
    </row>
    <row r="13923" spans="1:1">
      <c r="A13923" s="9"/>
    </row>
    <row r="13924" spans="1:1">
      <c r="A13924" s="9"/>
    </row>
    <row r="13925" spans="1:1">
      <c r="A13925" s="9"/>
    </row>
    <row r="13926" spans="1:1">
      <c r="A13926" s="9"/>
    </row>
    <row r="13927" spans="1:1">
      <c r="A13927" s="9"/>
    </row>
    <row r="13928" spans="1:1">
      <c r="A13928" s="9"/>
    </row>
    <row r="13929" spans="1:1">
      <c r="A13929" s="9"/>
    </row>
    <row r="13930" spans="1:1">
      <c r="A13930" s="9"/>
    </row>
    <row r="13931" spans="1:1">
      <c r="A13931" s="9"/>
    </row>
    <row r="13932" spans="1:1">
      <c r="A13932" s="9"/>
    </row>
    <row r="13933" spans="1:1">
      <c r="A13933" s="9"/>
    </row>
    <row r="13934" spans="1:1">
      <c r="A13934" s="9"/>
    </row>
    <row r="13935" spans="1:1">
      <c r="A13935" s="9"/>
    </row>
    <row r="13936" spans="1:1">
      <c r="A13936" s="9"/>
    </row>
    <row r="13937" spans="1:1">
      <c r="A13937" s="9"/>
    </row>
    <row r="13938" spans="1:1">
      <c r="A13938" s="9"/>
    </row>
    <row r="13939" spans="1:1">
      <c r="A13939" s="9"/>
    </row>
    <row r="13940" spans="1:1">
      <c r="A13940" s="9"/>
    </row>
    <row r="13941" spans="1:1">
      <c r="A13941" s="9"/>
    </row>
    <row r="13942" spans="1:1">
      <c r="A13942" s="9"/>
    </row>
    <row r="13943" spans="1:1">
      <c r="A13943" s="9"/>
    </row>
    <row r="13944" spans="1:1">
      <c r="A13944" s="9"/>
    </row>
    <row r="13945" spans="1:1">
      <c r="A13945" s="9"/>
    </row>
    <row r="13946" spans="1:1">
      <c r="A13946" s="9"/>
    </row>
    <row r="13947" spans="1:1">
      <c r="A13947" s="9"/>
    </row>
    <row r="13948" spans="1:1">
      <c r="A13948" s="9"/>
    </row>
    <row r="13949" spans="1:1">
      <c r="A13949" s="9"/>
    </row>
    <row r="13950" spans="1:1">
      <c r="A13950" s="9"/>
    </row>
    <row r="13951" spans="1:1">
      <c r="A13951" s="9"/>
    </row>
    <row r="13952" spans="1:1">
      <c r="A13952" s="9"/>
    </row>
    <row r="13953" spans="1:1">
      <c r="A13953" s="9"/>
    </row>
    <row r="13954" spans="1:1">
      <c r="A13954" s="9"/>
    </row>
    <row r="13955" spans="1:1">
      <c r="A13955" s="9"/>
    </row>
    <row r="13956" spans="1:1">
      <c r="A13956" s="9"/>
    </row>
    <row r="13957" spans="1:1">
      <c r="A13957" s="9"/>
    </row>
    <row r="13958" spans="1:1">
      <c r="A13958" s="9"/>
    </row>
    <row r="13959" spans="1:1">
      <c r="A13959" s="9"/>
    </row>
    <row r="13960" spans="1:1">
      <c r="A13960" s="9"/>
    </row>
    <row r="13961" spans="1:1">
      <c r="A13961" s="9"/>
    </row>
    <row r="13962" spans="1:1">
      <c r="A13962" s="9"/>
    </row>
    <row r="13963" spans="1:1">
      <c r="A13963" s="9"/>
    </row>
    <row r="13964" spans="1:1">
      <c r="A13964" s="9"/>
    </row>
    <row r="13965" spans="1:1">
      <c r="A13965" s="9"/>
    </row>
    <row r="13966" spans="1:1">
      <c r="A13966" s="9"/>
    </row>
    <row r="13967" spans="1:1">
      <c r="A13967" s="9"/>
    </row>
    <row r="13968" spans="1:1">
      <c r="A13968" s="9"/>
    </row>
    <row r="13969" spans="1:1">
      <c r="A13969" s="9"/>
    </row>
    <row r="13970" spans="1:1">
      <c r="A13970" s="9"/>
    </row>
    <row r="13971" spans="1:1">
      <c r="A13971" s="9"/>
    </row>
    <row r="13972" spans="1:1">
      <c r="A13972" s="9"/>
    </row>
    <row r="13973" spans="1:1">
      <c r="A13973" s="9"/>
    </row>
    <row r="13974" spans="1:1">
      <c r="A13974" s="9"/>
    </row>
    <row r="13975" spans="1:1">
      <c r="A13975" s="9"/>
    </row>
    <row r="13976" spans="1:1">
      <c r="A13976" s="9"/>
    </row>
    <row r="13977" spans="1:1">
      <c r="A13977" s="9"/>
    </row>
    <row r="13978" spans="1:1">
      <c r="A13978" s="9"/>
    </row>
    <row r="13979" spans="1:1">
      <c r="A13979" s="9"/>
    </row>
    <row r="13980" spans="1:1">
      <c r="A13980" s="9"/>
    </row>
    <row r="13981" spans="1:1">
      <c r="A13981" s="9"/>
    </row>
    <row r="13982" spans="1:1">
      <c r="A13982" s="9"/>
    </row>
    <row r="13983" spans="1:1">
      <c r="A13983" s="9"/>
    </row>
    <row r="13984" spans="1:1">
      <c r="A13984" s="9"/>
    </row>
    <row r="13985" spans="1:1">
      <c r="A13985" s="9"/>
    </row>
    <row r="13986" spans="1:1">
      <c r="A13986" s="9"/>
    </row>
    <row r="13987" spans="1:1">
      <c r="A13987" s="9"/>
    </row>
    <row r="13988" spans="1:1">
      <c r="A13988" s="9"/>
    </row>
    <row r="13989" spans="1:1">
      <c r="A13989" s="9"/>
    </row>
    <row r="13990" spans="1:1">
      <c r="A13990" s="9"/>
    </row>
    <row r="13991" spans="1:1">
      <c r="A13991" s="9"/>
    </row>
    <row r="13992" spans="1:1">
      <c r="A13992" s="9"/>
    </row>
    <row r="13993" spans="1:1">
      <c r="A13993" s="9"/>
    </row>
    <row r="13994" spans="1:1">
      <c r="A13994" s="9"/>
    </row>
    <row r="13995" spans="1:1">
      <c r="A13995" s="9"/>
    </row>
    <row r="13996" spans="1:1">
      <c r="A13996" s="9"/>
    </row>
    <row r="13997" spans="1:1">
      <c r="A13997" s="9"/>
    </row>
    <row r="13998" spans="1:1">
      <c r="A13998" s="9"/>
    </row>
    <row r="13999" spans="1:1">
      <c r="A13999" s="9"/>
    </row>
    <row r="14000" spans="1:1">
      <c r="A14000" s="9"/>
    </row>
    <row r="14001" spans="1:1">
      <c r="A14001" s="9"/>
    </row>
    <row r="14002" spans="1:1">
      <c r="A14002" s="9"/>
    </row>
    <row r="14003" spans="1:1">
      <c r="A14003" s="9"/>
    </row>
    <row r="14004" spans="1:1">
      <c r="A14004" s="9"/>
    </row>
    <row r="14005" spans="1:1">
      <c r="A14005" s="9"/>
    </row>
    <row r="14006" spans="1:1">
      <c r="A14006" s="9"/>
    </row>
    <row r="14007" spans="1:1">
      <c r="A14007" s="9"/>
    </row>
    <row r="14008" spans="1:1">
      <c r="A14008" s="9"/>
    </row>
    <row r="14009" spans="1:1">
      <c r="A14009" s="9"/>
    </row>
    <row r="14010" spans="1:1">
      <c r="A14010" s="9"/>
    </row>
    <row r="14011" spans="1:1">
      <c r="A14011" s="9"/>
    </row>
    <row r="14012" spans="1:1">
      <c r="A14012" s="9"/>
    </row>
    <row r="14013" spans="1:1">
      <c r="A14013" s="9"/>
    </row>
    <row r="14014" spans="1:1">
      <c r="A14014" s="9"/>
    </row>
    <row r="14015" spans="1:1">
      <c r="A14015" s="9"/>
    </row>
    <row r="14016" spans="1:1">
      <c r="A14016" s="9"/>
    </row>
    <row r="14017" spans="1:1">
      <c r="A14017" s="9"/>
    </row>
    <row r="14018" spans="1:1">
      <c r="A14018" s="9"/>
    </row>
    <row r="14019" spans="1:1">
      <c r="A14019" s="9"/>
    </row>
    <row r="14020" spans="1:1">
      <c r="A14020" s="9"/>
    </row>
    <row r="14021" spans="1:1">
      <c r="A14021" s="9"/>
    </row>
    <row r="14022" spans="1:1">
      <c r="A14022" s="9"/>
    </row>
    <row r="14023" spans="1:1">
      <c r="A14023" s="9"/>
    </row>
    <row r="14024" spans="1:1">
      <c r="A14024" s="9"/>
    </row>
    <row r="14025" spans="1:1">
      <c r="A14025" s="9"/>
    </row>
    <row r="14026" spans="1:1">
      <c r="A14026" s="9"/>
    </row>
    <row r="14027" spans="1:1">
      <c r="A14027" s="9"/>
    </row>
    <row r="14028" spans="1:1">
      <c r="A14028" s="9"/>
    </row>
    <row r="14029" spans="1:1">
      <c r="A14029" s="9"/>
    </row>
    <row r="14030" spans="1:1">
      <c r="A14030" s="9"/>
    </row>
    <row r="14031" spans="1:1">
      <c r="A14031" s="9"/>
    </row>
    <row r="14032" spans="1:1">
      <c r="A14032" s="9"/>
    </row>
    <row r="14033" spans="1:1">
      <c r="A14033" s="9"/>
    </row>
    <row r="14034" spans="1:1">
      <c r="A14034" s="9"/>
    </row>
    <row r="14035" spans="1:1">
      <c r="A14035" s="9"/>
    </row>
    <row r="14036" spans="1:1">
      <c r="A14036" s="9"/>
    </row>
    <row r="14037" spans="1:1">
      <c r="A14037" s="9"/>
    </row>
    <row r="14038" spans="1:1">
      <c r="A14038" s="9"/>
    </row>
    <row r="14039" spans="1:1">
      <c r="A14039" s="9"/>
    </row>
    <row r="14040" spans="1:1">
      <c r="A14040" s="9"/>
    </row>
    <row r="14041" spans="1:1">
      <c r="A14041" s="9"/>
    </row>
    <row r="14042" spans="1:1">
      <c r="A14042" s="9"/>
    </row>
    <row r="14043" spans="1:1">
      <c r="A14043" s="9"/>
    </row>
    <row r="14044" spans="1:1">
      <c r="A14044" s="9"/>
    </row>
    <row r="14045" spans="1:1">
      <c r="A14045" s="9"/>
    </row>
    <row r="14046" spans="1:1">
      <c r="A14046" s="9"/>
    </row>
    <row r="14047" spans="1:1">
      <c r="A14047" s="9"/>
    </row>
    <row r="14048" spans="1:1">
      <c r="A14048" s="9"/>
    </row>
    <row r="14049" spans="1:1">
      <c r="A14049" s="9"/>
    </row>
    <row r="14050" spans="1:1">
      <c r="A14050" s="9"/>
    </row>
    <row r="14051" spans="1:1">
      <c r="A14051" s="9"/>
    </row>
    <row r="14052" spans="1:1">
      <c r="A14052" s="9"/>
    </row>
    <row r="14053" spans="1:1">
      <c r="A14053" s="9"/>
    </row>
    <row r="14054" spans="1:1">
      <c r="A14054" s="9"/>
    </row>
    <row r="14055" spans="1:1">
      <c r="A14055" s="9"/>
    </row>
    <row r="14056" spans="1:1">
      <c r="A14056" s="9"/>
    </row>
    <row r="14057" spans="1:1">
      <c r="A14057" s="9"/>
    </row>
    <row r="14058" spans="1:1">
      <c r="A14058" s="9"/>
    </row>
    <row r="14059" spans="1:1">
      <c r="A14059" s="9"/>
    </row>
    <row r="14060" spans="1:1">
      <c r="A14060" s="9"/>
    </row>
    <row r="14061" spans="1:1">
      <c r="A14061" s="9"/>
    </row>
    <row r="14062" spans="1:1">
      <c r="A14062" s="9"/>
    </row>
    <row r="14063" spans="1:1">
      <c r="A14063" s="9"/>
    </row>
    <row r="14064" spans="1:1">
      <c r="A14064" s="9"/>
    </row>
    <row r="14065" spans="1:1">
      <c r="A14065" s="9"/>
    </row>
    <row r="14066" spans="1:1">
      <c r="A14066" s="9"/>
    </row>
    <row r="14067" spans="1:1">
      <c r="A14067" s="9"/>
    </row>
    <row r="14068" spans="1:1">
      <c r="A14068" s="9"/>
    </row>
    <row r="14069" spans="1:1">
      <c r="A14069" s="9"/>
    </row>
    <row r="14070" spans="1:1">
      <c r="A14070" s="9"/>
    </row>
    <row r="14071" spans="1:1">
      <c r="A14071" s="9"/>
    </row>
    <row r="14072" spans="1:1">
      <c r="A14072" s="9"/>
    </row>
    <row r="14073" spans="1:1">
      <c r="A14073" s="9"/>
    </row>
    <row r="14074" spans="1:1">
      <c r="A14074" s="9"/>
    </row>
    <row r="14075" spans="1:1">
      <c r="A14075" s="9"/>
    </row>
    <row r="14076" spans="1:1">
      <c r="A14076" s="9"/>
    </row>
    <row r="14077" spans="1:1">
      <c r="A14077" s="9"/>
    </row>
    <row r="14078" spans="1:1">
      <c r="A14078" s="9"/>
    </row>
    <row r="14079" spans="1:1">
      <c r="A14079" s="9"/>
    </row>
    <row r="14080" spans="1:1">
      <c r="A14080" s="9"/>
    </row>
    <row r="14081" spans="1:1">
      <c r="A14081" s="9"/>
    </row>
    <row r="14082" spans="1:1">
      <c r="A14082" s="9"/>
    </row>
    <row r="14083" spans="1:1">
      <c r="A14083" s="9"/>
    </row>
    <row r="14084" spans="1:1">
      <c r="A14084" s="9"/>
    </row>
    <row r="14085" spans="1:1">
      <c r="A14085" s="9"/>
    </row>
    <row r="14086" spans="1:1">
      <c r="A14086" s="9"/>
    </row>
    <row r="14087" spans="1:1">
      <c r="A14087" s="9"/>
    </row>
    <row r="14088" spans="1:1">
      <c r="A14088" s="9"/>
    </row>
    <row r="14089" spans="1:1">
      <c r="A14089" s="9"/>
    </row>
    <row r="14090" spans="1:1">
      <c r="A14090" s="9"/>
    </row>
    <row r="14091" spans="1:1">
      <c r="A14091" s="9"/>
    </row>
    <row r="14092" spans="1:1">
      <c r="A14092" s="9"/>
    </row>
    <row r="14093" spans="1:1">
      <c r="A14093" s="9"/>
    </row>
    <row r="14094" spans="1:1">
      <c r="A14094" s="9"/>
    </row>
    <row r="14095" spans="1:1">
      <c r="A14095" s="9"/>
    </row>
    <row r="14096" spans="1:1">
      <c r="A14096" s="9"/>
    </row>
    <row r="14097" spans="1:1">
      <c r="A14097" s="9"/>
    </row>
    <row r="14098" spans="1:1">
      <c r="A14098" s="9"/>
    </row>
    <row r="14099" spans="1:1">
      <c r="A14099" s="9"/>
    </row>
    <row r="14100" spans="1:1">
      <c r="A14100" s="9"/>
    </row>
    <row r="14101" spans="1:1">
      <c r="A14101" s="9"/>
    </row>
    <row r="14102" spans="1:1">
      <c r="A14102" s="9"/>
    </row>
    <row r="14103" spans="1:1">
      <c r="A14103" s="9"/>
    </row>
    <row r="14104" spans="1:1">
      <c r="A14104" s="9"/>
    </row>
    <row r="14105" spans="1:1">
      <c r="A14105" s="9"/>
    </row>
    <row r="14106" spans="1:1">
      <c r="A14106" s="9"/>
    </row>
    <row r="14107" spans="1:1">
      <c r="A14107" s="9"/>
    </row>
    <row r="14108" spans="1:1">
      <c r="A14108" s="9"/>
    </row>
    <row r="14109" spans="1:1">
      <c r="A14109" s="9"/>
    </row>
    <row r="14110" spans="1:1">
      <c r="A14110" s="9"/>
    </row>
    <row r="14111" spans="1:1">
      <c r="A14111" s="9"/>
    </row>
    <row r="14112" spans="1:1">
      <c r="A14112" s="9"/>
    </row>
    <row r="14113" spans="1:1">
      <c r="A14113" s="9"/>
    </row>
    <row r="14114" spans="1:1">
      <c r="A14114" s="9"/>
    </row>
    <row r="14115" spans="1:1">
      <c r="A14115" s="9"/>
    </row>
    <row r="14116" spans="1:1">
      <c r="A14116" s="9"/>
    </row>
    <row r="14117" spans="1:1">
      <c r="A14117" s="9"/>
    </row>
    <row r="14118" spans="1:1">
      <c r="A14118" s="9"/>
    </row>
    <row r="14119" spans="1:1">
      <c r="A14119" s="9"/>
    </row>
    <row r="14120" spans="1:1">
      <c r="A14120" s="9"/>
    </row>
    <row r="14121" spans="1:1">
      <c r="A14121" s="9"/>
    </row>
    <row r="14122" spans="1:1">
      <c r="A14122" s="9"/>
    </row>
    <row r="14123" spans="1:1">
      <c r="A14123" s="9"/>
    </row>
    <row r="14124" spans="1:1">
      <c r="A14124" s="9"/>
    </row>
    <row r="14125" spans="1:1">
      <c r="A14125" s="9"/>
    </row>
    <row r="14126" spans="1:1">
      <c r="A14126" s="9"/>
    </row>
    <row r="14127" spans="1:1">
      <c r="A14127" s="9"/>
    </row>
    <row r="14128" spans="1:1">
      <c r="A14128" s="9"/>
    </row>
    <row r="14129" spans="1:1">
      <c r="A14129" s="9"/>
    </row>
    <row r="14130" spans="1:1">
      <c r="A14130" s="9"/>
    </row>
    <row r="14131" spans="1:1">
      <c r="A14131" s="9"/>
    </row>
    <row r="14132" spans="1:1">
      <c r="A14132" s="9"/>
    </row>
    <row r="14133" spans="1:1">
      <c r="A14133" s="9"/>
    </row>
    <row r="14134" spans="1:1">
      <c r="A14134" s="9"/>
    </row>
    <row r="14135" spans="1:1">
      <c r="A14135" s="9"/>
    </row>
    <row r="14136" spans="1:1">
      <c r="A14136" s="9"/>
    </row>
    <row r="14137" spans="1:1">
      <c r="A14137" s="9"/>
    </row>
    <row r="14138" spans="1:1">
      <c r="A14138" s="9"/>
    </row>
    <row r="14139" spans="1:1">
      <c r="A14139" s="9"/>
    </row>
    <row r="14140" spans="1:1">
      <c r="A14140" s="9"/>
    </row>
    <row r="14141" spans="1:1">
      <c r="A14141" s="9"/>
    </row>
    <row r="14142" spans="1:1">
      <c r="A14142" s="9"/>
    </row>
    <row r="14143" spans="1:1">
      <c r="A14143" s="9"/>
    </row>
    <row r="14144" spans="1:1">
      <c r="A14144" s="9"/>
    </row>
    <row r="14145" spans="1:1">
      <c r="A14145" s="9"/>
    </row>
    <row r="14146" spans="1:1">
      <c r="A14146" s="9"/>
    </row>
    <row r="14147" spans="1:1">
      <c r="A14147" s="9"/>
    </row>
    <row r="14148" spans="1:1">
      <c r="A14148" s="9"/>
    </row>
    <row r="14149" spans="1:1">
      <c r="A14149" s="9"/>
    </row>
    <row r="14150" spans="1:1">
      <c r="A14150" s="9"/>
    </row>
    <row r="14151" spans="1:1">
      <c r="A14151" s="9"/>
    </row>
    <row r="14152" spans="1:1">
      <c r="A14152" s="9"/>
    </row>
    <row r="14153" spans="1:1">
      <c r="A14153" s="9"/>
    </row>
    <row r="14154" spans="1:1">
      <c r="A14154" s="9"/>
    </row>
    <row r="14155" spans="1:1">
      <c r="A14155" s="9"/>
    </row>
    <row r="14156" spans="1:1">
      <c r="A14156" s="9"/>
    </row>
    <row r="14157" spans="1:1">
      <c r="A14157" s="9"/>
    </row>
    <row r="14158" spans="1:1">
      <c r="A14158" s="9"/>
    </row>
    <row r="14159" spans="1:1">
      <c r="A14159" s="9"/>
    </row>
    <row r="14160" spans="1:1">
      <c r="A14160" s="9"/>
    </row>
    <row r="14161" spans="1:1">
      <c r="A14161" s="9"/>
    </row>
    <row r="14162" spans="1:1">
      <c r="A14162" s="9"/>
    </row>
    <row r="14163" spans="1:1">
      <c r="A14163" s="9"/>
    </row>
    <row r="14164" spans="1:1">
      <c r="A14164" s="9"/>
    </row>
    <row r="14165" spans="1:1">
      <c r="A14165" s="9"/>
    </row>
    <row r="14166" spans="1:1">
      <c r="A14166" s="9"/>
    </row>
    <row r="14167" spans="1:1">
      <c r="A14167" s="9"/>
    </row>
    <row r="14168" spans="1:1">
      <c r="A14168" s="9"/>
    </row>
    <row r="14169" spans="1:1">
      <c r="A14169" s="9"/>
    </row>
    <row r="14170" spans="1:1">
      <c r="A14170" s="9"/>
    </row>
    <row r="14171" spans="1:1">
      <c r="A14171" s="9"/>
    </row>
    <row r="14172" spans="1:1">
      <c r="A14172" s="9"/>
    </row>
    <row r="14173" spans="1:1">
      <c r="A14173" s="9"/>
    </row>
    <row r="14174" spans="1:1">
      <c r="A14174" s="9"/>
    </row>
    <row r="14175" spans="1:1">
      <c r="A14175" s="9"/>
    </row>
    <row r="14176" spans="1:1">
      <c r="A14176" s="9"/>
    </row>
    <row r="14177" spans="1:1">
      <c r="A14177" s="9"/>
    </row>
    <row r="14178" spans="1:1">
      <c r="A14178" s="9"/>
    </row>
    <row r="14179" spans="1:1">
      <c r="A14179" s="9"/>
    </row>
    <row r="14180" spans="1:1">
      <c r="A14180" s="9"/>
    </row>
    <row r="14181" spans="1:1">
      <c r="A14181" s="9"/>
    </row>
    <row r="14182" spans="1:1">
      <c r="A14182" s="9"/>
    </row>
    <row r="14183" spans="1:1">
      <c r="A14183" s="9"/>
    </row>
    <row r="14184" spans="1:1">
      <c r="A14184" s="9"/>
    </row>
    <row r="14185" spans="1:1">
      <c r="A14185" s="9"/>
    </row>
    <row r="14186" spans="1:1">
      <c r="A14186" s="9"/>
    </row>
    <row r="14187" spans="1:1">
      <c r="A14187" s="9"/>
    </row>
    <row r="14188" spans="1:1">
      <c r="A14188" s="9"/>
    </row>
    <row r="14189" spans="1:1">
      <c r="A14189" s="9"/>
    </row>
    <row r="14190" spans="1:1">
      <c r="A14190" s="9"/>
    </row>
    <row r="14191" spans="1:1">
      <c r="A14191" s="9"/>
    </row>
    <row r="14192" spans="1:1">
      <c r="A14192" s="9"/>
    </row>
    <row r="14193" spans="1:1">
      <c r="A14193" s="9"/>
    </row>
    <row r="14194" spans="1:1">
      <c r="A14194" s="9"/>
    </row>
    <row r="14195" spans="1:1">
      <c r="A14195" s="9"/>
    </row>
    <row r="14196" spans="1:1">
      <c r="A14196" s="9"/>
    </row>
    <row r="14197" spans="1:1">
      <c r="A14197" s="9"/>
    </row>
    <row r="14198" spans="1:1">
      <c r="A14198" s="9"/>
    </row>
    <row r="14199" spans="1:1">
      <c r="A14199" s="9"/>
    </row>
    <row r="14200" spans="1:1">
      <c r="A14200" s="9"/>
    </row>
    <row r="14201" spans="1:1">
      <c r="A14201" s="9"/>
    </row>
    <row r="14202" spans="1:1">
      <c r="A14202" s="9"/>
    </row>
    <row r="14203" spans="1:1">
      <c r="A14203" s="9"/>
    </row>
    <row r="14204" spans="1:1">
      <c r="A14204" s="9"/>
    </row>
    <row r="14205" spans="1:1">
      <c r="A14205" s="9"/>
    </row>
    <row r="14206" spans="1:1">
      <c r="A14206" s="9"/>
    </row>
    <row r="14207" spans="1:1">
      <c r="A14207" s="9"/>
    </row>
    <row r="14208" spans="1:1">
      <c r="A14208" s="9"/>
    </row>
    <row r="14209" spans="1:1">
      <c r="A14209" s="9"/>
    </row>
    <row r="14210" spans="1:1">
      <c r="A14210" s="9"/>
    </row>
    <row r="14211" spans="1:1">
      <c r="A14211" s="9"/>
    </row>
    <row r="14212" spans="1:1">
      <c r="A14212" s="9"/>
    </row>
    <row r="14213" spans="1:1">
      <c r="A14213" s="9"/>
    </row>
    <row r="14214" spans="1:1">
      <c r="A14214" s="9"/>
    </row>
    <row r="14215" spans="1:1">
      <c r="A14215" s="9"/>
    </row>
    <row r="14216" spans="1:1">
      <c r="A14216" s="9"/>
    </row>
    <row r="14217" spans="1:1">
      <c r="A14217" s="9"/>
    </row>
    <row r="14218" spans="1:1">
      <c r="A14218" s="9"/>
    </row>
    <row r="14219" spans="1:1">
      <c r="A14219" s="9"/>
    </row>
    <row r="14220" spans="1:1">
      <c r="A14220" s="9"/>
    </row>
    <row r="14221" spans="1:1">
      <c r="A14221" s="9"/>
    </row>
    <row r="14222" spans="1:1">
      <c r="A14222" s="9"/>
    </row>
    <row r="14223" spans="1:1">
      <c r="A14223" s="9"/>
    </row>
    <row r="14224" spans="1:1">
      <c r="A14224" s="9"/>
    </row>
    <row r="14225" spans="1:1">
      <c r="A14225" s="9"/>
    </row>
    <row r="14226" spans="1:1">
      <c r="A14226" s="9"/>
    </row>
    <row r="14227" spans="1:1">
      <c r="A14227" s="9"/>
    </row>
    <row r="14228" spans="1:1">
      <c r="A14228" s="9"/>
    </row>
    <row r="14229" spans="1:1">
      <c r="A14229" s="9"/>
    </row>
    <row r="14230" spans="1:1">
      <c r="A14230" s="9"/>
    </row>
    <row r="14231" spans="1:1">
      <c r="A14231" s="9"/>
    </row>
    <row r="14232" spans="1:1">
      <c r="A14232" s="9"/>
    </row>
    <row r="14233" spans="1:1">
      <c r="A14233" s="9"/>
    </row>
    <row r="14234" spans="1:1">
      <c r="A14234" s="9"/>
    </row>
    <row r="14235" spans="1:1">
      <c r="A14235" s="9"/>
    </row>
    <row r="14236" spans="1:1">
      <c r="A14236" s="9"/>
    </row>
    <row r="14237" spans="1:1">
      <c r="A14237" s="9"/>
    </row>
    <row r="14238" spans="1:1">
      <c r="A14238" s="9"/>
    </row>
    <row r="14239" spans="1:1">
      <c r="A14239" s="9"/>
    </row>
    <row r="14240" spans="1:1">
      <c r="A14240" s="9"/>
    </row>
    <row r="14241" spans="1:1">
      <c r="A14241" s="9"/>
    </row>
    <row r="14242" spans="1:1">
      <c r="A14242" s="9"/>
    </row>
    <row r="14243" spans="1:1">
      <c r="A14243" s="9"/>
    </row>
    <row r="14244" spans="1:1">
      <c r="A14244" s="9"/>
    </row>
    <row r="14245" spans="1:1">
      <c r="A14245" s="9"/>
    </row>
    <row r="14246" spans="1:1">
      <c r="A14246" s="9"/>
    </row>
    <row r="14247" spans="1:1">
      <c r="A14247" s="9"/>
    </row>
    <row r="14248" spans="1:1">
      <c r="A14248" s="9"/>
    </row>
    <row r="14249" spans="1:1">
      <c r="A14249" s="9"/>
    </row>
    <row r="14250" spans="1:1">
      <c r="A14250" s="9"/>
    </row>
    <row r="14251" spans="1:1">
      <c r="A14251" s="9"/>
    </row>
    <row r="14252" spans="1:1">
      <c r="A14252" s="9"/>
    </row>
    <row r="14253" spans="1:1">
      <c r="A14253" s="9"/>
    </row>
    <row r="14254" spans="1:1">
      <c r="A14254" s="9"/>
    </row>
    <row r="14255" spans="1:1">
      <c r="A14255" s="9"/>
    </row>
    <row r="14256" spans="1:1">
      <c r="A14256" s="9"/>
    </row>
    <row r="14257" spans="1:1">
      <c r="A14257" s="9"/>
    </row>
    <row r="14258" spans="1:1">
      <c r="A14258" s="9"/>
    </row>
    <row r="14259" spans="1:1">
      <c r="A14259" s="9"/>
    </row>
    <row r="14260" spans="1:1">
      <c r="A14260" s="9"/>
    </row>
    <row r="14261" spans="1:1">
      <c r="A14261" s="9"/>
    </row>
    <row r="14262" spans="1:1">
      <c r="A14262" s="9"/>
    </row>
    <row r="14263" spans="1:1">
      <c r="A14263" s="9"/>
    </row>
    <row r="14264" spans="1:1">
      <c r="A14264" s="9"/>
    </row>
    <row r="14265" spans="1:1">
      <c r="A14265" s="9"/>
    </row>
    <row r="14266" spans="1:1">
      <c r="A14266" s="9"/>
    </row>
    <row r="14267" spans="1:1">
      <c r="A14267" s="9"/>
    </row>
    <row r="14268" spans="1:1">
      <c r="A14268" s="9"/>
    </row>
    <row r="14269" spans="1:1">
      <c r="A14269" s="9"/>
    </row>
    <row r="14270" spans="1:1">
      <c r="A14270" s="9"/>
    </row>
    <row r="14271" spans="1:1">
      <c r="A14271" s="9"/>
    </row>
    <row r="14272" spans="1:1">
      <c r="A14272" s="9"/>
    </row>
    <row r="14273" spans="1:1">
      <c r="A14273" s="9"/>
    </row>
    <row r="14274" spans="1:1">
      <c r="A14274" s="9"/>
    </row>
    <row r="14275" spans="1:1">
      <c r="A14275" s="9"/>
    </row>
    <row r="14276" spans="1:1">
      <c r="A14276" s="9"/>
    </row>
    <row r="14277" spans="1:1">
      <c r="A14277" s="9"/>
    </row>
    <row r="14278" spans="1:1">
      <c r="A14278" s="9"/>
    </row>
    <row r="14279" spans="1:1">
      <c r="A14279" s="9"/>
    </row>
    <row r="14280" spans="1:1">
      <c r="A14280" s="9"/>
    </row>
    <row r="14281" spans="1:1">
      <c r="A14281" s="9"/>
    </row>
    <row r="14282" spans="1:1">
      <c r="A14282" s="9"/>
    </row>
    <row r="14283" spans="1:1">
      <c r="A14283" s="9"/>
    </row>
    <row r="14284" spans="1:1">
      <c r="A14284" s="9"/>
    </row>
    <row r="14285" spans="1:1">
      <c r="A14285" s="9"/>
    </row>
    <row r="14286" spans="1:1">
      <c r="A14286" s="9"/>
    </row>
    <row r="14287" spans="1:1">
      <c r="A14287" s="9"/>
    </row>
    <row r="14288" spans="1:1">
      <c r="A14288" s="9"/>
    </row>
    <row r="14289" spans="1:1">
      <c r="A14289" s="9"/>
    </row>
    <row r="14290" spans="1:1">
      <c r="A14290" s="9"/>
    </row>
    <row r="14291" spans="1:1">
      <c r="A14291" s="9"/>
    </row>
    <row r="14292" spans="1:1">
      <c r="A14292" s="9"/>
    </row>
    <row r="14293" spans="1:1">
      <c r="A14293" s="9"/>
    </row>
    <row r="14294" spans="1:1">
      <c r="A14294" s="9"/>
    </row>
    <row r="14295" spans="1:1">
      <c r="A14295" s="9"/>
    </row>
    <row r="14296" spans="1:1">
      <c r="A14296" s="9"/>
    </row>
    <row r="14297" spans="1:1">
      <c r="A14297" s="9"/>
    </row>
    <row r="14298" spans="1:1">
      <c r="A14298" s="9"/>
    </row>
    <row r="14299" spans="1:1">
      <c r="A14299" s="9"/>
    </row>
    <row r="14300" spans="1:1">
      <c r="A14300" s="9"/>
    </row>
    <row r="14301" spans="1:1">
      <c r="A14301" s="9"/>
    </row>
    <row r="14302" spans="1:1">
      <c r="A14302" s="9"/>
    </row>
    <row r="14303" spans="1:1">
      <c r="A14303" s="9"/>
    </row>
    <row r="14304" spans="1:1">
      <c r="A14304" s="9"/>
    </row>
    <row r="14305" spans="1:1">
      <c r="A14305" s="9"/>
    </row>
    <row r="14306" spans="1:1">
      <c r="A14306" s="9"/>
    </row>
    <row r="14307" spans="1:1">
      <c r="A14307" s="9"/>
    </row>
    <row r="14308" spans="1:1">
      <c r="A14308" s="9"/>
    </row>
    <row r="14309" spans="1:1">
      <c r="A14309" s="9"/>
    </row>
    <row r="14310" spans="1:1">
      <c r="A14310" s="9"/>
    </row>
    <row r="14311" spans="1:1">
      <c r="A14311" s="9"/>
    </row>
    <row r="14312" spans="1:1">
      <c r="A14312" s="9"/>
    </row>
    <row r="14313" spans="1:1">
      <c r="A14313" s="9"/>
    </row>
    <row r="14314" spans="1:1">
      <c r="A14314" s="9"/>
    </row>
    <row r="14315" spans="1:1">
      <c r="A14315" s="9"/>
    </row>
    <row r="14316" spans="1:1">
      <c r="A14316" s="9"/>
    </row>
    <row r="14317" spans="1:1">
      <c r="A14317" s="9"/>
    </row>
    <row r="14318" spans="1:1">
      <c r="A14318" s="9"/>
    </row>
    <row r="14319" spans="1:1">
      <c r="A14319" s="9"/>
    </row>
    <row r="14320" spans="1:1">
      <c r="A14320" s="9"/>
    </row>
    <row r="14321" spans="1:1">
      <c r="A14321" s="9"/>
    </row>
    <row r="14322" spans="1:1">
      <c r="A14322" s="9"/>
    </row>
    <row r="14323" spans="1:1">
      <c r="A14323" s="9"/>
    </row>
    <row r="14324" spans="1:1">
      <c r="A14324" s="9"/>
    </row>
    <row r="14325" spans="1:1">
      <c r="A14325" s="9"/>
    </row>
    <row r="14326" spans="1:1">
      <c r="A14326" s="9"/>
    </row>
    <row r="14327" spans="1:1">
      <c r="A14327" s="9"/>
    </row>
    <row r="14328" spans="1:1">
      <c r="A14328" s="9"/>
    </row>
    <row r="14329" spans="1:1">
      <c r="A14329" s="9"/>
    </row>
    <row r="14330" spans="1:1">
      <c r="A14330" s="9"/>
    </row>
    <row r="14331" spans="1:1">
      <c r="A14331" s="9"/>
    </row>
    <row r="14332" spans="1:1">
      <c r="A14332" s="9"/>
    </row>
    <row r="14333" spans="1:1">
      <c r="A14333" s="9"/>
    </row>
    <row r="14334" spans="1:1">
      <c r="A14334" s="9"/>
    </row>
    <row r="14335" spans="1:1">
      <c r="A14335" s="9"/>
    </row>
    <row r="14336" spans="1:1">
      <c r="A14336" s="9"/>
    </row>
    <row r="14337" spans="1:1">
      <c r="A14337" s="9"/>
    </row>
    <row r="14338" spans="1:1">
      <c r="A14338" s="9"/>
    </row>
    <row r="14339" spans="1:1">
      <c r="A14339" s="9"/>
    </row>
    <row r="14340" spans="1:1">
      <c r="A14340" s="9"/>
    </row>
    <row r="14341" spans="1:1">
      <c r="A14341" s="9"/>
    </row>
    <row r="14342" spans="1:1">
      <c r="A14342" s="9"/>
    </row>
    <row r="14343" spans="1:1">
      <c r="A14343" s="9"/>
    </row>
    <row r="14344" spans="1:1">
      <c r="A14344" s="9"/>
    </row>
    <row r="14345" spans="1:1">
      <c r="A14345" s="9"/>
    </row>
    <row r="14346" spans="1:1">
      <c r="A14346" s="9"/>
    </row>
    <row r="14347" spans="1:1">
      <c r="A14347" s="9"/>
    </row>
    <row r="14348" spans="1:1">
      <c r="A14348" s="9"/>
    </row>
    <row r="14349" spans="1:1">
      <c r="A14349" s="9"/>
    </row>
    <row r="14350" spans="1:1">
      <c r="A14350" s="9"/>
    </row>
    <row r="14351" spans="1:1">
      <c r="A14351" s="9"/>
    </row>
    <row r="14352" spans="1:1">
      <c r="A14352" s="9"/>
    </row>
    <row r="14353" spans="1:1">
      <c r="A14353" s="9"/>
    </row>
    <row r="14354" spans="1:1">
      <c r="A14354" s="9"/>
    </row>
    <row r="14355" spans="1:1">
      <c r="A14355" s="9"/>
    </row>
    <row r="14356" spans="1:1">
      <c r="A14356" s="9"/>
    </row>
    <row r="14357" spans="1:1">
      <c r="A14357" s="9"/>
    </row>
    <row r="14358" spans="1:1">
      <c r="A14358" s="9"/>
    </row>
    <row r="14359" spans="1:1">
      <c r="A14359" s="9"/>
    </row>
    <row r="14360" spans="1:1">
      <c r="A14360" s="9"/>
    </row>
    <row r="14361" spans="1:1">
      <c r="A14361" s="9"/>
    </row>
    <row r="14362" spans="1:1">
      <c r="A14362" s="9"/>
    </row>
    <row r="14363" spans="1:1">
      <c r="A14363" s="9"/>
    </row>
    <row r="14364" spans="1:1">
      <c r="A14364" s="9"/>
    </row>
    <row r="14365" spans="1:1">
      <c r="A14365" s="9"/>
    </row>
    <row r="14366" spans="1:1">
      <c r="A14366" s="9"/>
    </row>
    <row r="14367" spans="1:1">
      <c r="A14367" s="9"/>
    </row>
    <row r="14368" spans="1:1">
      <c r="A14368" s="9"/>
    </row>
    <row r="14369" spans="1:1">
      <c r="A14369" s="9"/>
    </row>
    <row r="14370" spans="1:1">
      <c r="A14370" s="9"/>
    </row>
    <row r="14371" spans="1:1">
      <c r="A14371" s="9"/>
    </row>
    <row r="14372" spans="1:1">
      <c r="A14372" s="9"/>
    </row>
    <row r="14373" spans="1:1">
      <c r="A14373" s="9"/>
    </row>
    <row r="14374" spans="1:1">
      <c r="A14374" s="9"/>
    </row>
    <row r="14375" spans="1:1">
      <c r="A14375" s="9"/>
    </row>
    <row r="14376" spans="1:1">
      <c r="A14376" s="9"/>
    </row>
    <row r="14377" spans="1:1">
      <c r="A14377" s="9"/>
    </row>
    <row r="14378" spans="1:1">
      <c r="A14378" s="9"/>
    </row>
    <row r="14379" spans="1:1">
      <c r="A14379" s="9"/>
    </row>
    <row r="14380" spans="1:1">
      <c r="A14380" s="9"/>
    </row>
    <row r="14381" spans="1:1">
      <c r="A14381" s="9"/>
    </row>
    <row r="14382" spans="1:1">
      <c r="A14382" s="9"/>
    </row>
    <row r="14383" spans="1:1">
      <c r="A14383" s="9"/>
    </row>
    <row r="14384" spans="1:1">
      <c r="A14384" s="9"/>
    </row>
    <row r="14385" spans="1:1">
      <c r="A14385" s="9"/>
    </row>
    <row r="14386" spans="1:1">
      <c r="A14386" s="9"/>
    </row>
    <row r="14387" spans="1:1">
      <c r="A14387" s="9"/>
    </row>
    <row r="14388" spans="1:1">
      <c r="A14388" s="9"/>
    </row>
    <row r="14389" spans="1:1">
      <c r="A14389" s="9"/>
    </row>
    <row r="14390" spans="1:1">
      <c r="A14390" s="9"/>
    </row>
    <row r="14391" spans="1:1">
      <c r="A14391" s="9"/>
    </row>
    <row r="14392" spans="1:1">
      <c r="A14392" s="9"/>
    </row>
    <row r="14393" spans="1:1">
      <c r="A14393" s="9"/>
    </row>
    <row r="14394" spans="1:1">
      <c r="A14394" s="9"/>
    </row>
    <row r="14395" spans="1:1">
      <c r="A14395" s="9"/>
    </row>
    <row r="14396" spans="1:1">
      <c r="A14396" s="9"/>
    </row>
    <row r="14397" spans="1:1">
      <c r="A14397" s="9"/>
    </row>
    <row r="14398" spans="1:1">
      <c r="A14398" s="9"/>
    </row>
    <row r="14399" spans="1:1">
      <c r="A14399" s="9"/>
    </row>
    <row r="14400" spans="1:1">
      <c r="A14400" s="9"/>
    </row>
    <row r="14401" spans="1:1">
      <c r="A14401" s="9"/>
    </row>
    <row r="14402" spans="1:1">
      <c r="A14402" s="9"/>
    </row>
    <row r="14403" spans="1:1">
      <c r="A14403" s="9"/>
    </row>
    <row r="14404" spans="1:1">
      <c r="A14404" s="9"/>
    </row>
    <row r="14405" spans="1:1">
      <c r="A14405" s="9"/>
    </row>
    <row r="14406" spans="1:1">
      <c r="A14406" s="9"/>
    </row>
    <row r="14407" spans="1:1">
      <c r="A14407" s="9"/>
    </row>
    <row r="14408" spans="1:1">
      <c r="A14408" s="9"/>
    </row>
    <row r="14409" spans="1:1">
      <c r="A14409" s="9"/>
    </row>
    <row r="14410" spans="1:1">
      <c r="A14410" s="9"/>
    </row>
    <row r="14411" spans="1:1">
      <c r="A14411" s="9"/>
    </row>
    <row r="14412" spans="1:1">
      <c r="A14412" s="9"/>
    </row>
    <row r="14413" spans="1:1">
      <c r="A14413" s="9"/>
    </row>
    <row r="14414" spans="1:1">
      <c r="A14414" s="9"/>
    </row>
    <row r="14415" spans="1:1">
      <c r="A14415" s="9"/>
    </row>
    <row r="14416" spans="1:1">
      <c r="A14416" s="9"/>
    </row>
    <row r="14417" spans="1:1">
      <c r="A14417" s="9"/>
    </row>
    <row r="14418" spans="1:1">
      <c r="A14418" s="9"/>
    </row>
    <row r="14419" spans="1:1">
      <c r="A14419" s="9"/>
    </row>
    <row r="14420" spans="1:1">
      <c r="A14420" s="9"/>
    </row>
    <row r="14421" spans="1:1">
      <c r="A14421" s="9"/>
    </row>
    <row r="14422" spans="1:1">
      <c r="A14422" s="9"/>
    </row>
    <row r="14423" spans="1:1">
      <c r="A14423" s="9"/>
    </row>
    <row r="14424" spans="1:1">
      <c r="A14424" s="9"/>
    </row>
    <row r="14425" spans="1:1">
      <c r="A14425" s="9"/>
    </row>
    <row r="14426" spans="1:1">
      <c r="A14426" s="9"/>
    </row>
    <row r="14427" spans="1:1">
      <c r="A14427" s="9"/>
    </row>
    <row r="14428" spans="1:1">
      <c r="A14428" s="9"/>
    </row>
    <row r="14429" spans="1:1">
      <c r="A14429" s="9"/>
    </row>
    <row r="14430" spans="1:1">
      <c r="A14430" s="9"/>
    </row>
    <row r="14431" spans="1:1">
      <c r="A14431" s="9"/>
    </row>
    <row r="14432" spans="1:1">
      <c r="A14432" s="9"/>
    </row>
    <row r="14433" spans="1:1">
      <c r="A14433" s="9"/>
    </row>
    <row r="14434" spans="1:1">
      <c r="A14434" s="9"/>
    </row>
    <row r="14435" spans="1:1">
      <c r="A14435" s="9"/>
    </row>
    <row r="14436" spans="1:1">
      <c r="A14436" s="9"/>
    </row>
    <row r="14437" spans="1:1">
      <c r="A14437" s="9"/>
    </row>
    <row r="14438" spans="1:1">
      <c r="A14438" s="9"/>
    </row>
    <row r="14439" spans="1:1">
      <c r="A14439" s="9"/>
    </row>
    <row r="14440" spans="1:1">
      <c r="A14440" s="9"/>
    </row>
    <row r="14441" spans="1:1">
      <c r="A14441" s="9"/>
    </row>
    <row r="14442" spans="1:1">
      <c r="A14442" s="9"/>
    </row>
    <row r="14443" spans="1:1">
      <c r="A14443" s="9"/>
    </row>
    <row r="14444" spans="1:1">
      <c r="A14444" s="9"/>
    </row>
    <row r="14445" spans="1:1">
      <c r="A14445" s="9"/>
    </row>
    <row r="14446" spans="1:1">
      <c r="A14446" s="9"/>
    </row>
    <row r="14447" spans="1:1">
      <c r="A14447" s="9"/>
    </row>
    <row r="14448" spans="1:1">
      <c r="A14448" s="9"/>
    </row>
    <row r="14449" spans="1:1">
      <c r="A14449" s="9"/>
    </row>
    <row r="14450" spans="1:1">
      <c r="A14450" s="9"/>
    </row>
    <row r="14451" spans="1:1">
      <c r="A14451" s="9"/>
    </row>
    <row r="14452" spans="1:1">
      <c r="A14452" s="9"/>
    </row>
    <row r="14453" spans="1:1">
      <c r="A14453" s="9"/>
    </row>
    <row r="14454" spans="1:1">
      <c r="A14454" s="9"/>
    </row>
    <row r="14455" spans="1:1">
      <c r="A14455" s="9"/>
    </row>
    <row r="14456" spans="1:1">
      <c r="A14456" s="9"/>
    </row>
    <row r="14457" spans="1:1">
      <c r="A14457" s="9"/>
    </row>
    <row r="14458" spans="1:1">
      <c r="A14458" s="9"/>
    </row>
    <row r="14459" spans="1:1">
      <c r="A14459" s="9"/>
    </row>
    <row r="14460" spans="1:1">
      <c r="A14460" s="9"/>
    </row>
    <row r="14461" spans="1:1">
      <c r="A14461" s="9"/>
    </row>
    <row r="14462" spans="1:1">
      <c r="A14462" s="9"/>
    </row>
    <row r="14463" spans="1:1">
      <c r="A14463" s="9"/>
    </row>
    <row r="14464" spans="1:1">
      <c r="A14464" s="9"/>
    </row>
    <row r="14465" spans="1:1">
      <c r="A14465" s="9"/>
    </row>
    <row r="14466" spans="1:1">
      <c r="A14466" s="9"/>
    </row>
    <row r="14467" spans="1:1">
      <c r="A14467" s="9"/>
    </row>
    <row r="14468" spans="1:1">
      <c r="A14468" s="9"/>
    </row>
    <row r="14469" spans="1:1">
      <c r="A14469" s="9"/>
    </row>
    <row r="14470" spans="1:1">
      <c r="A14470" s="9"/>
    </row>
    <row r="14471" spans="1:1">
      <c r="A14471" s="9"/>
    </row>
    <row r="14472" spans="1:1">
      <c r="A14472" s="9"/>
    </row>
    <row r="14473" spans="1:1">
      <c r="A14473" s="9"/>
    </row>
    <row r="14474" spans="1:1">
      <c r="A14474" s="9"/>
    </row>
    <row r="14475" spans="1:1">
      <c r="A14475" s="9"/>
    </row>
    <row r="14476" spans="1:1">
      <c r="A14476" s="9"/>
    </row>
    <row r="14477" spans="1:1">
      <c r="A14477" s="9"/>
    </row>
    <row r="14478" spans="1:1">
      <c r="A14478" s="9"/>
    </row>
    <row r="14479" spans="1:1">
      <c r="A14479" s="9"/>
    </row>
    <row r="14480" spans="1:1">
      <c r="A14480" s="9"/>
    </row>
    <row r="14481" spans="1:1">
      <c r="A14481" s="9"/>
    </row>
    <row r="14482" spans="1:1">
      <c r="A14482" s="9"/>
    </row>
    <row r="14483" spans="1:1">
      <c r="A14483" s="9"/>
    </row>
    <row r="14484" spans="1:1">
      <c r="A14484" s="9"/>
    </row>
    <row r="14485" spans="1:1">
      <c r="A14485" s="9"/>
    </row>
    <row r="14486" spans="1:1">
      <c r="A14486" s="9"/>
    </row>
    <row r="14487" spans="1:1">
      <c r="A14487" s="9"/>
    </row>
    <row r="14488" spans="1:1">
      <c r="A14488" s="9"/>
    </row>
    <row r="14489" spans="1:1">
      <c r="A14489" s="9"/>
    </row>
    <row r="14490" spans="1:1">
      <c r="A14490" s="9"/>
    </row>
    <row r="14491" spans="1:1">
      <c r="A14491" s="9"/>
    </row>
    <row r="14492" spans="1:1">
      <c r="A14492" s="9"/>
    </row>
    <row r="14493" spans="1:1">
      <c r="A14493" s="9"/>
    </row>
    <row r="14494" spans="1:1">
      <c r="A14494" s="9"/>
    </row>
    <row r="14495" spans="1:1">
      <c r="A14495" s="9"/>
    </row>
    <row r="14496" spans="1:1">
      <c r="A14496" s="9"/>
    </row>
    <row r="14497" spans="1:1">
      <c r="A14497" s="9"/>
    </row>
    <row r="14498" spans="1:1">
      <c r="A14498" s="9"/>
    </row>
    <row r="14499" spans="1:1">
      <c r="A14499" s="9"/>
    </row>
    <row r="14500" spans="1:1">
      <c r="A14500" s="9"/>
    </row>
    <row r="14501" spans="1:1">
      <c r="A14501" s="9"/>
    </row>
    <row r="14502" spans="1:1">
      <c r="A14502" s="9"/>
    </row>
    <row r="14503" spans="1:1">
      <c r="A14503" s="9"/>
    </row>
    <row r="14504" spans="1:1">
      <c r="A14504" s="9"/>
    </row>
    <row r="14505" spans="1:1">
      <c r="A14505" s="9"/>
    </row>
    <row r="14506" spans="1:1">
      <c r="A14506" s="9"/>
    </row>
    <row r="14507" spans="1:1">
      <c r="A14507" s="9"/>
    </row>
    <row r="14508" spans="1:1">
      <c r="A14508" s="9"/>
    </row>
    <row r="14509" spans="1:1">
      <c r="A14509" s="9"/>
    </row>
    <row r="14510" spans="1:1">
      <c r="A14510" s="9"/>
    </row>
    <row r="14511" spans="1:1">
      <c r="A14511" s="9"/>
    </row>
    <row r="14512" spans="1:1">
      <c r="A14512" s="9"/>
    </row>
    <row r="14513" spans="1:1">
      <c r="A14513" s="9"/>
    </row>
    <row r="14514" spans="1:1">
      <c r="A14514" s="9"/>
    </row>
    <row r="14515" spans="1:1">
      <c r="A14515" s="9"/>
    </row>
    <row r="14516" spans="1:1">
      <c r="A14516" s="9"/>
    </row>
    <row r="14517" spans="1:1">
      <c r="A14517" s="9"/>
    </row>
    <row r="14518" spans="1:1">
      <c r="A14518" s="9"/>
    </row>
    <row r="14519" spans="1:1">
      <c r="A14519" s="9"/>
    </row>
    <row r="14520" spans="1:1">
      <c r="A14520" s="9"/>
    </row>
    <row r="14521" spans="1:1">
      <c r="A14521" s="9"/>
    </row>
    <row r="14522" spans="1:1">
      <c r="A14522" s="9"/>
    </row>
    <row r="14523" spans="1:1">
      <c r="A14523" s="9"/>
    </row>
    <row r="14524" spans="1:1">
      <c r="A14524" s="9"/>
    </row>
    <row r="14525" spans="1:1">
      <c r="A14525" s="9"/>
    </row>
    <row r="14526" spans="1:1">
      <c r="A14526" s="9"/>
    </row>
    <row r="14527" spans="1:1">
      <c r="A14527" s="9"/>
    </row>
    <row r="14528" spans="1:1">
      <c r="A14528" s="9"/>
    </row>
    <row r="14529" spans="1:1">
      <c r="A14529" s="9"/>
    </row>
    <row r="14530" spans="1:1">
      <c r="A14530" s="9"/>
    </row>
    <row r="14531" spans="1:1">
      <c r="A14531" s="9"/>
    </row>
    <row r="14532" spans="1:1">
      <c r="A14532" s="9"/>
    </row>
    <row r="14533" spans="1:1">
      <c r="A14533" s="9"/>
    </row>
    <row r="14534" spans="1:1">
      <c r="A14534" s="9"/>
    </row>
    <row r="14535" spans="1:1">
      <c r="A14535" s="9"/>
    </row>
    <row r="14536" spans="1:1">
      <c r="A14536" s="9"/>
    </row>
    <row r="14537" spans="1:1">
      <c r="A14537" s="9"/>
    </row>
    <row r="14538" spans="1:1">
      <c r="A14538" s="9"/>
    </row>
    <row r="14539" spans="1:1">
      <c r="A14539" s="9"/>
    </row>
    <row r="14540" spans="1:1">
      <c r="A14540" s="9"/>
    </row>
    <row r="14541" spans="1:1">
      <c r="A14541" s="9"/>
    </row>
    <row r="14542" spans="1:1">
      <c r="A14542" s="9"/>
    </row>
    <row r="14543" spans="1:1">
      <c r="A14543" s="9"/>
    </row>
    <row r="14544" spans="1:1">
      <c r="A14544" s="9"/>
    </row>
    <row r="14545" spans="1:1">
      <c r="A14545" s="9"/>
    </row>
    <row r="14546" spans="1:1">
      <c r="A14546" s="9"/>
    </row>
    <row r="14547" spans="1:1">
      <c r="A14547" s="9"/>
    </row>
    <row r="14548" spans="1:1">
      <c r="A14548" s="9"/>
    </row>
    <row r="14549" spans="1:1">
      <c r="A14549" s="9"/>
    </row>
    <row r="14550" spans="1:1">
      <c r="A14550" s="9"/>
    </row>
    <row r="14551" spans="1:1">
      <c r="A14551" s="9"/>
    </row>
    <row r="14552" spans="1:1">
      <c r="A14552" s="9"/>
    </row>
    <row r="14553" spans="1:1">
      <c r="A14553" s="9"/>
    </row>
    <row r="14554" spans="1:1">
      <c r="A14554" s="9"/>
    </row>
    <row r="14555" spans="1:1">
      <c r="A14555" s="9"/>
    </row>
    <row r="14556" spans="1:1">
      <c r="A14556" s="9"/>
    </row>
    <row r="14557" spans="1:1">
      <c r="A14557" s="9"/>
    </row>
    <row r="14558" spans="1:1">
      <c r="A14558" s="9"/>
    </row>
    <row r="14559" spans="1:1">
      <c r="A14559" s="9"/>
    </row>
    <row r="14560" spans="1:1">
      <c r="A14560" s="9"/>
    </row>
    <row r="14561" spans="1:1">
      <c r="A14561" s="9"/>
    </row>
    <row r="14562" spans="1:1">
      <c r="A14562" s="9"/>
    </row>
    <row r="14563" spans="1:1">
      <c r="A14563" s="9"/>
    </row>
    <row r="14564" spans="1:1">
      <c r="A14564" s="9"/>
    </row>
    <row r="14565" spans="1:1">
      <c r="A14565" s="9"/>
    </row>
    <row r="14566" spans="1:1">
      <c r="A14566" s="9"/>
    </row>
    <row r="14567" spans="1:1">
      <c r="A14567" s="9"/>
    </row>
    <row r="14568" spans="1:1">
      <c r="A14568" s="9"/>
    </row>
    <row r="14569" spans="1:1">
      <c r="A14569" s="9"/>
    </row>
    <row r="14570" spans="1:1">
      <c r="A14570" s="9"/>
    </row>
    <row r="14571" spans="1:1">
      <c r="A14571" s="9"/>
    </row>
    <row r="14572" spans="1:1">
      <c r="A14572" s="9"/>
    </row>
    <row r="14573" spans="1:1">
      <c r="A14573" s="9"/>
    </row>
    <row r="14574" spans="1:1">
      <c r="A14574" s="9"/>
    </row>
    <row r="14575" spans="1:1">
      <c r="A14575" s="9"/>
    </row>
    <row r="14576" spans="1:1">
      <c r="A14576" s="9"/>
    </row>
    <row r="14577" spans="1:1">
      <c r="A14577" s="9"/>
    </row>
    <row r="14578" spans="1:1">
      <c r="A14578" s="9"/>
    </row>
    <row r="14579" spans="1:1">
      <c r="A14579" s="9"/>
    </row>
    <row r="14580" spans="1:1">
      <c r="A14580" s="9"/>
    </row>
    <row r="14581" spans="1:1">
      <c r="A14581" s="9"/>
    </row>
    <row r="14582" spans="1:1">
      <c r="A14582" s="9"/>
    </row>
    <row r="14583" spans="1:1">
      <c r="A14583" s="9"/>
    </row>
    <row r="14584" spans="1:1">
      <c r="A14584" s="9"/>
    </row>
    <row r="14585" spans="1:1">
      <c r="A14585" s="9"/>
    </row>
    <row r="14586" spans="1:1">
      <c r="A14586" s="9"/>
    </row>
    <row r="14587" spans="1:1">
      <c r="A14587" s="9"/>
    </row>
    <row r="14588" spans="1:1">
      <c r="A14588" s="9"/>
    </row>
    <row r="14589" spans="1:1">
      <c r="A14589" s="9"/>
    </row>
    <row r="14590" spans="1:1">
      <c r="A14590" s="9"/>
    </row>
    <row r="14591" spans="1:1">
      <c r="A14591" s="9"/>
    </row>
    <row r="14592" spans="1:1">
      <c r="A14592" s="9"/>
    </row>
    <row r="14593" spans="1:1">
      <c r="A14593" s="9"/>
    </row>
    <row r="14594" spans="1:1">
      <c r="A14594" s="9"/>
    </row>
    <row r="14595" spans="1:1">
      <c r="A14595" s="9"/>
    </row>
    <row r="14596" spans="1:1">
      <c r="A14596" s="9"/>
    </row>
    <row r="14597" spans="1:1">
      <c r="A14597" s="9"/>
    </row>
    <row r="14598" spans="1:1">
      <c r="A14598" s="9"/>
    </row>
    <row r="14599" spans="1:1">
      <c r="A14599" s="9"/>
    </row>
    <row r="14600" spans="1:1">
      <c r="A14600" s="9"/>
    </row>
    <row r="14601" spans="1:1">
      <c r="A14601" s="9"/>
    </row>
    <row r="14602" spans="1:1">
      <c r="A14602" s="9"/>
    </row>
    <row r="14603" spans="1:1">
      <c r="A14603" s="9"/>
    </row>
    <row r="14604" spans="1:1">
      <c r="A14604" s="9"/>
    </row>
    <row r="14605" spans="1:1">
      <c r="A14605" s="9"/>
    </row>
    <row r="14606" spans="1:1">
      <c r="A14606" s="9"/>
    </row>
    <row r="14607" spans="1:1">
      <c r="A14607" s="9"/>
    </row>
    <row r="14608" spans="1:1">
      <c r="A14608" s="9"/>
    </row>
    <row r="14609" spans="1:1">
      <c r="A14609" s="9"/>
    </row>
    <row r="14610" spans="1:1">
      <c r="A14610" s="9"/>
    </row>
    <row r="14611" spans="1:1">
      <c r="A14611" s="9"/>
    </row>
    <row r="14612" spans="1:1">
      <c r="A14612" s="9"/>
    </row>
    <row r="14613" spans="1:1">
      <c r="A14613" s="9"/>
    </row>
    <row r="14614" spans="1:1">
      <c r="A14614" s="9"/>
    </row>
    <row r="14615" spans="1:1">
      <c r="A14615" s="9"/>
    </row>
    <row r="14616" spans="1:1">
      <c r="A14616" s="9"/>
    </row>
    <row r="14617" spans="1:1">
      <c r="A14617" s="9"/>
    </row>
    <row r="14618" spans="1:1">
      <c r="A14618" s="9"/>
    </row>
    <row r="14619" spans="1:1">
      <c r="A14619" s="9"/>
    </row>
    <row r="14620" spans="1:1">
      <c r="A14620" s="9"/>
    </row>
    <row r="14621" spans="1:1">
      <c r="A14621" s="9"/>
    </row>
    <row r="14622" spans="1:1">
      <c r="A14622" s="9"/>
    </row>
    <row r="14623" spans="1:1">
      <c r="A14623" s="9"/>
    </row>
    <row r="14624" spans="1:1">
      <c r="A14624" s="9"/>
    </row>
    <row r="14625" spans="1:1">
      <c r="A14625" s="9"/>
    </row>
    <row r="14626" spans="1:1">
      <c r="A14626" s="9"/>
    </row>
    <row r="14627" spans="1:1">
      <c r="A14627" s="9"/>
    </row>
    <row r="14628" spans="1:1">
      <c r="A14628" s="9"/>
    </row>
    <row r="14629" spans="1:1">
      <c r="A14629" s="9"/>
    </row>
    <row r="14630" spans="1:1">
      <c r="A14630" s="9"/>
    </row>
    <row r="14631" spans="1:1">
      <c r="A14631" s="9"/>
    </row>
    <row r="14632" spans="1:1">
      <c r="A14632" s="9"/>
    </row>
    <row r="14633" spans="1:1">
      <c r="A14633" s="9"/>
    </row>
    <row r="14634" spans="1:1">
      <c r="A14634" s="9"/>
    </row>
    <row r="14635" spans="1:1">
      <c r="A14635" s="9"/>
    </row>
    <row r="14636" spans="1:1">
      <c r="A14636" s="9"/>
    </row>
    <row r="14637" spans="1:1">
      <c r="A14637" s="9"/>
    </row>
    <row r="14638" spans="1:1">
      <c r="A14638" s="9"/>
    </row>
    <row r="14639" spans="1:1">
      <c r="A14639" s="9"/>
    </row>
    <row r="14640" spans="1:1">
      <c r="A14640" s="9"/>
    </row>
    <row r="14641" spans="1:1">
      <c r="A14641" s="9"/>
    </row>
    <row r="14642" spans="1:1">
      <c r="A14642" s="9"/>
    </row>
    <row r="14643" spans="1:1">
      <c r="A14643" s="9"/>
    </row>
    <row r="14644" spans="1:1">
      <c r="A14644" s="9"/>
    </row>
    <row r="14645" spans="1:1">
      <c r="A14645" s="9"/>
    </row>
    <row r="14646" spans="1:1">
      <c r="A14646" s="9"/>
    </row>
    <row r="14647" spans="1:1">
      <c r="A14647" s="9"/>
    </row>
    <row r="14648" spans="1:1">
      <c r="A14648" s="9"/>
    </row>
    <row r="14649" spans="1:1">
      <c r="A14649" s="9"/>
    </row>
    <row r="14650" spans="1:1">
      <c r="A14650" s="9"/>
    </row>
    <row r="14651" spans="1:1">
      <c r="A14651" s="9"/>
    </row>
    <row r="14652" spans="1:1">
      <c r="A14652" s="9"/>
    </row>
    <row r="14653" spans="1:1">
      <c r="A14653" s="9"/>
    </row>
    <row r="14654" spans="1:1">
      <c r="A14654" s="9"/>
    </row>
    <row r="14655" spans="1:1">
      <c r="A14655" s="9"/>
    </row>
    <row r="14656" spans="1:1">
      <c r="A14656" s="9"/>
    </row>
    <row r="14657" spans="1:1">
      <c r="A14657" s="9"/>
    </row>
    <row r="14658" spans="1:1">
      <c r="A14658" s="9"/>
    </row>
    <row r="14659" spans="1:1">
      <c r="A14659" s="9"/>
    </row>
    <row r="14660" spans="1:1">
      <c r="A14660" s="9"/>
    </row>
    <row r="14661" spans="1:1">
      <c r="A14661" s="9"/>
    </row>
    <row r="14662" spans="1:1">
      <c r="A14662" s="9"/>
    </row>
    <row r="14663" spans="1:1">
      <c r="A14663" s="9"/>
    </row>
    <row r="14664" spans="1:1">
      <c r="A14664" s="9"/>
    </row>
    <row r="14665" spans="1:1">
      <c r="A14665" s="9"/>
    </row>
    <row r="14666" spans="1:1">
      <c r="A14666" s="9"/>
    </row>
    <row r="14667" spans="1:1">
      <c r="A14667" s="9"/>
    </row>
    <row r="14668" spans="1:1">
      <c r="A14668" s="9"/>
    </row>
    <row r="14669" spans="1:1">
      <c r="A14669" s="9"/>
    </row>
    <row r="14670" spans="1:1">
      <c r="A14670" s="9"/>
    </row>
    <row r="14671" spans="1:1">
      <c r="A14671" s="9"/>
    </row>
    <row r="14672" spans="1:1">
      <c r="A14672" s="9"/>
    </row>
    <row r="14673" spans="1:1">
      <c r="A14673" s="9"/>
    </row>
    <row r="14674" spans="1:1">
      <c r="A14674" s="9"/>
    </row>
    <row r="14675" spans="1:1">
      <c r="A14675" s="9"/>
    </row>
    <row r="14676" spans="1:1">
      <c r="A14676" s="9"/>
    </row>
    <row r="14677" spans="1:1">
      <c r="A14677" s="9"/>
    </row>
    <row r="14678" spans="1:1">
      <c r="A14678" s="9"/>
    </row>
    <row r="14679" spans="1:1">
      <c r="A14679" s="9"/>
    </row>
    <row r="14680" spans="1:1">
      <c r="A14680" s="9"/>
    </row>
    <row r="14681" spans="1:1">
      <c r="A14681" s="9"/>
    </row>
    <row r="14682" spans="1:1">
      <c r="A14682" s="9"/>
    </row>
    <row r="14683" spans="1:1">
      <c r="A14683" s="9"/>
    </row>
    <row r="14684" spans="1:1">
      <c r="A14684" s="9"/>
    </row>
    <row r="14685" spans="1:1">
      <c r="A14685" s="9"/>
    </row>
    <row r="14686" spans="1:1">
      <c r="A14686" s="9"/>
    </row>
    <row r="14687" spans="1:1">
      <c r="A14687" s="9"/>
    </row>
    <row r="14688" spans="1:1">
      <c r="A14688" s="9"/>
    </row>
    <row r="14689" spans="1:1">
      <c r="A14689" s="9"/>
    </row>
    <row r="14690" spans="1:1">
      <c r="A14690" s="9"/>
    </row>
    <row r="14691" spans="1:1">
      <c r="A14691" s="9"/>
    </row>
    <row r="14692" spans="1:1">
      <c r="A14692" s="9"/>
    </row>
    <row r="14693" spans="1:1">
      <c r="A14693" s="9"/>
    </row>
    <row r="14694" spans="1:1">
      <c r="A14694" s="9"/>
    </row>
    <row r="14695" spans="1:1">
      <c r="A14695" s="9"/>
    </row>
    <row r="14696" spans="1:1">
      <c r="A14696" s="9"/>
    </row>
    <row r="14697" spans="1:1">
      <c r="A14697" s="9"/>
    </row>
    <row r="14698" spans="1:1">
      <c r="A14698" s="9"/>
    </row>
    <row r="14699" spans="1:1">
      <c r="A14699" s="9"/>
    </row>
    <row r="14700" spans="1:1">
      <c r="A14700" s="9"/>
    </row>
    <row r="14701" spans="1:1">
      <c r="A14701" s="9"/>
    </row>
    <row r="14702" spans="1:1">
      <c r="A14702" s="9"/>
    </row>
    <row r="14703" spans="1:1">
      <c r="A14703" s="9"/>
    </row>
    <row r="14704" spans="1:1">
      <c r="A14704" s="9"/>
    </row>
    <row r="14705" spans="1:1">
      <c r="A14705" s="9"/>
    </row>
    <row r="14706" spans="1:1">
      <c r="A14706" s="9"/>
    </row>
    <row r="14707" spans="1:1">
      <c r="A14707" s="9"/>
    </row>
    <row r="14708" spans="1:1">
      <c r="A14708" s="9"/>
    </row>
    <row r="14709" spans="1:1">
      <c r="A14709" s="9"/>
    </row>
    <row r="14710" spans="1:1">
      <c r="A14710" s="9"/>
    </row>
    <row r="14711" spans="1:1">
      <c r="A14711" s="9"/>
    </row>
    <row r="14712" spans="1:1">
      <c r="A14712" s="9"/>
    </row>
    <row r="14713" spans="1:1">
      <c r="A14713" s="9"/>
    </row>
    <row r="14714" spans="1:1">
      <c r="A14714" s="9"/>
    </row>
    <row r="14715" spans="1:1">
      <c r="A14715" s="9"/>
    </row>
    <row r="14716" spans="1:1">
      <c r="A14716" s="9"/>
    </row>
    <row r="14717" spans="1:1">
      <c r="A14717" s="9"/>
    </row>
    <row r="14718" spans="1:1">
      <c r="A14718" s="9"/>
    </row>
    <row r="14719" spans="1:1">
      <c r="A14719" s="9"/>
    </row>
    <row r="14720" spans="1:1">
      <c r="A14720" s="9"/>
    </row>
    <row r="14721" spans="1:1">
      <c r="A14721" s="9"/>
    </row>
    <row r="14722" spans="1:1">
      <c r="A14722" s="9"/>
    </row>
    <row r="14723" spans="1:1">
      <c r="A14723" s="9"/>
    </row>
    <row r="14724" spans="1:1">
      <c r="A14724" s="9"/>
    </row>
    <row r="14725" spans="1:1">
      <c r="A14725" s="9"/>
    </row>
    <row r="14726" spans="1:1">
      <c r="A14726" s="9"/>
    </row>
    <row r="14727" spans="1:1">
      <c r="A14727" s="9"/>
    </row>
    <row r="14728" spans="1:1">
      <c r="A14728" s="9"/>
    </row>
    <row r="14729" spans="1:1">
      <c r="A14729" s="9"/>
    </row>
    <row r="14730" spans="1:1">
      <c r="A14730" s="9"/>
    </row>
    <row r="14731" spans="1:1">
      <c r="A14731" s="9"/>
    </row>
    <row r="14732" spans="1:1">
      <c r="A14732" s="9"/>
    </row>
    <row r="14733" spans="1:1">
      <c r="A14733" s="9"/>
    </row>
    <row r="14734" spans="1:1">
      <c r="A14734" s="9"/>
    </row>
    <row r="14735" spans="1:1">
      <c r="A14735" s="9"/>
    </row>
    <row r="14736" spans="1:1">
      <c r="A14736" s="9"/>
    </row>
    <row r="14737" spans="1:1">
      <c r="A14737" s="9"/>
    </row>
    <row r="14738" spans="1:1">
      <c r="A14738" s="9"/>
    </row>
    <row r="14739" spans="1:1">
      <c r="A14739" s="9"/>
    </row>
    <row r="14740" spans="1:1">
      <c r="A14740" s="9"/>
    </row>
    <row r="14741" spans="1:1">
      <c r="A14741" s="9"/>
    </row>
    <row r="14742" spans="1:1">
      <c r="A14742" s="9"/>
    </row>
    <row r="14743" spans="1:1">
      <c r="A14743" s="9"/>
    </row>
    <row r="14744" spans="1:1">
      <c r="A14744" s="9"/>
    </row>
    <row r="14745" spans="1:1">
      <c r="A14745" s="9"/>
    </row>
    <row r="14746" spans="1:1">
      <c r="A14746" s="9"/>
    </row>
    <row r="14747" spans="1:1">
      <c r="A14747" s="9"/>
    </row>
    <row r="14748" spans="1:1">
      <c r="A14748" s="9"/>
    </row>
    <row r="14749" spans="1:1">
      <c r="A14749" s="9"/>
    </row>
    <row r="14750" spans="1:1">
      <c r="A14750" s="9"/>
    </row>
    <row r="14751" spans="1:1">
      <c r="A14751" s="9"/>
    </row>
    <row r="14752" spans="1:1">
      <c r="A14752" s="9"/>
    </row>
    <row r="14753" spans="1:1">
      <c r="A14753" s="9"/>
    </row>
    <row r="14754" spans="1:1">
      <c r="A14754" s="9"/>
    </row>
    <row r="14755" spans="1:1">
      <c r="A14755" s="9"/>
    </row>
    <row r="14756" spans="1:1">
      <c r="A14756" s="9"/>
    </row>
    <row r="14757" spans="1:1">
      <c r="A14757" s="9"/>
    </row>
    <row r="14758" spans="1:1">
      <c r="A14758" s="9"/>
    </row>
    <row r="14759" spans="1:1">
      <c r="A14759" s="9"/>
    </row>
    <row r="14760" spans="1:1">
      <c r="A14760" s="9"/>
    </row>
    <row r="14761" spans="1:1">
      <c r="A14761" s="9"/>
    </row>
    <row r="14762" spans="1:1">
      <c r="A14762" s="9"/>
    </row>
    <row r="14763" spans="1:1">
      <c r="A14763" s="9"/>
    </row>
    <row r="14764" spans="1:1">
      <c r="A14764" s="9"/>
    </row>
    <row r="14765" spans="1:1">
      <c r="A14765" s="9"/>
    </row>
    <row r="14766" spans="1:1">
      <c r="A14766" s="9"/>
    </row>
    <row r="14767" spans="1:1">
      <c r="A14767" s="9"/>
    </row>
    <row r="14768" spans="1:1">
      <c r="A14768" s="9"/>
    </row>
    <row r="14769" spans="1:1">
      <c r="A14769" s="9"/>
    </row>
    <row r="14770" spans="1:1">
      <c r="A14770" s="9"/>
    </row>
    <row r="14771" spans="1:1">
      <c r="A14771" s="9"/>
    </row>
    <row r="14772" spans="1:1">
      <c r="A14772" s="9"/>
    </row>
    <row r="14773" spans="1:1">
      <c r="A14773" s="9"/>
    </row>
    <row r="14774" spans="1:1">
      <c r="A14774" s="9"/>
    </row>
    <row r="14775" spans="1:1">
      <c r="A14775" s="9"/>
    </row>
    <row r="14776" spans="1:1">
      <c r="A14776" s="9"/>
    </row>
    <row r="14777" spans="1:1">
      <c r="A14777" s="9"/>
    </row>
    <row r="14778" spans="1:1">
      <c r="A14778" s="9"/>
    </row>
    <row r="14779" spans="1:1">
      <c r="A14779" s="9"/>
    </row>
    <row r="14780" spans="1:1">
      <c r="A14780" s="9"/>
    </row>
    <row r="14781" spans="1:1">
      <c r="A14781" s="9"/>
    </row>
    <row r="14782" spans="1:1">
      <c r="A14782" s="9"/>
    </row>
    <row r="14783" spans="1:1">
      <c r="A14783" s="9"/>
    </row>
    <row r="14784" spans="1:1">
      <c r="A14784" s="9"/>
    </row>
    <row r="14785" spans="1:1">
      <c r="A14785" s="9"/>
    </row>
    <row r="14786" spans="1:1">
      <c r="A14786" s="9"/>
    </row>
    <row r="14787" spans="1:1">
      <c r="A14787" s="9"/>
    </row>
    <row r="14788" spans="1:1">
      <c r="A14788" s="9"/>
    </row>
    <row r="14789" spans="1:1">
      <c r="A14789" s="9"/>
    </row>
    <row r="14790" spans="1:1">
      <c r="A14790" s="9"/>
    </row>
    <row r="14791" spans="1:1">
      <c r="A14791" s="9"/>
    </row>
    <row r="14792" spans="1:1">
      <c r="A14792" s="9"/>
    </row>
    <row r="14793" spans="1:1">
      <c r="A14793" s="9"/>
    </row>
    <row r="14794" spans="1:1">
      <c r="A14794" s="9"/>
    </row>
    <row r="14795" spans="1:1">
      <c r="A14795" s="9"/>
    </row>
    <row r="14796" spans="1:1">
      <c r="A14796" s="9"/>
    </row>
    <row r="14797" spans="1:1">
      <c r="A14797" s="9"/>
    </row>
    <row r="14798" spans="1:1">
      <c r="A14798" s="9"/>
    </row>
    <row r="14799" spans="1:1">
      <c r="A14799" s="9"/>
    </row>
    <row r="14800" spans="1:1">
      <c r="A14800" s="9"/>
    </row>
    <row r="14801" spans="1:1">
      <c r="A14801" s="9"/>
    </row>
    <row r="14802" spans="1:1">
      <c r="A14802" s="9"/>
    </row>
    <row r="14803" spans="1:1">
      <c r="A14803" s="9"/>
    </row>
    <row r="14804" spans="1:1">
      <c r="A14804" s="9"/>
    </row>
    <row r="14805" spans="1:1">
      <c r="A14805" s="9"/>
    </row>
    <row r="14806" spans="1:1">
      <c r="A14806" s="9"/>
    </row>
    <row r="14807" spans="1:1">
      <c r="A14807" s="9"/>
    </row>
    <row r="14808" spans="1:1">
      <c r="A14808" s="9"/>
    </row>
    <row r="14809" spans="1:1">
      <c r="A14809" s="9"/>
    </row>
    <row r="14810" spans="1:1">
      <c r="A14810" s="9"/>
    </row>
    <row r="14811" spans="1:1">
      <c r="A14811" s="9"/>
    </row>
    <row r="14812" spans="1:1">
      <c r="A14812" s="9"/>
    </row>
    <row r="14813" spans="1:1">
      <c r="A14813" s="9"/>
    </row>
    <row r="14814" spans="1:1">
      <c r="A14814" s="9"/>
    </row>
    <row r="14815" spans="1:1">
      <c r="A14815" s="9"/>
    </row>
    <row r="14816" spans="1:1">
      <c r="A14816" s="9"/>
    </row>
    <row r="14817" spans="1:1">
      <c r="A14817" s="9"/>
    </row>
    <row r="14818" spans="1:1">
      <c r="A14818" s="9"/>
    </row>
    <row r="14819" spans="1:1">
      <c r="A14819" s="9"/>
    </row>
    <row r="14820" spans="1:1">
      <c r="A14820" s="9"/>
    </row>
    <row r="14821" spans="1:1">
      <c r="A14821" s="9"/>
    </row>
    <row r="14822" spans="1:1">
      <c r="A14822" s="9"/>
    </row>
    <row r="14823" spans="1:1">
      <c r="A14823" s="9"/>
    </row>
    <row r="14824" spans="1:1">
      <c r="A14824" s="9"/>
    </row>
    <row r="14825" spans="1:1">
      <c r="A14825" s="9"/>
    </row>
    <row r="14826" spans="1:1">
      <c r="A14826" s="9"/>
    </row>
    <row r="14827" spans="1:1">
      <c r="A14827" s="9"/>
    </row>
    <row r="14828" spans="1:1">
      <c r="A14828" s="9"/>
    </row>
    <row r="14829" spans="1:1">
      <c r="A14829" s="9"/>
    </row>
    <row r="14830" spans="1:1">
      <c r="A14830" s="9"/>
    </row>
    <row r="14831" spans="1:1">
      <c r="A14831" s="9"/>
    </row>
    <row r="14832" spans="1:1">
      <c r="A14832" s="9"/>
    </row>
    <row r="14833" spans="1:1">
      <c r="A14833" s="9"/>
    </row>
    <row r="14834" spans="1:1">
      <c r="A14834" s="9"/>
    </row>
    <row r="14835" spans="1:1">
      <c r="A14835" s="9"/>
    </row>
    <row r="14836" spans="1:1">
      <c r="A14836" s="9"/>
    </row>
    <row r="14837" spans="1:1">
      <c r="A14837" s="9"/>
    </row>
    <row r="14838" spans="1:1">
      <c r="A14838" s="9"/>
    </row>
    <row r="14839" spans="1:1">
      <c r="A14839" s="9"/>
    </row>
    <row r="14840" spans="1:1">
      <c r="A14840" s="9"/>
    </row>
    <row r="14841" spans="1:1">
      <c r="A14841" s="9"/>
    </row>
    <row r="14842" spans="1:1">
      <c r="A14842" s="9"/>
    </row>
    <row r="14843" spans="1:1">
      <c r="A14843" s="9"/>
    </row>
    <row r="14844" spans="1:1">
      <c r="A14844" s="9"/>
    </row>
    <row r="14845" spans="1:1">
      <c r="A14845" s="9"/>
    </row>
    <row r="14846" spans="1:1">
      <c r="A14846" s="9"/>
    </row>
    <row r="14847" spans="1:1">
      <c r="A14847" s="9"/>
    </row>
    <row r="14848" spans="1:1">
      <c r="A14848" s="9"/>
    </row>
    <row r="14849" spans="1:1">
      <c r="A14849" s="9"/>
    </row>
    <row r="14850" spans="1:1">
      <c r="A14850" s="9"/>
    </row>
    <row r="14851" spans="1:1">
      <c r="A14851" s="9"/>
    </row>
    <row r="14852" spans="1:1">
      <c r="A14852" s="9"/>
    </row>
    <row r="14853" spans="1:1">
      <c r="A14853" s="9"/>
    </row>
    <row r="14854" spans="1:1">
      <c r="A14854" s="9"/>
    </row>
    <row r="14855" spans="1:1">
      <c r="A14855" s="9"/>
    </row>
    <row r="14856" spans="1:1">
      <c r="A14856" s="9"/>
    </row>
    <row r="14857" spans="1:1">
      <c r="A14857" s="9"/>
    </row>
    <row r="14858" spans="1:1">
      <c r="A14858" s="9"/>
    </row>
    <row r="14859" spans="1:1">
      <c r="A14859" s="9"/>
    </row>
    <row r="14860" spans="1:1">
      <c r="A14860" s="9"/>
    </row>
    <row r="14861" spans="1:1">
      <c r="A14861" s="9"/>
    </row>
    <row r="14862" spans="1:1">
      <c r="A14862" s="9"/>
    </row>
    <row r="14863" spans="1:1">
      <c r="A14863" s="9"/>
    </row>
    <row r="14864" spans="1:1">
      <c r="A14864" s="9"/>
    </row>
    <row r="14865" spans="1:1">
      <c r="A14865" s="9"/>
    </row>
    <row r="14866" spans="1:1">
      <c r="A14866" s="9"/>
    </row>
    <row r="14867" spans="1:1">
      <c r="A14867" s="9"/>
    </row>
    <row r="14868" spans="1:1">
      <c r="A14868" s="9"/>
    </row>
    <row r="14869" spans="1:1">
      <c r="A14869" s="9"/>
    </row>
    <row r="14870" spans="1:1">
      <c r="A14870" s="9"/>
    </row>
    <row r="14871" spans="1:1">
      <c r="A14871" s="9"/>
    </row>
    <row r="14872" spans="1:1">
      <c r="A14872" s="9"/>
    </row>
    <row r="14873" spans="1:1">
      <c r="A14873" s="9"/>
    </row>
    <row r="14874" spans="1:1">
      <c r="A14874" s="9"/>
    </row>
    <row r="14875" spans="1:1">
      <c r="A14875" s="9"/>
    </row>
    <row r="14876" spans="1:1">
      <c r="A14876" s="9"/>
    </row>
    <row r="14877" spans="1:1">
      <c r="A14877" s="9"/>
    </row>
    <row r="14878" spans="1:1">
      <c r="A14878" s="9"/>
    </row>
    <row r="14879" spans="1:1">
      <c r="A14879" s="9"/>
    </row>
    <row r="14880" spans="1:1">
      <c r="A14880" s="9"/>
    </row>
    <row r="14881" spans="1:1">
      <c r="A14881" s="9"/>
    </row>
    <row r="14882" spans="1:1">
      <c r="A14882" s="9"/>
    </row>
    <row r="14883" spans="1:1">
      <c r="A14883" s="9"/>
    </row>
    <row r="14884" spans="1:1">
      <c r="A14884" s="9"/>
    </row>
    <row r="14885" spans="1:1">
      <c r="A14885" s="9"/>
    </row>
    <row r="14886" spans="1:1">
      <c r="A14886" s="9"/>
    </row>
    <row r="14887" spans="1:1">
      <c r="A14887" s="9"/>
    </row>
    <row r="14888" spans="1:1">
      <c r="A14888" s="9"/>
    </row>
    <row r="14889" spans="1:1">
      <c r="A14889" s="9"/>
    </row>
    <row r="14890" spans="1:1">
      <c r="A14890" s="9"/>
    </row>
    <row r="14891" spans="1:1">
      <c r="A14891" s="9"/>
    </row>
    <row r="14892" spans="1:1">
      <c r="A14892" s="9"/>
    </row>
    <row r="14893" spans="1:1">
      <c r="A14893" s="9"/>
    </row>
    <row r="14894" spans="1:1">
      <c r="A14894" s="9"/>
    </row>
    <row r="14895" spans="1:1">
      <c r="A14895" s="9"/>
    </row>
    <row r="14896" spans="1:1">
      <c r="A14896" s="9"/>
    </row>
    <row r="14897" spans="1:1">
      <c r="A14897" s="9"/>
    </row>
    <row r="14898" spans="1:1">
      <c r="A14898" s="9"/>
    </row>
    <row r="14899" spans="1:1">
      <c r="A14899" s="9"/>
    </row>
    <row r="14900" spans="1:1">
      <c r="A14900" s="9"/>
    </row>
    <row r="14901" spans="1:1">
      <c r="A14901" s="9"/>
    </row>
    <row r="14902" spans="1:1">
      <c r="A14902" s="9"/>
    </row>
    <row r="14903" spans="1:1">
      <c r="A14903" s="9"/>
    </row>
    <row r="14904" spans="1:1">
      <c r="A14904" s="9"/>
    </row>
    <row r="14905" spans="1:1">
      <c r="A14905" s="9"/>
    </row>
    <row r="14906" spans="1:1">
      <c r="A14906" s="9"/>
    </row>
    <row r="14907" spans="1:1">
      <c r="A14907" s="9"/>
    </row>
    <row r="14908" spans="1:1">
      <c r="A14908" s="9"/>
    </row>
    <row r="14909" spans="1:1">
      <c r="A14909" s="9"/>
    </row>
    <row r="14910" spans="1:1">
      <c r="A14910" s="9"/>
    </row>
    <row r="14911" spans="1:1">
      <c r="A14911" s="9"/>
    </row>
    <row r="14912" spans="1:1">
      <c r="A14912" s="9"/>
    </row>
    <row r="14913" spans="1:1">
      <c r="A14913" s="9"/>
    </row>
    <row r="14914" spans="1:1">
      <c r="A14914" s="9"/>
    </row>
    <row r="14915" spans="1:1">
      <c r="A14915" s="9"/>
    </row>
    <row r="14916" spans="1:1">
      <c r="A14916" s="9"/>
    </row>
    <row r="14917" spans="1:1">
      <c r="A14917" s="9"/>
    </row>
    <row r="14918" spans="1:1">
      <c r="A14918" s="9"/>
    </row>
    <row r="14919" spans="1:1">
      <c r="A14919" s="9"/>
    </row>
    <row r="14920" spans="1:1">
      <c r="A14920" s="9"/>
    </row>
    <row r="14921" spans="1:1">
      <c r="A14921" s="9"/>
    </row>
    <row r="14922" spans="1:1">
      <c r="A14922" s="9"/>
    </row>
    <row r="14923" spans="1:1">
      <c r="A14923" s="9"/>
    </row>
    <row r="14924" spans="1:1">
      <c r="A14924" s="9"/>
    </row>
    <row r="14925" spans="1:1">
      <c r="A14925" s="9"/>
    </row>
    <row r="14926" spans="1:1">
      <c r="A14926" s="9"/>
    </row>
    <row r="14927" spans="1:1">
      <c r="A14927" s="9"/>
    </row>
    <row r="14928" spans="1:1">
      <c r="A14928" s="9"/>
    </row>
    <row r="14929" spans="1:1">
      <c r="A14929" s="9"/>
    </row>
    <row r="14930" spans="1:1">
      <c r="A14930" s="9"/>
    </row>
    <row r="14931" spans="1:1">
      <c r="A14931" s="9"/>
    </row>
    <row r="14932" spans="1:1">
      <c r="A14932" s="9"/>
    </row>
    <row r="14933" spans="1:1">
      <c r="A14933" s="9"/>
    </row>
    <row r="14934" spans="1:1">
      <c r="A14934" s="9"/>
    </row>
    <row r="14935" spans="1:1">
      <c r="A14935" s="9"/>
    </row>
    <row r="14936" spans="1:1">
      <c r="A14936" s="9"/>
    </row>
    <row r="14937" spans="1:1">
      <c r="A14937" s="9"/>
    </row>
    <row r="14938" spans="1:1">
      <c r="A14938" s="9"/>
    </row>
    <row r="14939" spans="1:1">
      <c r="A14939" s="9"/>
    </row>
    <row r="14940" spans="1:1">
      <c r="A14940" s="9"/>
    </row>
    <row r="14941" spans="1:1">
      <c r="A14941" s="9"/>
    </row>
    <row r="14942" spans="1:1">
      <c r="A14942" s="9"/>
    </row>
    <row r="14943" spans="1:1">
      <c r="A14943" s="9"/>
    </row>
    <row r="14944" spans="1:1">
      <c r="A14944" s="9"/>
    </row>
    <row r="14945" spans="1:1">
      <c r="A14945" s="9"/>
    </row>
    <row r="14946" spans="1:1">
      <c r="A14946" s="9"/>
    </row>
    <row r="14947" spans="1:1">
      <c r="A14947" s="9"/>
    </row>
    <row r="14948" spans="1:1">
      <c r="A14948" s="9"/>
    </row>
    <row r="14949" spans="1:1">
      <c r="A14949" s="9"/>
    </row>
    <row r="14950" spans="1:1">
      <c r="A14950" s="9"/>
    </row>
    <row r="14951" spans="1:1">
      <c r="A14951" s="9"/>
    </row>
    <row r="14952" spans="1:1">
      <c r="A14952" s="9"/>
    </row>
    <row r="14953" spans="1:1">
      <c r="A14953" s="9"/>
    </row>
    <row r="14954" spans="1:1">
      <c r="A14954" s="9"/>
    </row>
    <row r="14955" spans="1:1">
      <c r="A14955" s="9"/>
    </row>
    <row r="14956" spans="1:1">
      <c r="A14956" s="9"/>
    </row>
    <row r="14957" spans="1:1">
      <c r="A14957" s="9"/>
    </row>
    <row r="14958" spans="1:1">
      <c r="A14958" s="9"/>
    </row>
    <row r="14959" spans="1:1">
      <c r="A14959" s="9"/>
    </row>
    <row r="14960" spans="1:1">
      <c r="A14960" s="9"/>
    </row>
    <row r="14961" spans="1:1">
      <c r="A14961" s="9"/>
    </row>
    <row r="14962" spans="1:1">
      <c r="A14962" s="9"/>
    </row>
    <row r="14963" spans="1:1">
      <c r="A14963" s="9"/>
    </row>
    <row r="14964" spans="1:1">
      <c r="A14964" s="9"/>
    </row>
    <row r="14965" spans="1:1">
      <c r="A14965" s="9"/>
    </row>
    <row r="14966" spans="1:1">
      <c r="A14966" s="9"/>
    </row>
    <row r="14967" spans="1:1">
      <c r="A14967" s="9"/>
    </row>
    <row r="14968" spans="1:1">
      <c r="A14968" s="9"/>
    </row>
    <row r="14969" spans="1:1">
      <c r="A14969" s="9"/>
    </row>
    <row r="14970" spans="1:1">
      <c r="A14970" s="9"/>
    </row>
    <row r="14971" spans="1:1">
      <c r="A14971" s="9"/>
    </row>
    <row r="14972" spans="1:1">
      <c r="A14972" s="9"/>
    </row>
    <row r="14973" spans="1:1">
      <c r="A14973" s="9"/>
    </row>
    <row r="14974" spans="1:1">
      <c r="A14974" s="9"/>
    </row>
    <row r="14975" spans="1:1">
      <c r="A14975" s="9"/>
    </row>
    <row r="14976" spans="1:1">
      <c r="A14976" s="9"/>
    </row>
    <row r="14977" spans="1:1">
      <c r="A14977" s="9"/>
    </row>
    <row r="14978" spans="1:1">
      <c r="A14978" s="9"/>
    </row>
    <row r="14979" spans="1:1">
      <c r="A14979" s="9"/>
    </row>
    <row r="14980" spans="1:1">
      <c r="A14980" s="9"/>
    </row>
    <row r="14981" spans="1:1">
      <c r="A14981" s="9"/>
    </row>
    <row r="14982" spans="1:1">
      <c r="A14982" s="9"/>
    </row>
    <row r="14983" spans="1:1">
      <c r="A14983" s="9"/>
    </row>
    <row r="14984" spans="1:1">
      <c r="A14984" s="9"/>
    </row>
    <row r="14985" spans="1:1">
      <c r="A14985" s="9"/>
    </row>
    <row r="14986" spans="1:1">
      <c r="A14986" s="9"/>
    </row>
    <row r="14987" spans="1:1">
      <c r="A14987" s="9"/>
    </row>
    <row r="14988" spans="1:1">
      <c r="A14988" s="9"/>
    </row>
    <row r="14989" spans="1:1">
      <c r="A14989" s="9"/>
    </row>
    <row r="14990" spans="1:1">
      <c r="A14990" s="9"/>
    </row>
    <row r="14991" spans="1:1">
      <c r="A14991" s="9"/>
    </row>
    <row r="14992" spans="1:1">
      <c r="A14992" s="9"/>
    </row>
    <row r="14993" spans="1:1">
      <c r="A14993" s="9"/>
    </row>
    <row r="14994" spans="1:1">
      <c r="A14994" s="9"/>
    </row>
    <row r="14995" spans="1:1">
      <c r="A14995" s="9"/>
    </row>
    <row r="14996" spans="1:1">
      <c r="A14996" s="9"/>
    </row>
    <row r="14997" spans="1:1">
      <c r="A14997" s="9"/>
    </row>
    <row r="14998" spans="1:1">
      <c r="A14998" s="9"/>
    </row>
    <row r="14999" spans="1:1">
      <c r="A14999" s="9"/>
    </row>
    <row r="15000" spans="1:1">
      <c r="A15000" s="9"/>
    </row>
    <row r="15001" spans="1:1">
      <c r="A15001" s="9"/>
    </row>
    <row r="15002" spans="1:1">
      <c r="A15002" s="9"/>
    </row>
    <row r="15003" spans="1:1">
      <c r="A15003" s="9"/>
    </row>
    <row r="15004" spans="1:1">
      <c r="A15004" s="9"/>
    </row>
    <row r="15005" spans="1:1">
      <c r="A15005" s="9"/>
    </row>
    <row r="15006" spans="1:1">
      <c r="A15006" s="9"/>
    </row>
    <row r="15007" spans="1:1">
      <c r="A15007" s="9"/>
    </row>
    <row r="15008" spans="1:1">
      <c r="A15008" s="9"/>
    </row>
    <row r="15009" spans="1:1">
      <c r="A15009" s="9"/>
    </row>
    <row r="15010" spans="1:1">
      <c r="A15010" s="9"/>
    </row>
    <row r="15011" spans="1:1">
      <c r="A15011" s="9"/>
    </row>
    <row r="15012" spans="1:1">
      <c r="A15012" s="9"/>
    </row>
    <row r="15013" spans="1:1">
      <c r="A15013" s="9"/>
    </row>
    <row r="15014" spans="1:1">
      <c r="A15014" s="9"/>
    </row>
    <row r="15015" spans="1:1">
      <c r="A15015" s="9"/>
    </row>
    <row r="15016" spans="1:1">
      <c r="A15016" s="9"/>
    </row>
    <row r="15017" spans="1:1">
      <c r="A15017" s="9"/>
    </row>
    <row r="15018" spans="1:1">
      <c r="A15018" s="9"/>
    </row>
    <row r="15019" spans="1:1">
      <c r="A15019" s="9"/>
    </row>
    <row r="15020" spans="1:1">
      <c r="A15020" s="9"/>
    </row>
    <row r="15021" spans="1:1">
      <c r="A15021" s="9"/>
    </row>
    <row r="15022" spans="1:1">
      <c r="A15022" s="9"/>
    </row>
    <row r="15023" spans="1:1">
      <c r="A15023" s="9"/>
    </row>
    <row r="15024" spans="1:1">
      <c r="A15024" s="9"/>
    </row>
    <row r="15025" spans="1:1">
      <c r="A15025" s="9"/>
    </row>
    <row r="15026" spans="1:1">
      <c r="A15026" s="9"/>
    </row>
    <row r="15027" spans="1:1">
      <c r="A15027" s="9"/>
    </row>
    <row r="15028" spans="1:1">
      <c r="A15028" s="9"/>
    </row>
    <row r="15029" spans="1:1">
      <c r="A15029" s="9"/>
    </row>
    <row r="15030" spans="1:1">
      <c r="A15030" s="9"/>
    </row>
    <row r="15031" spans="1:1">
      <c r="A15031" s="9"/>
    </row>
    <row r="15032" spans="1:1">
      <c r="A15032" s="9"/>
    </row>
    <row r="15033" spans="1:1">
      <c r="A15033" s="9"/>
    </row>
    <row r="15034" spans="1:1">
      <c r="A15034" s="9"/>
    </row>
    <row r="15035" spans="1:1">
      <c r="A15035" s="9"/>
    </row>
    <row r="15036" spans="1:1">
      <c r="A15036" s="9"/>
    </row>
    <row r="15037" spans="1:1">
      <c r="A15037" s="9"/>
    </row>
    <row r="15038" spans="1:1">
      <c r="A15038" s="9"/>
    </row>
    <row r="15039" spans="1:1">
      <c r="A15039" s="9"/>
    </row>
    <row r="15040" spans="1:1">
      <c r="A15040" s="9"/>
    </row>
    <row r="15041" spans="1:1">
      <c r="A15041" s="9"/>
    </row>
    <row r="15042" spans="1:1">
      <c r="A15042" s="9"/>
    </row>
    <row r="15043" spans="1:1">
      <c r="A15043" s="9"/>
    </row>
    <row r="15044" spans="1:1">
      <c r="A15044" s="9"/>
    </row>
    <row r="15045" spans="1:1">
      <c r="A15045" s="9"/>
    </row>
    <row r="15046" spans="1:1">
      <c r="A15046" s="9"/>
    </row>
    <row r="15047" spans="1:1">
      <c r="A15047" s="9"/>
    </row>
    <row r="15048" spans="1:1">
      <c r="A15048" s="9"/>
    </row>
    <row r="15049" spans="1:1">
      <c r="A15049" s="9"/>
    </row>
    <row r="15050" spans="1:1">
      <c r="A15050" s="9"/>
    </row>
    <row r="15051" spans="1:1">
      <c r="A15051" s="9"/>
    </row>
    <row r="15052" spans="1:1">
      <c r="A15052" s="9"/>
    </row>
    <row r="15053" spans="1:1">
      <c r="A15053" s="9"/>
    </row>
    <row r="15054" spans="1:1">
      <c r="A15054" s="9"/>
    </row>
    <row r="15055" spans="1:1">
      <c r="A15055" s="9"/>
    </row>
    <row r="15056" spans="1:1">
      <c r="A15056" s="9"/>
    </row>
    <row r="15057" spans="1:1">
      <c r="A15057" s="9"/>
    </row>
    <row r="15058" spans="1:1">
      <c r="A15058" s="9"/>
    </row>
    <row r="15059" spans="1:1">
      <c r="A15059" s="9"/>
    </row>
    <row r="15060" spans="1:1">
      <c r="A15060" s="9"/>
    </row>
    <row r="15061" spans="1:1">
      <c r="A15061" s="9"/>
    </row>
    <row r="15062" spans="1:1">
      <c r="A15062" s="9"/>
    </row>
    <row r="15063" spans="1:1">
      <c r="A15063" s="9"/>
    </row>
    <row r="15064" spans="1:1">
      <c r="A15064" s="9"/>
    </row>
    <row r="15065" spans="1:1">
      <c r="A15065" s="9"/>
    </row>
    <row r="15066" spans="1:1">
      <c r="A15066" s="9"/>
    </row>
    <row r="15067" spans="1:1">
      <c r="A15067" s="9"/>
    </row>
    <row r="15068" spans="1:1">
      <c r="A15068" s="9"/>
    </row>
    <row r="15069" spans="1:1">
      <c r="A15069" s="9"/>
    </row>
    <row r="15070" spans="1:1">
      <c r="A15070" s="9"/>
    </row>
    <row r="15071" spans="1:1">
      <c r="A15071" s="9"/>
    </row>
    <row r="15072" spans="1:1">
      <c r="A15072" s="9"/>
    </row>
    <row r="15073" spans="1:1">
      <c r="A15073" s="9"/>
    </row>
    <row r="15074" spans="1:1">
      <c r="A15074" s="9"/>
    </row>
    <row r="15075" spans="1:1">
      <c r="A15075" s="9"/>
    </row>
    <row r="15076" spans="1:1">
      <c r="A15076" s="9"/>
    </row>
    <row r="15077" spans="1:1">
      <c r="A15077" s="9"/>
    </row>
    <row r="15078" spans="1:1">
      <c r="A15078" s="9"/>
    </row>
    <row r="15079" spans="1:1">
      <c r="A15079" s="9"/>
    </row>
    <row r="15080" spans="1:1">
      <c r="A15080" s="9"/>
    </row>
    <row r="15081" spans="1:1">
      <c r="A15081" s="9"/>
    </row>
    <row r="15082" spans="1:1">
      <c r="A15082" s="9"/>
    </row>
    <row r="15083" spans="1:1">
      <c r="A15083" s="9"/>
    </row>
    <row r="15084" spans="1:1">
      <c r="A15084" s="9"/>
    </row>
    <row r="15085" spans="1:1">
      <c r="A15085" s="9"/>
    </row>
    <row r="15086" spans="1:1">
      <c r="A15086" s="9"/>
    </row>
    <row r="15087" spans="1:1">
      <c r="A15087" s="9"/>
    </row>
    <row r="15088" spans="1:1">
      <c r="A15088" s="9"/>
    </row>
    <row r="15089" spans="1:1">
      <c r="A15089" s="9"/>
    </row>
    <row r="15090" spans="1:1">
      <c r="A15090" s="9"/>
    </row>
    <row r="15091" spans="1:1">
      <c r="A15091" s="9"/>
    </row>
    <row r="15092" spans="1:1">
      <c r="A15092" s="9"/>
    </row>
    <row r="15093" spans="1:1">
      <c r="A15093" s="9"/>
    </row>
    <row r="15094" spans="1:1">
      <c r="A15094" s="9"/>
    </row>
    <row r="15095" spans="1:1">
      <c r="A15095" s="9"/>
    </row>
    <row r="15096" spans="1:1">
      <c r="A15096" s="9"/>
    </row>
    <row r="15097" spans="1:1">
      <c r="A15097" s="9"/>
    </row>
    <row r="15098" spans="1:1">
      <c r="A15098" s="9"/>
    </row>
    <row r="15099" spans="1:1">
      <c r="A15099" s="9"/>
    </row>
    <row r="15100" spans="1:1">
      <c r="A15100" s="9"/>
    </row>
    <row r="15101" spans="1:1">
      <c r="A15101" s="9"/>
    </row>
    <row r="15102" spans="1:1">
      <c r="A15102" s="9"/>
    </row>
    <row r="15103" spans="1:1">
      <c r="A15103" s="9"/>
    </row>
    <row r="15104" spans="1:1">
      <c r="A15104" s="9"/>
    </row>
    <row r="15105" spans="1:1">
      <c r="A15105" s="9"/>
    </row>
    <row r="15106" spans="1:1">
      <c r="A15106" s="9"/>
    </row>
    <row r="15107" spans="1:1">
      <c r="A15107" s="9"/>
    </row>
    <row r="15108" spans="1:1">
      <c r="A15108" s="9"/>
    </row>
    <row r="15109" spans="1:1">
      <c r="A15109" s="9"/>
    </row>
    <row r="15110" spans="1:1">
      <c r="A15110" s="9"/>
    </row>
    <row r="15111" spans="1:1">
      <c r="A15111" s="9"/>
    </row>
    <row r="15112" spans="1:1">
      <c r="A15112" s="9"/>
    </row>
    <row r="15113" spans="1:1">
      <c r="A15113" s="9"/>
    </row>
    <row r="15114" spans="1:1">
      <c r="A15114" s="9"/>
    </row>
    <row r="15115" spans="1:1">
      <c r="A15115" s="9"/>
    </row>
    <row r="15116" spans="1:1">
      <c r="A15116" s="9"/>
    </row>
    <row r="15117" spans="1:1">
      <c r="A15117" s="9"/>
    </row>
    <row r="15118" spans="1:1">
      <c r="A15118" s="9"/>
    </row>
    <row r="15119" spans="1:1">
      <c r="A15119" s="9"/>
    </row>
    <row r="15120" spans="1:1">
      <c r="A15120" s="9"/>
    </row>
    <row r="15121" spans="1:1">
      <c r="A15121" s="9"/>
    </row>
    <row r="15122" spans="1:1">
      <c r="A15122" s="9"/>
    </row>
    <row r="15123" spans="1:1">
      <c r="A15123" s="9"/>
    </row>
    <row r="15124" spans="1:1">
      <c r="A15124" s="9"/>
    </row>
    <row r="15125" spans="1:1">
      <c r="A15125" s="9"/>
    </row>
    <row r="15126" spans="1:1">
      <c r="A15126" s="9"/>
    </row>
    <row r="15127" spans="1:1">
      <c r="A15127" s="9"/>
    </row>
    <row r="15128" spans="1:1">
      <c r="A15128" s="9"/>
    </row>
    <row r="15129" spans="1:1">
      <c r="A15129" s="9"/>
    </row>
    <row r="15130" spans="1:1">
      <c r="A15130" s="9"/>
    </row>
    <row r="15131" spans="1:1">
      <c r="A15131" s="9"/>
    </row>
    <row r="15132" spans="1:1">
      <c r="A15132" s="9"/>
    </row>
    <row r="15133" spans="1:1">
      <c r="A15133" s="9"/>
    </row>
    <row r="15134" spans="1:1">
      <c r="A15134" s="9"/>
    </row>
    <row r="15135" spans="1:1">
      <c r="A15135" s="9"/>
    </row>
    <row r="15136" spans="1:1">
      <c r="A15136" s="9"/>
    </row>
    <row r="15137" spans="1:1">
      <c r="A15137" s="9"/>
    </row>
    <row r="15138" spans="1:1">
      <c r="A15138" s="9"/>
    </row>
    <row r="15139" spans="1:1">
      <c r="A15139" s="9"/>
    </row>
    <row r="15140" spans="1:1">
      <c r="A15140" s="9"/>
    </row>
    <row r="15141" spans="1:1">
      <c r="A15141" s="9"/>
    </row>
    <row r="15142" spans="1:1">
      <c r="A15142" s="9"/>
    </row>
    <row r="15143" spans="1:1">
      <c r="A15143" s="9"/>
    </row>
    <row r="15144" spans="1:1">
      <c r="A15144" s="9"/>
    </row>
    <row r="15145" spans="1:1">
      <c r="A15145" s="9"/>
    </row>
    <row r="15146" spans="1:1">
      <c r="A15146" s="9"/>
    </row>
    <row r="15147" spans="1:1">
      <c r="A15147" s="9"/>
    </row>
    <row r="15148" spans="1:1">
      <c r="A15148" s="9"/>
    </row>
    <row r="15149" spans="1:1">
      <c r="A15149" s="9"/>
    </row>
    <row r="15150" spans="1:1">
      <c r="A15150" s="9"/>
    </row>
    <row r="15151" spans="1:1">
      <c r="A15151" s="9"/>
    </row>
    <row r="15152" spans="1:1">
      <c r="A15152" s="9"/>
    </row>
    <row r="15153" spans="1:1">
      <c r="A15153" s="9"/>
    </row>
    <row r="15154" spans="1:1">
      <c r="A15154" s="9"/>
    </row>
    <row r="15155" spans="1:1">
      <c r="A15155" s="9"/>
    </row>
    <row r="15156" spans="1:1">
      <c r="A15156" s="9"/>
    </row>
    <row r="15157" spans="1:1">
      <c r="A15157" s="9"/>
    </row>
    <row r="15158" spans="1:1">
      <c r="A15158" s="9"/>
    </row>
    <row r="15159" spans="1:1">
      <c r="A15159" s="9"/>
    </row>
    <row r="15160" spans="1:1">
      <c r="A15160" s="9"/>
    </row>
    <row r="15161" spans="1:1">
      <c r="A15161" s="9"/>
    </row>
    <row r="15162" spans="1:1">
      <c r="A15162" s="9"/>
    </row>
    <row r="15163" spans="1:1">
      <c r="A15163" s="9"/>
    </row>
    <row r="15164" spans="1:1">
      <c r="A15164" s="9"/>
    </row>
    <row r="15165" spans="1:1">
      <c r="A15165" s="9"/>
    </row>
    <row r="15166" spans="1:1">
      <c r="A15166" s="9"/>
    </row>
    <row r="15167" spans="1:1">
      <c r="A15167" s="9"/>
    </row>
    <row r="15168" spans="1:1">
      <c r="A15168" s="9"/>
    </row>
    <row r="15169" spans="1:1">
      <c r="A15169" s="9"/>
    </row>
    <row r="15170" spans="1:1">
      <c r="A15170" s="9"/>
    </row>
    <row r="15171" spans="1:1">
      <c r="A15171" s="9"/>
    </row>
    <row r="15172" spans="1:1">
      <c r="A15172" s="9"/>
    </row>
    <row r="15173" spans="1:1">
      <c r="A15173" s="9"/>
    </row>
    <row r="15174" spans="1:1">
      <c r="A15174" s="9"/>
    </row>
    <row r="15175" spans="1:1">
      <c r="A15175" s="9"/>
    </row>
    <row r="15176" spans="1:1">
      <c r="A15176" s="9"/>
    </row>
    <row r="15177" spans="1:1">
      <c r="A15177" s="9"/>
    </row>
    <row r="15178" spans="1:1">
      <c r="A15178" s="9"/>
    </row>
    <row r="15179" spans="1:1">
      <c r="A15179" s="9"/>
    </row>
    <row r="15180" spans="1:1">
      <c r="A15180" s="9"/>
    </row>
    <row r="15181" spans="1:1">
      <c r="A15181" s="9"/>
    </row>
    <row r="15182" spans="1:1">
      <c r="A15182" s="9"/>
    </row>
    <row r="15183" spans="1:1">
      <c r="A15183" s="9"/>
    </row>
    <row r="15184" spans="1:1">
      <c r="A15184" s="9"/>
    </row>
    <row r="15185" spans="1:1">
      <c r="A15185" s="9"/>
    </row>
    <row r="15186" spans="1:1">
      <c r="A15186" s="9"/>
    </row>
    <row r="15187" spans="1:1">
      <c r="A15187" s="9"/>
    </row>
    <row r="15188" spans="1:1">
      <c r="A15188" s="9"/>
    </row>
    <row r="15189" spans="1:1">
      <c r="A15189" s="9"/>
    </row>
    <row r="15190" spans="1:1">
      <c r="A15190" s="9"/>
    </row>
    <row r="15191" spans="1:1">
      <c r="A15191" s="9"/>
    </row>
    <row r="15192" spans="1:1">
      <c r="A15192" s="9"/>
    </row>
    <row r="15193" spans="1:1">
      <c r="A15193" s="9"/>
    </row>
    <row r="15194" spans="1:1">
      <c r="A15194" s="9"/>
    </row>
    <row r="15195" spans="1:1">
      <c r="A15195" s="9"/>
    </row>
    <row r="15196" spans="1:1">
      <c r="A15196" s="9"/>
    </row>
    <row r="15197" spans="1:1">
      <c r="A15197" s="9"/>
    </row>
    <row r="15198" spans="1:1">
      <c r="A15198" s="9"/>
    </row>
    <row r="15199" spans="1:1">
      <c r="A15199" s="9"/>
    </row>
    <row r="15200" spans="1:1">
      <c r="A15200" s="9"/>
    </row>
    <row r="15201" spans="1:1">
      <c r="A15201" s="9"/>
    </row>
    <row r="15202" spans="1:1">
      <c r="A15202" s="9"/>
    </row>
    <row r="15203" spans="1:1">
      <c r="A15203" s="9"/>
    </row>
    <row r="15204" spans="1:1">
      <c r="A15204" s="9"/>
    </row>
    <row r="15205" spans="1:1">
      <c r="A15205" s="9"/>
    </row>
    <row r="15206" spans="1:1">
      <c r="A15206" s="9"/>
    </row>
    <row r="15207" spans="1:1">
      <c r="A15207" s="9"/>
    </row>
    <row r="15208" spans="1:1">
      <c r="A15208" s="9"/>
    </row>
    <row r="15209" spans="1:1">
      <c r="A15209" s="9"/>
    </row>
    <row r="15210" spans="1:1">
      <c r="A15210" s="9"/>
    </row>
    <row r="15211" spans="1:1">
      <c r="A15211" s="9"/>
    </row>
    <row r="15212" spans="1:1">
      <c r="A15212" s="9"/>
    </row>
    <row r="15213" spans="1:1">
      <c r="A15213" s="9"/>
    </row>
    <row r="15214" spans="1:1">
      <c r="A15214" s="9"/>
    </row>
    <row r="15215" spans="1:1">
      <c r="A15215" s="9"/>
    </row>
    <row r="15216" spans="1:1">
      <c r="A15216" s="9"/>
    </row>
    <row r="15217" spans="1:1">
      <c r="A15217" s="9"/>
    </row>
    <row r="15218" spans="1:1">
      <c r="A15218" s="9"/>
    </row>
    <row r="15219" spans="1:1">
      <c r="A15219" s="9"/>
    </row>
    <row r="15220" spans="1:1">
      <c r="A15220" s="9"/>
    </row>
    <row r="15221" spans="1:1">
      <c r="A15221" s="9"/>
    </row>
    <row r="15222" spans="1:1">
      <c r="A15222" s="9"/>
    </row>
    <row r="15223" spans="1:1">
      <c r="A15223" s="9"/>
    </row>
    <row r="15224" spans="1:1">
      <c r="A15224" s="9"/>
    </row>
    <row r="15225" spans="1:1">
      <c r="A15225" s="9"/>
    </row>
    <row r="15226" spans="1:1">
      <c r="A15226" s="9"/>
    </row>
    <row r="15227" spans="1:1">
      <c r="A15227" s="9"/>
    </row>
    <row r="15228" spans="1:1">
      <c r="A15228" s="9"/>
    </row>
    <row r="15229" spans="1:1">
      <c r="A15229" s="9"/>
    </row>
    <row r="15230" spans="1:1">
      <c r="A15230" s="9"/>
    </row>
    <row r="15231" spans="1:1">
      <c r="A15231" s="9"/>
    </row>
    <row r="15232" spans="1:1">
      <c r="A15232" s="9"/>
    </row>
    <row r="15233" spans="1:1">
      <c r="A15233" s="9"/>
    </row>
    <row r="15234" spans="1:1">
      <c r="A15234" s="9"/>
    </row>
    <row r="15235" spans="1:1">
      <c r="A15235" s="9"/>
    </row>
    <row r="15236" spans="1:1">
      <c r="A15236" s="9"/>
    </row>
    <row r="15237" spans="1:1">
      <c r="A15237" s="9"/>
    </row>
    <row r="15238" spans="1:1">
      <c r="A15238" s="9"/>
    </row>
    <row r="15239" spans="1:1">
      <c r="A15239" s="9"/>
    </row>
    <row r="15240" spans="1:1">
      <c r="A15240" s="9"/>
    </row>
    <row r="15241" spans="1:1">
      <c r="A15241" s="9"/>
    </row>
    <row r="15242" spans="1:1">
      <c r="A15242" s="9"/>
    </row>
    <row r="15243" spans="1:1">
      <c r="A15243" s="9"/>
    </row>
    <row r="15244" spans="1:1">
      <c r="A15244" s="9"/>
    </row>
    <row r="15245" spans="1:1">
      <c r="A15245" s="9"/>
    </row>
    <row r="15246" spans="1:1">
      <c r="A15246" s="9"/>
    </row>
    <row r="15247" spans="1:1">
      <c r="A15247" s="9"/>
    </row>
    <row r="15248" spans="1:1">
      <c r="A15248" s="9"/>
    </row>
    <row r="15249" spans="1:1">
      <c r="A15249" s="9"/>
    </row>
    <row r="15250" spans="1:1">
      <c r="A15250" s="9"/>
    </row>
    <row r="15251" spans="1:1">
      <c r="A15251" s="9"/>
    </row>
    <row r="15252" spans="1:1">
      <c r="A15252" s="9"/>
    </row>
    <row r="15253" spans="1:1">
      <c r="A15253" s="9"/>
    </row>
    <row r="15254" spans="1:1">
      <c r="A15254" s="9"/>
    </row>
    <row r="15255" spans="1:1">
      <c r="A15255" s="9"/>
    </row>
    <row r="15256" spans="1:1">
      <c r="A15256" s="9"/>
    </row>
    <row r="15257" spans="1:1">
      <c r="A15257" s="9"/>
    </row>
    <row r="15258" spans="1:1">
      <c r="A15258" s="9"/>
    </row>
    <row r="15259" spans="1:1">
      <c r="A15259" s="9"/>
    </row>
    <row r="15260" spans="1:1">
      <c r="A15260" s="9"/>
    </row>
    <row r="15261" spans="1:1">
      <c r="A15261" s="9"/>
    </row>
    <row r="15262" spans="1:1">
      <c r="A15262" s="9"/>
    </row>
    <row r="15263" spans="1:1">
      <c r="A15263" s="9"/>
    </row>
    <row r="15264" spans="1:1">
      <c r="A15264" s="9"/>
    </row>
    <row r="15265" spans="1:1">
      <c r="A15265" s="9"/>
    </row>
    <row r="15266" spans="1:1">
      <c r="A15266" s="9"/>
    </row>
    <row r="15267" spans="1:1">
      <c r="A15267" s="9"/>
    </row>
    <row r="15268" spans="1:1">
      <c r="A15268" s="9"/>
    </row>
    <row r="15269" spans="1:1">
      <c r="A15269" s="9"/>
    </row>
    <row r="15270" spans="1:1">
      <c r="A15270" s="9"/>
    </row>
    <row r="15271" spans="1:1">
      <c r="A15271" s="9"/>
    </row>
    <row r="15272" spans="1:1">
      <c r="A15272" s="9"/>
    </row>
    <row r="15273" spans="1:1">
      <c r="A15273" s="9"/>
    </row>
    <row r="15274" spans="1:1">
      <c r="A15274" s="9"/>
    </row>
    <row r="15275" spans="1:1">
      <c r="A15275" s="9"/>
    </row>
    <row r="15276" spans="1:1">
      <c r="A15276" s="9"/>
    </row>
    <row r="15277" spans="1:1">
      <c r="A15277" s="9"/>
    </row>
    <row r="15278" spans="1:1">
      <c r="A15278" s="9"/>
    </row>
    <row r="15279" spans="1:1">
      <c r="A15279" s="9"/>
    </row>
    <row r="15280" spans="1:1">
      <c r="A15280" s="9"/>
    </row>
    <row r="15281" spans="1:1">
      <c r="A15281" s="9"/>
    </row>
    <row r="15282" spans="1:1">
      <c r="A15282" s="9"/>
    </row>
    <row r="15283" spans="1:1">
      <c r="A15283" s="9"/>
    </row>
    <row r="15284" spans="1:1">
      <c r="A15284" s="9"/>
    </row>
    <row r="15285" spans="1:1">
      <c r="A15285" s="9"/>
    </row>
    <row r="15286" spans="1:1">
      <c r="A15286" s="9"/>
    </row>
    <row r="15287" spans="1:1">
      <c r="A15287" s="9"/>
    </row>
    <row r="15288" spans="1:1">
      <c r="A15288" s="9"/>
    </row>
    <row r="15289" spans="1:1">
      <c r="A15289" s="9"/>
    </row>
    <row r="15290" spans="1:1">
      <c r="A15290" s="9"/>
    </row>
    <row r="15291" spans="1:1">
      <c r="A15291" s="9"/>
    </row>
    <row r="15292" spans="1:1">
      <c r="A15292" s="9"/>
    </row>
    <row r="15293" spans="1:1">
      <c r="A15293" s="9"/>
    </row>
    <row r="15294" spans="1:1">
      <c r="A15294" s="9"/>
    </row>
    <row r="15295" spans="1:1">
      <c r="A15295" s="9"/>
    </row>
    <row r="15296" spans="1:1">
      <c r="A15296" s="9"/>
    </row>
    <row r="15297" spans="1:1">
      <c r="A15297" s="9"/>
    </row>
    <row r="15298" spans="1:1">
      <c r="A15298" s="9"/>
    </row>
    <row r="15299" spans="1:1">
      <c r="A15299" s="9"/>
    </row>
    <row r="15300" spans="1:1">
      <c r="A15300" s="9"/>
    </row>
    <row r="15301" spans="1:1">
      <c r="A15301" s="9"/>
    </row>
    <row r="15302" spans="1:1">
      <c r="A15302" s="9"/>
    </row>
    <row r="15303" spans="1:1">
      <c r="A15303" s="9"/>
    </row>
    <row r="15304" spans="1:1">
      <c r="A15304" s="9"/>
    </row>
    <row r="15305" spans="1:1">
      <c r="A15305" s="9"/>
    </row>
    <row r="15306" spans="1:1">
      <c r="A15306" s="9"/>
    </row>
    <row r="15307" spans="1:1">
      <c r="A15307" s="9"/>
    </row>
    <row r="15308" spans="1:1">
      <c r="A15308" s="9"/>
    </row>
    <row r="15309" spans="1:1">
      <c r="A15309" s="9"/>
    </row>
    <row r="15310" spans="1:1">
      <c r="A15310" s="9"/>
    </row>
    <row r="15311" spans="1:1">
      <c r="A15311" s="9"/>
    </row>
    <row r="15312" spans="1:1">
      <c r="A15312" s="9"/>
    </row>
    <row r="15313" spans="1:1">
      <c r="A15313" s="9"/>
    </row>
    <row r="15314" spans="1:1">
      <c r="A15314" s="9"/>
    </row>
    <row r="15315" spans="1:1">
      <c r="A15315" s="9"/>
    </row>
    <row r="15316" spans="1:1">
      <c r="A15316" s="9"/>
    </row>
    <row r="15317" spans="1:1">
      <c r="A15317" s="9"/>
    </row>
    <row r="15318" spans="1:1">
      <c r="A15318" s="9"/>
    </row>
    <row r="15319" spans="1:1">
      <c r="A15319" s="9"/>
    </row>
    <row r="15320" spans="1:1">
      <c r="A15320" s="9"/>
    </row>
    <row r="15321" spans="1:1">
      <c r="A15321" s="9"/>
    </row>
    <row r="15322" spans="1:1">
      <c r="A15322" s="9"/>
    </row>
    <row r="15323" spans="1:1">
      <c r="A15323" s="9"/>
    </row>
    <row r="15324" spans="1:1">
      <c r="A15324" s="9"/>
    </row>
    <row r="15325" spans="1:1">
      <c r="A15325" s="9"/>
    </row>
    <row r="15326" spans="1:1">
      <c r="A15326" s="9"/>
    </row>
    <row r="15327" spans="1:1">
      <c r="A15327" s="9"/>
    </row>
    <row r="15328" spans="1:1">
      <c r="A15328" s="9"/>
    </row>
    <row r="15329" spans="1:1">
      <c r="A15329" s="9"/>
    </row>
    <row r="15330" spans="1:1">
      <c r="A15330" s="9"/>
    </row>
    <row r="15331" spans="1:1">
      <c r="A15331" s="9"/>
    </row>
    <row r="15332" spans="1:1">
      <c r="A15332" s="9"/>
    </row>
    <row r="15333" spans="1:1">
      <c r="A15333" s="9"/>
    </row>
    <row r="15334" spans="1:1">
      <c r="A15334" s="9"/>
    </row>
    <row r="15335" spans="1:1">
      <c r="A15335" s="9"/>
    </row>
    <row r="15336" spans="1:1">
      <c r="A15336" s="9"/>
    </row>
    <row r="15337" spans="1:1">
      <c r="A15337" s="9"/>
    </row>
    <row r="15338" spans="1:1">
      <c r="A15338" s="9"/>
    </row>
    <row r="15339" spans="1:1">
      <c r="A15339" s="9"/>
    </row>
    <row r="15340" spans="1:1">
      <c r="A15340" s="9"/>
    </row>
    <row r="15341" spans="1:1">
      <c r="A15341" s="9"/>
    </row>
    <row r="15342" spans="1:1">
      <c r="A15342" s="9"/>
    </row>
    <row r="15343" spans="1:1">
      <c r="A15343" s="9"/>
    </row>
    <row r="15344" spans="1:1">
      <c r="A15344" s="9"/>
    </row>
    <row r="15345" spans="1:1">
      <c r="A15345" s="9"/>
    </row>
    <row r="15346" spans="1:1">
      <c r="A15346" s="9"/>
    </row>
    <row r="15347" spans="1:1">
      <c r="A15347" s="9"/>
    </row>
    <row r="15348" spans="1:1">
      <c r="A15348" s="9"/>
    </row>
    <row r="15349" spans="1:1">
      <c r="A15349" s="9"/>
    </row>
    <row r="15350" spans="1:1">
      <c r="A15350" s="9"/>
    </row>
    <row r="15351" spans="1:1">
      <c r="A15351" s="9"/>
    </row>
    <row r="15352" spans="1:1">
      <c r="A15352" s="9"/>
    </row>
    <row r="15353" spans="1:1">
      <c r="A15353" s="9"/>
    </row>
    <row r="15354" spans="1:1">
      <c r="A15354" s="9"/>
    </row>
    <row r="15355" spans="1:1">
      <c r="A15355" s="9"/>
    </row>
    <row r="15356" spans="1:1">
      <c r="A15356" s="9"/>
    </row>
    <row r="15357" spans="1:1">
      <c r="A15357" s="9"/>
    </row>
    <row r="15358" spans="1:1">
      <c r="A15358" s="9"/>
    </row>
    <row r="15359" spans="1:1">
      <c r="A15359" s="9"/>
    </row>
    <row r="15360" spans="1:1">
      <c r="A15360" s="9"/>
    </row>
    <row r="15361" spans="1:1">
      <c r="A15361" s="9"/>
    </row>
    <row r="15362" spans="1:1">
      <c r="A15362" s="9"/>
    </row>
    <row r="15363" spans="1:1">
      <c r="A15363" s="9"/>
    </row>
    <row r="15364" spans="1:1">
      <c r="A15364" s="9"/>
    </row>
    <row r="15365" spans="1:1">
      <c r="A15365" s="9"/>
    </row>
    <row r="15366" spans="1:1">
      <c r="A15366" s="9"/>
    </row>
    <row r="15367" spans="1:1">
      <c r="A15367" s="9"/>
    </row>
    <row r="15368" spans="1:1">
      <c r="A15368" s="9"/>
    </row>
    <row r="15369" spans="1:1">
      <c r="A15369" s="9"/>
    </row>
    <row r="15370" spans="1:1">
      <c r="A15370" s="9"/>
    </row>
    <row r="15371" spans="1:1">
      <c r="A15371" s="9"/>
    </row>
    <row r="15372" spans="1:1">
      <c r="A15372" s="9"/>
    </row>
    <row r="15373" spans="1:1">
      <c r="A15373" s="9"/>
    </row>
    <row r="15374" spans="1:1">
      <c r="A15374" s="9"/>
    </row>
    <row r="15375" spans="1:1">
      <c r="A15375" s="9"/>
    </row>
    <row r="15376" spans="1:1">
      <c r="A15376" s="9"/>
    </row>
    <row r="15377" spans="1:1">
      <c r="A15377" s="9"/>
    </row>
    <row r="15378" spans="1:1">
      <c r="A15378" s="9"/>
    </row>
    <row r="15379" spans="1:1">
      <c r="A15379" s="9"/>
    </row>
    <row r="15380" spans="1:1">
      <c r="A15380" s="9"/>
    </row>
    <row r="15381" spans="1:1">
      <c r="A15381" s="9"/>
    </row>
    <row r="15382" spans="1:1">
      <c r="A15382" s="9"/>
    </row>
    <row r="15383" spans="1:1">
      <c r="A15383" s="9"/>
    </row>
    <row r="15384" spans="1:1">
      <c r="A15384" s="9"/>
    </row>
    <row r="15385" spans="1:1">
      <c r="A15385" s="9"/>
    </row>
    <row r="15386" spans="1:1">
      <c r="A15386" s="9"/>
    </row>
    <row r="15387" spans="1:1">
      <c r="A15387" s="9"/>
    </row>
    <row r="15388" spans="1:1">
      <c r="A15388" s="9"/>
    </row>
    <row r="15389" spans="1:1">
      <c r="A15389" s="9"/>
    </row>
    <row r="15390" spans="1:1">
      <c r="A15390" s="9"/>
    </row>
    <row r="15391" spans="1:1">
      <c r="A15391" s="9"/>
    </row>
    <row r="15392" spans="1:1">
      <c r="A15392" s="9"/>
    </row>
    <row r="15393" spans="1:1">
      <c r="A15393" s="9"/>
    </row>
    <row r="15394" spans="1:1">
      <c r="A15394" s="9"/>
    </row>
    <row r="15395" spans="1:1">
      <c r="A15395" s="9"/>
    </row>
    <row r="15396" spans="1:1">
      <c r="A15396" s="9"/>
    </row>
    <row r="15397" spans="1:1">
      <c r="A15397" s="9"/>
    </row>
    <row r="15398" spans="1:1">
      <c r="A15398" s="9"/>
    </row>
    <row r="15399" spans="1:1">
      <c r="A15399" s="9"/>
    </row>
    <row r="15400" spans="1:1">
      <c r="A15400" s="9"/>
    </row>
    <row r="15401" spans="1:1">
      <c r="A15401" s="9"/>
    </row>
    <row r="15402" spans="1:1">
      <c r="A15402" s="9"/>
    </row>
    <row r="15403" spans="1:1">
      <c r="A15403" s="9"/>
    </row>
    <row r="15404" spans="1:1">
      <c r="A15404" s="9"/>
    </row>
    <row r="15405" spans="1:1">
      <c r="A15405" s="9"/>
    </row>
    <row r="15406" spans="1:1">
      <c r="A15406" s="9"/>
    </row>
    <row r="15407" spans="1:1">
      <c r="A15407" s="9"/>
    </row>
    <row r="15408" spans="1:1">
      <c r="A15408" s="9"/>
    </row>
    <row r="15409" spans="1:1">
      <c r="A15409" s="9"/>
    </row>
    <row r="15410" spans="1:1">
      <c r="A15410" s="9"/>
    </row>
    <row r="15411" spans="1:1">
      <c r="A15411" s="9"/>
    </row>
    <row r="15412" spans="1:1">
      <c r="A15412" s="9"/>
    </row>
    <row r="15413" spans="1:1">
      <c r="A15413" s="9"/>
    </row>
    <row r="15414" spans="1:1">
      <c r="A15414" s="9"/>
    </row>
    <row r="15415" spans="1:1">
      <c r="A15415" s="9"/>
    </row>
    <row r="15416" spans="1:1">
      <c r="A15416" s="9"/>
    </row>
    <row r="15417" spans="1:1">
      <c r="A15417" s="9"/>
    </row>
    <row r="15418" spans="1:1">
      <c r="A15418" s="9"/>
    </row>
    <row r="15419" spans="1:1">
      <c r="A15419" s="9"/>
    </row>
    <row r="15420" spans="1:1">
      <c r="A15420" s="9"/>
    </row>
    <row r="15421" spans="1:1">
      <c r="A15421" s="9"/>
    </row>
    <row r="15422" spans="1:1">
      <c r="A15422" s="9"/>
    </row>
    <row r="15423" spans="1:1">
      <c r="A15423" s="9"/>
    </row>
    <row r="15424" spans="1:1">
      <c r="A15424" s="9"/>
    </row>
    <row r="15425" spans="1:1">
      <c r="A15425" s="9"/>
    </row>
    <row r="15426" spans="1:1">
      <c r="A15426" s="9"/>
    </row>
    <row r="15427" spans="1:1">
      <c r="A15427" s="9"/>
    </row>
    <row r="15428" spans="1:1">
      <c r="A15428" s="9"/>
    </row>
    <row r="15429" spans="1:1">
      <c r="A15429" s="9"/>
    </row>
    <row r="15430" spans="1:1">
      <c r="A15430" s="9"/>
    </row>
    <row r="15431" spans="1:1">
      <c r="A15431" s="9"/>
    </row>
    <row r="15432" spans="1:1">
      <c r="A15432" s="9"/>
    </row>
    <row r="15433" spans="1:1">
      <c r="A15433" s="9"/>
    </row>
    <row r="15434" spans="1:1">
      <c r="A15434" s="9"/>
    </row>
    <row r="15435" spans="1:1">
      <c r="A15435" s="9"/>
    </row>
    <row r="15436" spans="1:1">
      <c r="A15436" s="9"/>
    </row>
    <row r="15437" spans="1:1">
      <c r="A15437" s="9"/>
    </row>
    <row r="15438" spans="1:1">
      <c r="A15438" s="9"/>
    </row>
    <row r="15439" spans="1:1">
      <c r="A15439" s="9"/>
    </row>
    <row r="15440" spans="1:1">
      <c r="A15440" s="9"/>
    </row>
    <row r="15441" spans="1:1">
      <c r="A15441" s="9"/>
    </row>
    <row r="15442" spans="1:1">
      <c r="A15442" s="9"/>
    </row>
    <row r="15443" spans="1:1">
      <c r="A15443" s="9"/>
    </row>
    <row r="15444" spans="1:1">
      <c r="A15444" s="9"/>
    </row>
    <row r="15445" spans="1:1">
      <c r="A15445" s="9"/>
    </row>
    <row r="15446" spans="1:1">
      <c r="A15446" s="9"/>
    </row>
    <row r="15447" spans="1:1">
      <c r="A15447" s="9"/>
    </row>
    <row r="15448" spans="1:1">
      <c r="A15448" s="9"/>
    </row>
    <row r="15449" spans="1:1">
      <c r="A15449" s="9"/>
    </row>
    <row r="15450" spans="1:1">
      <c r="A15450" s="9"/>
    </row>
    <row r="15451" spans="1:1">
      <c r="A15451" s="9"/>
    </row>
    <row r="15452" spans="1:1">
      <c r="A15452" s="9"/>
    </row>
    <row r="15453" spans="1:1">
      <c r="A15453" s="9"/>
    </row>
    <row r="15454" spans="1:1">
      <c r="A15454" s="9"/>
    </row>
    <row r="15455" spans="1:1">
      <c r="A15455" s="9"/>
    </row>
    <row r="15456" spans="1:1">
      <c r="A15456" s="9"/>
    </row>
    <row r="15457" spans="1:1">
      <c r="A15457" s="9"/>
    </row>
    <row r="15458" spans="1:1">
      <c r="A15458" s="9"/>
    </row>
    <row r="15459" spans="1:1">
      <c r="A15459" s="9"/>
    </row>
    <row r="15460" spans="1:1">
      <c r="A15460" s="9"/>
    </row>
    <row r="15461" spans="1:1">
      <c r="A15461" s="9"/>
    </row>
    <row r="15462" spans="1:1">
      <c r="A15462" s="9"/>
    </row>
    <row r="15463" spans="1:1">
      <c r="A15463" s="9"/>
    </row>
    <row r="15464" spans="1:1">
      <c r="A15464" s="9"/>
    </row>
    <row r="15465" spans="1:1">
      <c r="A15465" s="9"/>
    </row>
    <row r="15466" spans="1:1">
      <c r="A15466" s="9"/>
    </row>
    <row r="15467" spans="1:1">
      <c r="A15467" s="9"/>
    </row>
    <row r="15468" spans="1:1">
      <c r="A15468" s="9"/>
    </row>
    <row r="15469" spans="1:1">
      <c r="A15469" s="9"/>
    </row>
    <row r="15470" spans="1:1">
      <c r="A15470" s="9"/>
    </row>
    <row r="15471" spans="1:1">
      <c r="A15471" s="9"/>
    </row>
    <row r="15472" spans="1:1">
      <c r="A15472" s="9"/>
    </row>
    <row r="15473" spans="1:1">
      <c r="A15473" s="9"/>
    </row>
    <row r="15474" spans="1:1">
      <c r="A15474" s="9"/>
    </row>
    <row r="15475" spans="1:1">
      <c r="A15475" s="9"/>
    </row>
    <row r="15476" spans="1:1">
      <c r="A15476" s="9"/>
    </row>
    <row r="15477" spans="1:1">
      <c r="A15477" s="9"/>
    </row>
    <row r="15478" spans="1:1">
      <c r="A15478" s="9"/>
    </row>
    <row r="15479" spans="1:1">
      <c r="A15479" s="9"/>
    </row>
    <row r="15480" spans="1:1">
      <c r="A15480" s="9"/>
    </row>
    <row r="15481" spans="1:1">
      <c r="A15481" s="9"/>
    </row>
    <row r="15482" spans="1:1">
      <c r="A15482" s="9"/>
    </row>
    <row r="15483" spans="1:1">
      <c r="A15483" s="9"/>
    </row>
    <row r="15484" spans="1:1">
      <c r="A15484" s="9"/>
    </row>
    <row r="15485" spans="1:1">
      <c r="A15485" s="9"/>
    </row>
    <row r="15486" spans="1:1">
      <c r="A15486" s="9"/>
    </row>
    <row r="15487" spans="1:1">
      <c r="A15487" s="9"/>
    </row>
    <row r="15488" spans="1:1">
      <c r="A15488" s="9"/>
    </row>
    <row r="15489" spans="1:1">
      <c r="A15489" s="9"/>
    </row>
    <row r="15490" spans="1:1">
      <c r="A15490" s="9"/>
    </row>
    <row r="15491" spans="1:1">
      <c r="A15491" s="9"/>
    </row>
    <row r="15492" spans="1:1">
      <c r="A15492" s="9"/>
    </row>
    <row r="15493" spans="1:1">
      <c r="A15493" s="9"/>
    </row>
    <row r="15494" spans="1:1">
      <c r="A15494" s="9"/>
    </row>
    <row r="15495" spans="1:1">
      <c r="A15495" s="9"/>
    </row>
    <row r="15496" spans="1:1">
      <c r="A15496" s="9"/>
    </row>
    <row r="15497" spans="1:1">
      <c r="A15497" s="9"/>
    </row>
    <row r="15498" spans="1:1">
      <c r="A15498" s="9"/>
    </row>
    <row r="15499" spans="1:1">
      <c r="A15499" s="9"/>
    </row>
    <row r="15500" spans="1:1">
      <c r="A15500" s="9"/>
    </row>
    <row r="15501" spans="1:1">
      <c r="A15501" s="9"/>
    </row>
    <row r="15502" spans="1:1">
      <c r="A15502" s="9"/>
    </row>
    <row r="15503" spans="1:1">
      <c r="A15503" s="9"/>
    </row>
    <row r="15504" spans="1:1">
      <c r="A15504" s="9"/>
    </row>
    <row r="15505" spans="1:1">
      <c r="A15505" s="9"/>
    </row>
    <row r="15506" spans="1:1">
      <c r="A15506" s="9"/>
    </row>
    <row r="15507" spans="1:1">
      <c r="A15507" s="9"/>
    </row>
    <row r="15508" spans="1:1">
      <c r="A15508" s="9"/>
    </row>
    <row r="15509" spans="1:1">
      <c r="A15509" s="9"/>
    </row>
    <row r="15510" spans="1:1">
      <c r="A15510" s="9"/>
    </row>
    <row r="15511" spans="1:1">
      <c r="A15511" s="9"/>
    </row>
    <row r="15512" spans="1:1">
      <c r="A15512" s="9"/>
    </row>
    <row r="15513" spans="1:1">
      <c r="A15513" s="9"/>
    </row>
    <row r="15514" spans="1:1">
      <c r="A15514" s="9"/>
    </row>
    <row r="15515" spans="1:1">
      <c r="A15515" s="9"/>
    </row>
    <row r="15516" spans="1:1">
      <c r="A15516" s="9"/>
    </row>
    <row r="15517" spans="1:1">
      <c r="A15517" s="9"/>
    </row>
    <row r="15518" spans="1:1">
      <c r="A15518" s="9"/>
    </row>
    <row r="15519" spans="1:1">
      <c r="A15519" s="9"/>
    </row>
    <row r="15520" spans="1:1">
      <c r="A15520" s="9"/>
    </row>
    <row r="15521" spans="1:1">
      <c r="A15521" s="9"/>
    </row>
    <row r="15522" spans="1:1">
      <c r="A15522" s="9"/>
    </row>
    <row r="15523" spans="1:1">
      <c r="A15523" s="9"/>
    </row>
    <row r="15524" spans="1:1">
      <c r="A15524" s="9"/>
    </row>
    <row r="15525" spans="1:1">
      <c r="A15525" s="9"/>
    </row>
    <row r="15526" spans="1:1">
      <c r="A15526" s="9"/>
    </row>
    <row r="15527" spans="1:1">
      <c r="A15527" s="9"/>
    </row>
    <row r="15528" spans="1:1">
      <c r="A15528" s="9"/>
    </row>
    <row r="15529" spans="1:1">
      <c r="A15529" s="9"/>
    </row>
    <row r="15530" spans="1:1">
      <c r="A15530" s="9"/>
    </row>
    <row r="15531" spans="1:1">
      <c r="A15531" s="9"/>
    </row>
    <row r="15532" spans="1:1">
      <c r="A15532" s="9"/>
    </row>
    <row r="15533" spans="1:1">
      <c r="A15533" s="9"/>
    </row>
    <row r="15534" spans="1:1">
      <c r="A15534" s="9"/>
    </row>
    <row r="15535" spans="1:1">
      <c r="A15535" s="9"/>
    </row>
    <row r="15536" spans="1:1">
      <c r="A15536" s="9"/>
    </row>
    <row r="15537" spans="1:1">
      <c r="A15537" s="9"/>
    </row>
    <row r="15538" spans="1:1">
      <c r="A15538" s="9"/>
    </row>
    <row r="15539" spans="1:1">
      <c r="A15539" s="9"/>
    </row>
    <row r="15540" spans="1:1">
      <c r="A15540" s="9"/>
    </row>
    <row r="15541" spans="1:1">
      <c r="A15541" s="9"/>
    </row>
    <row r="15542" spans="1:1">
      <c r="A15542" s="9"/>
    </row>
    <row r="15543" spans="1:1">
      <c r="A15543" s="9"/>
    </row>
    <row r="15544" spans="1:1">
      <c r="A15544" s="9"/>
    </row>
    <row r="15545" spans="1:1">
      <c r="A15545" s="9"/>
    </row>
    <row r="15546" spans="1:1">
      <c r="A15546" s="9"/>
    </row>
    <row r="15547" spans="1:1">
      <c r="A15547" s="9"/>
    </row>
    <row r="15548" spans="1:1">
      <c r="A15548" s="9"/>
    </row>
    <row r="15549" spans="1:1">
      <c r="A15549" s="9"/>
    </row>
    <row r="15550" spans="1:1">
      <c r="A15550" s="9"/>
    </row>
    <row r="15551" spans="1:1">
      <c r="A15551" s="9"/>
    </row>
    <row r="15552" spans="1:1">
      <c r="A15552" s="9"/>
    </row>
    <row r="15553" spans="1:1">
      <c r="A15553" s="9"/>
    </row>
    <row r="15554" spans="1:1">
      <c r="A15554" s="9"/>
    </row>
    <row r="15555" spans="1:1">
      <c r="A15555" s="9"/>
    </row>
    <row r="15556" spans="1:1">
      <c r="A15556" s="9"/>
    </row>
    <row r="15557" spans="1:1">
      <c r="A15557" s="9"/>
    </row>
    <row r="15558" spans="1:1">
      <c r="A15558" s="9"/>
    </row>
    <row r="15559" spans="1:1">
      <c r="A15559" s="9"/>
    </row>
    <row r="15560" spans="1:1">
      <c r="A15560" s="9"/>
    </row>
    <row r="15561" spans="1:1">
      <c r="A15561" s="9"/>
    </row>
    <row r="15562" spans="1:1">
      <c r="A15562" s="9"/>
    </row>
    <row r="15563" spans="1:1">
      <c r="A15563" s="9"/>
    </row>
    <row r="15564" spans="1:1">
      <c r="A15564" s="9"/>
    </row>
    <row r="15565" spans="1:1">
      <c r="A15565" s="9"/>
    </row>
    <row r="15566" spans="1:1">
      <c r="A15566" s="9"/>
    </row>
    <row r="15567" spans="1:1">
      <c r="A15567" s="9"/>
    </row>
    <row r="15568" spans="1:1">
      <c r="A15568" s="9"/>
    </row>
    <row r="15569" spans="1:1">
      <c r="A15569" s="9"/>
    </row>
    <row r="15570" spans="1:1">
      <c r="A15570" s="9"/>
    </row>
    <row r="15571" spans="1:1">
      <c r="A15571" s="9"/>
    </row>
    <row r="15572" spans="1:1">
      <c r="A15572" s="9"/>
    </row>
    <row r="15573" spans="1:1">
      <c r="A15573" s="9"/>
    </row>
    <row r="15574" spans="1:1">
      <c r="A15574" s="9"/>
    </row>
    <row r="15575" spans="1:1">
      <c r="A15575" s="9"/>
    </row>
    <row r="15576" spans="1:1">
      <c r="A15576" s="9"/>
    </row>
    <row r="15577" spans="1:1">
      <c r="A15577" s="9"/>
    </row>
    <row r="15578" spans="1:1">
      <c r="A15578" s="9"/>
    </row>
    <row r="15579" spans="1:1">
      <c r="A15579" s="9"/>
    </row>
    <row r="15580" spans="1:1">
      <c r="A15580" s="9"/>
    </row>
    <row r="15581" spans="1:1">
      <c r="A15581" s="9"/>
    </row>
    <row r="15582" spans="1:1">
      <c r="A15582" s="9"/>
    </row>
    <row r="15583" spans="1:1">
      <c r="A15583" s="9"/>
    </row>
    <row r="15584" spans="1:1">
      <c r="A15584" s="9"/>
    </row>
    <row r="15585" spans="1:1">
      <c r="A15585" s="9"/>
    </row>
    <row r="15586" spans="1:1">
      <c r="A15586" s="9"/>
    </row>
    <row r="15587" spans="1:1">
      <c r="A15587" s="9"/>
    </row>
    <row r="15588" spans="1:1">
      <c r="A15588" s="9"/>
    </row>
    <row r="15589" spans="1:1">
      <c r="A15589" s="9"/>
    </row>
    <row r="15590" spans="1:1">
      <c r="A15590" s="9"/>
    </row>
    <row r="15591" spans="1:1">
      <c r="A15591" s="9"/>
    </row>
    <row r="15592" spans="1:1">
      <c r="A15592" s="9"/>
    </row>
    <row r="15593" spans="1:1">
      <c r="A15593" s="9"/>
    </row>
    <row r="15594" spans="1:1">
      <c r="A15594" s="9"/>
    </row>
    <row r="15595" spans="1:1">
      <c r="A15595" s="9"/>
    </row>
    <row r="15596" spans="1:1">
      <c r="A15596" s="9"/>
    </row>
    <row r="15597" spans="1:1">
      <c r="A15597" s="9"/>
    </row>
    <row r="15598" spans="1:1">
      <c r="A15598" s="9"/>
    </row>
    <row r="15599" spans="1:1">
      <c r="A15599" s="9"/>
    </row>
    <row r="15600" spans="1:1">
      <c r="A15600" s="9"/>
    </row>
    <row r="15601" spans="1:1">
      <c r="A15601" s="9"/>
    </row>
    <row r="15602" spans="1:1">
      <c r="A15602" s="9"/>
    </row>
    <row r="15603" spans="1:1">
      <c r="A15603" s="9"/>
    </row>
    <row r="15604" spans="1:1">
      <c r="A15604" s="9"/>
    </row>
    <row r="15605" spans="1:1">
      <c r="A15605" s="9"/>
    </row>
    <row r="15606" spans="1:1">
      <c r="A15606" s="9"/>
    </row>
    <row r="15607" spans="1:1">
      <c r="A15607" s="9"/>
    </row>
    <row r="15608" spans="1:1">
      <c r="A15608" s="9"/>
    </row>
    <row r="15609" spans="1:1">
      <c r="A15609" s="9"/>
    </row>
    <row r="15610" spans="1:1">
      <c r="A15610" s="9"/>
    </row>
    <row r="15611" spans="1:1">
      <c r="A15611" s="9"/>
    </row>
    <row r="15612" spans="1:1">
      <c r="A15612" s="9"/>
    </row>
    <row r="15613" spans="1:1">
      <c r="A15613" s="9"/>
    </row>
    <row r="15614" spans="1:1">
      <c r="A15614" s="9"/>
    </row>
    <row r="15615" spans="1:1">
      <c r="A15615" s="9"/>
    </row>
    <row r="15616" spans="1:1">
      <c r="A15616" s="9"/>
    </row>
    <row r="15617" spans="1:1">
      <c r="A15617" s="9"/>
    </row>
    <row r="15618" spans="1:1">
      <c r="A15618" s="9"/>
    </row>
    <row r="15619" spans="1:1">
      <c r="A15619" s="9"/>
    </row>
    <row r="15620" spans="1:1">
      <c r="A15620" s="9"/>
    </row>
    <row r="15621" spans="1:1">
      <c r="A15621" s="9"/>
    </row>
    <row r="15622" spans="1:1">
      <c r="A15622" s="9"/>
    </row>
    <row r="15623" spans="1:1">
      <c r="A15623" s="9"/>
    </row>
    <row r="15624" spans="1:1">
      <c r="A15624" s="9"/>
    </row>
    <row r="15625" spans="1:1">
      <c r="A15625" s="9"/>
    </row>
    <row r="15626" spans="1:1">
      <c r="A15626" s="9"/>
    </row>
    <row r="15627" spans="1:1">
      <c r="A15627" s="9"/>
    </row>
    <row r="15628" spans="1:1">
      <c r="A15628" s="9"/>
    </row>
    <row r="15629" spans="1:1">
      <c r="A15629" s="9"/>
    </row>
    <row r="15630" spans="1:1">
      <c r="A15630" s="9"/>
    </row>
    <row r="15631" spans="1:1">
      <c r="A15631" s="9"/>
    </row>
    <row r="15632" spans="1:1">
      <c r="A15632" s="9"/>
    </row>
    <row r="15633" spans="1:1">
      <c r="A15633" s="9"/>
    </row>
    <row r="15634" spans="1:1">
      <c r="A15634" s="9"/>
    </row>
    <row r="15635" spans="1:1">
      <c r="A15635" s="9"/>
    </row>
    <row r="15636" spans="1:1">
      <c r="A15636" s="9"/>
    </row>
    <row r="15637" spans="1:1">
      <c r="A15637" s="9"/>
    </row>
    <row r="15638" spans="1:1">
      <c r="A15638" s="9"/>
    </row>
    <row r="15639" spans="1:1">
      <c r="A15639" s="9"/>
    </row>
    <row r="15640" spans="1:1">
      <c r="A15640" s="9"/>
    </row>
    <row r="15641" spans="1:1">
      <c r="A15641" s="9"/>
    </row>
    <row r="15642" spans="1:1">
      <c r="A15642" s="9"/>
    </row>
    <row r="15643" spans="1:1">
      <c r="A15643" s="9"/>
    </row>
    <row r="15644" spans="1:1">
      <c r="A15644" s="9"/>
    </row>
    <row r="15645" spans="1:1">
      <c r="A15645" s="9"/>
    </row>
    <row r="15646" spans="1:1">
      <c r="A15646" s="9"/>
    </row>
    <row r="15647" spans="1:1">
      <c r="A15647" s="9"/>
    </row>
    <row r="15648" spans="1:1">
      <c r="A15648" s="9"/>
    </row>
    <row r="15649" spans="1:1">
      <c r="A15649" s="9"/>
    </row>
    <row r="15650" spans="1:1">
      <c r="A15650" s="9"/>
    </row>
    <row r="15651" spans="1:1">
      <c r="A15651" s="9"/>
    </row>
    <row r="15652" spans="1:1">
      <c r="A15652" s="9"/>
    </row>
    <row r="15653" spans="1:1">
      <c r="A15653" s="9"/>
    </row>
    <row r="15654" spans="1:1">
      <c r="A15654" s="9"/>
    </row>
    <row r="15655" spans="1:1">
      <c r="A15655" s="9"/>
    </row>
    <row r="15656" spans="1:1">
      <c r="A15656" s="9"/>
    </row>
    <row r="15657" spans="1:1">
      <c r="A15657" s="9"/>
    </row>
    <row r="15658" spans="1:1">
      <c r="A15658" s="9"/>
    </row>
    <row r="15659" spans="1:1">
      <c r="A15659" s="9"/>
    </row>
    <row r="15660" spans="1:1">
      <c r="A15660" s="9"/>
    </row>
    <row r="15661" spans="1:1">
      <c r="A15661" s="9"/>
    </row>
    <row r="15662" spans="1:1">
      <c r="A15662" s="9"/>
    </row>
    <row r="15663" spans="1:1">
      <c r="A15663" s="9"/>
    </row>
    <row r="15664" spans="1:1">
      <c r="A15664" s="9"/>
    </row>
    <row r="15665" spans="1:1">
      <c r="A15665" s="9"/>
    </row>
    <row r="15666" spans="1:1">
      <c r="A15666" s="9"/>
    </row>
    <row r="15667" spans="1:1">
      <c r="A15667" s="9"/>
    </row>
    <row r="15668" spans="1:1">
      <c r="A15668" s="9"/>
    </row>
    <row r="15669" spans="1:1">
      <c r="A15669" s="9"/>
    </row>
    <row r="15670" spans="1:1">
      <c r="A15670" s="9"/>
    </row>
    <row r="15671" spans="1:1">
      <c r="A15671" s="9"/>
    </row>
    <row r="15672" spans="1:1">
      <c r="A15672" s="9"/>
    </row>
    <row r="15673" spans="1:1">
      <c r="A15673" s="9"/>
    </row>
    <row r="15674" spans="1:1">
      <c r="A15674" s="9"/>
    </row>
    <row r="15675" spans="1:1">
      <c r="A15675" s="9"/>
    </row>
    <row r="15676" spans="1:1">
      <c r="A15676" s="9"/>
    </row>
    <row r="15677" spans="1:1">
      <c r="A15677" s="9"/>
    </row>
    <row r="15678" spans="1:1">
      <c r="A15678" s="9"/>
    </row>
    <row r="15679" spans="1:1">
      <c r="A15679" s="9"/>
    </row>
    <row r="15680" spans="1:1">
      <c r="A15680" s="9"/>
    </row>
    <row r="15681" spans="1:1">
      <c r="A15681" s="9"/>
    </row>
    <row r="15682" spans="1:1">
      <c r="A15682" s="9"/>
    </row>
    <row r="15683" spans="1:1">
      <c r="A15683" s="9"/>
    </row>
    <row r="15684" spans="1:1">
      <c r="A15684" s="9"/>
    </row>
    <row r="15685" spans="1:1">
      <c r="A15685" s="9"/>
    </row>
    <row r="15686" spans="1:1">
      <c r="A15686" s="9"/>
    </row>
    <row r="15687" spans="1:1">
      <c r="A15687" s="9"/>
    </row>
    <row r="15688" spans="1:1">
      <c r="A15688" s="9"/>
    </row>
    <row r="15689" spans="1:1">
      <c r="A15689" s="9"/>
    </row>
    <row r="15690" spans="1:1">
      <c r="A15690" s="9"/>
    </row>
    <row r="15691" spans="1:1">
      <c r="A15691" s="9"/>
    </row>
    <row r="15692" spans="1:1">
      <c r="A15692" s="9"/>
    </row>
    <row r="15693" spans="1:1">
      <c r="A15693" s="9"/>
    </row>
    <row r="15694" spans="1:1">
      <c r="A15694" s="9"/>
    </row>
    <row r="15695" spans="1:1">
      <c r="A15695" s="9"/>
    </row>
    <row r="15696" spans="1:1">
      <c r="A15696" s="9"/>
    </row>
    <row r="15697" spans="1:1">
      <c r="A15697" s="9"/>
    </row>
    <row r="15698" spans="1:1">
      <c r="A15698" s="9"/>
    </row>
    <row r="15699" spans="1:1">
      <c r="A15699" s="9"/>
    </row>
    <row r="15700" spans="1:1">
      <c r="A15700" s="9"/>
    </row>
    <row r="15701" spans="1:1">
      <c r="A15701" s="9"/>
    </row>
    <row r="15702" spans="1:1">
      <c r="A15702" s="9"/>
    </row>
    <row r="15703" spans="1:1">
      <c r="A15703" s="9"/>
    </row>
    <row r="15704" spans="1:1">
      <c r="A15704" s="9"/>
    </row>
    <row r="15705" spans="1:1">
      <c r="A15705" s="9"/>
    </row>
    <row r="15706" spans="1:1">
      <c r="A15706" s="9"/>
    </row>
    <row r="15707" spans="1:1">
      <c r="A15707" s="9"/>
    </row>
    <row r="15708" spans="1:1">
      <c r="A15708" s="9"/>
    </row>
    <row r="15709" spans="1:1">
      <c r="A15709" s="9"/>
    </row>
    <row r="15710" spans="1:1">
      <c r="A15710" s="9"/>
    </row>
    <row r="15711" spans="1:1">
      <c r="A15711" s="9"/>
    </row>
    <row r="15712" spans="1:1">
      <c r="A15712" s="9"/>
    </row>
    <row r="15713" spans="1:1">
      <c r="A15713" s="9"/>
    </row>
    <row r="15714" spans="1:1">
      <c r="A15714" s="9"/>
    </row>
    <row r="15715" spans="1:1">
      <c r="A15715" s="9"/>
    </row>
    <row r="15716" spans="1:1">
      <c r="A15716" s="9"/>
    </row>
    <row r="15717" spans="1:1">
      <c r="A15717" s="9"/>
    </row>
    <row r="15718" spans="1:1">
      <c r="A15718" s="9"/>
    </row>
    <row r="15719" spans="1:1">
      <c r="A15719" s="9"/>
    </row>
    <row r="15720" spans="1:1">
      <c r="A15720" s="9"/>
    </row>
    <row r="15721" spans="1:1">
      <c r="A15721" s="9"/>
    </row>
    <row r="15722" spans="1:1">
      <c r="A15722" s="9"/>
    </row>
    <row r="15723" spans="1:1">
      <c r="A15723" s="9"/>
    </row>
    <row r="15724" spans="1:1">
      <c r="A15724" s="9"/>
    </row>
    <row r="15725" spans="1:1">
      <c r="A15725" s="9"/>
    </row>
    <row r="15726" spans="1:1">
      <c r="A15726" s="9"/>
    </row>
    <row r="15727" spans="1:1">
      <c r="A15727" s="9"/>
    </row>
    <row r="15728" spans="1:1">
      <c r="A15728" s="9"/>
    </row>
    <row r="15729" spans="1:1">
      <c r="A15729" s="9"/>
    </row>
    <row r="15730" spans="1:1">
      <c r="A15730" s="9"/>
    </row>
    <row r="15731" spans="1:1">
      <c r="A15731" s="9"/>
    </row>
    <row r="15732" spans="1:1">
      <c r="A15732" s="9"/>
    </row>
    <row r="15733" spans="1:1">
      <c r="A15733" s="9"/>
    </row>
    <row r="15734" spans="1:1">
      <c r="A15734" s="9"/>
    </row>
    <row r="15735" spans="1:1">
      <c r="A15735" s="9"/>
    </row>
    <row r="15736" spans="1:1">
      <c r="A15736" s="9"/>
    </row>
    <row r="15737" spans="1:1">
      <c r="A15737" s="9"/>
    </row>
    <row r="15738" spans="1:1">
      <c r="A15738" s="9"/>
    </row>
    <row r="15739" spans="1:1">
      <c r="A15739" s="9"/>
    </row>
    <row r="15740" spans="1:1">
      <c r="A15740" s="9"/>
    </row>
    <row r="15741" spans="1:1">
      <c r="A15741" s="9"/>
    </row>
    <row r="15742" spans="1:1">
      <c r="A15742" s="9"/>
    </row>
    <row r="15743" spans="1:1">
      <c r="A15743" s="9"/>
    </row>
    <row r="15744" spans="1:1">
      <c r="A15744" s="9"/>
    </row>
    <row r="15745" spans="1:1">
      <c r="A15745" s="9"/>
    </row>
    <row r="15746" spans="1:1">
      <c r="A15746" s="9"/>
    </row>
    <row r="15747" spans="1:1">
      <c r="A15747" s="9"/>
    </row>
    <row r="15748" spans="1:1">
      <c r="A15748" s="9"/>
    </row>
    <row r="15749" spans="1:1">
      <c r="A15749" s="9"/>
    </row>
    <row r="15750" spans="1:1">
      <c r="A15750" s="9"/>
    </row>
    <row r="15751" spans="1:1">
      <c r="A15751" s="9"/>
    </row>
    <row r="15752" spans="1:1">
      <c r="A15752" s="9"/>
    </row>
    <row r="15753" spans="1:1">
      <c r="A15753" s="9"/>
    </row>
    <row r="15754" spans="1:1">
      <c r="A15754" s="9"/>
    </row>
    <row r="15755" spans="1:1">
      <c r="A15755" s="9"/>
    </row>
    <row r="15756" spans="1:1">
      <c r="A15756" s="9"/>
    </row>
    <row r="15757" spans="1:1">
      <c r="A15757" s="9"/>
    </row>
    <row r="15758" spans="1:1">
      <c r="A15758" s="9"/>
    </row>
    <row r="15759" spans="1:1">
      <c r="A15759" s="9"/>
    </row>
    <row r="15760" spans="1:1">
      <c r="A15760" s="9"/>
    </row>
    <row r="15761" spans="1:1">
      <c r="A15761" s="9"/>
    </row>
    <row r="15762" spans="1:1">
      <c r="A15762" s="9"/>
    </row>
    <row r="15763" spans="1:1">
      <c r="A15763" s="9"/>
    </row>
    <row r="15764" spans="1:1">
      <c r="A15764" s="9"/>
    </row>
    <row r="15765" spans="1:1">
      <c r="A15765" s="9"/>
    </row>
    <row r="15766" spans="1:1">
      <c r="A15766" s="9"/>
    </row>
    <row r="15767" spans="1:1">
      <c r="A15767" s="9"/>
    </row>
    <row r="15768" spans="1:1">
      <c r="A15768" s="9"/>
    </row>
    <row r="15769" spans="1:1">
      <c r="A15769" s="9"/>
    </row>
    <row r="15770" spans="1:1">
      <c r="A15770" s="9"/>
    </row>
    <row r="15771" spans="1:1">
      <c r="A15771" s="9"/>
    </row>
    <row r="15772" spans="1:1">
      <c r="A15772" s="9"/>
    </row>
    <row r="15773" spans="1:1">
      <c r="A15773" s="9"/>
    </row>
    <row r="15774" spans="1:1">
      <c r="A15774" s="9"/>
    </row>
    <row r="15775" spans="1:1">
      <c r="A15775" s="9"/>
    </row>
    <row r="15776" spans="1:1">
      <c r="A15776" s="9"/>
    </row>
    <row r="15777" spans="1:1">
      <c r="A15777" s="9"/>
    </row>
    <row r="15778" spans="1:1">
      <c r="A15778" s="9"/>
    </row>
    <row r="15779" spans="1:1">
      <c r="A15779" s="9"/>
    </row>
    <row r="15780" spans="1:1">
      <c r="A15780" s="9"/>
    </row>
    <row r="15781" spans="1:1">
      <c r="A15781" s="9"/>
    </row>
    <row r="15782" spans="1:1">
      <c r="A15782" s="9"/>
    </row>
    <row r="15783" spans="1:1">
      <c r="A15783" s="9"/>
    </row>
    <row r="15784" spans="1:1">
      <c r="A15784" s="9"/>
    </row>
    <row r="15785" spans="1:1">
      <c r="A15785" s="9"/>
    </row>
    <row r="15786" spans="1:1">
      <c r="A15786" s="9"/>
    </row>
    <row r="15787" spans="1:1">
      <c r="A15787" s="9"/>
    </row>
    <row r="15788" spans="1:1">
      <c r="A15788" s="9"/>
    </row>
    <row r="15789" spans="1:1">
      <c r="A15789" s="9"/>
    </row>
    <row r="15790" spans="1:1">
      <c r="A15790" s="9"/>
    </row>
    <row r="15791" spans="1:1">
      <c r="A15791" s="9"/>
    </row>
    <row r="15792" spans="1:1">
      <c r="A15792" s="9"/>
    </row>
    <row r="15793" spans="1:1">
      <c r="A15793" s="9"/>
    </row>
    <row r="15794" spans="1:1">
      <c r="A15794" s="9"/>
    </row>
    <row r="15795" spans="1:1">
      <c r="A15795" s="9"/>
    </row>
    <row r="15796" spans="1:1">
      <c r="A15796" s="9"/>
    </row>
    <row r="15797" spans="1:1">
      <c r="A15797" s="9"/>
    </row>
    <row r="15798" spans="1:1">
      <c r="A15798" s="9"/>
    </row>
    <row r="15799" spans="1:1">
      <c r="A15799" s="9"/>
    </row>
    <row r="15800" spans="1:1">
      <c r="A15800" s="9"/>
    </row>
    <row r="15801" spans="1:1">
      <c r="A15801" s="9"/>
    </row>
    <row r="15802" spans="1:1">
      <c r="A15802" s="9"/>
    </row>
    <row r="15803" spans="1:1">
      <c r="A15803" s="9"/>
    </row>
    <row r="15804" spans="1:1">
      <c r="A15804" s="9"/>
    </row>
    <row r="15805" spans="1:1">
      <c r="A15805" s="9"/>
    </row>
    <row r="15806" spans="1:1">
      <c r="A15806" s="9"/>
    </row>
    <row r="15807" spans="1:1">
      <c r="A15807" s="9"/>
    </row>
    <row r="15808" spans="1:1">
      <c r="A15808" s="9"/>
    </row>
    <row r="15809" spans="1:1">
      <c r="A15809" s="9"/>
    </row>
    <row r="15810" spans="1:1">
      <c r="A15810" s="9"/>
    </row>
    <row r="15811" spans="1:1">
      <c r="A15811" s="9"/>
    </row>
    <row r="15812" spans="1:1">
      <c r="A15812" s="9"/>
    </row>
    <row r="15813" spans="1:1">
      <c r="A15813" s="9"/>
    </row>
    <row r="15814" spans="1:1">
      <c r="A15814" s="9"/>
    </row>
    <row r="15815" spans="1:1">
      <c r="A15815" s="9"/>
    </row>
    <row r="15816" spans="1:1">
      <c r="A15816" s="9"/>
    </row>
    <row r="15817" spans="1:1">
      <c r="A15817" s="9"/>
    </row>
    <row r="15818" spans="1:1">
      <c r="A15818" s="9"/>
    </row>
    <row r="15819" spans="1:1">
      <c r="A15819" s="9"/>
    </row>
    <row r="15820" spans="1:1">
      <c r="A15820" s="9"/>
    </row>
    <row r="15821" spans="1:1">
      <c r="A15821" s="9"/>
    </row>
    <row r="15822" spans="1:1">
      <c r="A15822" s="9"/>
    </row>
    <row r="15823" spans="1:1">
      <c r="A15823" s="9"/>
    </row>
    <row r="15824" spans="1:1">
      <c r="A15824" s="9"/>
    </row>
    <row r="15825" spans="1:1">
      <c r="A15825" s="9"/>
    </row>
    <row r="15826" spans="1:1">
      <c r="A15826" s="9"/>
    </row>
    <row r="15827" spans="1:1">
      <c r="A15827" s="9"/>
    </row>
    <row r="15828" spans="1:1">
      <c r="A15828" s="9"/>
    </row>
    <row r="15829" spans="1:1">
      <c r="A15829" s="9"/>
    </row>
    <row r="15830" spans="1:1">
      <c r="A15830" s="9"/>
    </row>
    <row r="15831" spans="1:1">
      <c r="A15831" s="9"/>
    </row>
    <row r="15832" spans="1:1">
      <c r="A15832" s="9"/>
    </row>
    <row r="15833" spans="1:1">
      <c r="A15833" s="9"/>
    </row>
    <row r="15834" spans="1:1">
      <c r="A15834" s="9"/>
    </row>
    <row r="15835" spans="1:1">
      <c r="A15835" s="9"/>
    </row>
    <row r="15836" spans="1:1">
      <c r="A15836" s="9"/>
    </row>
    <row r="15837" spans="1:1">
      <c r="A15837" s="9"/>
    </row>
    <row r="15838" spans="1:1">
      <c r="A15838" s="9"/>
    </row>
    <row r="15839" spans="1:1">
      <c r="A15839" s="9"/>
    </row>
    <row r="15840" spans="1:1">
      <c r="A15840" s="9"/>
    </row>
    <row r="15841" spans="1:1">
      <c r="A15841" s="9"/>
    </row>
    <row r="15842" spans="1:1">
      <c r="A15842" s="9"/>
    </row>
    <row r="15843" spans="1:1">
      <c r="A15843" s="9"/>
    </row>
    <row r="15844" spans="1:1">
      <c r="A15844" s="9"/>
    </row>
    <row r="15845" spans="1:1">
      <c r="A15845" s="9"/>
    </row>
    <row r="15846" spans="1:1">
      <c r="A15846" s="9"/>
    </row>
    <row r="15847" spans="1:1">
      <c r="A15847" s="9"/>
    </row>
    <row r="15848" spans="1:1">
      <c r="A15848" s="9"/>
    </row>
    <row r="15849" spans="1:1">
      <c r="A15849" s="9"/>
    </row>
    <row r="15850" spans="1:1">
      <c r="A15850" s="9"/>
    </row>
    <row r="15851" spans="1:1">
      <c r="A15851" s="9"/>
    </row>
    <row r="15852" spans="1:1">
      <c r="A15852" s="9"/>
    </row>
    <row r="15853" spans="1:1">
      <c r="A15853" s="9"/>
    </row>
    <row r="15854" spans="1:1">
      <c r="A15854" s="9"/>
    </row>
    <row r="15855" spans="1:1">
      <c r="A15855" s="9"/>
    </row>
    <row r="15856" spans="1:1">
      <c r="A15856" s="9"/>
    </row>
    <row r="15857" spans="1:1">
      <c r="A15857" s="9"/>
    </row>
    <row r="15858" spans="1:1">
      <c r="A15858" s="9"/>
    </row>
    <row r="15859" spans="1:1">
      <c r="A15859" s="9"/>
    </row>
    <row r="15860" spans="1:1">
      <c r="A15860" s="9"/>
    </row>
    <row r="15861" spans="1:1">
      <c r="A15861" s="9"/>
    </row>
    <row r="15862" spans="1:1">
      <c r="A15862" s="9"/>
    </row>
    <row r="15863" spans="1:1">
      <c r="A15863" s="9"/>
    </row>
    <row r="15864" spans="1:1">
      <c r="A15864" s="9"/>
    </row>
    <row r="15865" spans="1:1">
      <c r="A15865" s="9"/>
    </row>
    <row r="15866" spans="1:1">
      <c r="A15866" s="9"/>
    </row>
    <row r="15867" spans="1:1">
      <c r="A15867" s="9"/>
    </row>
    <row r="15868" spans="1:1">
      <c r="A15868" s="9"/>
    </row>
    <row r="15869" spans="1:1">
      <c r="A15869" s="9"/>
    </row>
    <row r="15870" spans="1:1">
      <c r="A15870" s="9"/>
    </row>
    <row r="15871" spans="1:1">
      <c r="A15871" s="9"/>
    </row>
    <row r="15872" spans="1:1">
      <c r="A15872" s="9"/>
    </row>
    <row r="15873" spans="1:1">
      <c r="A15873" s="9"/>
    </row>
    <row r="15874" spans="1:1">
      <c r="A15874" s="9"/>
    </row>
    <row r="15875" spans="1:1">
      <c r="A15875" s="9"/>
    </row>
    <row r="15876" spans="1:1">
      <c r="A15876" s="9"/>
    </row>
    <row r="15877" spans="1:1">
      <c r="A15877" s="9"/>
    </row>
    <row r="15878" spans="1:1">
      <c r="A15878" s="9"/>
    </row>
    <row r="15879" spans="1:1">
      <c r="A15879" s="9"/>
    </row>
    <row r="15880" spans="1:1">
      <c r="A15880" s="9"/>
    </row>
    <row r="15881" spans="1:1">
      <c r="A15881" s="9"/>
    </row>
    <row r="15882" spans="1:1">
      <c r="A15882" s="9"/>
    </row>
    <row r="15883" spans="1:1">
      <c r="A15883" s="9"/>
    </row>
    <row r="15884" spans="1:1">
      <c r="A15884" s="9"/>
    </row>
    <row r="15885" spans="1:1">
      <c r="A15885" s="9"/>
    </row>
    <row r="15886" spans="1:1">
      <c r="A15886" s="9"/>
    </row>
    <row r="15887" spans="1:1">
      <c r="A15887" s="9"/>
    </row>
    <row r="15888" spans="1:1">
      <c r="A15888" s="9"/>
    </row>
    <row r="15889" spans="1:1">
      <c r="A15889" s="9"/>
    </row>
    <row r="15890" spans="1:1">
      <c r="A15890" s="9"/>
    </row>
    <row r="15891" spans="1:1">
      <c r="A15891" s="9"/>
    </row>
    <row r="15892" spans="1:1">
      <c r="A15892" s="9"/>
    </row>
    <row r="15893" spans="1:1">
      <c r="A15893" s="9"/>
    </row>
    <row r="15894" spans="1:1">
      <c r="A15894" s="9"/>
    </row>
    <row r="15895" spans="1:1">
      <c r="A15895" s="9"/>
    </row>
    <row r="15896" spans="1:1">
      <c r="A15896" s="9"/>
    </row>
    <row r="15897" spans="1:1">
      <c r="A15897" s="9"/>
    </row>
    <row r="15898" spans="1:1">
      <c r="A15898" s="9"/>
    </row>
    <row r="15899" spans="1:1">
      <c r="A15899" s="9"/>
    </row>
    <row r="15900" spans="1:1">
      <c r="A15900" s="9"/>
    </row>
    <row r="15901" spans="1:1">
      <c r="A15901" s="9"/>
    </row>
    <row r="15902" spans="1:1">
      <c r="A15902" s="9"/>
    </row>
    <row r="15903" spans="1:1">
      <c r="A15903" s="9"/>
    </row>
    <row r="15904" spans="1:1">
      <c r="A15904" s="9"/>
    </row>
    <row r="15905" spans="1:1">
      <c r="A15905" s="9"/>
    </row>
    <row r="15906" spans="1:1">
      <c r="A15906" s="9"/>
    </row>
    <row r="15907" spans="1:1">
      <c r="A15907" s="9"/>
    </row>
    <row r="15908" spans="1:1">
      <c r="A15908" s="9"/>
    </row>
    <row r="15909" spans="1:1">
      <c r="A15909" s="9"/>
    </row>
    <row r="15910" spans="1:1">
      <c r="A15910" s="9"/>
    </row>
    <row r="15911" spans="1:1">
      <c r="A15911" s="9"/>
    </row>
    <row r="15912" spans="1:1">
      <c r="A15912" s="9"/>
    </row>
    <row r="15913" spans="1:1">
      <c r="A15913" s="9"/>
    </row>
    <row r="15914" spans="1:1">
      <c r="A15914" s="9"/>
    </row>
    <row r="15915" spans="1:1">
      <c r="A15915" s="9"/>
    </row>
    <row r="15916" spans="1:1">
      <c r="A15916" s="9"/>
    </row>
    <row r="15917" spans="1:1">
      <c r="A15917" s="9"/>
    </row>
    <row r="15918" spans="1:1">
      <c r="A15918" s="9"/>
    </row>
    <row r="15919" spans="1:1">
      <c r="A15919" s="9"/>
    </row>
    <row r="15920" spans="1:1">
      <c r="A15920" s="9"/>
    </row>
    <row r="15921" spans="1:1">
      <c r="A15921" s="9"/>
    </row>
    <row r="15922" spans="1:1">
      <c r="A15922" s="9"/>
    </row>
    <row r="15923" spans="1:1">
      <c r="A15923" s="9"/>
    </row>
    <row r="15924" spans="1:1">
      <c r="A15924" s="9"/>
    </row>
    <row r="15925" spans="1:1">
      <c r="A15925" s="9"/>
    </row>
    <row r="15926" spans="1:1">
      <c r="A15926" s="9"/>
    </row>
    <row r="15927" spans="1:1">
      <c r="A15927" s="9"/>
    </row>
    <row r="15928" spans="1:1">
      <c r="A15928" s="9"/>
    </row>
    <row r="15929" spans="1:1">
      <c r="A15929" s="9"/>
    </row>
    <row r="15930" spans="1:1">
      <c r="A15930" s="9"/>
    </row>
    <row r="15931" spans="1:1">
      <c r="A15931" s="9"/>
    </row>
    <row r="15932" spans="1:1">
      <c r="A15932" s="9"/>
    </row>
    <row r="15933" spans="1:1">
      <c r="A15933" s="9"/>
    </row>
    <row r="15934" spans="1:1">
      <c r="A15934" s="9"/>
    </row>
    <row r="15935" spans="1:1">
      <c r="A15935" s="9"/>
    </row>
    <row r="15936" spans="1:1">
      <c r="A15936" s="9"/>
    </row>
    <row r="15937" spans="1:1">
      <c r="A15937" s="9"/>
    </row>
    <row r="15938" spans="1:1">
      <c r="A15938" s="9"/>
    </row>
    <row r="15939" spans="1:1">
      <c r="A15939" s="9"/>
    </row>
    <row r="15940" spans="1:1">
      <c r="A15940" s="9"/>
    </row>
    <row r="15941" spans="1:1">
      <c r="A15941" s="9"/>
    </row>
    <row r="15942" spans="1:1">
      <c r="A15942" s="9"/>
    </row>
    <row r="15943" spans="1:1">
      <c r="A15943" s="9"/>
    </row>
    <row r="15944" spans="1:1">
      <c r="A15944" s="9"/>
    </row>
    <row r="15945" spans="1:1">
      <c r="A15945" s="9"/>
    </row>
    <row r="15946" spans="1:1">
      <c r="A15946" s="9"/>
    </row>
    <row r="15947" spans="1:1">
      <c r="A15947" s="9"/>
    </row>
    <row r="15948" spans="1:1">
      <c r="A15948" s="9"/>
    </row>
    <row r="15949" spans="1:1">
      <c r="A15949" s="9"/>
    </row>
    <row r="15950" spans="1:1">
      <c r="A15950" s="9"/>
    </row>
    <row r="15951" spans="1:1">
      <c r="A15951" s="9"/>
    </row>
    <row r="15952" spans="1:1">
      <c r="A15952" s="9"/>
    </row>
    <row r="15953" spans="1:1">
      <c r="A15953" s="9"/>
    </row>
    <row r="15954" spans="1:1">
      <c r="A15954" s="9"/>
    </row>
    <row r="15955" spans="1:1">
      <c r="A15955" s="9"/>
    </row>
    <row r="15956" spans="1:1">
      <c r="A15956" s="9"/>
    </row>
    <row r="15957" spans="1:1">
      <c r="A15957" s="9"/>
    </row>
    <row r="15958" spans="1:1">
      <c r="A15958" s="9"/>
    </row>
    <row r="15959" spans="1:1">
      <c r="A15959" s="9"/>
    </row>
    <row r="15960" spans="1:1">
      <c r="A15960" s="9"/>
    </row>
    <row r="15961" spans="1:1">
      <c r="A15961" s="9"/>
    </row>
    <row r="15962" spans="1:1">
      <c r="A15962" s="9"/>
    </row>
    <row r="15963" spans="1:1">
      <c r="A15963" s="9"/>
    </row>
    <row r="15964" spans="1:1">
      <c r="A15964" s="9"/>
    </row>
    <row r="15965" spans="1:1">
      <c r="A15965" s="9"/>
    </row>
    <row r="15966" spans="1:1">
      <c r="A15966" s="9"/>
    </row>
    <row r="15967" spans="1:1">
      <c r="A15967" s="9"/>
    </row>
    <row r="15968" spans="1:1">
      <c r="A15968" s="9"/>
    </row>
    <row r="15969" spans="1:1">
      <c r="A15969" s="9"/>
    </row>
    <row r="15970" spans="1:1">
      <c r="A15970" s="9"/>
    </row>
    <row r="15971" spans="1:1">
      <c r="A15971" s="9"/>
    </row>
    <row r="15972" spans="1:1">
      <c r="A15972" s="9"/>
    </row>
    <row r="15973" spans="1:1">
      <c r="A15973" s="9"/>
    </row>
    <row r="15974" spans="1:1">
      <c r="A15974" s="9"/>
    </row>
    <row r="15975" spans="1:1">
      <c r="A15975" s="9"/>
    </row>
    <row r="15976" spans="1:1">
      <c r="A15976" s="9"/>
    </row>
    <row r="15977" spans="1:1">
      <c r="A15977" s="9"/>
    </row>
    <row r="15978" spans="1:1">
      <c r="A15978" s="9"/>
    </row>
    <row r="15979" spans="1:1">
      <c r="A15979" s="9"/>
    </row>
    <row r="15980" spans="1:1">
      <c r="A15980" s="9"/>
    </row>
    <row r="15981" spans="1:1">
      <c r="A15981" s="9"/>
    </row>
    <row r="15982" spans="1:1">
      <c r="A15982" s="9"/>
    </row>
    <row r="15983" spans="1:1">
      <c r="A15983" s="9"/>
    </row>
    <row r="15984" spans="1:1">
      <c r="A15984" s="9"/>
    </row>
    <row r="15985" spans="1:1">
      <c r="A15985" s="9"/>
    </row>
    <row r="15986" spans="1:1">
      <c r="A15986" s="9"/>
    </row>
    <row r="15987" spans="1:1">
      <c r="A15987" s="9"/>
    </row>
    <row r="15988" spans="1:1">
      <c r="A15988" s="9"/>
    </row>
    <row r="15989" spans="1:1">
      <c r="A15989" s="9"/>
    </row>
    <row r="15990" spans="1:1">
      <c r="A15990" s="9"/>
    </row>
    <row r="15991" spans="1:1">
      <c r="A15991" s="9"/>
    </row>
    <row r="15992" spans="1:1">
      <c r="A15992" s="9"/>
    </row>
    <row r="15993" spans="1:1">
      <c r="A15993" s="9"/>
    </row>
    <row r="15994" spans="1:1">
      <c r="A15994" s="9"/>
    </row>
    <row r="15995" spans="1:1">
      <c r="A15995" s="9"/>
    </row>
    <row r="15996" spans="1:1">
      <c r="A15996" s="9"/>
    </row>
    <row r="15997" spans="1:1">
      <c r="A15997" s="9"/>
    </row>
    <row r="15998" spans="1:1">
      <c r="A15998" s="9"/>
    </row>
    <row r="15999" spans="1:1">
      <c r="A15999" s="9"/>
    </row>
    <row r="16000" spans="1:1">
      <c r="A16000" s="9"/>
    </row>
    <row r="16001" spans="1:1">
      <c r="A16001" s="9"/>
    </row>
    <row r="16002" spans="1:1">
      <c r="A16002" s="9"/>
    </row>
    <row r="16003" spans="1:1">
      <c r="A16003" s="9"/>
    </row>
    <row r="16004" spans="1:1">
      <c r="A16004" s="9"/>
    </row>
    <row r="16005" spans="1:1">
      <c r="A16005" s="9"/>
    </row>
    <row r="16006" spans="1:1">
      <c r="A16006" s="9"/>
    </row>
    <row r="16007" spans="1:1">
      <c r="A16007" s="9"/>
    </row>
    <row r="16008" spans="1:1">
      <c r="A16008" s="9"/>
    </row>
    <row r="16009" spans="1:1">
      <c r="A16009" s="9"/>
    </row>
    <row r="16010" spans="1:1">
      <c r="A16010" s="9"/>
    </row>
    <row r="16011" spans="1:1">
      <c r="A16011" s="9"/>
    </row>
    <row r="16012" spans="1:1">
      <c r="A16012" s="9"/>
    </row>
    <row r="16013" spans="1:1">
      <c r="A16013" s="9"/>
    </row>
    <row r="16014" spans="1:1">
      <c r="A16014" s="9"/>
    </row>
    <row r="16015" spans="1:1">
      <c r="A16015" s="9"/>
    </row>
    <row r="16016" spans="1:1">
      <c r="A16016" s="9"/>
    </row>
    <row r="16017" spans="1:1">
      <c r="A16017" s="9"/>
    </row>
    <row r="16018" spans="1:1">
      <c r="A16018" s="9"/>
    </row>
    <row r="16019" spans="1:1">
      <c r="A16019" s="9"/>
    </row>
    <row r="16020" spans="1:1">
      <c r="A16020" s="9"/>
    </row>
    <row r="16021" spans="1:1">
      <c r="A16021" s="9"/>
    </row>
    <row r="16022" spans="1:1">
      <c r="A16022" s="9"/>
    </row>
    <row r="16023" spans="1:1">
      <c r="A16023" s="9"/>
    </row>
    <row r="16024" spans="1:1">
      <c r="A16024" s="9"/>
    </row>
    <row r="16025" spans="1:1">
      <c r="A16025" s="9"/>
    </row>
    <row r="16026" spans="1:1">
      <c r="A16026" s="9"/>
    </row>
    <row r="16027" spans="1:1">
      <c r="A16027" s="9"/>
    </row>
    <row r="16028" spans="1:1">
      <c r="A16028" s="9"/>
    </row>
    <row r="16029" spans="1:1">
      <c r="A16029" s="9"/>
    </row>
    <row r="16030" spans="1:1">
      <c r="A16030" s="9"/>
    </row>
    <row r="16031" spans="1:1">
      <c r="A16031" s="9"/>
    </row>
    <row r="16032" spans="1:1">
      <c r="A16032" s="9"/>
    </row>
    <row r="16033" spans="1:1">
      <c r="A16033" s="9"/>
    </row>
    <row r="16034" spans="1:1">
      <c r="A16034" s="9"/>
    </row>
    <row r="16035" spans="1:1">
      <c r="A16035" s="9"/>
    </row>
    <row r="16036" spans="1:1">
      <c r="A16036" s="9"/>
    </row>
    <row r="16037" spans="1:1">
      <c r="A16037" s="9"/>
    </row>
    <row r="16038" spans="1:1">
      <c r="A16038" s="9"/>
    </row>
    <row r="16039" spans="1:1">
      <c r="A16039" s="9"/>
    </row>
    <row r="16040" spans="1:1">
      <c r="A16040" s="9"/>
    </row>
    <row r="16041" spans="1:1">
      <c r="A16041" s="9"/>
    </row>
    <row r="16042" spans="1:1">
      <c r="A16042" s="9"/>
    </row>
    <row r="16043" spans="1:1">
      <c r="A16043" s="9"/>
    </row>
    <row r="16044" spans="1:1">
      <c r="A16044" s="9"/>
    </row>
    <row r="16045" spans="1:1">
      <c r="A16045" s="9"/>
    </row>
    <row r="16046" spans="1:1">
      <c r="A16046" s="9"/>
    </row>
    <row r="16047" spans="1:1">
      <c r="A16047" s="9"/>
    </row>
    <row r="16048" spans="1:1">
      <c r="A16048" s="9"/>
    </row>
    <row r="16049" spans="1:1">
      <c r="A16049" s="9"/>
    </row>
    <row r="16050" spans="1:1">
      <c r="A16050" s="9"/>
    </row>
    <row r="16051" spans="1:1">
      <c r="A16051" s="9"/>
    </row>
    <row r="16052" spans="1:1">
      <c r="A16052" s="9"/>
    </row>
    <row r="16053" spans="1:1">
      <c r="A16053" s="9"/>
    </row>
    <row r="16054" spans="1:1">
      <c r="A16054" s="9"/>
    </row>
    <row r="16055" spans="1:1">
      <c r="A16055" s="9"/>
    </row>
    <row r="16056" spans="1:1">
      <c r="A16056" s="9"/>
    </row>
    <row r="16057" spans="1:1">
      <c r="A16057" s="9"/>
    </row>
    <row r="16058" spans="1:1">
      <c r="A16058" s="9"/>
    </row>
    <row r="16059" spans="1:1">
      <c r="A16059" s="9"/>
    </row>
    <row r="16060" spans="1:1">
      <c r="A16060" s="9"/>
    </row>
    <row r="16061" spans="1:1">
      <c r="A16061" s="9"/>
    </row>
    <row r="16062" spans="1:1">
      <c r="A16062" s="9"/>
    </row>
    <row r="16063" spans="1:1">
      <c r="A16063" s="9"/>
    </row>
    <row r="16064" spans="1:1">
      <c r="A16064" s="9"/>
    </row>
    <row r="16065" spans="1:1">
      <c r="A16065" s="9"/>
    </row>
    <row r="16066" spans="1:1">
      <c r="A16066" s="9"/>
    </row>
    <row r="16067" spans="1:1">
      <c r="A16067" s="9"/>
    </row>
    <row r="16068" spans="1:1">
      <c r="A16068" s="9"/>
    </row>
    <row r="16069" spans="1:1">
      <c r="A16069" s="9"/>
    </row>
    <row r="16070" spans="1:1">
      <c r="A16070" s="9"/>
    </row>
    <row r="16071" spans="1:1">
      <c r="A16071" s="9"/>
    </row>
    <row r="16072" spans="1:1">
      <c r="A16072" s="9"/>
    </row>
    <row r="16073" spans="1:1">
      <c r="A16073" s="9"/>
    </row>
    <row r="16074" spans="1:1">
      <c r="A16074" s="9"/>
    </row>
    <row r="16075" spans="1:1">
      <c r="A16075" s="9"/>
    </row>
    <row r="16076" spans="1:1">
      <c r="A16076" s="9"/>
    </row>
    <row r="16077" spans="1:1">
      <c r="A16077" s="9"/>
    </row>
    <row r="16078" spans="1:1">
      <c r="A16078" s="9"/>
    </row>
    <row r="16079" spans="1:1">
      <c r="A16079" s="9"/>
    </row>
    <row r="16080" spans="1:1">
      <c r="A16080" s="9"/>
    </row>
    <row r="16081" spans="1:1">
      <c r="A16081" s="9"/>
    </row>
    <row r="16082" spans="1:1">
      <c r="A16082" s="9"/>
    </row>
    <row r="16083" spans="1:1">
      <c r="A16083" s="9"/>
    </row>
    <row r="16084" spans="1:1">
      <c r="A16084" s="9"/>
    </row>
    <row r="16085" spans="1:1">
      <c r="A16085" s="9"/>
    </row>
    <row r="16086" spans="1:1">
      <c r="A16086" s="9"/>
    </row>
    <row r="16087" spans="1:1">
      <c r="A16087" s="9"/>
    </row>
    <row r="16088" spans="1:1">
      <c r="A16088" s="9"/>
    </row>
    <row r="16089" spans="1:1">
      <c r="A16089" s="9"/>
    </row>
    <row r="16090" spans="1:1">
      <c r="A16090" s="9"/>
    </row>
    <row r="16091" spans="1:1">
      <c r="A16091" s="9"/>
    </row>
    <row r="16092" spans="1:1">
      <c r="A16092" s="9"/>
    </row>
    <row r="16093" spans="1:1">
      <c r="A16093" s="9"/>
    </row>
    <row r="16094" spans="1:1">
      <c r="A16094" s="9"/>
    </row>
    <row r="16095" spans="1:1">
      <c r="A16095" s="9"/>
    </row>
    <row r="16096" spans="1:1">
      <c r="A16096" s="9"/>
    </row>
    <row r="16097" spans="1:1">
      <c r="A16097" s="9"/>
    </row>
    <row r="16098" spans="1:1">
      <c r="A16098" s="9"/>
    </row>
    <row r="16099" spans="1:1">
      <c r="A16099" s="9"/>
    </row>
    <row r="16100" spans="1:1">
      <c r="A16100" s="9"/>
    </row>
    <row r="16101" spans="1:1">
      <c r="A16101" s="9"/>
    </row>
    <row r="16102" spans="1:1">
      <c r="A16102" s="9"/>
    </row>
    <row r="16103" spans="1:1">
      <c r="A16103" s="9"/>
    </row>
    <row r="16104" spans="1:1">
      <c r="A16104" s="9"/>
    </row>
    <row r="16105" spans="1:1">
      <c r="A16105" s="9"/>
    </row>
    <row r="16106" spans="1:1">
      <c r="A16106" s="9"/>
    </row>
    <row r="16107" spans="1:1">
      <c r="A16107" s="9"/>
    </row>
    <row r="16108" spans="1:1">
      <c r="A16108" s="9"/>
    </row>
    <row r="16109" spans="1:1">
      <c r="A16109" s="9"/>
    </row>
    <row r="16110" spans="1:1">
      <c r="A16110" s="9"/>
    </row>
    <row r="16111" spans="1:1">
      <c r="A16111" s="9"/>
    </row>
    <row r="16112" spans="1:1">
      <c r="A16112" s="9"/>
    </row>
    <row r="16113" spans="1:1">
      <c r="A16113" s="9"/>
    </row>
    <row r="16114" spans="1:1">
      <c r="A16114" s="9"/>
    </row>
    <row r="16115" spans="1:1">
      <c r="A16115" s="9"/>
    </row>
    <row r="16116" spans="1:1">
      <c r="A16116" s="9"/>
    </row>
    <row r="16117" spans="1:1">
      <c r="A16117" s="9"/>
    </row>
    <row r="16118" spans="1:1">
      <c r="A16118" s="9"/>
    </row>
    <row r="16119" spans="1:1">
      <c r="A16119" s="9"/>
    </row>
    <row r="16120" spans="1:1">
      <c r="A16120" s="9"/>
    </row>
    <row r="16121" spans="1:1">
      <c r="A16121" s="9"/>
    </row>
    <row r="16122" spans="1:1">
      <c r="A16122" s="9"/>
    </row>
    <row r="16123" spans="1:1">
      <c r="A16123" s="9"/>
    </row>
    <row r="16124" spans="1:1">
      <c r="A16124" s="9"/>
    </row>
    <row r="16125" spans="1:1">
      <c r="A16125" s="9"/>
    </row>
    <row r="16126" spans="1:1">
      <c r="A16126" s="9"/>
    </row>
    <row r="16127" spans="1:1">
      <c r="A16127" s="9"/>
    </row>
    <row r="16128" spans="1:1">
      <c r="A16128" s="9"/>
    </row>
    <row r="16129" spans="1:1">
      <c r="A16129" s="9"/>
    </row>
    <row r="16130" spans="1:1">
      <c r="A16130" s="9"/>
    </row>
    <row r="16131" spans="1:1">
      <c r="A16131" s="9"/>
    </row>
    <row r="16132" spans="1:1">
      <c r="A16132" s="9"/>
    </row>
    <row r="16133" spans="1:1">
      <c r="A16133" s="9"/>
    </row>
    <row r="16134" spans="1:1">
      <c r="A16134" s="9"/>
    </row>
    <row r="16135" spans="1:1">
      <c r="A16135" s="9"/>
    </row>
    <row r="16136" spans="1:1">
      <c r="A16136" s="9"/>
    </row>
    <row r="16137" spans="1:1">
      <c r="A16137" s="9"/>
    </row>
    <row r="16138" spans="1:1">
      <c r="A16138" s="9"/>
    </row>
    <row r="16139" spans="1:1">
      <c r="A16139" s="9"/>
    </row>
    <row r="16140" spans="1:1">
      <c r="A16140" s="9"/>
    </row>
    <row r="16141" spans="1:1">
      <c r="A16141" s="9"/>
    </row>
    <row r="16142" spans="1:1">
      <c r="A16142" s="9"/>
    </row>
    <row r="16143" spans="1:1">
      <c r="A16143" s="9"/>
    </row>
    <row r="16144" spans="1:1">
      <c r="A16144" s="9"/>
    </row>
    <row r="16145" spans="1:1">
      <c r="A16145" s="9"/>
    </row>
    <row r="16146" spans="1:1">
      <c r="A16146" s="9"/>
    </row>
    <row r="16147" spans="1:1">
      <c r="A16147" s="9"/>
    </row>
    <row r="16148" spans="1:1">
      <c r="A16148" s="9"/>
    </row>
    <row r="16149" spans="1:1">
      <c r="A16149" s="9"/>
    </row>
    <row r="16150" spans="1:1">
      <c r="A16150" s="9"/>
    </row>
    <row r="16151" spans="1:1">
      <c r="A16151" s="9"/>
    </row>
    <row r="16152" spans="1:1">
      <c r="A16152" s="9"/>
    </row>
    <row r="16153" spans="1:1">
      <c r="A16153" s="9"/>
    </row>
    <row r="16154" spans="1:1">
      <c r="A16154" s="9"/>
    </row>
    <row r="16155" spans="1:1">
      <c r="A16155" s="9"/>
    </row>
    <row r="16156" spans="1:1">
      <c r="A16156" s="9"/>
    </row>
    <row r="16157" spans="1:1">
      <c r="A16157" s="9"/>
    </row>
    <row r="16158" spans="1:1">
      <c r="A16158" s="9"/>
    </row>
    <row r="16159" spans="1:1">
      <c r="A16159" s="9"/>
    </row>
    <row r="16160" spans="1:1">
      <c r="A16160" s="9"/>
    </row>
    <row r="16161" spans="1:1">
      <c r="A16161" s="9"/>
    </row>
    <row r="16162" spans="1:1">
      <c r="A16162" s="9"/>
    </row>
    <row r="16163" spans="1:1">
      <c r="A16163" s="9"/>
    </row>
    <row r="16164" spans="1:1">
      <c r="A16164" s="9"/>
    </row>
    <row r="16165" spans="1:1">
      <c r="A16165" s="9"/>
    </row>
    <row r="16166" spans="1:1">
      <c r="A16166" s="9"/>
    </row>
    <row r="16167" spans="1:1">
      <c r="A16167" s="9"/>
    </row>
    <row r="16168" spans="1:1">
      <c r="A16168" s="9"/>
    </row>
    <row r="16169" spans="1:1">
      <c r="A16169" s="9"/>
    </row>
    <row r="16170" spans="1:1">
      <c r="A16170" s="9"/>
    </row>
    <row r="16171" spans="1:1">
      <c r="A16171" s="9"/>
    </row>
    <row r="16172" spans="1:1">
      <c r="A16172" s="9"/>
    </row>
    <row r="16173" spans="1:1">
      <c r="A16173" s="9"/>
    </row>
    <row r="16174" spans="1:1">
      <c r="A16174" s="9"/>
    </row>
    <row r="16175" spans="1:1">
      <c r="A16175" s="9"/>
    </row>
    <row r="16176" spans="1:1">
      <c r="A16176" s="9"/>
    </row>
    <row r="16177" spans="1:1">
      <c r="A16177" s="9"/>
    </row>
    <row r="16178" spans="1:1">
      <c r="A16178" s="9"/>
    </row>
    <row r="16179" spans="1:1">
      <c r="A16179" s="9"/>
    </row>
    <row r="16180" spans="1:1">
      <c r="A16180" s="9"/>
    </row>
    <row r="16181" spans="1:1">
      <c r="A16181" s="9"/>
    </row>
    <row r="16182" spans="1:1">
      <c r="A16182" s="9"/>
    </row>
    <row r="16183" spans="1:1">
      <c r="A16183" s="9"/>
    </row>
    <row r="16184" spans="1:1">
      <c r="A16184" s="9"/>
    </row>
    <row r="16185" spans="1:1">
      <c r="A16185" s="9"/>
    </row>
    <row r="16186" spans="1:1">
      <c r="A16186" s="9"/>
    </row>
    <row r="16187" spans="1:1">
      <c r="A16187" s="9"/>
    </row>
    <row r="16188" spans="1:1">
      <c r="A16188" s="9"/>
    </row>
    <row r="16189" spans="1:1">
      <c r="A16189" s="9"/>
    </row>
    <row r="16190" spans="1:1">
      <c r="A16190" s="9"/>
    </row>
    <row r="16191" spans="1:1">
      <c r="A16191" s="9"/>
    </row>
    <row r="16192" spans="1:1">
      <c r="A16192" s="9"/>
    </row>
    <row r="16193" spans="1:1">
      <c r="A16193" s="9"/>
    </row>
    <row r="16194" spans="1:1">
      <c r="A16194" s="9"/>
    </row>
    <row r="16195" spans="1:1">
      <c r="A16195" s="9"/>
    </row>
    <row r="16196" spans="1:1">
      <c r="A16196" s="9"/>
    </row>
    <row r="16197" spans="1:1">
      <c r="A16197" s="9"/>
    </row>
    <row r="16198" spans="1:1">
      <c r="A16198" s="9"/>
    </row>
    <row r="16199" spans="1:1">
      <c r="A16199" s="9"/>
    </row>
    <row r="16200" spans="1:1">
      <c r="A16200" s="9"/>
    </row>
    <row r="16201" spans="1:1">
      <c r="A16201" s="9"/>
    </row>
    <row r="16202" spans="1:1">
      <c r="A16202" s="9"/>
    </row>
    <row r="16203" spans="1:1">
      <c r="A16203" s="9"/>
    </row>
    <row r="16204" spans="1:1">
      <c r="A16204" s="9"/>
    </row>
    <row r="16205" spans="1:1">
      <c r="A16205" s="9"/>
    </row>
    <row r="16206" spans="1:1">
      <c r="A16206" s="9"/>
    </row>
    <row r="16207" spans="1:1">
      <c r="A16207" s="9"/>
    </row>
    <row r="16208" spans="1:1">
      <c r="A16208" s="9"/>
    </row>
    <row r="16209" spans="1:1">
      <c r="A16209" s="9"/>
    </row>
    <row r="16210" spans="1:1">
      <c r="A16210" s="9"/>
    </row>
    <row r="16211" spans="1:1">
      <c r="A16211" s="9"/>
    </row>
    <row r="16212" spans="1:1">
      <c r="A16212" s="9"/>
    </row>
    <row r="16213" spans="1:1">
      <c r="A16213" s="9"/>
    </row>
    <row r="16214" spans="1:1">
      <c r="A16214" s="9"/>
    </row>
    <row r="16215" spans="1:1">
      <c r="A16215" s="9"/>
    </row>
    <row r="16216" spans="1:1">
      <c r="A16216" s="9"/>
    </row>
    <row r="16217" spans="1:1">
      <c r="A16217" s="9"/>
    </row>
    <row r="16218" spans="1:1">
      <c r="A16218" s="9"/>
    </row>
    <row r="16219" spans="1:1">
      <c r="A16219" s="9"/>
    </row>
    <row r="16220" spans="1:1">
      <c r="A16220" s="9"/>
    </row>
    <row r="16221" spans="1:1">
      <c r="A16221" s="9"/>
    </row>
    <row r="16222" spans="1:1">
      <c r="A16222" s="9"/>
    </row>
    <row r="16223" spans="1:1">
      <c r="A16223" s="9"/>
    </row>
    <row r="16224" spans="1:1">
      <c r="A16224" s="9"/>
    </row>
    <row r="16225" spans="1:1">
      <c r="A16225" s="9"/>
    </row>
    <row r="16226" spans="1:1">
      <c r="A16226" s="9"/>
    </row>
    <row r="16227" spans="1:1">
      <c r="A16227" s="9"/>
    </row>
    <row r="16228" spans="1:1">
      <c r="A16228" s="9"/>
    </row>
    <row r="16229" spans="1:1">
      <c r="A16229" s="9"/>
    </row>
    <row r="16230" spans="1:1">
      <c r="A16230" s="9"/>
    </row>
    <row r="16231" spans="1:1">
      <c r="A16231" s="9"/>
    </row>
    <row r="16232" spans="1:1">
      <c r="A16232" s="9"/>
    </row>
    <row r="16233" spans="1:1">
      <c r="A16233" s="9"/>
    </row>
    <row r="16234" spans="1:1">
      <c r="A16234" s="9"/>
    </row>
    <row r="16235" spans="1:1">
      <c r="A16235" s="9"/>
    </row>
    <row r="16236" spans="1:1">
      <c r="A16236" s="9"/>
    </row>
    <row r="16237" spans="1:1">
      <c r="A16237" s="9"/>
    </row>
    <row r="16238" spans="1:1">
      <c r="A16238" s="9"/>
    </row>
    <row r="16239" spans="1:1">
      <c r="A16239" s="9"/>
    </row>
    <row r="16240" spans="1:1">
      <c r="A16240" s="9"/>
    </row>
    <row r="16241" spans="1:1">
      <c r="A16241" s="9"/>
    </row>
    <row r="16242" spans="1:1">
      <c r="A16242" s="9"/>
    </row>
    <row r="16243" spans="1:1">
      <c r="A16243" s="9"/>
    </row>
    <row r="16244" spans="1:1">
      <c r="A16244" s="9"/>
    </row>
    <row r="16245" spans="1:1">
      <c r="A16245" s="9"/>
    </row>
    <row r="16246" spans="1:1">
      <c r="A16246" s="9"/>
    </row>
    <row r="16247" spans="1:1">
      <c r="A16247" s="9"/>
    </row>
    <row r="16248" spans="1:1">
      <c r="A16248" s="9"/>
    </row>
    <row r="16249" spans="1:1">
      <c r="A16249" s="9"/>
    </row>
    <row r="16250" spans="1:1">
      <c r="A16250" s="9"/>
    </row>
    <row r="16251" spans="1:1">
      <c r="A16251" s="9"/>
    </row>
    <row r="16252" spans="1:1">
      <c r="A16252" s="9"/>
    </row>
    <row r="16253" spans="1:1">
      <c r="A16253" s="9"/>
    </row>
    <row r="16254" spans="1:1">
      <c r="A16254" s="9"/>
    </row>
    <row r="16255" spans="1:1">
      <c r="A16255" s="9"/>
    </row>
    <row r="16256" spans="1:1">
      <c r="A16256" s="9"/>
    </row>
    <row r="16257" spans="1:1">
      <c r="A16257" s="9"/>
    </row>
    <row r="16258" spans="1:1">
      <c r="A16258" s="9"/>
    </row>
    <row r="16259" spans="1:1">
      <c r="A16259" s="9"/>
    </row>
    <row r="16260" spans="1:1">
      <c r="A16260" s="9"/>
    </row>
    <row r="16261" spans="1:1">
      <c r="A16261" s="9"/>
    </row>
    <row r="16262" spans="1:1">
      <c r="A16262" s="9"/>
    </row>
    <row r="16263" spans="1:1">
      <c r="A16263" s="9"/>
    </row>
    <row r="16264" spans="1:1">
      <c r="A16264" s="9"/>
    </row>
    <row r="16265" spans="1:1">
      <c r="A16265" s="9"/>
    </row>
    <row r="16266" spans="1:1">
      <c r="A16266" s="9"/>
    </row>
    <row r="16267" spans="1:1">
      <c r="A16267" s="9"/>
    </row>
    <row r="16268" spans="1:1">
      <c r="A16268" s="9"/>
    </row>
    <row r="16269" spans="1:1">
      <c r="A16269" s="9"/>
    </row>
    <row r="16270" spans="1:1">
      <c r="A16270" s="9"/>
    </row>
    <row r="16271" spans="1:1">
      <c r="A16271" s="9"/>
    </row>
    <row r="16272" spans="1:1">
      <c r="A16272" s="9"/>
    </row>
    <row r="16273" spans="1:1">
      <c r="A16273" s="9"/>
    </row>
    <row r="16274" spans="1:1">
      <c r="A16274" s="9"/>
    </row>
    <row r="16275" spans="1:1">
      <c r="A16275" s="9"/>
    </row>
    <row r="16276" spans="1:1">
      <c r="A16276" s="9"/>
    </row>
    <row r="16277" spans="1:1">
      <c r="A16277" s="9"/>
    </row>
    <row r="16278" spans="1:1">
      <c r="A16278" s="9"/>
    </row>
    <row r="16279" spans="1:1">
      <c r="A16279" s="9"/>
    </row>
    <row r="16280" spans="1:1">
      <c r="A16280" s="9"/>
    </row>
    <row r="16281" spans="1:1">
      <c r="A16281" s="9"/>
    </row>
    <row r="16282" spans="1:1">
      <c r="A16282" s="9"/>
    </row>
    <row r="16283" spans="1:1">
      <c r="A16283" s="9"/>
    </row>
    <row r="16284" spans="1:1">
      <c r="A16284" s="9"/>
    </row>
    <row r="16285" spans="1:1">
      <c r="A16285" s="9"/>
    </row>
    <row r="16286" spans="1:1">
      <c r="A16286" s="9"/>
    </row>
    <row r="16287" spans="1:1">
      <c r="A16287" s="9"/>
    </row>
    <row r="16288" spans="1:1">
      <c r="A16288" s="9"/>
    </row>
    <row r="16289" spans="1:1">
      <c r="A16289" s="9"/>
    </row>
    <row r="16290" spans="1:1">
      <c r="A16290" s="9"/>
    </row>
    <row r="16291" spans="1:1">
      <c r="A16291" s="9"/>
    </row>
    <row r="16292" spans="1:1">
      <c r="A16292" s="9"/>
    </row>
    <row r="16293" spans="1:1">
      <c r="A16293" s="9"/>
    </row>
    <row r="16294" spans="1:1">
      <c r="A16294" s="9"/>
    </row>
    <row r="16295" spans="1:1">
      <c r="A16295" s="9"/>
    </row>
    <row r="16296" spans="1:1">
      <c r="A16296" s="9"/>
    </row>
    <row r="16297" spans="1:1">
      <c r="A16297" s="9"/>
    </row>
    <row r="16298" spans="1:1">
      <c r="A16298" s="9"/>
    </row>
    <row r="16299" spans="1:1">
      <c r="A16299" s="9"/>
    </row>
    <row r="16300" spans="1:1">
      <c r="A16300" s="9"/>
    </row>
    <row r="16301" spans="1:1">
      <c r="A16301" s="9"/>
    </row>
    <row r="16302" spans="1:1">
      <c r="A16302" s="9"/>
    </row>
    <row r="16303" spans="1:1">
      <c r="A16303" s="9"/>
    </row>
    <row r="16304" spans="1:1">
      <c r="A16304" s="9"/>
    </row>
    <row r="16305" spans="1:1">
      <c r="A16305" s="9"/>
    </row>
    <row r="16306" spans="1:1">
      <c r="A16306" s="9"/>
    </row>
    <row r="16307" spans="1:1">
      <c r="A16307" s="9"/>
    </row>
    <row r="16308" spans="1:1">
      <c r="A16308" s="9"/>
    </row>
    <row r="16309" spans="1:1">
      <c r="A16309" s="9"/>
    </row>
    <row r="16310" spans="1:1">
      <c r="A16310" s="9"/>
    </row>
    <row r="16311" spans="1:1">
      <c r="A16311" s="9"/>
    </row>
    <row r="16312" spans="1:1">
      <c r="A16312" s="9"/>
    </row>
    <row r="16313" spans="1:1">
      <c r="A16313" s="9"/>
    </row>
    <row r="16314" spans="1:1">
      <c r="A16314" s="9"/>
    </row>
    <row r="16315" spans="1:1">
      <c r="A16315" s="9"/>
    </row>
    <row r="16316" spans="1:1">
      <c r="A16316" s="9"/>
    </row>
    <row r="16317" spans="1:1">
      <c r="A16317" s="9"/>
    </row>
    <row r="16318" spans="1:1">
      <c r="A16318" s="9"/>
    </row>
    <row r="16319" spans="1:1">
      <c r="A16319" s="9"/>
    </row>
    <row r="16320" spans="1:1">
      <c r="A16320" s="9"/>
    </row>
    <row r="16321" spans="1:1">
      <c r="A16321" s="9"/>
    </row>
    <row r="16322" spans="1:1">
      <c r="A16322" s="9"/>
    </row>
    <row r="16323" spans="1:1">
      <c r="A16323" s="9"/>
    </row>
    <row r="16324" spans="1:1">
      <c r="A16324" s="9"/>
    </row>
    <row r="16325" spans="1:1">
      <c r="A16325" s="9"/>
    </row>
    <row r="16326" spans="1:1">
      <c r="A16326" s="9"/>
    </row>
    <row r="16327" spans="1:1">
      <c r="A16327" s="9"/>
    </row>
    <row r="16328" spans="1:1">
      <c r="A16328" s="9"/>
    </row>
    <row r="16329" spans="1:1">
      <c r="A16329" s="9"/>
    </row>
    <row r="16330" spans="1:1">
      <c r="A16330" s="9"/>
    </row>
    <row r="16331" spans="1:1">
      <c r="A16331" s="9"/>
    </row>
    <row r="16332" spans="1:1">
      <c r="A16332" s="9"/>
    </row>
    <row r="16333" spans="1:1">
      <c r="A16333" s="9"/>
    </row>
    <row r="16334" spans="1:1">
      <c r="A16334" s="9"/>
    </row>
    <row r="16335" spans="1:1">
      <c r="A16335" s="9"/>
    </row>
    <row r="16336" spans="1:1">
      <c r="A16336" s="9"/>
    </row>
    <row r="16337" spans="1:1">
      <c r="A16337" s="9"/>
    </row>
    <row r="16338" spans="1:1">
      <c r="A16338" s="9"/>
    </row>
    <row r="16339" spans="1:1">
      <c r="A16339" s="9"/>
    </row>
    <row r="16340" spans="1:1">
      <c r="A16340" s="9"/>
    </row>
    <row r="16341" spans="1:1">
      <c r="A16341" s="9"/>
    </row>
    <row r="16342" spans="1:1">
      <c r="A16342" s="9"/>
    </row>
    <row r="16343" spans="1:1">
      <c r="A16343" s="9"/>
    </row>
    <row r="16344" spans="1:1">
      <c r="A16344" s="9"/>
    </row>
    <row r="16345" spans="1:1">
      <c r="A16345" s="9"/>
    </row>
    <row r="16346" spans="1:1">
      <c r="A16346" s="9"/>
    </row>
    <row r="16347" spans="1:1">
      <c r="A16347" s="9"/>
    </row>
    <row r="16348" spans="1:1">
      <c r="A16348" s="9"/>
    </row>
    <row r="16349" spans="1:1">
      <c r="A16349" s="9"/>
    </row>
    <row r="16350" spans="1:1">
      <c r="A16350" s="9"/>
    </row>
    <row r="16351" spans="1:1">
      <c r="A16351" s="9"/>
    </row>
    <row r="16352" spans="1:1">
      <c r="A16352" s="9"/>
    </row>
    <row r="16353" spans="1:1">
      <c r="A16353" s="9"/>
    </row>
    <row r="16354" spans="1:1">
      <c r="A16354" s="9"/>
    </row>
    <row r="16355" spans="1:1">
      <c r="A16355" s="9"/>
    </row>
    <row r="16356" spans="1:1">
      <c r="A16356" s="9"/>
    </row>
    <row r="16357" spans="1:1">
      <c r="A16357" s="9"/>
    </row>
    <row r="16358" spans="1:1">
      <c r="A16358" s="9"/>
    </row>
    <row r="16359" spans="1:1">
      <c r="A16359" s="9"/>
    </row>
    <row r="16360" spans="1:1">
      <c r="A16360" s="9"/>
    </row>
    <row r="16361" spans="1:1">
      <c r="A16361" s="9"/>
    </row>
    <row r="16362" spans="1:1">
      <c r="A16362" s="9"/>
    </row>
    <row r="16363" spans="1:1">
      <c r="A16363" s="9"/>
    </row>
    <row r="16364" spans="1:1">
      <c r="A16364" s="9"/>
    </row>
    <row r="16365" spans="1:1">
      <c r="A16365" s="9"/>
    </row>
    <row r="16366" spans="1:1">
      <c r="A16366" s="9"/>
    </row>
    <row r="16367" spans="1:1">
      <c r="A16367" s="9"/>
    </row>
    <row r="16368" spans="1:1">
      <c r="A16368" s="9"/>
    </row>
    <row r="16369" spans="1:1">
      <c r="A16369" s="9"/>
    </row>
    <row r="16370" spans="1:1">
      <c r="A16370" s="9"/>
    </row>
    <row r="16371" spans="1:1">
      <c r="A16371" s="9"/>
    </row>
    <row r="16372" spans="1:1">
      <c r="A16372" s="9"/>
    </row>
    <row r="16373" spans="1:1">
      <c r="A16373" s="9"/>
    </row>
    <row r="16374" spans="1:1">
      <c r="A16374" s="9"/>
    </row>
    <row r="16375" spans="1:1">
      <c r="A16375" s="9"/>
    </row>
    <row r="16376" spans="1:1">
      <c r="A16376" s="9"/>
    </row>
    <row r="16377" spans="1:1">
      <c r="A16377" s="9"/>
    </row>
    <row r="16378" spans="1:1">
      <c r="A16378" s="9"/>
    </row>
    <row r="16379" spans="1:1">
      <c r="A16379" s="9"/>
    </row>
    <row r="16380" spans="1:1">
      <c r="A16380" s="9"/>
    </row>
    <row r="16381" spans="1:1">
      <c r="A16381" s="9"/>
    </row>
    <row r="16382" spans="1:1">
      <c r="A16382" s="9"/>
    </row>
    <row r="16383" spans="1:1">
      <c r="A16383" s="9"/>
    </row>
    <row r="16384" spans="1:1">
      <c r="A16384" s="9"/>
    </row>
    <row r="16385" spans="1:1">
      <c r="A16385" s="9"/>
    </row>
    <row r="16386" spans="1:1">
      <c r="A16386" s="9"/>
    </row>
    <row r="16387" spans="1:1">
      <c r="A16387" s="9"/>
    </row>
    <row r="16388" spans="1:1">
      <c r="A16388" s="9"/>
    </row>
    <row r="16389" spans="1:1">
      <c r="A16389" s="9"/>
    </row>
    <row r="16390" spans="1:1">
      <c r="A16390" s="9"/>
    </row>
    <row r="16391" spans="1:1">
      <c r="A16391" s="9"/>
    </row>
    <row r="16392" spans="1:1">
      <c r="A16392" s="9"/>
    </row>
    <row r="16393" spans="1:1">
      <c r="A16393" s="9"/>
    </row>
    <row r="16394" spans="1:1">
      <c r="A16394" s="9"/>
    </row>
    <row r="16395" spans="1:1">
      <c r="A16395" s="9"/>
    </row>
    <row r="16396" spans="1:1">
      <c r="A16396" s="9"/>
    </row>
    <row r="16397" spans="1:1">
      <c r="A16397" s="9"/>
    </row>
    <row r="16398" spans="1:1">
      <c r="A16398" s="9"/>
    </row>
    <row r="16399" spans="1:1">
      <c r="A16399" s="9"/>
    </row>
    <row r="16400" spans="1:1">
      <c r="A16400" s="9"/>
    </row>
    <row r="16401" spans="1:1">
      <c r="A16401" s="9"/>
    </row>
    <row r="16402" spans="1:1">
      <c r="A16402" s="9"/>
    </row>
    <row r="16403" spans="1:1">
      <c r="A16403" s="9"/>
    </row>
    <row r="16404" spans="1:1">
      <c r="A16404" s="9"/>
    </row>
    <row r="16405" spans="1:1">
      <c r="A16405" s="9"/>
    </row>
    <row r="16406" spans="1:1">
      <c r="A16406" s="9"/>
    </row>
    <row r="16407" spans="1:1">
      <c r="A16407" s="9"/>
    </row>
    <row r="16408" spans="1:1">
      <c r="A16408" s="9"/>
    </row>
    <row r="16409" spans="1:1">
      <c r="A16409" s="9"/>
    </row>
    <row r="16410" spans="1:1">
      <c r="A16410" s="9"/>
    </row>
    <row r="16411" spans="1:1">
      <c r="A16411" s="9"/>
    </row>
    <row r="16412" spans="1:1">
      <c r="A16412" s="9"/>
    </row>
    <row r="16413" spans="1:1">
      <c r="A16413" s="9"/>
    </row>
    <row r="16414" spans="1:1">
      <c r="A16414" s="9"/>
    </row>
    <row r="16415" spans="1:1">
      <c r="A16415" s="9"/>
    </row>
    <row r="16416" spans="1:1">
      <c r="A16416" s="9"/>
    </row>
    <row r="16417" spans="1:1">
      <c r="A16417" s="9"/>
    </row>
    <row r="16418" spans="1:1">
      <c r="A16418" s="9"/>
    </row>
    <row r="16419" spans="1:1">
      <c r="A16419" s="9"/>
    </row>
    <row r="16420" spans="1:1">
      <c r="A16420" s="9"/>
    </row>
    <row r="16421" spans="1:1">
      <c r="A16421" s="9"/>
    </row>
    <row r="16422" spans="1:1">
      <c r="A16422" s="9"/>
    </row>
    <row r="16423" spans="1:1">
      <c r="A16423" s="9"/>
    </row>
    <row r="16424" spans="1:1">
      <c r="A16424" s="9"/>
    </row>
    <row r="16425" spans="1:1">
      <c r="A16425" s="9"/>
    </row>
    <row r="16426" spans="1:1">
      <c r="A16426" s="9"/>
    </row>
    <row r="16427" spans="1:1">
      <c r="A16427" s="9"/>
    </row>
    <row r="16428" spans="1:1">
      <c r="A16428" s="9"/>
    </row>
    <row r="16429" spans="1:1">
      <c r="A16429" s="9"/>
    </row>
    <row r="16430" spans="1:1">
      <c r="A16430" s="9"/>
    </row>
    <row r="16431" spans="1:1">
      <c r="A16431" s="9"/>
    </row>
    <row r="16432" spans="1:1">
      <c r="A16432" s="9"/>
    </row>
    <row r="16433" spans="1:1">
      <c r="A16433" s="9"/>
    </row>
    <row r="16434" spans="1:1">
      <c r="A16434" s="9"/>
    </row>
    <row r="16435" spans="1:1">
      <c r="A16435" s="9"/>
    </row>
    <row r="16436" spans="1:1">
      <c r="A16436" s="9"/>
    </row>
    <row r="16437" spans="1:1">
      <c r="A16437" s="9"/>
    </row>
    <row r="16438" spans="1:1">
      <c r="A16438" s="9"/>
    </row>
    <row r="16439" spans="1:1">
      <c r="A16439" s="9"/>
    </row>
    <row r="16440" spans="1:1">
      <c r="A16440" s="9"/>
    </row>
    <row r="16441" spans="1:1">
      <c r="A16441" s="9"/>
    </row>
    <row r="16442" spans="1:1">
      <c r="A16442" s="9"/>
    </row>
    <row r="16443" spans="1:1">
      <c r="A16443" s="9"/>
    </row>
    <row r="16444" spans="1:1">
      <c r="A16444" s="9"/>
    </row>
    <row r="16445" spans="1:1">
      <c r="A16445" s="9"/>
    </row>
    <row r="16446" spans="1:1">
      <c r="A16446" s="9"/>
    </row>
    <row r="16447" spans="1:1">
      <c r="A16447" s="9"/>
    </row>
    <row r="16448" spans="1:1">
      <c r="A16448" s="9"/>
    </row>
    <row r="16449" spans="1:1">
      <c r="A16449" s="9"/>
    </row>
    <row r="16450" spans="1:1">
      <c r="A16450" s="9"/>
    </row>
    <row r="16451" spans="1:1">
      <c r="A16451" s="9"/>
    </row>
    <row r="16452" spans="1:1">
      <c r="A16452" s="9"/>
    </row>
    <row r="16453" spans="1:1">
      <c r="A16453" s="9"/>
    </row>
    <row r="16454" spans="1:1">
      <c r="A16454" s="9"/>
    </row>
    <row r="16455" spans="1:1">
      <c r="A16455" s="9"/>
    </row>
    <row r="16456" spans="1:1">
      <c r="A16456" s="9"/>
    </row>
    <row r="16457" spans="1:1">
      <c r="A16457" s="9"/>
    </row>
    <row r="16458" spans="1:1">
      <c r="A16458" s="9"/>
    </row>
    <row r="16459" spans="1:1">
      <c r="A16459" s="9"/>
    </row>
    <row r="16460" spans="1:1">
      <c r="A16460" s="9"/>
    </row>
    <row r="16461" spans="1:1">
      <c r="A16461" s="9"/>
    </row>
    <row r="16462" spans="1:1">
      <c r="A16462" s="9"/>
    </row>
    <row r="16463" spans="1:1">
      <c r="A16463" s="9"/>
    </row>
    <row r="16464" spans="1:1">
      <c r="A16464" s="9"/>
    </row>
    <row r="16465" spans="1:1">
      <c r="A16465" s="9"/>
    </row>
    <row r="16466" spans="1:1">
      <c r="A16466" s="9"/>
    </row>
    <row r="16467" spans="1:1">
      <c r="A16467" s="9"/>
    </row>
    <row r="16468" spans="1:1">
      <c r="A16468" s="9"/>
    </row>
    <row r="16469" spans="1:1">
      <c r="A16469" s="9"/>
    </row>
    <row r="16470" spans="1:1">
      <c r="A16470" s="9"/>
    </row>
    <row r="16471" spans="1:1">
      <c r="A16471" s="9"/>
    </row>
    <row r="16472" spans="1:1">
      <c r="A16472" s="9"/>
    </row>
    <row r="16473" spans="1:1">
      <c r="A16473" s="9"/>
    </row>
    <row r="16474" spans="1:1">
      <c r="A16474" s="9"/>
    </row>
    <row r="16475" spans="1:1">
      <c r="A16475" s="9"/>
    </row>
    <row r="16476" spans="1:1">
      <c r="A16476" s="9"/>
    </row>
    <row r="16477" spans="1:1">
      <c r="A16477" s="9"/>
    </row>
    <row r="16478" spans="1:1">
      <c r="A16478" s="9"/>
    </row>
    <row r="16479" spans="1:1">
      <c r="A16479" s="9"/>
    </row>
    <row r="16480" spans="1:1">
      <c r="A16480" s="9"/>
    </row>
    <row r="16481" spans="1:1">
      <c r="A16481" s="9"/>
    </row>
    <row r="16482" spans="1:1">
      <c r="A16482" s="9"/>
    </row>
    <row r="16483" spans="1:1">
      <c r="A16483" s="9"/>
    </row>
    <row r="16484" spans="1:1">
      <c r="A16484" s="9"/>
    </row>
    <row r="16485" spans="1:1">
      <c r="A16485" s="9"/>
    </row>
    <row r="16486" spans="1:1">
      <c r="A16486" s="9"/>
    </row>
    <row r="16487" spans="1:1">
      <c r="A16487" s="9"/>
    </row>
    <row r="16488" spans="1:1">
      <c r="A16488" s="9"/>
    </row>
    <row r="16489" spans="1:1">
      <c r="A16489" s="9"/>
    </row>
    <row r="16490" spans="1:1">
      <c r="A16490" s="9"/>
    </row>
    <row r="16491" spans="1:1">
      <c r="A16491" s="9"/>
    </row>
    <row r="16492" spans="1:1">
      <c r="A16492" s="9"/>
    </row>
    <row r="16493" spans="1:1">
      <c r="A16493" s="9"/>
    </row>
    <row r="16494" spans="1:1">
      <c r="A16494" s="9"/>
    </row>
    <row r="16495" spans="1:1">
      <c r="A16495" s="9"/>
    </row>
    <row r="16496" spans="1:1">
      <c r="A16496" s="9"/>
    </row>
    <row r="16497" spans="1:1">
      <c r="A16497" s="9"/>
    </row>
    <row r="16498" spans="1:1">
      <c r="A16498" s="9"/>
    </row>
    <row r="16499" spans="1:1">
      <c r="A16499" s="9"/>
    </row>
    <row r="16500" spans="1:1">
      <c r="A16500" s="9"/>
    </row>
    <row r="16501" spans="1:1">
      <c r="A16501" s="9"/>
    </row>
    <row r="16502" spans="1:1">
      <c r="A16502" s="9"/>
    </row>
    <row r="16503" spans="1:1">
      <c r="A16503" s="9"/>
    </row>
    <row r="16504" spans="1:1">
      <c r="A16504" s="9"/>
    </row>
    <row r="16505" spans="1:1">
      <c r="A16505" s="9"/>
    </row>
    <row r="16506" spans="1:1">
      <c r="A16506" s="9"/>
    </row>
    <row r="16507" spans="1:1">
      <c r="A16507" s="9"/>
    </row>
    <row r="16508" spans="1:1">
      <c r="A16508" s="9"/>
    </row>
    <row r="16509" spans="1:1">
      <c r="A16509" s="9"/>
    </row>
    <row r="16510" spans="1:1">
      <c r="A16510" s="9"/>
    </row>
    <row r="16511" spans="1:1">
      <c r="A16511" s="9"/>
    </row>
    <row r="16512" spans="1:1">
      <c r="A16512" s="9"/>
    </row>
    <row r="16513" spans="1:1">
      <c r="A16513" s="9"/>
    </row>
    <row r="16514" spans="1:1">
      <c r="A16514" s="9"/>
    </row>
    <row r="16515" spans="1:1">
      <c r="A16515" s="9"/>
    </row>
    <row r="16516" spans="1:1">
      <c r="A16516" s="9"/>
    </row>
    <row r="16517" spans="1:1">
      <c r="A16517" s="9"/>
    </row>
    <row r="16518" spans="1:1">
      <c r="A16518" s="9"/>
    </row>
    <row r="16519" spans="1:1">
      <c r="A16519" s="9"/>
    </row>
    <row r="16520" spans="1:1">
      <c r="A16520" s="9"/>
    </row>
    <row r="16521" spans="1:1">
      <c r="A16521" s="9"/>
    </row>
    <row r="16522" spans="1:1">
      <c r="A16522" s="9"/>
    </row>
    <row r="16523" spans="1:1">
      <c r="A16523" s="9"/>
    </row>
    <row r="16524" spans="1:1">
      <c r="A16524" s="9"/>
    </row>
    <row r="16525" spans="1:1">
      <c r="A16525" s="9"/>
    </row>
    <row r="16526" spans="1:1">
      <c r="A16526" s="9"/>
    </row>
    <row r="16527" spans="1:1">
      <c r="A16527" s="9"/>
    </row>
    <row r="16528" spans="1:1">
      <c r="A16528" s="9"/>
    </row>
    <row r="16529" spans="1:1">
      <c r="A16529" s="9"/>
    </row>
    <row r="16530" spans="1:1">
      <c r="A16530" s="9"/>
    </row>
    <row r="16531" spans="1:1">
      <c r="A16531" s="9"/>
    </row>
    <row r="16532" spans="1:1">
      <c r="A16532" s="9"/>
    </row>
    <row r="16533" spans="1:1">
      <c r="A16533" s="9"/>
    </row>
    <row r="16534" spans="1:1">
      <c r="A16534" s="9"/>
    </row>
    <row r="16535" spans="1:1">
      <c r="A16535" s="9"/>
    </row>
    <row r="16536" spans="1:1">
      <c r="A16536" s="9"/>
    </row>
    <row r="16537" spans="1:1">
      <c r="A16537" s="9"/>
    </row>
    <row r="16538" spans="1:1">
      <c r="A16538" s="9"/>
    </row>
    <row r="16539" spans="1:1">
      <c r="A16539" s="9"/>
    </row>
    <row r="16540" spans="1:1">
      <c r="A16540" s="9"/>
    </row>
    <row r="16541" spans="1:1">
      <c r="A16541" s="9"/>
    </row>
    <row r="16542" spans="1:1">
      <c r="A16542" s="9"/>
    </row>
    <row r="16543" spans="1:1">
      <c r="A16543" s="9"/>
    </row>
    <row r="16544" spans="1:1">
      <c r="A16544" s="9"/>
    </row>
    <row r="16545" spans="1:1">
      <c r="A16545" s="9"/>
    </row>
    <row r="16546" spans="1:1">
      <c r="A16546" s="9"/>
    </row>
    <row r="16547" spans="1:1">
      <c r="A16547" s="9"/>
    </row>
    <row r="16548" spans="1:1">
      <c r="A16548" s="9"/>
    </row>
    <row r="16549" spans="1:1">
      <c r="A16549" s="9"/>
    </row>
    <row r="16550" spans="1:1">
      <c r="A16550" s="9"/>
    </row>
    <row r="16551" spans="1:1">
      <c r="A16551" s="9"/>
    </row>
    <row r="16552" spans="1:1">
      <c r="A16552" s="9"/>
    </row>
    <row r="16553" spans="1:1">
      <c r="A16553" s="9"/>
    </row>
    <row r="16554" spans="1:1">
      <c r="A16554" s="9"/>
    </row>
    <row r="16555" spans="1:1">
      <c r="A16555" s="9"/>
    </row>
    <row r="16556" spans="1:1">
      <c r="A16556" s="9"/>
    </row>
    <row r="16557" spans="1:1">
      <c r="A16557" s="9"/>
    </row>
    <row r="16558" spans="1:1">
      <c r="A16558" s="9"/>
    </row>
    <row r="16559" spans="1:1">
      <c r="A16559" s="9"/>
    </row>
    <row r="16560" spans="1:1">
      <c r="A16560" s="9"/>
    </row>
    <row r="16561" spans="1:1">
      <c r="A16561" s="9"/>
    </row>
    <row r="16562" spans="1:1">
      <c r="A16562" s="9"/>
    </row>
    <row r="16563" spans="1:1">
      <c r="A16563" s="9"/>
    </row>
    <row r="16564" spans="1:1">
      <c r="A16564" s="9"/>
    </row>
    <row r="16565" spans="1:1">
      <c r="A16565" s="9"/>
    </row>
    <row r="16566" spans="1:1">
      <c r="A16566" s="9"/>
    </row>
    <row r="16567" spans="1:1">
      <c r="A16567" s="9"/>
    </row>
    <row r="16568" spans="1:1">
      <c r="A16568" s="9"/>
    </row>
    <row r="16569" spans="1:1">
      <c r="A16569" s="9"/>
    </row>
    <row r="16570" spans="1:1">
      <c r="A16570" s="9"/>
    </row>
    <row r="16571" spans="1:1">
      <c r="A16571" s="9"/>
    </row>
    <row r="16572" spans="1:1">
      <c r="A16572" s="9"/>
    </row>
    <row r="16573" spans="1:1">
      <c r="A16573" s="9"/>
    </row>
    <row r="16574" spans="1:1">
      <c r="A16574" s="9"/>
    </row>
    <row r="16575" spans="1:1">
      <c r="A16575" s="9"/>
    </row>
    <row r="16576" spans="1:1">
      <c r="A16576" s="9"/>
    </row>
    <row r="16577" spans="1:1">
      <c r="A16577" s="9"/>
    </row>
    <row r="16578" spans="1:1">
      <c r="A16578" s="9"/>
    </row>
    <row r="16579" spans="1:1">
      <c r="A16579" s="9"/>
    </row>
    <row r="16580" spans="1:1">
      <c r="A16580" s="9"/>
    </row>
    <row r="16581" spans="1:1">
      <c r="A16581" s="9"/>
    </row>
    <row r="16582" spans="1:1">
      <c r="A16582" s="9"/>
    </row>
    <row r="16583" spans="1:1">
      <c r="A16583" s="9"/>
    </row>
    <row r="16584" spans="1:1">
      <c r="A16584" s="9"/>
    </row>
    <row r="16585" spans="1:1">
      <c r="A16585" s="9"/>
    </row>
    <row r="16586" spans="1:1">
      <c r="A16586" s="9"/>
    </row>
    <row r="16587" spans="1:1">
      <c r="A16587" s="9"/>
    </row>
    <row r="16588" spans="1:1">
      <c r="A16588" s="9"/>
    </row>
    <row r="16589" spans="1:1">
      <c r="A16589" s="9"/>
    </row>
    <row r="16590" spans="1:1">
      <c r="A16590" s="9"/>
    </row>
    <row r="16591" spans="1:1">
      <c r="A16591" s="9"/>
    </row>
    <row r="16592" spans="1:1">
      <c r="A16592" s="9"/>
    </row>
    <row r="16593" spans="1:1">
      <c r="A16593" s="9"/>
    </row>
    <row r="16594" spans="1:1">
      <c r="A16594" s="9"/>
    </row>
    <row r="16595" spans="1:1">
      <c r="A16595" s="9"/>
    </row>
    <row r="16596" spans="1:1">
      <c r="A16596" s="9"/>
    </row>
    <row r="16597" spans="1:1">
      <c r="A16597" s="9"/>
    </row>
    <row r="16598" spans="1:1">
      <c r="A16598" s="9"/>
    </row>
    <row r="16599" spans="1:1">
      <c r="A16599" s="9"/>
    </row>
    <row r="16600" spans="1:1">
      <c r="A16600" s="9"/>
    </row>
    <row r="16601" spans="1:1">
      <c r="A16601" s="9"/>
    </row>
    <row r="16602" spans="1:1">
      <c r="A16602" s="9"/>
    </row>
    <row r="16603" spans="1:1">
      <c r="A16603" s="9"/>
    </row>
    <row r="16604" spans="1:1">
      <c r="A16604" s="9"/>
    </row>
    <row r="16605" spans="1:1">
      <c r="A16605" s="9"/>
    </row>
    <row r="16606" spans="1:1">
      <c r="A16606" s="9"/>
    </row>
    <row r="16607" spans="1:1">
      <c r="A16607" s="9"/>
    </row>
    <row r="16608" spans="1:1">
      <c r="A16608" s="9"/>
    </row>
    <row r="16609" spans="1:1">
      <c r="A16609" s="9"/>
    </row>
    <row r="16610" spans="1:1">
      <c r="A16610" s="9"/>
    </row>
    <row r="16611" spans="1:1">
      <c r="A16611" s="9"/>
    </row>
    <row r="16612" spans="1:1">
      <c r="A16612" s="9"/>
    </row>
    <row r="16613" spans="1:1">
      <c r="A16613" s="9"/>
    </row>
    <row r="16614" spans="1:1">
      <c r="A16614" s="9"/>
    </row>
    <row r="16615" spans="1:1">
      <c r="A16615" s="9"/>
    </row>
    <row r="16616" spans="1:1">
      <c r="A16616" s="9"/>
    </row>
    <row r="16617" spans="1:1">
      <c r="A16617" s="9"/>
    </row>
    <row r="16618" spans="1:1">
      <c r="A16618" s="9"/>
    </row>
    <row r="16619" spans="1:1">
      <c r="A16619" s="9"/>
    </row>
    <row r="16620" spans="1:1">
      <c r="A16620" s="9"/>
    </row>
    <row r="16621" spans="1:1">
      <c r="A16621" s="9"/>
    </row>
    <row r="16622" spans="1:1">
      <c r="A16622" s="9"/>
    </row>
    <row r="16623" spans="1:1">
      <c r="A16623" s="9"/>
    </row>
    <row r="16624" spans="1:1">
      <c r="A16624" s="9"/>
    </row>
    <row r="16625" spans="1:1">
      <c r="A16625" s="9"/>
    </row>
    <row r="16626" spans="1:1">
      <c r="A16626" s="9"/>
    </row>
    <row r="16627" spans="1:1">
      <c r="A16627" s="9"/>
    </row>
    <row r="16628" spans="1:1">
      <c r="A16628" s="9"/>
    </row>
    <row r="16629" spans="1:1">
      <c r="A16629" s="9"/>
    </row>
    <row r="16630" spans="1:1">
      <c r="A16630" s="9"/>
    </row>
    <row r="16631" spans="1:1">
      <c r="A16631" s="9"/>
    </row>
    <row r="16632" spans="1:1">
      <c r="A16632" s="9"/>
    </row>
    <row r="16633" spans="1:1">
      <c r="A16633" s="9"/>
    </row>
    <row r="16634" spans="1:1">
      <c r="A16634" s="9"/>
    </row>
    <row r="16635" spans="1:1">
      <c r="A16635" s="9"/>
    </row>
    <row r="16636" spans="1:1">
      <c r="A16636" s="9"/>
    </row>
    <row r="16637" spans="1:1">
      <c r="A16637" s="9"/>
    </row>
    <row r="16638" spans="1:1">
      <c r="A16638" s="9"/>
    </row>
    <row r="16639" spans="1:1">
      <c r="A16639" s="9"/>
    </row>
    <row r="16640" spans="1:1">
      <c r="A16640" s="9"/>
    </row>
    <row r="16641" spans="1:1">
      <c r="A16641" s="9"/>
    </row>
    <row r="16642" spans="1:1">
      <c r="A16642" s="9"/>
    </row>
    <row r="16643" spans="1:1">
      <c r="A16643" s="9"/>
    </row>
    <row r="16644" spans="1:1">
      <c r="A16644" s="9"/>
    </row>
    <row r="16645" spans="1:1">
      <c r="A16645" s="9"/>
    </row>
    <row r="16646" spans="1:1">
      <c r="A16646" s="9"/>
    </row>
    <row r="16647" spans="1:1">
      <c r="A16647" s="9"/>
    </row>
    <row r="16648" spans="1:1">
      <c r="A16648" s="9"/>
    </row>
    <row r="16649" spans="1:1">
      <c r="A16649" s="9"/>
    </row>
    <row r="16650" spans="1:1">
      <c r="A16650" s="9"/>
    </row>
    <row r="16651" spans="1:1">
      <c r="A16651" s="9"/>
    </row>
    <row r="16652" spans="1:1">
      <c r="A16652" s="9"/>
    </row>
    <row r="16653" spans="1:1">
      <c r="A16653" s="9"/>
    </row>
    <row r="16654" spans="1:1">
      <c r="A16654" s="9"/>
    </row>
    <row r="16655" spans="1:1">
      <c r="A16655" s="9"/>
    </row>
    <row r="16656" spans="1:1">
      <c r="A16656" s="9"/>
    </row>
    <row r="16657" spans="1:1">
      <c r="A16657" s="9"/>
    </row>
    <row r="16658" spans="1:1">
      <c r="A16658" s="9"/>
    </row>
    <row r="16659" spans="1:1">
      <c r="A16659" s="9"/>
    </row>
    <row r="16660" spans="1:1">
      <c r="A16660" s="9"/>
    </row>
    <row r="16661" spans="1:1">
      <c r="A16661" s="9"/>
    </row>
    <row r="16662" spans="1:1">
      <c r="A16662" s="9"/>
    </row>
    <row r="16663" spans="1:1">
      <c r="A16663" s="9"/>
    </row>
    <row r="16664" spans="1:1">
      <c r="A16664" s="9"/>
    </row>
    <row r="16665" spans="1:1">
      <c r="A16665" s="9"/>
    </row>
    <row r="16666" spans="1:1">
      <c r="A16666" s="9"/>
    </row>
    <row r="16667" spans="1:1">
      <c r="A16667" s="9"/>
    </row>
    <row r="16668" spans="1:1">
      <c r="A16668" s="9"/>
    </row>
    <row r="16669" spans="1:1">
      <c r="A16669" s="9"/>
    </row>
    <row r="16670" spans="1:1">
      <c r="A16670" s="9"/>
    </row>
    <row r="16671" spans="1:1">
      <c r="A16671" s="9"/>
    </row>
    <row r="16672" spans="1:1">
      <c r="A16672" s="9"/>
    </row>
    <row r="16673" spans="1:1">
      <c r="A16673" s="9"/>
    </row>
    <row r="16674" spans="1:1">
      <c r="A16674" s="9"/>
    </row>
    <row r="16675" spans="1:1">
      <c r="A16675" s="9"/>
    </row>
    <row r="16676" spans="1:1">
      <c r="A16676" s="9"/>
    </row>
    <row r="16677" spans="1:1">
      <c r="A16677" s="9"/>
    </row>
    <row r="16678" spans="1:1">
      <c r="A16678" s="9"/>
    </row>
    <row r="16679" spans="1:1">
      <c r="A16679" s="9"/>
    </row>
    <row r="16680" spans="1:1">
      <c r="A16680" s="9"/>
    </row>
    <row r="16681" spans="1:1">
      <c r="A16681" s="9"/>
    </row>
    <row r="16682" spans="1:1">
      <c r="A16682" s="9"/>
    </row>
    <row r="16683" spans="1:1">
      <c r="A16683" s="9"/>
    </row>
    <row r="16684" spans="1:1">
      <c r="A16684" s="9"/>
    </row>
    <row r="16685" spans="1:1">
      <c r="A16685" s="9"/>
    </row>
    <row r="16686" spans="1:1">
      <c r="A16686" s="9"/>
    </row>
    <row r="16687" spans="1:1">
      <c r="A16687" s="9"/>
    </row>
    <row r="16688" spans="1:1">
      <c r="A16688" s="9"/>
    </row>
    <row r="16689" spans="1:1">
      <c r="A16689" s="9"/>
    </row>
    <row r="16690" spans="1:1">
      <c r="A16690" s="9"/>
    </row>
    <row r="16691" spans="1:1">
      <c r="A16691" s="9"/>
    </row>
    <row r="16692" spans="1:1">
      <c r="A16692" s="9"/>
    </row>
    <row r="16693" spans="1:1">
      <c r="A16693" s="9"/>
    </row>
    <row r="16694" spans="1:1">
      <c r="A16694" s="9"/>
    </row>
    <row r="16695" spans="1:1">
      <c r="A16695" s="9"/>
    </row>
    <row r="16696" spans="1:1">
      <c r="A16696" s="9"/>
    </row>
    <row r="16697" spans="1:1">
      <c r="A16697" s="9"/>
    </row>
    <row r="16698" spans="1:1">
      <c r="A16698" s="9"/>
    </row>
    <row r="16699" spans="1:1">
      <c r="A16699" s="9"/>
    </row>
    <row r="16700" spans="1:1">
      <c r="A16700" s="9"/>
    </row>
    <row r="16701" spans="1:1">
      <c r="A16701" s="9"/>
    </row>
    <row r="16702" spans="1:1">
      <c r="A16702" s="9"/>
    </row>
    <row r="16703" spans="1:1">
      <c r="A16703" s="9"/>
    </row>
    <row r="16704" spans="1:1">
      <c r="A16704" s="9"/>
    </row>
    <row r="16705" spans="1:1">
      <c r="A16705" s="9"/>
    </row>
    <row r="16706" spans="1:1">
      <c r="A16706" s="9"/>
    </row>
    <row r="16707" spans="1:1">
      <c r="A16707" s="9"/>
    </row>
    <row r="16708" spans="1:1">
      <c r="A16708" s="9"/>
    </row>
    <row r="16709" spans="1:1">
      <c r="A16709" s="9"/>
    </row>
    <row r="16710" spans="1:1">
      <c r="A16710" s="9"/>
    </row>
    <row r="16711" spans="1:1">
      <c r="A16711" s="9"/>
    </row>
    <row r="16712" spans="1:1">
      <c r="A16712" s="9"/>
    </row>
    <row r="16713" spans="1:1">
      <c r="A16713" s="9"/>
    </row>
    <row r="16714" spans="1:1">
      <c r="A16714" s="9"/>
    </row>
    <row r="16715" spans="1:1">
      <c r="A16715" s="9"/>
    </row>
    <row r="16716" spans="1:1">
      <c r="A16716" s="9"/>
    </row>
    <row r="16717" spans="1:1">
      <c r="A16717" s="9"/>
    </row>
    <row r="16718" spans="1:1">
      <c r="A16718" s="9"/>
    </row>
    <row r="16719" spans="1:1">
      <c r="A16719" s="9"/>
    </row>
    <row r="16720" spans="1:1">
      <c r="A16720" s="9"/>
    </row>
    <row r="16721" spans="1:1">
      <c r="A16721" s="9"/>
    </row>
    <row r="16722" spans="1:1">
      <c r="A16722" s="9"/>
    </row>
    <row r="16723" spans="1:1">
      <c r="A16723" s="9"/>
    </row>
    <row r="16724" spans="1:1">
      <c r="A16724" s="9"/>
    </row>
    <row r="16725" spans="1:1">
      <c r="A16725" s="9"/>
    </row>
    <row r="16726" spans="1:1">
      <c r="A16726" s="9"/>
    </row>
    <row r="16727" spans="1:1">
      <c r="A16727" s="9"/>
    </row>
    <row r="16728" spans="1:1">
      <c r="A16728" s="9"/>
    </row>
    <row r="16729" spans="1:1">
      <c r="A16729" s="9"/>
    </row>
    <row r="16730" spans="1:1">
      <c r="A16730" s="9"/>
    </row>
    <row r="16731" spans="1:1">
      <c r="A16731" s="9"/>
    </row>
    <row r="16732" spans="1:1">
      <c r="A16732" s="9"/>
    </row>
    <row r="16733" spans="1:1">
      <c r="A16733" s="9"/>
    </row>
    <row r="16734" spans="1:1">
      <c r="A16734" s="9"/>
    </row>
    <row r="16735" spans="1:1">
      <c r="A16735" s="9"/>
    </row>
    <row r="16736" spans="1:1">
      <c r="A16736" s="9"/>
    </row>
    <row r="16737" spans="1:1">
      <c r="A16737" s="9"/>
    </row>
    <row r="16738" spans="1:1">
      <c r="A16738" s="9"/>
    </row>
    <row r="16739" spans="1:1">
      <c r="A16739" s="9"/>
    </row>
    <row r="16740" spans="1:1">
      <c r="A16740" s="9"/>
    </row>
    <row r="16741" spans="1:1">
      <c r="A16741" s="9"/>
    </row>
    <row r="16742" spans="1:1">
      <c r="A16742" s="9"/>
    </row>
    <row r="16743" spans="1:1">
      <c r="A16743" s="9"/>
    </row>
    <row r="16744" spans="1:1">
      <c r="A16744" s="9"/>
    </row>
    <row r="16745" spans="1:1">
      <c r="A16745" s="9"/>
    </row>
    <row r="16746" spans="1:1">
      <c r="A16746" s="9"/>
    </row>
    <row r="16747" spans="1:1">
      <c r="A16747" s="9"/>
    </row>
    <row r="16748" spans="1:1">
      <c r="A16748" s="9"/>
    </row>
    <row r="16749" spans="1:1">
      <c r="A16749" s="9"/>
    </row>
    <row r="16750" spans="1:1">
      <c r="A16750" s="9"/>
    </row>
    <row r="16751" spans="1:1">
      <c r="A16751" s="9"/>
    </row>
    <row r="16752" spans="1:1">
      <c r="A16752" s="9"/>
    </row>
    <row r="16753" spans="1:1">
      <c r="A16753" s="9"/>
    </row>
    <row r="16754" spans="1:1">
      <c r="A16754" s="9"/>
    </row>
    <row r="16755" spans="1:1">
      <c r="A16755" s="9"/>
    </row>
    <row r="16756" spans="1:1">
      <c r="A16756" s="9"/>
    </row>
    <row r="16757" spans="1:1">
      <c r="A16757" s="9"/>
    </row>
    <row r="16758" spans="1:1">
      <c r="A16758" s="9"/>
    </row>
    <row r="16759" spans="1:1">
      <c r="A16759" s="9"/>
    </row>
    <row r="16760" spans="1:1">
      <c r="A16760" s="9"/>
    </row>
    <row r="16761" spans="1:1">
      <c r="A16761" s="9"/>
    </row>
    <row r="16762" spans="1:1">
      <c r="A16762" s="9"/>
    </row>
    <row r="16763" spans="1:1">
      <c r="A16763" s="9"/>
    </row>
    <row r="16764" spans="1:1">
      <c r="A16764" s="9"/>
    </row>
    <row r="16765" spans="1:1">
      <c r="A16765" s="9"/>
    </row>
    <row r="16766" spans="1:1">
      <c r="A16766" s="9"/>
    </row>
    <row r="16767" spans="1:1">
      <c r="A16767" s="9"/>
    </row>
    <row r="16768" spans="1:1">
      <c r="A16768" s="9"/>
    </row>
    <row r="16769" spans="1:1">
      <c r="A16769" s="9"/>
    </row>
    <row r="16770" spans="1:1">
      <c r="A16770" s="9"/>
    </row>
    <row r="16771" spans="1:1">
      <c r="A16771" s="9"/>
    </row>
    <row r="16772" spans="1:1">
      <c r="A16772" s="9"/>
    </row>
    <row r="16773" spans="1:1">
      <c r="A16773" s="9"/>
    </row>
    <row r="16774" spans="1:1">
      <c r="A16774" s="9"/>
    </row>
    <row r="16775" spans="1:1">
      <c r="A16775" s="9"/>
    </row>
    <row r="16776" spans="1:1">
      <c r="A16776" s="9"/>
    </row>
    <row r="16777" spans="1:1">
      <c r="A16777" s="9"/>
    </row>
    <row r="16778" spans="1:1">
      <c r="A16778" s="9"/>
    </row>
    <row r="16779" spans="1:1">
      <c r="A16779" s="9"/>
    </row>
    <row r="16780" spans="1:1">
      <c r="A16780" s="9"/>
    </row>
    <row r="16781" spans="1:1">
      <c r="A16781" s="9"/>
    </row>
    <row r="16782" spans="1:1">
      <c r="A16782" s="9"/>
    </row>
    <row r="16783" spans="1:1">
      <c r="A16783" s="9"/>
    </row>
    <row r="16784" spans="1:1">
      <c r="A16784" s="9"/>
    </row>
    <row r="16785" spans="1:1">
      <c r="A16785" s="9"/>
    </row>
    <row r="16786" spans="1:1">
      <c r="A16786" s="9"/>
    </row>
    <row r="16787" spans="1:1">
      <c r="A16787" s="9"/>
    </row>
    <row r="16788" spans="1:1">
      <c r="A16788" s="9"/>
    </row>
    <row r="16789" spans="1:1">
      <c r="A16789" s="9"/>
    </row>
    <row r="16790" spans="1:1">
      <c r="A16790" s="9"/>
    </row>
    <row r="16791" spans="1:1">
      <c r="A16791" s="9"/>
    </row>
    <row r="16792" spans="1:1">
      <c r="A16792" s="9"/>
    </row>
    <row r="16793" spans="1:1">
      <c r="A16793" s="9"/>
    </row>
    <row r="16794" spans="1:1">
      <c r="A16794" s="9"/>
    </row>
    <row r="16795" spans="1:1">
      <c r="A16795" s="9"/>
    </row>
    <row r="16796" spans="1:1">
      <c r="A16796" s="9"/>
    </row>
    <row r="16797" spans="1:1">
      <c r="A16797" s="9"/>
    </row>
    <row r="16798" spans="1:1">
      <c r="A16798" s="9"/>
    </row>
    <row r="16799" spans="1:1">
      <c r="A16799" s="9"/>
    </row>
    <row r="16800" spans="1:1">
      <c r="A16800" s="9"/>
    </row>
    <row r="16801" spans="1:1">
      <c r="A16801" s="9"/>
    </row>
    <row r="16802" spans="1:1">
      <c r="A16802" s="9"/>
    </row>
    <row r="16803" spans="1:1">
      <c r="A16803" s="9"/>
    </row>
    <row r="16804" spans="1:1">
      <c r="A16804" s="9"/>
    </row>
    <row r="16805" spans="1:1">
      <c r="A16805" s="9"/>
    </row>
    <row r="16806" spans="1:1">
      <c r="A16806" s="9"/>
    </row>
    <row r="16807" spans="1:1">
      <c r="A16807" s="9"/>
    </row>
    <row r="16808" spans="1:1">
      <c r="A16808" s="9"/>
    </row>
    <row r="16809" spans="1:1">
      <c r="A16809" s="9"/>
    </row>
    <row r="16810" spans="1:1">
      <c r="A16810" s="9"/>
    </row>
    <row r="16811" spans="1:1">
      <c r="A16811" s="9"/>
    </row>
    <row r="16812" spans="1:1">
      <c r="A16812" s="9"/>
    </row>
    <row r="16813" spans="1:1">
      <c r="A16813" s="9"/>
    </row>
    <row r="16814" spans="1:1">
      <c r="A16814" s="9"/>
    </row>
    <row r="16815" spans="1:1">
      <c r="A16815" s="9"/>
    </row>
    <row r="16816" spans="1:1">
      <c r="A16816" s="9"/>
    </row>
    <row r="16817" spans="1:1">
      <c r="A16817" s="9"/>
    </row>
    <row r="16818" spans="1:1">
      <c r="A16818" s="9"/>
    </row>
    <row r="16819" spans="1:1">
      <c r="A16819" s="9"/>
    </row>
    <row r="16820" spans="1:1">
      <c r="A16820" s="9"/>
    </row>
    <row r="16821" spans="1:1">
      <c r="A16821" s="9"/>
    </row>
    <row r="16822" spans="1:1">
      <c r="A16822" s="9"/>
    </row>
    <row r="16823" spans="1:1">
      <c r="A16823" s="9"/>
    </row>
    <row r="16824" spans="1:1">
      <c r="A16824" s="9"/>
    </row>
    <row r="16825" spans="1:1">
      <c r="A16825" s="9"/>
    </row>
    <row r="16826" spans="1:1">
      <c r="A16826" s="9"/>
    </row>
    <row r="16827" spans="1:1">
      <c r="A16827" s="9"/>
    </row>
    <row r="16828" spans="1:1">
      <c r="A16828" s="9"/>
    </row>
    <row r="16829" spans="1:1">
      <c r="A16829" s="9"/>
    </row>
    <row r="16830" spans="1:1">
      <c r="A16830" s="9"/>
    </row>
    <row r="16831" spans="1:1">
      <c r="A16831" s="9"/>
    </row>
    <row r="16832" spans="1:1">
      <c r="A16832" s="9"/>
    </row>
    <row r="16833" spans="1:1">
      <c r="A16833" s="9"/>
    </row>
    <row r="16834" spans="1:1">
      <c r="A16834" s="9"/>
    </row>
    <row r="16835" spans="1:1">
      <c r="A16835" s="9"/>
    </row>
    <row r="16836" spans="1:1">
      <c r="A16836" s="9"/>
    </row>
    <row r="16837" spans="1:1">
      <c r="A16837" s="9"/>
    </row>
    <row r="16838" spans="1:1">
      <c r="A16838" s="9"/>
    </row>
    <row r="16839" spans="1:1">
      <c r="A16839" s="9"/>
    </row>
    <row r="16840" spans="1:1">
      <c r="A16840" s="9"/>
    </row>
    <row r="16841" spans="1:1">
      <c r="A16841" s="9"/>
    </row>
    <row r="16842" spans="1:1">
      <c r="A16842" s="9"/>
    </row>
    <row r="16843" spans="1:1">
      <c r="A16843" s="9"/>
    </row>
    <row r="16844" spans="1:1">
      <c r="A16844" s="9"/>
    </row>
    <row r="16845" spans="1:1">
      <c r="A16845" s="9"/>
    </row>
    <row r="16846" spans="1:1">
      <c r="A16846" s="9"/>
    </row>
    <row r="16847" spans="1:1">
      <c r="A16847" s="9"/>
    </row>
    <row r="16848" spans="1:1">
      <c r="A16848" s="9"/>
    </row>
    <row r="16849" spans="1:1">
      <c r="A16849" s="9"/>
    </row>
    <row r="16850" spans="1:1">
      <c r="A16850" s="9"/>
    </row>
    <row r="16851" spans="1:1">
      <c r="A16851" s="9"/>
    </row>
    <row r="16852" spans="1:1">
      <c r="A16852" s="9"/>
    </row>
    <row r="16853" spans="1:1">
      <c r="A16853" s="9"/>
    </row>
    <row r="16854" spans="1:1">
      <c r="A16854" s="9"/>
    </row>
    <row r="16855" spans="1:1">
      <c r="A16855" s="9"/>
    </row>
    <row r="16856" spans="1:1">
      <c r="A16856" s="9"/>
    </row>
    <row r="16857" spans="1:1">
      <c r="A16857" s="9"/>
    </row>
    <row r="16858" spans="1:1">
      <c r="A16858" s="9"/>
    </row>
    <row r="16859" spans="1:1">
      <c r="A16859" s="9"/>
    </row>
    <row r="16860" spans="1:1">
      <c r="A16860" s="9"/>
    </row>
    <row r="16861" spans="1:1">
      <c r="A16861" s="9"/>
    </row>
    <row r="16862" spans="1:1">
      <c r="A16862" s="9"/>
    </row>
    <row r="16863" spans="1:1">
      <c r="A16863" s="9"/>
    </row>
    <row r="16864" spans="1:1">
      <c r="A16864" s="9"/>
    </row>
    <row r="16865" spans="1:1">
      <c r="A16865" s="9"/>
    </row>
    <row r="16866" spans="1:1">
      <c r="A16866" s="9"/>
    </row>
    <row r="16867" spans="1:1">
      <c r="A16867" s="9"/>
    </row>
    <row r="16868" spans="1:1">
      <c r="A16868" s="9"/>
    </row>
    <row r="16869" spans="1:1">
      <c r="A16869" s="9"/>
    </row>
    <row r="16870" spans="1:1">
      <c r="A16870" s="9"/>
    </row>
    <row r="16871" spans="1:1">
      <c r="A16871" s="9"/>
    </row>
    <row r="16872" spans="1:1">
      <c r="A16872" s="9"/>
    </row>
    <row r="16873" spans="1:1">
      <c r="A16873" s="9"/>
    </row>
    <row r="16874" spans="1:1">
      <c r="A16874" s="9"/>
    </row>
    <row r="16875" spans="1:1">
      <c r="A16875" s="9"/>
    </row>
    <row r="16876" spans="1:1">
      <c r="A16876" s="9"/>
    </row>
    <row r="16877" spans="1:1">
      <c r="A16877" s="9"/>
    </row>
    <row r="16878" spans="1:1">
      <c r="A16878" s="9"/>
    </row>
    <row r="16879" spans="1:1">
      <c r="A16879" s="9"/>
    </row>
    <row r="16880" spans="1:1">
      <c r="A16880" s="9"/>
    </row>
    <row r="16881" spans="1:1">
      <c r="A16881" s="9"/>
    </row>
    <row r="16882" spans="1:1">
      <c r="A16882" s="9"/>
    </row>
    <row r="16883" spans="1:1">
      <c r="A16883" s="9"/>
    </row>
    <row r="16884" spans="1:1">
      <c r="A16884" s="9"/>
    </row>
    <row r="16885" spans="1:1">
      <c r="A16885" s="9"/>
    </row>
    <row r="16886" spans="1:1">
      <c r="A16886" s="9"/>
    </row>
    <row r="16887" spans="1:1">
      <c r="A16887" s="9"/>
    </row>
    <row r="16888" spans="1:1">
      <c r="A16888" s="9"/>
    </row>
    <row r="16889" spans="1:1">
      <c r="A16889" s="9"/>
    </row>
    <row r="16890" spans="1:1">
      <c r="A16890" s="9"/>
    </row>
    <row r="16891" spans="1:1">
      <c r="A16891" s="9"/>
    </row>
    <row r="16892" spans="1:1">
      <c r="A16892" s="9"/>
    </row>
    <row r="16893" spans="1:1">
      <c r="A16893" s="9"/>
    </row>
    <row r="16894" spans="1:1">
      <c r="A16894" s="9"/>
    </row>
    <row r="16895" spans="1:1">
      <c r="A16895" s="9"/>
    </row>
    <row r="16896" spans="1:1">
      <c r="A16896" s="9"/>
    </row>
    <row r="16897" spans="1:1">
      <c r="A16897" s="9"/>
    </row>
    <row r="16898" spans="1:1">
      <c r="A16898" s="9"/>
    </row>
    <row r="16899" spans="1:1">
      <c r="A16899" s="9"/>
    </row>
    <row r="16900" spans="1:1">
      <c r="A16900" s="9"/>
    </row>
    <row r="16901" spans="1:1">
      <c r="A16901" s="9"/>
    </row>
    <row r="16902" spans="1:1">
      <c r="A16902" s="9"/>
    </row>
    <row r="16903" spans="1:1">
      <c r="A16903" s="9"/>
    </row>
    <row r="16904" spans="1:1">
      <c r="A16904" s="9"/>
    </row>
    <row r="16905" spans="1:1">
      <c r="A16905" s="9"/>
    </row>
    <row r="16906" spans="1:1">
      <c r="A16906" s="9"/>
    </row>
    <row r="16907" spans="1:1">
      <c r="A16907" s="9"/>
    </row>
    <row r="16908" spans="1:1">
      <c r="A16908" s="9"/>
    </row>
    <row r="16909" spans="1:1">
      <c r="A16909" s="9"/>
    </row>
    <row r="16910" spans="1:1">
      <c r="A16910" s="9"/>
    </row>
    <row r="16911" spans="1:1">
      <c r="A16911" s="9"/>
    </row>
    <row r="16912" spans="1:1">
      <c r="A16912" s="9"/>
    </row>
    <row r="16913" spans="1:1">
      <c r="A16913" s="9"/>
    </row>
    <row r="16914" spans="1:1">
      <c r="A16914" s="9"/>
    </row>
    <row r="16915" spans="1:1">
      <c r="A16915" s="9"/>
    </row>
    <row r="16916" spans="1:1">
      <c r="A16916" s="9"/>
    </row>
    <row r="16917" spans="1:1">
      <c r="A16917" s="9"/>
    </row>
    <row r="16918" spans="1:1">
      <c r="A16918" s="9"/>
    </row>
    <row r="16919" spans="1:1">
      <c r="A16919" s="9"/>
    </row>
    <row r="16920" spans="1:1">
      <c r="A16920" s="9"/>
    </row>
    <row r="16921" spans="1:1">
      <c r="A16921" s="9"/>
    </row>
    <row r="16922" spans="1:1">
      <c r="A16922" s="9"/>
    </row>
    <row r="16923" spans="1:1">
      <c r="A16923" s="9"/>
    </row>
    <row r="16924" spans="1:1">
      <c r="A16924" s="9"/>
    </row>
    <row r="16925" spans="1:1">
      <c r="A16925" s="9"/>
    </row>
    <row r="16926" spans="1:1">
      <c r="A16926" s="9"/>
    </row>
    <row r="16927" spans="1:1">
      <c r="A16927" s="9"/>
    </row>
    <row r="16928" spans="1:1">
      <c r="A16928" s="9"/>
    </row>
    <row r="16929" spans="1:1">
      <c r="A16929" s="9"/>
    </row>
    <row r="16930" spans="1:1">
      <c r="A16930" s="9"/>
    </row>
    <row r="16931" spans="1:1">
      <c r="A16931" s="9"/>
    </row>
    <row r="16932" spans="1:1">
      <c r="A16932" s="9"/>
    </row>
    <row r="16933" spans="1:1">
      <c r="A16933" s="9"/>
    </row>
    <row r="16934" spans="1:1">
      <c r="A16934" s="9"/>
    </row>
    <row r="16935" spans="1:1">
      <c r="A16935" s="9"/>
    </row>
    <row r="16936" spans="1:1">
      <c r="A16936" s="9"/>
    </row>
    <row r="16937" spans="1:1">
      <c r="A16937" s="9"/>
    </row>
    <row r="16938" spans="1:1">
      <c r="A16938" s="9"/>
    </row>
    <row r="16939" spans="1:1">
      <c r="A16939" s="9"/>
    </row>
    <row r="16940" spans="1:1">
      <c r="A16940" s="9"/>
    </row>
    <row r="16941" spans="1:1">
      <c r="A16941" s="9"/>
    </row>
    <row r="16942" spans="1:1">
      <c r="A16942" s="9"/>
    </row>
    <row r="16943" spans="1:1">
      <c r="A16943" s="9"/>
    </row>
    <row r="16944" spans="1:1">
      <c r="A16944" s="9"/>
    </row>
    <row r="16945" spans="1:1">
      <c r="A16945" s="9"/>
    </row>
    <row r="16946" spans="1:1">
      <c r="A16946" s="9"/>
    </row>
    <row r="16947" spans="1:1">
      <c r="A16947" s="9"/>
    </row>
    <row r="16948" spans="1:1">
      <c r="A16948" s="9"/>
    </row>
    <row r="16949" spans="1:1">
      <c r="A16949" s="9"/>
    </row>
    <row r="16950" spans="1:1">
      <c r="A16950" s="9"/>
    </row>
    <row r="16951" spans="1:1">
      <c r="A16951" s="9"/>
    </row>
    <row r="16952" spans="1:1">
      <c r="A16952" s="9"/>
    </row>
    <row r="16953" spans="1:1">
      <c r="A16953" s="9"/>
    </row>
    <row r="16954" spans="1:1">
      <c r="A16954" s="9"/>
    </row>
    <row r="16955" spans="1:1">
      <c r="A16955" s="9"/>
    </row>
    <row r="16956" spans="1:1">
      <c r="A16956" s="9"/>
    </row>
    <row r="16957" spans="1:1">
      <c r="A16957" s="9"/>
    </row>
    <row r="16958" spans="1:1">
      <c r="A16958" s="9"/>
    </row>
    <row r="16959" spans="1:1">
      <c r="A16959" s="9"/>
    </row>
    <row r="16960" spans="1:1">
      <c r="A16960" s="9"/>
    </row>
    <row r="16961" spans="1:1">
      <c r="A16961" s="9"/>
    </row>
    <row r="16962" spans="1:1">
      <c r="A16962" s="9"/>
    </row>
    <row r="16963" spans="1:1">
      <c r="A16963" s="9"/>
    </row>
    <row r="16964" spans="1:1">
      <c r="A16964" s="9"/>
    </row>
    <row r="16965" spans="1:1">
      <c r="A16965" s="9"/>
    </row>
    <row r="16966" spans="1:1">
      <c r="A16966" s="9"/>
    </row>
    <row r="16967" spans="1:1">
      <c r="A16967" s="9"/>
    </row>
    <row r="16968" spans="1:1">
      <c r="A16968" s="9"/>
    </row>
    <row r="16969" spans="1:1">
      <c r="A16969" s="9"/>
    </row>
    <row r="16970" spans="1:1">
      <c r="A16970" s="9"/>
    </row>
    <row r="16971" spans="1:1">
      <c r="A16971" s="9"/>
    </row>
    <row r="16972" spans="1:1">
      <c r="A16972" s="9"/>
    </row>
    <row r="16973" spans="1:1">
      <c r="A16973" s="9"/>
    </row>
    <row r="16974" spans="1:1">
      <c r="A16974" s="9"/>
    </row>
    <row r="16975" spans="1:1">
      <c r="A16975" s="9"/>
    </row>
    <row r="16976" spans="1:1">
      <c r="A16976" s="9"/>
    </row>
    <row r="16977" spans="1:1">
      <c r="A16977" s="9"/>
    </row>
    <row r="16978" spans="1:1">
      <c r="A16978" s="9"/>
    </row>
    <row r="16979" spans="1:1">
      <c r="A16979" s="9"/>
    </row>
    <row r="16980" spans="1:1">
      <c r="A16980" s="9"/>
    </row>
    <row r="16981" spans="1:1">
      <c r="A16981" s="9"/>
    </row>
    <row r="16982" spans="1:1">
      <c r="A16982" s="9"/>
    </row>
    <row r="16983" spans="1:1">
      <c r="A16983" s="9"/>
    </row>
    <row r="16984" spans="1:1">
      <c r="A16984" s="9"/>
    </row>
    <row r="16985" spans="1:1">
      <c r="A16985" s="9"/>
    </row>
    <row r="16986" spans="1:1">
      <c r="A16986" s="9"/>
    </row>
    <row r="16987" spans="1:1">
      <c r="A16987" s="9"/>
    </row>
    <row r="16988" spans="1:1">
      <c r="A16988" s="9"/>
    </row>
    <row r="16989" spans="1:1">
      <c r="A16989" s="9"/>
    </row>
    <row r="16990" spans="1:1">
      <c r="A16990" s="9"/>
    </row>
    <row r="16991" spans="1:1">
      <c r="A16991" s="9"/>
    </row>
    <row r="16992" spans="1:1">
      <c r="A16992" s="9"/>
    </row>
    <row r="16993" spans="1:1">
      <c r="A16993" s="9"/>
    </row>
    <row r="16994" spans="1:1">
      <c r="A16994" s="9"/>
    </row>
    <row r="16995" spans="1:1">
      <c r="A16995" s="9"/>
    </row>
    <row r="16996" spans="1:1">
      <c r="A16996" s="9"/>
    </row>
    <row r="16997" spans="1:1">
      <c r="A16997" s="9"/>
    </row>
    <row r="16998" spans="1:1">
      <c r="A16998" s="9"/>
    </row>
    <row r="16999" spans="1:1">
      <c r="A16999" s="9"/>
    </row>
    <row r="17000" spans="1:1">
      <c r="A17000" s="9"/>
    </row>
    <row r="17001" spans="1:1">
      <c r="A17001" s="9"/>
    </row>
    <row r="17002" spans="1:1">
      <c r="A17002" s="9"/>
    </row>
    <row r="17003" spans="1:1">
      <c r="A17003" s="9"/>
    </row>
    <row r="17004" spans="1:1">
      <c r="A17004" s="9"/>
    </row>
    <row r="17005" spans="1:1">
      <c r="A17005" s="9"/>
    </row>
    <row r="17006" spans="1:1">
      <c r="A17006" s="9"/>
    </row>
    <row r="17007" spans="1:1">
      <c r="A17007" s="9"/>
    </row>
    <row r="17008" spans="1:1">
      <c r="A17008" s="9"/>
    </row>
    <row r="17009" spans="1:1">
      <c r="A17009" s="9"/>
    </row>
    <row r="17010" spans="1:1">
      <c r="A17010" s="9"/>
    </row>
    <row r="17011" spans="1:1">
      <c r="A17011" s="9"/>
    </row>
    <row r="17012" spans="1:1">
      <c r="A17012" s="9"/>
    </row>
    <row r="17013" spans="1:1">
      <c r="A17013" s="9"/>
    </row>
    <row r="17014" spans="1:1">
      <c r="A17014" s="9"/>
    </row>
    <row r="17015" spans="1:1">
      <c r="A17015" s="9"/>
    </row>
    <row r="17016" spans="1:1">
      <c r="A17016" s="9"/>
    </row>
    <row r="17017" spans="1:1">
      <c r="A17017" s="9"/>
    </row>
    <row r="17018" spans="1:1">
      <c r="A17018" s="9"/>
    </row>
    <row r="17019" spans="1:1">
      <c r="A17019" s="9"/>
    </row>
    <row r="17020" spans="1:1">
      <c r="A17020" s="9"/>
    </row>
    <row r="17021" spans="1:1">
      <c r="A17021" s="9"/>
    </row>
    <row r="17022" spans="1:1">
      <c r="A17022" s="9"/>
    </row>
    <row r="17023" spans="1:1">
      <c r="A17023" s="9"/>
    </row>
    <row r="17024" spans="1:1">
      <c r="A17024" s="9"/>
    </row>
    <row r="17025" spans="1:1">
      <c r="A17025" s="9"/>
    </row>
    <row r="17026" spans="1:1">
      <c r="A17026" s="9"/>
    </row>
    <row r="17027" spans="1:1">
      <c r="A17027" s="9"/>
    </row>
    <row r="17028" spans="1:1">
      <c r="A17028" s="9"/>
    </row>
    <row r="17029" spans="1:1">
      <c r="A17029" s="9"/>
    </row>
    <row r="17030" spans="1:1">
      <c r="A17030" s="9"/>
    </row>
    <row r="17031" spans="1:1">
      <c r="A17031" s="9"/>
    </row>
    <row r="17032" spans="1:1">
      <c r="A17032" s="9"/>
    </row>
    <row r="17033" spans="1:1">
      <c r="A17033" s="9"/>
    </row>
    <row r="17034" spans="1:1">
      <c r="A17034" s="9"/>
    </row>
    <row r="17035" spans="1:1">
      <c r="A17035" s="9"/>
    </row>
    <row r="17036" spans="1:1">
      <c r="A17036" s="9"/>
    </row>
    <row r="17037" spans="1:1">
      <c r="A17037" s="9"/>
    </row>
    <row r="17038" spans="1:1">
      <c r="A17038" s="9"/>
    </row>
    <row r="17039" spans="1:1">
      <c r="A17039" s="9"/>
    </row>
    <row r="17040" spans="1:1">
      <c r="A17040" s="9"/>
    </row>
    <row r="17041" spans="1:1">
      <c r="A17041" s="9"/>
    </row>
    <row r="17042" spans="1:1">
      <c r="A17042" s="9"/>
    </row>
    <row r="17043" spans="1:1">
      <c r="A17043" s="9"/>
    </row>
    <row r="17044" spans="1:1">
      <c r="A17044" s="9"/>
    </row>
    <row r="17045" spans="1:1">
      <c r="A17045" s="9"/>
    </row>
    <row r="17046" spans="1:1">
      <c r="A17046" s="9"/>
    </row>
    <row r="17047" spans="1:1">
      <c r="A17047" s="9"/>
    </row>
    <row r="17048" spans="1:1">
      <c r="A17048" s="9"/>
    </row>
    <row r="17049" spans="1:1">
      <c r="A17049" s="9"/>
    </row>
    <row r="17050" spans="1:1">
      <c r="A17050" s="9"/>
    </row>
    <row r="17051" spans="1:1">
      <c r="A17051" s="9"/>
    </row>
    <row r="17052" spans="1:1">
      <c r="A17052" s="9"/>
    </row>
    <row r="17053" spans="1:1">
      <c r="A17053" s="9"/>
    </row>
    <row r="17054" spans="1:1">
      <c r="A17054" s="9"/>
    </row>
    <row r="17055" spans="1:1">
      <c r="A17055" s="9"/>
    </row>
    <row r="17056" spans="1:1">
      <c r="A17056" s="9"/>
    </row>
    <row r="17057" spans="1:1">
      <c r="A17057" s="9"/>
    </row>
    <row r="17058" spans="1:1">
      <c r="A17058" s="9"/>
    </row>
    <row r="17059" spans="1:1">
      <c r="A17059" s="9"/>
    </row>
    <row r="17060" spans="1:1">
      <c r="A17060" s="9"/>
    </row>
    <row r="17061" spans="1:1">
      <c r="A17061" s="9"/>
    </row>
    <row r="17062" spans="1:1">
      <c r="A17062" s="9"/>
    </row>
    <row r="17063" spans="1:1">
      <c r="A17063" s="9"/>
    </row>
    <row r="17064" spans="1:1">
      <c r="A17064" s="9"/>
    </row>
    <row r="17065" spans="1:1">
      <c r="A17065" s="9"/>
    </row>
    <row r="17066" spans="1:1">
      <c r="A17066" s="9"/>
    </row>
    <row r="17067" spans="1:1">
      <c r="A17067" s="9"/>
    </row>
    <row r="17068" spans="1:1">
      <c r="A17068" s="9"/>
    </row>
    <row r="17069" spans="1:1">
      <c r="A17069" s="9"/>
    </row>
    <row r="17070" spans="1:1">
      <c r="A17070" s="9"/>
    </row>
    <row r="17071" spans="1:1">
      <c r="A17071" s="9"/>
    </row>
    <row r="17072" spans="1:1">
      <c r="A17072" s="9"/>
    </row>
    <row r="17073" spans="1:1">
      <c r="A17073" s="9"/>
    </row>
    <row r="17074" spans="1:1">
      <c r="A17074" s="9"/>
    </row>
    <row r="17075" spans="1:1">
      <c r="A17075" s="9"/>
    </row>
    <row r="17076" spans="1:1">
      <c r="A17076" s="9"/>
    </row>
    <row r="17077" spans="1:1">
      <c r="A17077" s="9"/>
    </row>
    <row r="17078" spans="1:1">
      <c r="A17078" s="9"/>
    </row>
    <row r="17079" spans="1:1">
      <c r="A17079" s="9"/>
    </row>
    <row r="17080" spans="1:1">
      <c r="A17080" s="9"/>
    </row>
    <row r="17081" spans="1:1">
      <c r="A17081" s="9"/>
    </row>
    <row r="17082" spans="1:1">
      <c r="A17082" s="9"/>
    </row>
    <row r="17083" spans="1:1">
      <c r="A17083" s="9"/>
    </row>
    <row r="17084" spans="1:1">
      <c r="A17084" s="9"/>
    </row>
    <row r="17085" spans="1:1">
      <c r="A17085" s="9"/>
    </row>
    <row r="17086" spans="1:1">
      <c r="A17086" s="9"/>
    </row>
    <row r="17087" spans="1:1">
      <c r="A17087" s="9"/>
    </row>
    <row r="17088" spans="1:1">
      <c r="A17088" s="9"/>
    </row>
    <row r="17089" spans="1:1">
      <c r="A17089" s="9"/>
    </row>
    <row r="17090" spans="1:1">
      <c r="A17090" s="9"/>
    </row>
    <row r="17091" spans="1:1">
      <c r="A17091" s="9"/>
    </row>
    <row r="17092" spans="1:1">
      <c r="A17092" s="9"/>
    </row>
    <row r="17093" spans="1:1">
      <c r="A17093" s="9"/>
    </row>
    <row r="17094" spans="1:1">
      <c r="A17094" s="9"/>
    </row>
    <row r="17095" spans="1:1">
      <c r="A17095" s="9"/>
    </row>
    <row r="17096" spans="1:1">
      <c r="A17096" s="9"/>
    </row>
    <row r="17097" spans="1:1">
      <c r="A17097" s="9"/>
    </row>
    <row r="17098" spans="1:1">
      <c r="A17098" s="9"/>
    </row>
    <row r="17099" spans="1:1">
      <c r="A17099" s="9"/>
    </row>
    <row r="17100" spans="1:1">
      <c r="A17100" s="9"/>
    </row>
    <row r="17101" spans="1:1">
      <c r="A17101" s="9"/>
    </row>
    <row r="17102" spans="1:1">
      <c r="A17102" s="9"/>
    </row>
    <row r="17103" spans="1:1">
      <c r="A17103" s="9"/>
    </row>
    <row r="17104" spans="1:1">
      <c r="A17104" s="9"/>
    </row>
    <row r="17105" spans="1:1">
      <c r="A17105" s="9"/>
    </row>
    <row r="17106" spans="1:1">
      <c r="A17106" s="9"/>
    </row>
    <row r="17107" spans="1:1">
      <c r="A17107" s="9"/>
    </row>
    <row r="17108" spans="1:1">
      <c r="A17108" s="9"/>
    </row>
    <row r="17109" spans="1:1">
      <c r="A17109" s="9"/>
    </row>
    <row r="17110" spans="1:1">
      <c r="A17110" s="9"/>
    </row>
    <row r="17111" spans="1:1">
      <c r="A17111" s="9"/>
    </row>
    <row r="17112" spans="1:1">
      <c r="A17112" s="9"/>
    </row>
    <row r="17113" spans="1:1">
      <c r="A17113" s="9"/>
    </row>
    <row r="17114" spans="1:1">
      <c r="A17114" s="9"/>
    </row>
    <row r="17115" spans="1:1">
      <c r="A17115" s="9"/>
    </row>
    <row r="17116" spans="1:1">
      <c r="A17116" s="9"/>
    </row>
    <row r="17117" spans="1:1">
      <c r="A17117" s="9"/>
    </row>
    <row r="17118" spans="1:1">
      <c r="A17118" s="9"/>
    </row>
    <row r="17119" spans="1:1">
      <c r="A17119" s="9"/>
    </row>
    <row r="17120" spans="1:1">
      <c r="A17120" s="9"/>
    </row>
    <row r="17121" spans="1:1">
      <c r="A17121" s="9"/>
    </row>
    <row r="17122" spans="1:1">
      <c r="A17122" s="9"/>
    </row>
    <row r="17123" spans="1:1">
      <c r="A17123" s="9"/>
    </row>
    <row r="17124" spans="1:1">
      <c r="A17124" s="9"/>
    </row>
    <row r="17125" spans="1:1">
      <c r="A17125" s="9"/>
    </row>
    <row r="17126" spans="1:1">
      <c r="A17126" s="9"/>
    </row>
    <row r="17127" spans="1:1">
      <c r="A17127" s="9"/>
    </row>
    <row r="17128" spans="1:1">
      <c r="A17128" s="9"/>
    </row>
    <row r="17129" spans="1:1">
      <c r="A17129" s="9"/>
    </row>
    <row r="17130" spans="1:1">
      <c r="A17130" s="9"/>
    </row>
    <row r="17131" spans="1:1">
      <c r="A17131" s="9"/>
    </row>
    <row r="17132" spans="1:1">
      <c r="A17132" s="9"/>
    </row>
    <row r="17133" spans="1:1">
      <c r="A17133" s="9"/>
    </row>
    <row r="17134" spans="1:1">
      <c r="A17134" s="9"/>
    </row>
    <row r="17135" spans="1:1">
      <c r="A17135" s="9"/>
    </row>
    <row r="17136" spans="1:1">
      <c r="A17136" s="9"/>
    </row>
    <row r="17137" spans="1:1">
      <c r="A17137" s="9"/>
    </row>
    <row r="17138" spans="1:1">
      <c r="A17138" s="9"/>
    </row>
    <row r="17139" spans="1:1">
      <c r="A17139" s="9"/>
    </row>
    <row r="17140" spans="1:1">
      <c r="A17140" s="9"/>
    </row>
    <row r="17141" spans="1:1">
      <c r="A17141" s="9"/>
    </row>
    <row r="17142" spans="1:1">
      <c r="A17142" s="9"/>
    </row>
    <row r="17143" spans="1:1">
      <c r="A17143" s="9"/>
    </row>
    <row r="17144" spans="1:1">
      <c r="A17144" s="9"/>
    </row>
    <row r="17145" spans="1:1">
      <c r="A17145" s="9"/>
    </row>
    <row r="17146" spans="1:1">
      <c r="A17146" s="9"/>
    </row>
    <row r="17147" spans="1:1">
      <c r="A17147" s="9"/>
    </row>
    <row r="17148" spans="1:1">
      <c r="A17148" s="9"/>
    </row>
    <row r="17149" spans="1:1">
      <c r="A17149" s="9"/>
    </row>
    <row r="17150" spans="1:1">
      <c r="A17150" s="9"/>
    </row>
    <row r="17151" spans="1:1">
      <c r="A17151" s="9"/>
    </row>
    <row r="17152" spans="1:1">
      <c r="A17152" s="9"/>
    </row>
    <row r="17153" spans="1:1">
      <c r="A17153" s="9"/>
    </row>
    <row r="17154" spans="1:1">
      <c r="A17154" s="9"/>
    </row>
    <row r="17155" spans="1:1">
      <c r="A17155" s="9"/>
    </row>
    <row r="17156" spans="1:1">
      <c r="A17156" s="9"/>
    </row>
    <row r="17157" spans="1:1">
      <c r="A17157" s="9"/>
    </row>
    <row r="17158" spans="1:1">
      <c r="A17158" s="9"/>
    </row>
    <row r="17159" spans="1:1">
      <c r="A17159" s="9"/>
    </row>
    <row r="17160" spans="1:1">
      <c r="A17160" s="9"/>
    </row>
    <row r="17161" spans="1:1">
      <c r="A17161" s="9"/>
    </row>
    <row r="17162" spans="1:1">
      <c r="A17162" s="9"/>
    </row>
    <row r="17163" spans="1:1">
      <c r="A17163" s="9"/>
    </row>
    <row r="17164" spans="1:1">
      <c r="A17164" s="9"/>
    </row>
    <row r="17165" spans="1:1">
      <c r="A17165" s="9"/>
    </row>
    <row r="17166" spans="1:1">
      <c r="A17166" s="9"/>
    </row>
    <row r="17167" spans="1:1">
      <c r="A17167" s="9"/>
    </row>
    <row r="17168" spans="1:1">
      <c r="A17168" s="9"/>
    </row>
    <row r="17169" spans="1:1">
      <c r="A17169" s="9"/>
    </row>
    <row r="17170" spans="1:1">
      <c r="A17170" s="9"/>
    </row>
    <row r="17171" spans="1:1">
      <c r="A17171" s="9"/>
    </row>
    <row r="17172" spans="1:1">
      <c r="A17172" s="9"/>
    </row>
    <row r="17173" spans="1:1">
      <c r="A17173" s="9"/>
    </row>
    <row r="17174" spans="1:1">
      <c r="A17174" s="9"/>
    </row>
    <row r="17175" spans="1:1">
      <c r="A17175" s="9"/>
    </row>
    <row r="17176" spans="1:1">
      <c r="A17176" s="9"/>
    </row>
    <row r="17177" spans="1:1">
      <c r="A17177" s="9"/>
    </row>
    <row r="17178" spans="1:1">
      <c r="A17178" s="9"/>
    </row>
    <row r="17179" spans="1:1">
      <c r="A17179" s="9"/>
    </row>
    <row r="17180" spans="1:1">
      <c r="A17180" s="9"/>
    </row>
    <row r="17181" spans="1:1">
      <c r="A17181" s="9"/>
    </row>
    <row r="17182" spans="1:1">
      <c r="A17182" s="9"/>
    </row>
    <row r="17183" spans="1:1">
      <c r="A17183" s="9"/>
    </row>
    <row r="17184" spans="1:1">
      <c r="A17184" s="9"/>
    </row>
    <row r="17185" spans="1:1">
      <c r="A17185" s="9"/>
    </row>
    <row r="17186" spans="1:1">
      <c r="A17186" s="9"/>
    </row>
    <row r="17187" spans="1:1">
      <c r="A17187" s="9"/>
    </row>
    <row r="17188" spans="1:1">
      <c r="A17188" s="9"/>
    </row>
    <row r="17189" spans="1:1">
      <c r="A17189" s="9"/>
    </row>
    <row r="17190" spans="1:1">
      <c r="A17190" s="9"/>
    </row>
    <row r="17191" spans="1:1">
      <c r="A17191" s="9"/>
    </row>
    <row r="17192" spans="1:1">
      <c r="A17192" s="9"/>
    </row>
    <row r="17193" spans="1:1">
      <c r="A17193" s="9"/>
    </row>
    <row r="17194" spans="1:1">
      <c r="A17194" s="9"/>
    </row>
    <row r="17195" spans="1:1">
      <c r="A17195" s="9"/>
    </row>
    <row r="17196" spans="1:1">
      <c r="A17196" s="9"/>
    </row>
    <row r="17197" spans="1:1">
      <c r="A17197" s="9"/>
    </row>
    <row r="17198" spans="1:1">
      <c r="A17198" s="9"/>
    </row>
    <row r="17199" spans="1:1">
      <c r="A17199" s="9"/>
    </row>
    <row r="17200" spans="1:1">
      <c r="A17200" s="9"/>
    </row>
    <row r="17201" spans="1:1">
      <c r="A17201" s="9"/>
    </row>
    <row r="17202" spans="1:1">
      <c r="A17202" s="9"/>
    </row>
    <row r="17203" spans="1:1">
      <c r="A17203" s="9"/>
    </row>
    <row r="17204" spans="1:1">
      <c r="A17204" s="9"/>
    </row>
    <row r="17205" spans="1:1">
      <c r="A17205" s="9"/>
    </row>
    <row r="17206" spans="1:1">
      <c r="A17206" s="9"/>
    </row>
    <row r="17207" spans="1:1">
      <c r="A17207" s="9"/>
    </row>
    <row r="17208" spans="1:1">
      <c r="A17208" s="9"/>
    </row>
    <row r="17209" spans="1:1">
      <c r="A17209" s="9"/>
    </row>
    <row r="17210" spans="1:1">
      <c r="A17210" s="9"/>
    </row>
    <row r="17211" spans="1:1">
      <c r="A17211" s="9"/>
    </row>
    <row r="17212" spans="1:1">
      <c r="A17212" s="9"/>
    </row>
    <row r="17213" spans="1:1">
      <c r="A17213" s="9"/>
    </row>
    <row r="17214" spans="1:1">
      <c r="A17214" s="9"/>
    </row>
    <row r="17215" spans="1:1">
      <c r="A17215" s="9"/>
    </row>
    <row r="17216" spans="1:1">
      <c r="A17216" s="9"/>
    </row>
    <row r="17217" spans="1:1">
      <c r="A17217" s="9"/>
    </row>
    <row r="17218" spans="1:1">
      <c r="A17218" s="9"/>
    </row>
    <row r="17219" spans="1:1">
      <c r="A17219" s="9"/>
    </row>
    <row r="17220" spans="1:1">
      <c r="A17220" s="9"/>
    </row>
    <row r="17221" spans="1:1">
      <c r="A17221" s="9"/>
    </row>
    <row r="17222" spans="1:1">
      <c r="A17222" s="9"/>
    </row>
    <row r="17223" spans="1:1">
      <c r="A17223" s="9"/>
    </row>
    <row r="17224" spans="1:1">
      <c r="A17224" s="9"/>
    </row>
    <row r="17225" spans="1:1">
      <c r="A17225" s="9"/>
    </row>
    <row r="17226" spans="1:1">
      <c r="A17226" s="9"/>
    </row>
    <row r="17227" spans="1:1">
      <c r="A17227" s="9"/>
    </row>
    <row r="17228" spans="1:1">
      <c r="A17228" s="9"/>
    </row>
    <row r="17229" spans="1:1">
      <c r="A17229" s="9"/>
    </row>
    <row r="17230" spans="1:1">
      <c r="A17230" s="9"/>
    </row>
    <row r="17231" spans="1:1">
      <c r="A17231" s="9"/>
    </row>
    <row r="17232" spans="1:1">
      <c r="A17232" s="9"/>
    </row>
    <row r="17233" spans="1:1">
      <c r="A17233" s="9"/>
    </row>
    <row r="17234" spans="1:1">
      <c r="A17234" s="9"/>
    </row>
    <row r="17235" spans="1:1">
      <c r="A17235" s="9"/>
    </row>
    <row r="17236" spans="1:1">
      <c r="A17236" s="9"/>
    </row>
    <row r="17237" spans="1:1">
      <c r="A17237" s="9"/>
    </row>
    <row r="17238" spans="1:1">
      <c r="A17238" s="9"/>
    </row>
    <row r="17239" spans="1:1">
      <c r="A17239" s="9"/>
    </row>
    <row r="17240" spans="1:1">
      <c r="A17240" s="9"/>
    </row>
    <row r="17241" spans="1:1">
      <c r="A17241" s="9"/>
    </row>
    <row r="17242" spans="1:1">
      <c r="A17242" s="9"/>
    </row>
    <row r="17243" spans="1:1">
      <c r="A17243" s="9"/>
    </row>
    <row r="17244" spans="1:1">
      <c r="A17244" s="9"/>
    </row>
    <row r="17245" spans="1:1">
      <c r="A17245" s="9"/>
    </row>
    <row r="17246" spans="1:1">
      <c r="A17246" s="9"/>
    </row>
    <row r="17247" spans="1:1">
      <c r="A17247" s="9"/>
    </row>
    <row r="17248" spans="1:1">
      <c r="A17248" s="9"/>
    </row>
    <row r="17249" spans="1:1">
      <c r="A17249" s="9"/>
    </row>
    <row r="17250" spans="1:1">
      <c r="A17250" s="9"/>
    </row>
    <row r="17251" spans="1:1">
      <c r="A17251" s="9"/>
    </row>
    <row r="17252" spans="1:1">
      <c r="A17252" s="9"/>
    </row>
    <row r="17253" spans="1:1">
      <c r="A17253" s="9"/>
    </row>
    <row r="17254" spans="1:1">
      <c r="A17254" s="9"/>
    </row>
    <row r="17255" spans="1:1">
      <c r="A17255" s="9"/>
    </row>
    <row r="17256" spans="1:1">
      <c r="A17256" s="9"/>
    </row>
    <row r="17257" spans="1:1">
      <c r="A17257" s="9"/>
    </row>
    <row r="17258" spans="1:1">
      <c r="A17258" s="9"/>
    </row>
    <row r="17259" spans="1:1">
      <c r="A17259" s="9"/>
    </row>
    <row r="17260" spans="1:1">
      <c r="A17260" s="9"/>
    </row>
    <row r="17261" spans="1:1">
      <c r="A17261" s="9"/>
    </row>
    <row r="17262" spans="1:1">
      <c r="A17262" s="9"/>
    </row>
    <row r="17263" spans="1:1">
      <c r="A17263" s="9"/>
    </row>
    <row r="17264" spans="1:1">
      <c r="A17264" s="9"/>
    </row>
    <row r="17265" spans="1:1">
      <c r="A17265" s="9"/>
    </row>
    <row r="17266" spans="1:1">
      <c r="A17266" s="9"/>
    </row>
    <row r="17267" spans="1:1">
      <c r="A17267" s="9"/>
    </row>
    <row r="17268" spans="1:1">
      <c r="A17268" s="9"/>
    </row>
    <row r="17269" spans="1:1">
      <c r="A17269" s="9"/>
    </row>
    <row r="17270" spans="1:1">
      <c r="A17270" s="9"/>
    </row>
    <row r="17271" spans="1:1">
      <c r="A17271" s="9"/>
    </row>
    <row r="17272" spans="1:1">
      <c r="A17272" s="9"/>
    </row>
    <row r="17273" spans="1:1">
      <c r="A17273" s="9"/>
    </row>
    <row r="17274" spans="1:1">
      <c r="A17274" s="9"/>
    </row>
    <row r="17275" spans="1:1">
      <c r="A17275" s="9"/>
    </row>
    <row r="17276" spans="1:1">
      <c r="A17276" s="9"/>
    </row>
    <row r="17277" spans="1:1">
      <c r="A17277" s="9"/>
    </row>
    <row r="17278" spans="1:1">
      <c r="A17278" s="9"/>
    </row>
    <row r="17279" spans="1:1">
      <c r="A17279" s="9"/>
    </row>
    <row r="17280" spans="1:1">
      <c r="A17280" s="9"/>
    </row>
    <row r="17281" spans="1:1">
      <c r="A17281" s="9"/>
    </row>
    <row r="17282" spans="1:1">
      <c r="A17282" s="9"/>
    </row>
    <row r="17283" spans="1:1">
      <c r="A17283" s="9"/>
    </row>
    <row r="17284" spans="1:1">
      <c r="A17284" s="9"/>
    </row>
    <row r="17285" spans="1:1">
      <c r="A17285" s="9"/>
    </row>
    <row r="17286" spans="1:1">
      <c r="A17286" s="9"/>
    </row>
    <row r="17287" spans="1:1">
      <c r="A17287" s="9"/>
    </row>
    <row r="17288" spans="1:1">
      <c r="A17288" s="9"/>
    </row>
    <row r="17289" spans="1:1">
      <c r="A17289" s="9"/>
    </row>
    <row r="17290" spans="1:1">
      <c r="A17290" s="9"/>
    </row>
    <row r="17291" spans="1:1">
      <c r="A17291" s="9"/>
    </row>
    <row r="17292" spans="1:1">
      <c r="A17292" s="9"/>
    </row>
    <row r="17293" spans="1:1">
      <c r="A17293" s="9"/>
    </row>
    <row r="17294" spans="1:1">
      <c r="A17294" s="9"/>
    </row>
    <row r="17295" spans="1:1">
      <c r="A17295" s="9"/>
    </row>
    <row r="17296" spans="1:1">
      <c r="A17296" s="9"/>
    </row>
    <row r="17297" spans="1:1">
      <c r="A17297" s="9"/>
    </row>
    <row r="17298" spans="1:1">
      <c r="A17298" s="9"/>
    </row>
    <row r="17299" spans="1:1">
      <c r="A17299" s="9"/>
    </row>
    <row r="17300" spans="1:1">
      <c r="A17300" s="9"/>
    </row>
    <row r="17301" spans="1:1">
      <c r="A17301" s="9"/>
    </row>
    <row r="17302" spans="1:1">
      <c r="A17302" s="9"/>
    </row>
    <row r="17303" spans="1:1">
      <c r="A17303" s="9"/>
    </row>
    <row r="17304" spans="1:1">
      <c r="A17304" s="9"/>
    </row>
    <row r="17305" spans="1:1">
      <c r="A17305" s="9"/>
    </row>
    <row r="17306" spans="1:1">
      <c r="A17306" s="9"/>
    </row>
    <row r="17307" spans="1:1">
      <c r="A17307" s="9"/>
    </row>
    <row r="17308" spans="1:1">
      <c r="A17308" s="9"/>
    </row>
    <row r="17309" spans="1:1">
      <c r="A17309" s="9"/>
    </row>
    <row r="17310" spans="1:1">
      <c r="A17310" s="9"/>
    </row>
    <row r="17311" spans="1:1">
      <c r="A17311" s="9"/>
    </row>
    <row r="17312" spans="1:1">
      <c r="A17312" s="9"/>
    </row>
    <row r="17313" spans="1:1">
      <c r="A17313" s="9"/>
    </row>
    <row r="17314" spans="1:1">
      <c r="A17314" s="9"/>
    </row>
    <row r="17315" spans="1:1">
      <c r="A17315" s="9"/>
    </row>
    <row r="17316" spans="1:1">
      <c r="A17316" s="9"/>
    </row>
    <row r="17317" spans="1:1">
      <c r="A17317" s="9"/>
    </row>
    <row r="17318" spans="1:1">
      <c r="A17318" s="9"/>
    </row>
    <row r="17319" spans="1:1">
      <c r="A17319" s="9"/>
    </row>
    <row r="17320" spans="1:1">
      <c r="A17320" s="9"/>
    </row>
    <row r="17321" spans="1:1">
      <c r="A17321" s="9"/>
    </row>
    <row r="17322" spans="1:1">
      <c r="A17322" s="9"/>
    </row>
    <row r="17323" spans="1:1">
      <c r="A17323" s="9"/>
    </row>
    <row r="17324" spans="1:1">
      <c r="A17324" s="9"/>
    </row>
    <row r="17325" spans="1:1">
      <c r="A17325" s="9"/>
    </row>
    <row r="17326" spans="1:1">
      <c r="A17326" s="9"/>
    </row>
    <row r="17327" spans="1:1">
      <c r="A17327" s="9"/>
    </row>
    <row r="17328" spans="1:1">
      <c r="A17328" s="9"/>
    </row>
    <row r="17329" spans="1:1">
      <c r="A17329" s="9"/>
    </row>
    <row r="17330" spans="1:1">
      <c r="A17330" s="9"/>
    </row>
    <row r="17331" spans="1:1">
      <c r="A17331" s="9"/>
    </row>
    <row r="17332" spans="1:1">
      <c r="A17332" s="9"/>
    </row>
    <row r="17333" spans="1:1">
      <c r="A17333" s="9"/>
    </row>
    <row r="17334" spans="1:1">
      <c r="A17334" s="9"/>
    </row>
    <row r="17335" spans="1:1">
      <c r="A17335" s="9"/>
    </row>
    <row r="17336" spans="1:1">
      <c r="A17336" s="9"/>
    </row>
    <row r="17337" spans="1:1">
      <c r="A17337" s="9"/>
    </row>
    <row r="17338" spans="1:1">
      <c r="A17338" s="9"/>
    </row>
    <row r="17339" spans="1:1">
      <c r="A17339" s="9"/>
    </row>
    <row r="17340" spans="1:1">
      <c r="A17340" s="9"/>
    </row>
    <row r="17341" spans="1:1">
      <c r="A17341" s="9"/>
    </row>
    <row r="17342" spans="1:1">
      <c r="A17342" s="9"/>
    </row>
    <row r="17343" spans="1:1">
      <c r="A17343" s="9"/>
    </row>
    <row r="17344" spans="1:1">
      <c r="A17344" s="9"/>
    </row>
    <row r="17345" spans="1:1">
      <c r="A17345" s="9"/>
    </row>
    <row r="17346" spans="1:1">
      <c r="A17346" s="9"/>
    </row>
    <row r="17347" spans="1:1">
      <c r="A17347" s="9"/>
    </row>
    <row r="17348" spans="1:1">
      <c r="A17348" s="9"/>
    </row>
    <row r="17349" spans="1:1">
      <c r="A17349" s="9"/>
    </row>
    <row r="17350" spans="1:1">
      <c r="A17350" s="9"/>
    </row>
    <row r="17351" spans="1:1">
      <c r="A17351" s="9"/>
    </row>
    <row r="17352" spans="1:1">
      <c r="A17352" s="9"/>
    </row>
    <row r="17353" spans="1:1">
      <c r="A17353" s="9"/>
    </row>
    <row r="17354" spans="1:1">
      <c r="A17354" s="9"/>
    </row>
    <row r="17355" spans="1:1">
      <c r="A17355" s="9"/>
    </row>
    <row r="17356" spans="1:1">
      <c r="A17356" s="9"/>
    </row>
    <row r="17357" spans="1:1">
      <c r="A17357" s="9"/>
    </row>
    <row r="17358" spans="1:1">
      <c r="A17358" s="9"/>
    </row>
    <row r="17359" spans="1:1">
      <c r="A17359" s="9"/>
    </row>
    <row r="17360" spans="1:1">
      <c r="A17360" s="9"/>
    </row>
    <row r="17361" spans="1:1">
      <c r="A17361" s="9"/>
    </row>
    <row r="17362" spans="1:1">
      <c r="A17362" s="9"/>
    </row>
    <row r="17363" spans="1:1">
      <c r="A17363" s="9"/>
    </row>
    <row r="17364" spans="1:1">
      <c r="A17364" s="9"/>
    </row>
    <row r="17365" spans="1:1">
      <c r="A17365" s="9"/>
    </row>
    <row r="17366" spans="1:1">
      <c r="A17366" s="9"/>
    </row>
    <row r="17367" spans="1:1">
      <c r="A17367" s="9"/>
    </row>
    <row r="17368" spans="1:1">
      <c r="A17368" s="9"/>
    </row>
    <row r="17369" spans="1:1">
      <c r="A17369" s="9"/>
    </row>
    <row r="17370" spans="1:1">
      <c r="A17370" s="9"/>
    </row>
    <row r="17371" spans="1:1">
      <c r="A17371" s="9"/>
    </row>
    <row r="17372" spans="1:1">
      <c r="A17372" s="9"/>
    </row>
    <row r="17373" spans="1:1">
      <c r="A17373" s="9"/>
    </row>
    <row r="17374" spans="1:1">
      <c r="A17374" s="9"/>
    </row>
    <row r="17375" spans="1:1">
      <c r="A17375" s="9"/>
    </row>
    <row r="17376" spans="1:1">
      <c r="A17376" s="9"/>
    </row>
    <row r="17377" spans="1:1">
      <c r="A17377" s="9"/>
    </row>
    <row r="17378" spans="1:1">
      <c r="A17378" s="9"/>
    </row>
    <row r="17379" spans="1:1">
      <c r="A17379" s="9"/>
    </row>
    <row r="17380" spans="1:1">
      <c r="A17380" s="9"/>
    </row>
    <row r="17381" spans="1:1">
      <c r="A17381" s="9"/>
    </row>
    <row r="17382" spans="1:1">
      <c r="A17382" s="9"/>
    </row>
    <row r="17383" spans="1:1">
      <c r="A17383" s="9"/>
    </row>
    <row r="17384" spans="1:1">
      <c r="A17384" s="9"/>
    </row>
    <row r="17385" spans="1:1">
      <c r="A17385" s="9"/>
    </row>
    <row r="17386" spans="1:1">
      <c r="A17386" s="9"/>
    </row>
    <row r="17387" spans="1:1">
      <c r="A17387" s="9"/>
    </row>
    <row r="17388" spans="1:1">
      <c r="A17388" s="9"/>
    </row>
    <row r="17389" spans="1:1">
      <c r="A17389" s="9"/>
    </row>
    <row r="17390" spans="1:1">
      <c r="A17390" s="9"/>
    </row>
    <row r="17391" spans="1:1">
      <c r="A17391" s="9"/>
    </row>
    <row r="17392" spans="1:1">
      <c r="A17392" s="9"/>
    </row>
    <row r="17393" spans="1:1">
      <c r="A17393" s="9"/>
    </row>
    <row r="17394" spans="1:1">
      <c r="A17394" s="9"/>
    </row>
    <row r="17395" spans="1:1">
      <c r="A17395" s="9"/>
    </row>
    <row r="17396" spans="1:1">
      <c r="A17396" s="9"/>
    </row>
    <row r="17397" spans="1:1">
      <c r="A17397" s="9"/>
    </row>
    <row r="17398" spans="1:1">
      <c r="A17398" s="9"/>
    </row>
    <row r="17399" spans="1:1">
      <c r="A17399" s="9"/>
    </row>
    <row r="17400" spans="1:1">
      <c r="A17400" s="9"/>
    </row>
    <row r="17401" spans="1:1">
      <c r="A17401" s="9"/>
    </row>
    <row r="17402" spans="1:1">
      <c r="A17402" s="9"/>
    </row>
    <row r="17403" spans="1:1">
      <c r="A17403" s="9"/>
    </row>
    <row r="17404" spans="1:1">
      <c r="A17404" s="9"/>
    </row>
    <row r="17405" spans="1:1">
      <c r="A17405" s="9"/>
    </row>
    <row r="17406" spans="1:1">
      <c r="A17406" s="9"/>
    </row>
    <row r="17407" spans="1:1">
      <c r="A17407" s="9"/>
    </row>
    <row r="17408" spans="1:1">
      <c r="A17408" s="9"/>
    </row>
    <row r="17409" spans="1:1">
      <c r="A17409" s="9"/>
    </row>
    <row r="17410" spans="1:1">
      <c r="A17410" s="9"/>
    </row>
    <row r="17411" spans="1:1">
      <c r="A17411" s="9"/>
    </row>
    <row r="17412" spans="1:1">
      <c r="A17412" s="9"/>
    </row>
    <row r="17413" spans="1:1">
      <c r="A17413" s="9"/>
    </row>
    <row r="17414" spans="1:1">
      <c r="A17414" s="9"/>
    </row>
    <row r="17415" spans="1:1">
      <c r="A17415" s="9"/>
    </row>
    <row r="17416" spans="1:1">
      <c r="A17416" s="9"/>
    </row>
    <row r="17417" spans="1:1">
      <c r="A17417" s="9"/>
    </row>
    <row r="17418" spans="1:1">
      <c r="A17418" s="9"/>
    </row>
    <row r="17419" spans="1:1">
      <c r="A17419" s="9"/>
    </row>
    <row r="17420" spans="1:1">
      <c r="A17420" s="9"/>
    </row>
    <row r="17421" spans="1:1">
      <c r="A17421" s="9"/>
    </row>
    <row r="17422" spans="1:1">
      <c r="A17422" s="9"/>
    </row>
    <row r="17423" spans="1:1">
      <c r="A17423" s="9"/>
    </row>
    <row r="17424" spans="1:1">
      <c r="A17424" s="9"/>
    </row>
    <row r="17425" spans="1:1">
      <c r="A17425" s="9"/>
    </row>
    <row r="17426" spans="1:1">
      <c r="A17426" s="9"/>
    </row>
    <row r="17427" spans="1:1">
      <c r="A17427" s="9"/>
    </row>
    <row r="17428" spans="1:1">
      <c r="A17428" s="9"/>
    </row>
    <row r="17429" spans="1:1">
      <c r="A17429" s="9"/>
    </row>
    <row r="17430" spans="1:1">
      <c r="A17430" s="9"/>
    </row>
    <row r="17431" spans="1:1">
      <c r="A17431" s="9"/>
    </row>
    <row r="17432" spans="1:1">
      <c r="A17432" s="9"/>
    </row>
    <row r="17433" spans="1:1">
      <c r="A17433" s="9"/>
    </row>
    <row r="17434" spans="1:1">
      <c r="A17434" s="9"/>
    </row>
    <row r="17435" spans="1:1">
      <c r="A17435" s="9"/>
    </row>
    <row r="17436" spans="1:1">
      <c r="A17436" s="9"/>
    </row>
    <row r="17437" spans="1:1">
      <c r="A17437" s="9"/>
    </row>
    <row r="17438" spans="1:1">
      <c r="A17438" s="9"/>
    </row>
    <row r="17439" spans="1:1">
      <c r="A17439" s="9"/>
    </row>
    <row r="17440" spans="1:1">
      <c r="A17440" s="9"/>
    </row>
    <row r="17441" spans="1:1">
      <c r="A17441" s="9"/>
    </row>
    <row r="17442" spans="1:1">
      <c r="A17442" s="9"/>
    </row>
    <row r="17443" spans="1:1">
      <c r="A17443" s="9"/>
    </row>
    <row r="17444" spans="1:1">
      <c r="A17444" s="9"/>
    </row>
    <row r="17445" spans="1:1">
      <c r="A17445" s="9"/>
    </row>
    <row r="17446" spans="1:1">
      <c r="A17446" s="9"/>
    </row>
    <row r="17447" spans="1:1">
      <c r="A17447" s="9"/>
    </row>
    <row r="17448" spans="1:1">
      <c r="A17448" s="9"/>
    </row>
    <row r="17449" spans="1:1">
      <c r="A17449" s="9"/>
    </row>
    <row r="17450" spans="1:1">
      <c r="A17450" s="9"/>
    </row>
    <row r="17451" spans="1:1">
      <c r="A17451" s="9"/>
    </row>
    <row r="17452" spans="1:1">
      <c r="A17452" s="9"/>
    </row>
    <row r="17453" spans="1:1">
      <c r="A17453" s="9"/>
    </row>
    <row r="17454" spans="1:1">
      <c r="A17454" s="9"/>
    </row>
    <row r="17455" spans="1:1">
      <c r="A17455" s="9"/>
    </row>
    <row r="17456" spans="1:1">
      <c r="A17456" s="9"/>
    </row>
    <row r="17457" spans="1:1">
      <c r="A17457" s="9"/>
    </row>
    <row r="17458" spans="1:1">
      <c r="A17458" s="9"/>
    </row>
    <row r="17459" spans="1:1">
      <c r="A17459" s="9"/>
    </row>
    <row r="17460" spans="1:1">
      <c r="A17460" s="9"/>
    </row>
    <row r="17461" spans="1:1">
      <c r="A17461" s="9"/>
    </row>
    <row r="17462" spans="1:1">
      <c r="A17462" s="9"/>
    </row>
    <row r="17463" spans="1:1">
      <c r="A17463" s="9"/>
    </row>
    <row r="17464" spans="1:1">
      <c r="A17464" s="9"/>
    </row>
    <row r="17465" spans="1:1">
      <c r="A17465" s="9"/>
    </row>
    <row r="17466" spans="1:1">
      <c r="A17466" s="9"/>
    </row>
    <row r="17467" spans="1:1">
      <c r="A17467" s="9"/>
    </row>
    <row r="17468" spans="1:1">
      <c r="A17468" s="9"/>
    </row>
    <row r="17469" spans="1:1">
      <c r="A17469" s="9"/>
    </row>
    <row r="17470" spans="1:1">
      <c r="A17470" s="9"/>
    </row>
    <row r="17471" spans="1:1">
      <c r="A17471" s="9"/>
    </row>
    <row r="17472" spans="1:1">
      <c r="A17472" s="9"/>
    </row>
    <row r="17473" spans="1:1">
      <c r="A17473" s="9"/>
    </row>
    <row r="17474" spans="1:1">
      <c r="A17474" s="9"/>
    </row>
    <row r="17475" spans="1:1">
      <c r="A17475" s="9"/>
    </row>
    <row r="17476" spans="1:1">
      <c r="A17476" s="9"/>
    </row>
    <row r="17477" spans="1:1">
      <c r="A17477" s="9"/>
    </row>
    <row r="17478" spans="1:1">
      <c r="A17478" s="9"/>
    </row>
    <row r="17479" spans="1:1">
      <c r="A17479" s="9"/>
    </row>
    <row r="17480" spans="1:1">
      <c r="A17480" s="9"/>
    </row>
    <row r="17481" spans="1:1">
      <c r="A17481" s="9"/>
    </row>
    <row r="17482" spans="1:1">
      <c r="A17482" s="9"/>
    </row>
    <row r="17483" spans="1:1">
      <c r="A17483" s="9"/>
    </row>
    <row r="17484" spans="1:1">
      <c r="A17484" s="9"/>
    </row>
    <row r="17485" spans="1:1">
      <c r="A17485" s="9"/>
    </row>
    <row r="17486" spans="1:1">
      <c r="A17486" s="9"/>
    </row>
    <row r="17487" spans="1:1">
      <c r="A17487" s="9"/>
    </row>
    <row r="17488" spans="1:1">
      <c r="A17488" s="9"/>
    </row>
    <row r="17489" spans="1:1">
      <c r="A17489" s="9"/>
    </row>
    <row r="17490" spans="1:1">
      <c r="A17490" s="9"/>
    </row>
    <row r="17491" spans="1:1">
      <c r="A17491" s="9"/>
    </row>
    <row r="17492" spans="1:1">
      <c r="A17492" s="9"/>
    </row>
    <row r="17493" spans="1:1">
      <c r="A17493" s="9"/>
    </row>
    <row r="17494" spans="1:1">
      <c r="A17494" s="9"/>
    </row>
    <row r="17495" spans="1:1">
      <c r="A17495" s="9"/>
    </row>
    <row r="17496" spans="1:1">
      <c r="A17496" s="9"/>
    </row>
    <row r="17497" spans="1:1">
      <c r="A17497" s="9"/>
    </row>
    <row r="17498" spans="1:1">
      <c r="A17498" s="9"/>
    </row>
    <row r="17499" spans="1:1">
      <c r="A17499" s="9"/>
    </row>
    <row r="17500" spans="1:1">
      <c r="A17500" s="9"/>
    </row>
    <row r="17501" spans="1:1">
      <c r="A17501" s="9"/>
    </row>
    <row r="17502" spans="1:1">
      <c r="A17502" s="9"/>
    </row>
    <row r="17503" spans="1:1">
      <c r="A17503" s="9"/>
    </row>
    <row r="17504" spans="1:1">
      <c r="A17504" s="9"/>
    </row>
    <row r="17505" spans="1:1">
      <c r="A17505" s="9"/>
    </row>
    <row r="17506" spans="1:1">
      <c r="A17506" s="9"/>
    </row>
    <row r="17507" spans="1:1">
      <c r="A17507" s="9"/>
    </row>
    <row r="17508" spans="1:1">
      <c r="A17508" s="9"/>
    </row>
    <row r="17509" spans="1:1">
      <c r="A17509" s="9"/>
    </row>
    <row r="17510" spans="1:1">
      <c r="A17510" s="9"/>
    </row>
    <row r="17511" spans="1:1">
      <c r="A17511" s="9"/>
    </row>
    <row r="17512" spans="1:1">
      <c r="A17512" s="9"/>
    </row>
    <row r="17513" spans="1:1">
      <c r="A17513" s="9"/>
    </row>
    <row r="17514" spans="1:1">
      <c r="A17514" s="9"/>
    </row>
    <row r="17515" spans="1:1">
      <c r="A17515" s="9"/>
    </row>
    <row r="17516" spans="1:1">
      <c r="A17516" s="9"/>
    </row>
    <row r="17517" spans="1:1">
      <c r="A17517" s="9"/>
    </row>
    <row r="17518" spans="1:1">
      <c r="A17518" s="9"/>
    </row>
    <row r="17519" spans="1:1">
      <c r="A17519" s="9"/>
    </row>
    <row r="17520" spans="1:1">
      <c r="A17520" s="9"/>
    </row>
    <row r="17521" spans="1:1">
      <c r="A17521" s="9"/>
    </row>
    <row r="17522" spans="1:1">
      <c r="A17522" s="9"/>
    </row>
    <row r="17523" spans="1:1">
      <c r="A17523" s="9"/>
    </row>
    <row r="17524" spans="1:1">
      <c r="A17524" s="9"/>
    </row>
    <row r="17525" spans="1:1">
      <c r="A17525" s="9"/>
    </row>
    <row r="17526" spans="1:1">
      <c r="A17526" s="9"/>
    </row>
    <row r="17527" spans="1:1">
      <c r="A17527" s="9"/>
    </row>
    <row r="17528" spans="1:1">
      <c r="A17528" s="9"/>
    </row>
    <row r="17529" spans="1:1">
      <c r="A17529" s="9"/>
    </row>
    <row r="17530" spans="1:1">
      <c r="A17530" s="9"/>
    </row>
    <row r="17531" spans="1:1">
      <c r="A17531" s="9"/>
    </row>
    <row r="17532" spans="1:1">
      <c r="A17532" s="9"/>
    </row>
    <row r="17533" spans="1:1">
      <c r="A17533" s="9"/>
    </row>
    <row r="17534" spans="1:1">
      <c r="A17534" s="9"/>
    </row>
    <row r="17535" spans="1:1">
      <c r="A17535" s="9"/>
    </row>
    <row r="17536" spans="1:1">
      <c r="A17536" s="9"/>
    </row>
    <row r="17537" spans="1:1">
      <c r="A17537" s="9"/>
    </row>
    <row r="17538" spans="1:1">
      <c r="A17538" s="9"/>
    </row>
    <row r="17539" spans="1:1">
      <c r="A17539" s="9"/>
    </row>
    <row r="17540" spans="1:1">
      <c r="A17540" s="9"/>
    </row>
    <row r="17541" spans="1:1">
      <c r="A17541" s="9"/>
    </row>
    <row r="17542" spans="1:1">
      <c r="A17542" s="9"/>
    </row>
    <row r="17543" spans="1:1">
      <c r="A17543" s="9"/>
    </row>
    <row r="17544" spans="1:1">
      <c r="A17544" s="9"/>
    </row>
    <row r="17545" spans="1:1">
      <c r="A17545" s="9"/>
    </row>
    <row r="17546" spans="1:1">
      <c r="A17546" s="9"/>
    </row>
    <row r="17547" spans="1:1">
      <c r="A17547" s="9"/>
    </row>
    <row r="17548" spans="1:1">
      <c r="A17548" s="9"/>
    </row>
    <row r="17549" spans="1:1">
      <c r="A17549" s="9"/>
    </row>
    <row r="17550" spans="1:1">
      <c r="A17550" s="9"/>
    </row>
    <row r="17551" spans="1:1">
      <c r="A17551" s="9"/>
    </row>
    <row r="17552" spans="1:1">
      <c r="A17552" s="9"/>
    </row>
    <row r="17553" spans="1:1">
      <c r="A17553" s="9"/>
    </row>
    <row r="17554" spans="1:1">
      <c r="A17554" s="9"/>
    </row>
    <row r="17555" spans="1:1">
      <c r="A17555" s="9"/>
    </row>
    <row r="17556" spans="1:1">
      <c r="A17556" s="9"/>
    </row>
    <row r="17557" spans="1:1">
      <c r="A17557" s="9"/>
    </row>
    <row r="17558" spans="1:1">
      <c r="A17558" s="9"/>
    </row>
    <row r="17559" spans="1:1">
      <c r="A17559" s="9"/>
    </row>
    <row r="17560" spans="1:1">
      <c r="A17560" s="9"/>
    </row>
    <row r="17561" spans="1:1">
      <c r="A17561" s="9"/>
    </row>
    <row r="17562" spans="1:1">
      <c r="A17562" s="9"/>
    </row>
    <row r="17563" spans="1:1">
      <c r="A17563" s="9"/>
    </row>
    <row r="17564" spans="1:1">
      <c r="A17564" s="9"/>
    </row>
    <row r="17565" spans="1:1">
      <c r="A17565" s="9"/>
    </row>
    <row r="17566" spans="1:1">
      <c r="A17566" s="9"/>
    </row>
    <row r="17567" spans="1:1">
      <c r="A17567" s="9"/>
    </row>
    <row r="17568" spans="1:1">
      <c r="A17568" s="9"/>
    </row>
    <row r="17569" spans="1:1">
      <c r="A17569" s="9"/>
    </row>
    <row r="17570" spans="1:1">
      <c r="A17570" s="9"/>
    </row>
    <row r="17571" spans="1:1">
      <c r="A17571" s="9"/>
    </row>
    <row r="17572" spans="1:1">
      <c r="A17572" s="9"/>
    </row>
    <row r="17573" spans="1:1">
      <c r="A17573" s="9"/>
    </row>
    <row r="17574" spans="1:1">
      <c r="A17574" s="9"/>
    </row>
    <row r="17575" spans="1:1">
      <c r="A17575" s="9"/>
    </row>
    <row r="17576" spans="1:1">
      <c r="A17576" s="9"/>
    </row>
    <row r="17577" spans="1:1">
      <c r="A17577" s="9"/>
    </row>
    <row r="17578" spans="1:1">
      <c r="A17578" s="9"/>
    </row>
    <row r="17579" spans="1:1">
      <c r="A17579" s="9"/>
    </row>
    <row r="17580" spans="1:1">
      <c r="A17580" s="9"/>
    </row>
    <row r="17581" spans="1:1">
      <c r="A17581" s="9"/>
    </row>
    <row r="17582" spans="1:1">
      <c r="A17582" s="9"/>
    </row>
    <row r="17583" spans="1:1">
      <c r="A17583" s="9"/>
    </row>
    <row r="17584" spans="1:1">
      <c r="A17584" s="9"/>
    </row>
    <row r="17585" spans="1:1">
      <c r="A17585" s="9"/>
    </row>
    <row r="17586" spans="1:1">
      <c r="A17586" s="9"/>
    </row>
    <row r="17587" spans="1:1">
      <c r="A17587" s="9"/>
    </row>
    <row r="17588" spans="1:1">
      <c r="A17588" s="9"/>
    </row>
    <row r="17589" spans="1:1">
      <c r="A17589" s="9"/>
    </row>
    <row r="17590" spans="1:1">
      <c r="A17590" s="9"/>
    </row>
    <row r="17591" spans="1:1">
      <c r="A17591" s="9"/>
    </row>
    <row r="17592" spans="1:1">
      <c r="A17592" s="9"/>
    </row>
    <row r="17593" spans="1:1">
      <c r="A17593" s="9"/>
    </row>
    <row r="17594" spans="1:1">
      <c r="A17594" s="9"/>
    </row>
    <row r="17595" spans="1:1">
      <c r="A17595" s="9"/>
    </row>
    <row r="17596" spans="1:1">
      <c r="A17596" s="9"/>
    </row>
    <row r="17597" spans="1:1">
      <c r="A17597" s="9"/>
    </row>
    <row r="17598" spans="1:1">
      <c r="A17598" s="9"/>
    </row>
    <row r="17599" spans="1:1">
      <c r="A17599" s="9"/>
    </row>
    <row r="17600" spans="1:1">
      <c r="A17600" s="9"/>
    </row>
    <row r="17601" spans="1:1">
      <c r="A17601" s="9"/>
    </row>
    <row r="17602" spans="1:1">
      <c r="A17602" s="9"/>
    </row>
    <row r="17603" spans="1:1">
      <c r="A17603" s="9"/>
    </row>
    <row r="17604" spans="1:1">
      <c r="A17604" s="9"/>
    </row>
    <row r="17605" spans="1:1">
      <c r="A17605" s="9"/>
    </row>
    <row r="17606" spans="1:1">
      <c r="A17606" s="9"/>
    </row>
    <row r="17607" spans="1:1">
      <c r="A17607" s="9"/>
    </row>
    <row r="17608" spans="1:1">
      <c r="A17608" s="9"/>
    </row>
    <row r="17609" spans="1:1">
      <c r="A17609" s="9"/>
    </row>
    <row r="17610" spans="1:1">
      <c r="A17610" s="9"/>
    </row>
    <row r="17611" spans="1:1">
      <c r="A17611" s="9"/>
    </row>
    <row r="17612" spans="1:1">
      <c r="A17612" s="9"/>
    </row>
    <row r="17613" spans="1:1">
      <c r="A17613" s="9"/>
    </row>
    <row r="17614" spans="1:1">
      <c r="A17614" s="9"/>
    </row>
    <row r="17615" spans="1:1">
      <c r="A17615" s="9"/>
    </row>
    <row r="17616" spans="1:1">
      <c r="A17616" s="9"/>
    </row>
    <row r="17617" spans="1:1">
      <c r="A17617" s="9"/>
    </row>
    <row r="17618" spans="1:1">
      <c r="A17618" s="9"/>
    </row>
    <row r="17619" spans="1:1">
      <c r="A17619" s="9"/>
    </row>
    <row r="17620" spans="1:1">
      <c r="A17620" s="9"/>
    </row>
    <row r="17621" spans="1:1">
      <c r="A17621" s="9"/>
    </row>
    <row r="17622" spans="1:1">
      <c r="A17622" s="9"/>
    </row>
    <row r="17623" spans="1:1">
      <c r="A17623" s="9"/>
    </row>
    <row r="17624" spans="1:1">
      <c r="A17624" s="9"/>
    </row>
    <row r="17625" spans="1:1">
      <c r="A17625" s="9"/>
    </row>
    <row r="17626" spans="1:1">
      <c r="A17626" s="9"/>
    </row>
    <row r="17627" spans="1:1">
      <c r="A17627" s="9"/>
    </row>
    <row r="17628" spans="1:1">
      <c r="A17628" s="9"/>
    </row>
    <row r="17629" spans="1:1">
      <c r="A17629" s="9"/>
    </row>
    <row r="17630" spans="1:1">
      <c r="A17630" s="9"/>
    </row>
    <row r="17631" spans="1:1">
      <c r="A17631" s="9"/>
    </row>
    <row r="17632" spans="1:1">
      <c r="A17632" s="9"/>
    </row>
    <row r="17633" spans="1:1">
      <c r="A17633" s="9"/>
    </row>
    <row r="17634" spans="1:1">
      <c r="A17634" s="9"/>
    </row>
    <row r="17635" spans="1:1">
      <c r="A17635" s="9"/>
    </row>
    <row r="17636" spans="1:1">
      <c r="A17636" s="9"/>
    </row>
    <row r="17637" spans="1:1">
      <c r="A17637" s="9"/>
    </row>
    <row r="17638" spans="1:1">
      <c r="A17638" s="9"/>
    </row>
    <row r="17639" spans="1:1">
      <c r="A17639" s="9"/>
    </row>
    <row r="17640" spans="1:1">
      <c r="A17640" s="9"/>
    </row>
    <row r="17641" spans="1:1">
      <c r="A17641" s="9"/>
    </row>
    <row r="17642" spans="1:1">
      <c r="A17642" s="9"/>
    </row>
    <row r="17643" spans="1:1">
      <c r="A17643" s="9"/>
    </row>
    <row r="17644" spans="1:1">
      <c r="A17644" s="9"/>
    </row>
    <row r="17645" spans="1:1">
      <c r="A17645" s="9"/>
    </row>
    <row r="17646" spans="1:1">
      <c r="A17646" s="9"/>
    </row>
    <row r="17647" spans="1:1">
      <c r="A17647" s="9"/>
    </row>
    <row r="17648" spans="1:1">
      <c r="A17648" s="9"/>
    </row>
    <row r="17649" spans="1:1">
      <c r="A17649" s="9"/>
    </row>
    <row r="17650" spans="1:1">
      <c r="A17650" s="9"/>
    </row>
    <row r="17651" spans="1:1">
      <c r="A17651" s="9"/>
    </row>
    <row r="17652" spans="1:1">
      <c r="A17652" s="9"/>
    </row>
    <row r="17653" spans="1:1">
      <c r="A17653" s="9"/>
    </row>
    <row r="17654" spans="1:1">
      <c r="A17654" s="9"/>
    </row>
    <row r="17655" spans="1:1">
      <c r="A17655" s="9"/>
    </row>
    <row r="17656" spans="1:1">
      <c r="A17656" s="9"/>
    </row>
    <row r="17657" spans="1:1">
      <c r="A17657" s="9"/>
    </row>
    <row r="17658" spans="1:1">
      <c r="A17658" s="9"/>
    </row>
    <row r="17659" spans="1:1">
      <c r="A17659" s="9"/>
    </row>
    <row r="17660" spans="1:1">
      <c r="A17660" s="9"/>
    </row>
    <row r="17661" spans="1:1">
      <c r="A17661" s="9"/>
    </row>
    <row r="17662" spans="1:1">
      <c r="A17662" s="9"/>
    </row>
    <row r="17663" spans="1:1">
      <c r="A17663" s="9"/>
    </row>
    <row r="17664" spans="1:1">
      <c r="A17664" s="9"/>
    </row>
    <row r="17665" spans="1:1">
      <c r="A17665" s="9"/>
    </row>
    <row r="17666" spans="1:1">
      <c r="A17666" s="9"/>
    </row>
    <row r="17667" spans="1:1">
      <c r="A17667" s="9"/>
    </row>
    <row r="17668" spans="1:1">
      <c r="A17668" s="9"/>
    </row>
    <row r="17669" spans="1:1">
      <c r="A17669" s="9"/>
    </row>
    <row r="17670" spans="1:1">
      <c r="A17670" s="9"/>
    </row>
    <row r="17671" spans="1:1">
      <c r="A17671" s="9"/>
    </row>
    <row r="17672" spans="1:1">
      <c r="A17672" s="9"/>
    </row>
    <row r="17673" spans="1:1">
      <c r="A17673" s="9"/>
    </row>
    <row r="17674" spans="1:1">
      <c r="A17674" s="9"/>
    </row>
    <row r="17675" spans="1:1">
      <c r="A17675" s="9"/>
    </row>
    <row r="17676" spans="1:1">
      <c r="A17676" s="9"/>
    </row>
    <row r="17677" spans="1:1">
      <c r="A17677" s="9"/>
    </row>
    <row r="17678" spans="1:1">
      <c r="A17678" s="9"/>
    </row>
    <row r="17679" spans="1:1">
      <c r="A17679" s="9"/>
    </row>
    <row r="17680" spans="1:1">
      <c r="A17680" s="9"/>
    </row>
    <row r="17681" spans="1:1">
      <c r="A17681" s="9"/>
    </row>
    <row r="17682" spans="1:1">
      <c r="A17682" s="9"/>
    </row>
    <row r="17683" spans="1:1">
      <c r="A17683" s="9"/>
    </row>
    <row r="17684" spans="1:1">
      <c r="A17684" s="9"/>
    </row>
    <row r="17685" spans="1:1">
      <c r="A17685" s="9"/>
    </row>
    <row r="17686" spans="1:1">
      <c r="A17686" s="9"/>
    </row>
    <row r="17687" spans="1:1">
      <c r="A17687" s="9"/>
    </row>
    <row r="17688" spans="1:1">
      <c r="A17688" s="9"/>
    </row>
    <row r="17689" spans="1:1">
      <c r="A17689" s="9"/>
    </row>
    <row r="17690" spans="1:1">
      <c r="A17690" s="9"/>
    </row>
    <row r="17691" spans="1:1">
      <c r="A17691" s="9"/>
    </row>
    <row r="17692" spans="1:1">
      <c r="A17692" s="9"/>
    </row>
    <row r="17693" spans="1:1">
      <c r="A17693" s="9"/>
    </row>
    <row r="17694" spans="1:1">
      <c r="A17694" s="9"/>
    </row>
    <row r="17695" spans="1:1">
      <c r="A17695" s="9"/>
    </row>
    <row r="17696" spans="1:1">
      <c r="A17696" s="9"/>
    </row>
    <row r="17697" spans="1:1">
      <c r="A17697" s="9"/>
    </row>
    <row r="17698" spans="1:1">
      <c r="A17698" s="9"/>
    </row>
    <row r="17699" spans="1:1">
      <c r="A17699" s="9"/>
    </row>
    <row r="17700" spans="1:1">
      <c r="A17700" s="9"/>
    </row>
    <row r="17701" spans="1:1">
      <c r="A17701" s="9"/>
    </row>
    <row r="17702" spans="1:1">
      <c r="A17702" s="9"/>
    </row>
    <row r="17703" spans="1:1">
      <c r="A17703" s="9"/>
    </row>
    <row r="17704" spans="1:1">
      <c r="A17704" s="9"/>
    </row>
    <row r="17705" spans="1:1">
      <c r="A17705" s="9"/>
    </row>
    <row r="17706" spans="1:1">
      <c r="A17706" s="9"/>
    </row>
    <row r="17707" spans="1:1">
      <c r="A17707" s="9"/>
    </row>
    <row r="17708" spans="1:1">
      <c r="A17708" s="9"/>
    </row>
    <row r="17709" spans="1:1">
      <c r="A17709" s="9"/>
    </row>
    <row r="17710" spans="1:1">
      <c r="A17710" s="9"/>
    </row>
    <row r="17711" spans="1:1">
      <c r="A17711" s="9"/>
    </row>
    <row r="17712" spans="1:1">
      <c r="A17712" s="9"/>
    </row>
    <row r="17713" spans="1:1">
      <c r="A17713" s="9"/>
    </row>
    <row r="17714" spans="1:1">
      <c r="A17714" s="9"/>
    </row>
    <row r="17715" spans="1:1">
      <c r="A17715" s="9"/>
    </row>
    <row r="17716" spans="1:1">
      <c r="A17716" s="9"/>
    </row>
    <row r="17717" spans="1:1">
      <c r="A17717" s="9"/>
    </row>
    <row r="17718" spans="1:1">
      <c r="A17718" s="9"/>
    </row>
    <row r="17719" spans="1:1">
      <c r="A17719" s="9"/>
    </row>
    <row r="17720" spans="1:1">
      <c r="A17720" s="9"/>
    </row>
    <row r="17721" spans="1:1">
      <c r="A17721" s="9"/>
    </row>
    <row r="17722" spans="1:1">
      <c r="A17722" s="9"/>
    </row>
    <row r="17723" spans="1:1">
      <c r="A17723" s="9"/>
    </row>
    <row r="17724" spans="1:1">
      <c r="A17724" s="9"/>
    </row>
    <row r="17725" spans="1:1">
      <c r="A17725" s="9"/>
    </row>
    <row r="17726" spans="1:1">
      <c r="A17726" s="9"/>
    </row>
    <row r="17727" spans="1:1">
      <c r="A17727" s="9"/>
    </row>
    <row r="17728" spans="1:1">
      <c r="A17728" s="9"/>
    </row>
    <row r="17729" spans="1:1">
      <c r="A17729" s="9"/>
    </row>
    <row r="17730" spans="1:1">
      <c r="A17730" s="9"/>
    </row>
    <row r="17731" spans="1:1">
      <c r="A17731" s="9"/>
    </row>
    <row r="17732" spans="1:1">
      <c r="A17732" s="9"/>
    </row>
    <row r="17733" spans="1:1">
      <c r="A17733" s="9"/>
    </row>
    <row r="17734" spans="1:1">
      <c r="A17734" s="9"/>
    </row>
    <row r="17735" spans="1:1">
      <c r="A17735" s="9"/>
    </row>
    <row r="17736" spans="1:1">
      <c r="A17736" s="9"/>
    </row>
    <row r="17737" spans="1:1">
      <c r="A17737" s="9"/>
    </row>
    <row r="17738" spans="1:1">
      <c r="A17738" s="9"/>
    </row>
    <row r="17739" spans="1:1">
      <c r="A17739" s="9"/>
    </row>
    <row r="17740" spans="1:1">
      <c r="A17740" s="9"/>
    </row>
    <row r="17741" spans="1:1">
      <c r="A17741" s="9"/>
    </row>
    <row r="17742" spans="1:1">
      <c r="A17742" s="9"/>
    </row>
    <row r="17743" spans="1:1">
      <c r="A17743" s="9"/>
    </row>
    <row r="17744" spans="1:1">
      <c r="A17744" s="9"/>
    </row>
    <row r="17745" spans="1:1">
      <c r="A17745" s="9"/>
    </row>
    <row r="17746" spans="1:1">
      <c r="A17746" s="9"/>
    </row>
    <row r="17747" spans="1:1">
      <c r="A17747" s="9"/>
    </row>
    <row r="17748" spans="1:1">
      <c r="A17748" s="9"/>
    </row>
    <row r="17749" spans="1:1">
      <c r="A17749" s="9"/>
    </row>
    <row r="17750" spans="1:1">
      <c r="A17750" s="9"/>
    </row>
    <row r="17751" spans="1:1">
      <c r="A17751" s="9"/>
    </row>
    <row r="17752" spans="1:1">
      <c r="A17752" s="9"/>
    </row>
    <row r="17753" spans="1:1">
      <c r="A17753" s="9"/>
    </row>
    <row r="17754" spans="1:1">
      <c r="A17754" s="9"/>
    </row>
    <row r="17755" spans="1:1">
      <c r="A17755" s="9"/>
    </row>
    <row r="17756" spans="1:1">
      <c r="A17756" s="9"/>
    </row>
    <row r="17757" spans="1:1">
      <c r="A17757" s="9"/>
    </row>
    <row r="17758" spans="1:1">
      <c r="A17758" s="9"/>
    </row>
    <row r="17759" spans="1:1">
      <c r="A17759" s="9"/>
    </row>
    <row r="17760" spans="1:1">
      <c r="A17760" s="9"/>
    </row>
    <row r="17761" spans="1:1">
      <c r="A17761" s="9"/>
    </row>
    <row r="17762" spans="1:1">
      <c r="A17762" s="9"/>
    </row>
    <row r="17763" spans="1:1">
      <c r="A17763" s="9"/>
    </row>
    <row r="17764" spans="1:1">
      <c r="A17764" s="9"/>
    </row>
    <row r="17765" spans="1:1">
      <c r="A17765" s="9"/>
    </row>
    <row r="17766" spans="1:1">
      <c r="A17766" s="9"/>
    </row>
    <row r="17767" spans="1:1">
      <c r="A17767" s="9"/>
    </row>
    <row r="17768" spans="1:1">
      <c r="A17768" s="9"/>
    </row>
    <row r="17769" spans="1:1">
      <c r="A17769" s="9"/>
    </row>
    <row r="17770" spans="1:1">
      <c r="A17770" s="9"/>
    </row>
    <row r="17771" spans="1:1">
      <c r="A17771" s="9"/>
    </row>
    <row r="17772" spans="1:1">
      <c r="A17772" s="9"/>
    </row>
    <row r="17773" spans="1:1">
      <c r="A17773" s="9"/>
    </row>
    <row r="17774" spans="1:1">
      <c r="A17774" s="9"/>
    </row>
    <row r="17775" spans="1:1">
      <c r="A17775" s="9"/>
    </row>
    <row r="17776" spans="1:1">
      <c r="A17776" s="9"/>
    </row>
    <row r="17777" spans="1:1">
      <c r="A17777" s="9"/>
    </row>
    <row r="17778" spans="1:1">
      <c r="A17778" s="9"/>
    </row>
    <row r="17779" spans="1:1">
      <c r="A17779" s="9"/>
    </row>
    <row r="17780" spans="1:1">
      <c r="A17780" s="9"/>
    </row>
    <row r="17781" spans="1:1">
      <c r="A17781" s="9"/>
    </row>
    <row r="17782" spans="1:1">
      <c r="A17782" s="9"/>
    </row>
    <row r="17783" spans="1:1">
      <c r="A17783" s="9"/>
    </row>
    <row r="17784" spans="1:1">
      <c r="A17784" s="9"/>
    </row>
    <row r="17785" spans="1:1">
      <c r="A17785" s="9"/>
    </row>
    <row r="17786" spans="1:1">
      <c r="A17786" s="9"/>
    </row>
    <row r="17787" spans="1:1">
      <c r="A17787" s="9"/>
    </row>
    <row r="17788" spans="1:1">
      <c r="A17788" s="9"/>
    </row>
    <row r="17789" spans="1:1">
      <c r="A17789" s="9"/>
    </row>
    <row r="17790" spans="1:1">
      <c r="A17790" s="9"/>
    </row>
    <row r="17791" spans="1:1">
      <c r="A17791" s="9"/>
    </row>
    <row r="17792" spans="1:1">
      <c r="A17792" s="9"/>
    </row>
    <row r="17793" spans="1:1">
      <c r="A17793" s="9"/>
    </row>
    <row r="17794" spans="1:1">
      <c r="A17794" s="9"/>
    </row>
    <row r="17795" spans="1:1">
      <c r="A17795" s="9"/>
    </row>
    <row r="17796" spans="1:1">
      <c r="A17796" s="9"/>
    </row>
    <row r="17797" spans="1:1">
      <c r="A17797" s="9"/>
    </row>
    <row r="17798" spans="1:1">
      <c r="A17798" s="9"/>
    </row>
    <row r="17799" spans="1:1">
      <c r="A17799" s="9"/>
    </row>
    <row r="17800" spans="1:1">
      <c r="A17800" s="9"/>
    </row>
    <row r="17801" spans="1:1">
      <c r="A17801" s="9"/>
    </row>
    <row r="17802" spans="1:1">
      <c r="A17802" s="9"/>
    </row>
    <row r="17803" spans="1:1">
      <c r="A17803" s="9"/>
    </row>
    <row r="17804" spans="1:1">
      <c r="A17804" s="9"/>
    </row>
    <row r="17805" spans="1:1">
      <c r="A17805" s="9"/>
    </row>
    <row r="17806" spans="1:1">
      <c r="A17806" s="9"/>
    </row>
    <row r="17807" spans="1:1">
      <c r="A17807" s="9"/>
    </row>
    <row r="17808" spans="1:1">
      <c r="A17808" s="9"/>
    </row>
    <row r="17809" spans="1:1">
      <c r="A17809" s="9"/>
    </row>
    <row r="17810" spans="1:1">
      <c r="A17810" s="9"/>
    </row>
    <row r="17811" spans="1:1">
      <c r="A17811" s="9"/>
    </row>
    <row r="17812" spans="1:1">
      <c r="A17812" s="9"/>
    </row>
    <row r="17813" spans="1:1">
      <c r="A17813" s="9"/>
    </row>
    <row r="17814" spans="1:1">
      <c r="A17814" s="9"/>
    </row>
    <row r="17815" spans="1:1">
      <c r="A17815" s="9"/>
    </row>
    <row r="17816" spans="1:1">
      <c r="A17816" s="9"/>
    </row>
    <row r="17817" spans="1:1">
      <c r="A17817" s="9"/>
    </row>
    <row r="17818" spans="1:1">
      <c r="A17818" s="9"/>
    </row>
    <row r="17819" spans="1:1">
      <c r="A17819" s="9"/>
    </row>
    <row r="17820" spans="1:1">
      <c r="A17820" s="9"/>
    </row>
    <row r="17821" spans="1:1">
      <c r="A17821" s="9"/>
    </row>
    <row r="17822" spans="1:1">
      <c r="A17822" s="9"/>
    </row>
    <row r="17823" spans="1:1">
      <c r="A17823" s="9"/>
    </row>
    <row r="17824" spans="1:1">
      <c r="A17824" s="9"/>
    </row>
    <row r="17825" spans="1:1">
      <c r="A17825" s="9"/>
    </row>
    <row r="17826" spans="1:1">
      <c r="A17826" s="9"/>
    </row>
    <row r="17827" spans="1:1">
      <c r="A17827" s="9"/>
    </row>
    <row r="17828" spans="1:1">
      <c r="A17828" s="9"/>
    </row>
    <row r="17829" spans="1:1">
      <c r="A17829" s="9"/>
    </row>
    <row r="17830" spans="1:1">
      <c r="A17830" s="9"/>
    </row>
    <row r="17831" spans="1:1">
      <c r="A17831" s="9"/>
    </row>
    <row r="17832" spans="1:1">
      <c r="A17832" s="9"/>
    </row>
    <row r="17833" spans="1:1">
      <c r="A17833" s="9"/>
    </row>
    <row r="17834" spans="1:1">
      <c r="A17834" s="9"/>
    </row>
    <row r="17835" spans="1:1">
      <c r="A17835" s="9"/>
    </row>
    <row r="17836" spans="1:1">
      <c r="A17836" s="9"/>
    </row>
    <row r="17837" spans="1:1">
      <c r="A17837" s="9"/>
    </row>
    <row r="17838" spans="1:1">
      <c r="A17838" s="9"/>
    </row>
    <row r="17839" spans="1:1">
      <c r="A17839" s="9"/>
    </row>
    <row r="17840" spans="1:1">
      <c r="A17840" s="9"/>
    </row>
    <row r="17841" spans="1:1">
      <c r="A17841" s="9"/>
    </row>
    <row r="17842" spans="1:1">
      <c r="A17842" s="9"/>
    </row>
    <row r="17843" spans="1:1">
      <c r="A17843" s="9"/>
    </row>
    <row r="17844" spans="1:1">
      <c r="A17844" s="9"/>
    </row>
    <row r="17845" spans="1:1">
      <c r="A17845" s="9"/>
    </row>
    <row r="17846" spans="1:1">
      <c r="A17846" s="9"/>
    </row>
    <row r="17847" spans="1:1">
      <c r="A17847" s="9"/>
    </row>
    <row r="17848" spans="1:1">
      <c r="A17848" s="9"/>
    </row>
    <row r="17849" spans="1:1">
      <c r="A17849" s="9"/>
    </row>
    <row r="17850" spans="1:1">
      <c r="A17850" s="9"/>
    </row>
    <row r="17851" spans="1:1">
      <c r="A17851" s="9"/>
    </row>
    <row r="17852" spans="1:1">
      <c r="A17852" s="9"/>
    </row>
    <row r="17853" spans="1:1">
      <c r="A17853" s="9"/>
    </row>
    <row r="17854" spans="1:1">
      <c r="A17854" s="9"/>
    </row>
    <row r="17855" spans="1:1">
      <c r="A17855" s="9"/>
    </row>
    <row r="17856" spans="1:1">
      <c r="A17856" s="9"/>
    </row>
    <row r="17857" spans="1:1">
      <c r="A17857" s="9"/>
    </row>
    <row r="17858" spans="1:1">
      <c r="A17858" s="9"/>
    </row>
    <row r="17859" spans="1:1">
      <c r="A17859" s="9"/>
    </row>
    <row r="17860" spans="1:1">
      <c r="A17860" s="9"/>
    </row>
    <row r="17861" spans="1:1">
      <c r="A17861" s="9"/>
    </row>
    <row r="17862" spans="1:1">
      <c r="A17862" s="9"/>
    </row>
    <row r="17863" spans="1:1">
      <c r="A17863" s="9"/>
    </row>
    <row r="17864" spans="1:1">
      <c r="A17864" s="9"/>
    </row>
    <row r="17865" spans="1:1">
      <c r="A17865" s="9"/>
    </row>
    <row r="17866" spans="1:1">
      <c r="A17866" s="9"/>
    </row>
    <row r="17867" spans="1:1">
      <c r="A17867" s="9"/>
    </row>
    <row r="17868" spans="1:1">
      <c r="A17868" s="9"/>
    </row>
    <row r="17869" spans="1:1">
      <c r="A17869" s="9"/>
    </row>
    <row r="17870" spans="1:1">
      <c r="A17870" s="9"/>
    </row>
    <row r="17871" spans="1:1">
      <c r="A17871" s="9"/>
    </row>
    <row r="17872" spans="1:1">
      <c r="A17872" s="9"/>
    </row>
    <row r="17873" spans="1:1">
      <c r="A17873" s="9"/>
    </row>
    <row r="17874" spans="1:1">
      <c r="A17874" s="9"/>
    </row>
    <row r="17875" spans="1:1">
      <c r="A17875" s="9"/>
    </row>
    <row r="17876" spans="1:1">
      <c r="A17876" s="9"/>
    </row>
    <row r="17877" spans="1:1">
      <c r="A17877" s="9"/>
    </row>
    <row r="17878" spans="1:1">
      <c r="A17878" s="9"/>
    </row>
    <row r="17879" spans="1:1">
      <c r="A17879" s="9"/>
    </row>
    <row r="17880" spans="1:1">
      <c r="A17880" s="9"/>
    </row>
    <row r="17881" spans="1:1">
      <c r="A17881" s="9"/>
    </row>
    <row r="17882" spans="1:1">
      <c r="A17882" s="9"/>
    </row>
    <row r="17883" spans="1:1">
      <c r="A17883" s="9"/>
    </row>
    <row r="17884" spans="1:1">
      <c r="A17884" s="9"/>
    </row>
    <row r="17885" spans="1:1">
      <c r="A17885" s="9"/>
    </row>
    <row r="17886" spans="1:1">
      <c r="A17886" s="9"/>
    </row>
    <row r="17887" spans="1:1">
      <c r="A17887" s="9"/>
    </row>
    <row r="17888" spans="1:1">
      <c r="A17888" s="9"/>
    </row>
    <row r="17889" spans="1:1">
      <c r="A17889" s="9"/>
    </row>
    <row r="17890" spans="1:1">
      <c r="A17890" s="9"/>
    </row>
    <row r="17891" spans="1:1">
      <c r="A17891" s="9"/>
    </row>
    <row r="17892" spans="1:1">
      <c r="A17892" s="9"/>
    </row>
    <row r="17893" spans="1:1">
      <c r="A17893" s="9"/>
    </row>
    <row r="17894" spans="1:1">
      <c r="A17894" s="9"/>
    </row>
    <row r="17895" spans="1:1">
      <c r="A17895" s="9"/>
    </row>
    <row r="17896" spans="1:1">
      <c r="A17896" s="9"/>
    </row>
    <row r="17897" spans="1:1">
      <c r="A17897" s="9"/>
    </row>
    <row r="17898" spans="1:1">
      <c r="A17898" s="9"/>
    </row>
    <row r="17899" spans="1:1">
      <c r="A17899" s="9"/>
    </row>
    <row r="17900" spans="1:1">
      <c r="A17900" s="9"/>
    </row>
    <row r="17901" spans="1:1">
      <c r="A17901" s="9"/>
    </row>
    <row r="17902" spans="1:1">
      <c r="A17902" s="9"/>
    </row>
    <row r="17903" spans="1:1">
      <c r="A17903" s="9"/>
    </row>
    <row r="17904" spans="1:1">
      <c r="A17904" s="9"/>
    </row>
    <row r="17905" spans="1:1">
      <c r="A17905" s="9"/>
    </row>
    <row r="17906" spans="1:1">
      <c r="A17906" s="9"/>
    </row>
    <row r="17907" spans="1:1">
      <c r="A17907" s="9"/>
    </row>
    <row r="17908" spans="1:1">
      <c r="A17908" s="9"/>
    </row>
    <row r="17909" spans="1:1">
      <c r="A17909" s="9"/>
    </row>
    <row r="17910" spans="1:1">
      <c r="A17910" s="9"/>
    </row>
    <row r="17911" spans="1:1">
      <c r="A17911" s="9"/>
    </row>
    <row r="17912" spans="1:1">
      <c r="A17912" s="9"/>
    </row>
    <row r="17913" spans="1:1">
      <c r="A17913" s="9"/>
    </row>
    <row r="17914" spans="1:1">
      <c r="A17914" s="9"/>
    </row>
    <row r="17915" spans="1:1">
      <c r="A17915" s="9"/>
    </row>
    <row r="17916" spans="1:1">
      <c r="A17916" s="9"/>
    </row>
    <row r="17917" spans="1:1">
      <c r="A17917" s="9"/>
    </row>
    <row r="17918" spans="1:1">
      <c r="A17918" s="9"/>
    </row>
    <row r="17919" spans="1:1">
      <c r="A17919" s="9"/>
    </row>
    <row r="17920" spans="1:1">
      <c r="A17920" s="9"/>
    </row>
    <row r="17921" spans="1:1">
      <c r="A17921" s="9"/>
    </row>
    <row r="17922" spans="1:1">
      <c r="A17922" s="9"/>
    </row>
    <row r="17923" spans="1:1">
      <c r="A17923" s="9"/>
    </row>
    <row r="17924" spans="1:1">
      <c r="A17924" s="9"/>
    </row>
    <row r="17925" spans="1:1">
      <c r="A17925" s="9"/>
    </row>
    <row r="17926" spans="1:1">
      <c r="A17926" s="9"/>
    </row>
    <row r="17927" spans="1:1">
      <c r="A17927" s="9"/>
    </row>
    <row r="17928" spans="1:1">
      <c r="A17928" s="9"/>
    </row>
    <row r="17929" spans="1:1">
      <c r="A17929" s="9"/>
    </row>
    <row r="17930" spans="1:1">
      <c r="A17930" s="9"/>
    </row>
    <row r="17931" spans="1:1">
      <c r="A17931" s="9"/>
    </row>
    <row r="17932" spans="1:1">
      <c r="A17932" s="9"/>
    </row>
    <row r="17933" spans="1:1">
      <c r="A17933" s="9"/>
    </row>
    <row r="17934" spans="1:1">
      <c r="A17934" s="9"/>
    </row>
    <row r="17935" spans="1:1">
      <c r="A17935" s="9"/>
    </row>
    <row r="17936" spans="1:1">
      <c r="A17936" s="9"/>
    </row>
    <row r="17937" spans="1:1">
      <c r="A17937" s="9"/>
    </row>
    <row r="17938" spans="1:1">
      <c r="A17938" s="9"/>
    </row>
    <row r="17939" spans="1:1">
      <c r="A17939" s="9"/>
    </row>
    <row r="17940" spans="1:1">
      <c r="A17940" s="9"/>
    </row>
    <row r="17941" spans="1:1">
      <c r="A17941" s="9"/>
    </row>
    <row r="17942" spans="1:1">
      <c r="A17942" s="9"/>
    </row>
    <row r="17943" spans="1:1">
      <c r="A17943" s="9"/>
    </row>
    <row r="17944" spans="1:1">
      <c r="A17944" s="9"/>
    </row>
    <row r="17945" spans="1:1">
      <c r="A17945" s="9"/>
    </row>
    <row r="17946" spans="1:1">
      <c r="A17946" s="9"/>
    </row>
    <row r="17947" spans="1:1">
      <c r="A17947" s="9"/>
    </row>
    <row r="17948" spans="1:1">
      <c r="A17948" s="9"/>
    </row>
    <row r="17949" spans="1:1">
      <c r="A17949" s="9"/>
    </row>
    <row r="17950" spans="1:1">
      <c r="A17950" s="9"/>
    </row>
    <row r="17951" spans="1:1">
      <c r="A17951" s="9"/>
    </row>
    <row r="17952" spans="1:1">
      <c r="A17952" s="9"/>
    </row>
    <row r="17953" spans="1:1">
      <c r="A17953" s="9"/>
    </row>
    <row r="17954" spans="1:1">
      <c r="A17954" s="9"/>
    </row>
    <row r="17955" spans="1:1">
      <c r="A17955" s="9"/>
    </row>
    <row r="17956" spans="1:1">
      <c r="A17956" s="9"/>
    </row>
    <row r="17957" spans="1:1">
      <c r="A17957" s="9"/>
    </row>
    <row r="17958" spans="1:1">
      <c r="A17958" s="9"/>
    </row>
    <row r="17959" spans="1:1">
      <c r="A17959" s="9"/>
    </row>
    <row r="17960" spans="1:1">
      <c r="A17960" s="9"/>
    </row>
    <row r="17961" spans="1:1">
      <c r="A17961" s="9"/>
    </row>
    <row r="17962" spans="1:1">
      <c r="A17962" s="9"/>
    </row>
    <row r="17963" spans="1:1">
      <c r="A17963" s="9"/>
    </row>
    <row r="17964" spans="1:1">
      <c r="A17964" s="9"/>
    </row>
    <row r="17965" spans="1:1">
      <c r="A17965" s="9"/>
    </row>
    <row r="17966" spans="1:1">
      <c r="A17966" s="9"/>
    </row>
    <row r="17967" spans="1:1">
      <c r="A17967" s="9"/>
    </row>
    <row r="17968" spans="1:1">
      <c r="A17968" s="9"/>
    </row>
    <row r="17969" spans="1:1">
      <c r="A17969" s="9"/>
    </row>
    <row r="17970" spans="1:1">
      <c r="A17970" s="9"/>
    </row>
    <row r="17971" spans="1:1">
      <c r="A17971" s="9"/>
    </row>
    <row r="17972" spans="1:1">
      <c r="A17972" s="9"/>
    </row>
    <row r="17973" spans="1:1">
      <c r="A17973" s="9"/>
    </row>
    <row r="17974" spans="1:1">
      <c r="A17974" s="9"/>
    </row>
    <row r="17975" spans="1:1">
      <c r="A17975" s="9"/>
    </row>
    <row r="17976" spans="1:1">
      <c r="A17976" s="9"/>
    </row>
    <row r="17977" spans="1:1">
      <c r="A17977" s="9"/>
    </row>
    <row r="17978" spans="1:1">
      <c r="A17978" s="9"/>
    </row>
    <row r="17979" spans="1:1">
      <c r="A17979" s="9"/>
    </row>
    <row r="17980" spans="1:1">
      <c r="A17980" s="9"/>
    </row>
    <row r="17981" spans="1:1">
      <c r="A17981" s="9"/>
    </row>
    <row r="17982" spans="1:1">
      <c r="A17982" s="9"/>
    </row>
    <row r="17983" spans="1:1">
      <c r="A17983" s="9"/>
    </row>
    <row r="17984" spans="1:1">
      <c r="A17984" s="9"/>
    </row>
    <row r="17985" spans="1:1">
      <c r="A17985" s="9"/>
    </row>
    <row r="17986" spans="1:1">
      <c r="A17986" s="9"/>
    </row>
    <row r="17987" spans="1:1">
      <c r="A17987" s="9"/>
    </row>
    <row r="17988" spans="1:1">
      <c r="A17988" s="9"/>
    </row>
    <row r="17989" spans="1:1">
      <c r="A17989" s="9"/>
    </row>
    <row r="17990" spans="1:1">
      <c r="A17990" s="9"/>
    </row>
    <row r="17991" spans="1:1">
      <c r="A17991" s="9"/>
    </row>
    <row r="17992" spans="1:1">
      <c r="A17992" s="9"/>
    </row>
    <row r="17993" spans="1:1">
      <c r="A17993" s="9"/>
    </row>
    <row r="17994" spans="1:1">
      <c r="A17994" s="9"/>
    </row>
    <row r="17995" spans="1:1">
      <c r="A17995" s="9"/>
    </row>
    <row r="17996" spans="1:1">
      <c r="A17996" s="9"/>
    </row>
    <row r="17997" spans="1:1">
      <c r="A17997" s="9"/>
    </row>
    <row r="17998" spans="1:1">
      <c r="A17998" s="9"/>
    </row>
    <row r="17999" spans="1:1">
      <c r="A17999" s="9"/>
    </row>
    <row r="18000" spans="1:1">
      <c r="A18000" s="9"/>
    </row>
    <row r="18001" spans="1:1">
      <c r="A18001" s="9"/>
    </row>
    <row r="18002" spans="1:1">
      <c r="A18002" s="9"/>
    </row>
    <row r="18003" spans="1:1">
      <c r="A18003" s="9"/>
    </row>
    <row r="18004" spans="1:1">
      <c r="A18004" s="9"/>
    </row>
    <row r="18005" spans="1:1">
      <c r="A18005" s="9"/>
    </row>
    <row r="18006" spans="1:1">
      <c r="A18006" s="9"/>
    </row>
    <row r="18007" spans="1:1">
      <c r="A18007" s="9"/>
    </row>
    <row r="18008" spans="1:1">
      <c r="A18008" s="9"/>
    </row>
    <row r="18009" spans="1:1">
      <c r="A18009" s="9"/>
    </row>
    <row r="18010" spans="1:1">
      <c r="A18010" s="9"/>
    </row>
    <row r="18011" spans="1:1">
      <c r="A18011" s="9"/>
    </row>
    <row r="18012" spans="1:1">
      <c r="A18012" s="9"/>
    </row>
    <row r="18013" spans="1:1">
      <c r="A18013" s="9"/>
    </row>
    <row r="18014" spans="1:1">
      <c r="A18014" s="9"/>
    </row>
    <row r="18015" spans="1:1">
      <c r="A18015" s="9"/>
    </row>
    <row r="18016" spans="1:1">
      <c r="A18016" s="9"/>
    </row>
    <row r="18017" spans="1:1">
      <c r="A18017" s="9"/>
    </row>
    <row r="18018" spans="1:1">
      <c r="A18018" s="9"/>
    </row>
    <row r="18019" spans="1:1">
      <c r="A18019" s="9"/>
    </row>
    <row r="18020" spans="1:1">
      <c r="A18020" s="9"/>
    </row>
    <row r="18021" spans="1:1">
      <c r="A18021" s="9"/>
    </row>
    <row r="18022" spans="1:1">
      <c r="A18022" s="9"/>
    </row>
    <row r="18023" spans="1:1">
      <c r="A18023" s="9"/>
    </row>
    <row r="18024" spans="1:1">
      <c r="A18024" s="9"/>
    </row>
    <row r="18025" spans="1:1">
      <c r="A18025" s="9"/>
    </row>
    <row r="18026" spans="1:1">
      <c r="A18026" s="9"/>
    </row>
    <row r="18027" spans="1:1">
      <c r="A18027" s="9"/>
    </row>
    <row r="18028" spans="1:1">
      <c r="A18028" s="9"/>
    </row>
    <row r="18029" spans="1:1">
      <c r="A18029" s="9"/>
    </row>
    <row r="18030" spans="1:1">
      <c r="A18030" s="9"/>
    </row>
    <row r="18031" spans="1:1">
      <c r="A18031" s="9"/>
    </row>
    <row r="18032" spans="1:1">
      <c r="A18032" s="9"/>
    </row>
    <row r="18033" spans="1:1">
      <c r="A18033" s="9"/>
    </row>
    <row r="18034" spans="1:1">
      <c r="A18034" s="9"/>
    </row>
    <row r="18035" spans="1:1">
      <c r="A18035" s="9"/>
    </row>
    <row r="18036" spans="1:1">
      <c r="A18036" s="9"/>
    </row>
    <row r="18037" spans="1:1">
      <c r="A18037" s="9"/>
    </row>
    <row r="18038" spans="1:1">
      <c r="A18038" s="9"/>
    </row>
    <row r="18039" spans="1:1">
      <c r="A18039" s="9"/>
    </row>
    <row r="18040" spans="1:1">
      <c r="A18040" s="9"/>
    </row>
    <row r="18041" spans="1:1">
      <c r="A18041" s="9"/>
    </row>
    <row r="18042" spans="1:1">
      <c r="A18042" s="9"/>
    </row>
    <row r="18043" spans="1:1">
      <c r="A18043" s="9"/>
    </row>
    <row r="18044" spans="1:1">
      <c r="A18044" s="9"/>
    </row>
    <row r="18045" spans="1:1">
      <c r="A18045" s="9"/>
    </row>
    <row r="18046" spans="1:1">
      <c r="A18046" s="9"/>
    </row>
    <row r="18047" spans="1:1">
      <c r="A18047" s="9"/>
    </row>
    <row r="18048" spans="1:1">
      <c r="A18048" s="9"/>
    </row>
    <row r="18049" spans="1:1">
      <c r="A18049" s="9"/>
    </row>
    <row r="18050" spans="1:1">
      <c r="A18050" s="9"/>
    </row>
    <row r="18051" spans="1:1">
      <c r="A18051" s="9"/>
    </row>
    <row r="18052" spans="1:1">
      <c r="A18052" s="9"/>
    </row>
    <row r="18053" spans="1:1">
      <c r="A18053" s="9"/>
    </row>
    <row r="18054" spans="1:1">
      <c r="A18054" s="9"/>
    </row>
    <row r="18055" spans="1:1">
      <c r="A18055" s="9"/>
    </row>
    <row r="18056" spans="1:1">
      <c r="A18056" s="9"/>
    </row>
    <row r="18057" spans="1:1">
      <c r="A18057" s="9"/>
    </row>
    <row r="18058" spans="1:1">
      <c r="A18058" s="9"/>
    </row>
    <row r="18059" spans="1:1">
      <c r="A18059" s="9"/>
    </row>
    <row r="18060" spans="1:1">
      <c r="A18060" s="9"/>
    </row>
    <row r="18061" spans="1:1">
      <c r="A18061" s="9"/>
    </row>
    <row r="18062" spans="1:1">
      <c r="A18062" s="9"/>
    </row>
    <row r="18063" spans="1:1">
      <c r="A18063" s="9"/>
    </row>
    <row r="18064" spans="1:1">
      <c r="A18064" s="9"/>
    </row>
    <row r="18065" spans="1:1">
      <c r="A18065" s="9"/>
    </row>
    <row r="18066" spans="1:1">
      <c r="A18066" s="9"/>
    </row>
    <row r="18067" spans="1:1">
      <c r="A18067" s="9"/>
    </row>
    <row r="18068" spans="1:1">
      <c r="A18068" s="9"/>
    </row>
    <row r="18069" spans="1:1">
      <c r="A18069" s="9"/>
    </row>
    <row r="18070" spans="1:1">
      <c r="A18070" s="9"/>
    </row>
    <row r="18071" spans="1:1">
      <c r="A18071" s="9"/>
    </row>
    <row r="18072" spans="1:1">
      <c r="A18072" s="9"/>
    </row>
    <row r="18073" spans="1:1">
      <c r="A18073" s="9"/>
    </row>
    <row r="18074" spans="1:1">
      <c r="A18074" s="9"/>
    </row>
    <row r="18075" spans="1:1">
      <c r="A18075" s="9"/>
    </row>
    <row r="18076" spans="1:1">
      <c r="A18076" s="9"/>
    </row>
    <row r="18077" spans="1:1">
      <c r="A18077" s="9"/>
    </row>
    <row r="18078" spans="1:1">
      <c r="A18078" s="9"/>
    </row>
    <row r="18079" spans="1:1">
      <c r="A18079" s="9"/>
    </row>
    <row r="18080" spans="1:1">
      <c r="A18080" s="9"/>
    </row>
    <row r="18081" spans="1:1">
      <c r="A18081" s="9"/>
    </row>
    <row r="18082" spans="1:1">
      <c r="A18082" s="9"/>
    </row>
    <row r="18083" spans="1:1">
      <c r="A18083" s="9"/>
    </row>
    <row r="18084" spans="1:1">
      <c r="A18084" s="9"/>
    </row>
    <row r="18085" spans="1:1">
      <c r="A18085" s="9"/>
    </row>
    <row r="18086" spans="1:1">
      <c r="A18086" s="9"/>
    </row>
    <row r="18087" spans="1:1">
      <c r="A18087" s="9"/>
    </row>
    <row r="18088" spans="1:1">
      <c r="A18088" s="9"/>
    </row>
    <row r="18089" spans="1:1">
      <c r="A18089" s="9"/>
    </row>
    <row r="18090" spans="1:1">
      <c r="A18090" s="9"/>
    </row>
    <row r="18091" spans="1:1">
      <c r="A18091" s="9"/>
    </row>
    <row r="18092" spans="1:1">
      <c r="A18092" s="9"/>
    </row>
    <row r="18093" spans="1:1">
      <c r="A18093" s="9"/>
    </row>
    <row r="18094" spans="1:1">
      <c r="A18094" s="9"/>
    </row>
    <row r="18095" spans="1:1">
      <c r="A18095" s="9"/>
    </row>
    <row r="18096" spans="1:1">
      <c r="A18096" s="9"/>
    </row>
    <row r="18097" spans="1:1">
      <c r="A18097" s="9"/>
    </row>
    <row r="18098" spans="1:1">
      <c r="A18098" s="9"/>
    </row>
    <row r="18099" spans="1:1">
      <c r="A18099" s="9"/>
    </row>
    <row r="18100" spans="1:1">
      <c r="A18100" s="9"/>
    </row>
    <row r="18101" spans="1:1">
      <c r="A18101" s="9"/>
    </row>
    <row r="18102" spans="1:1">
      <c r="A18102" s="9"/>
    </row>
    <row r="18103" spans="1:1">
      <c r="A18103" s="9"/>
    </row>
    <row r="18104" spans="1:1">
      <c r="A18104" s="9"/>
    </row>
    <row r="18105" spans="1:1">
      <c r="A18105" s="9"/>
    </row>
    <row r="18106" spans="1:1">
      <c r="A18106" s="9"/>
    </row>
    <row r="18107" spans="1:1">
      <c r="A18107" s="9"/>
    </row>
    <row r="18108" spans="1:1">
      <c r="A18108" s="9"/>
    </row>
    <row r="18109" spans="1:1">
      <c r="A18109" s="9"/>
    </row>
    <row r="18110" spans="1:1">
      <c r="A18110" s="9"/>
    </row>
    <row r="18111" spans="1:1">
      <c r="A18111" s="9"/>
    </row>
    <row r="18112" spans="1:1">
      <c r="A18112" s="9"/>
    </row>
    <row r="18113" spans="1:1">
      <c r="A18113" s="9"/>
    </row>
    <row r="18114" spans="1:1">
      <c r="A18114" s="9"/>
    </row>
    <row r="18115" spans="1:1">
      <c r="A18115" s="9"/>
    </row>
    <row r="18116" spans="1:1">
      <c r="A18116" s="9"/>
    </row>
    <row r="18117" spans="1:1">
      <c r="A18117" s="9"/>
    </row>
    <row r="18118" spans="1:1">
      <c r="A18118" s="9"/>
    </row>
    <row r="18119" spans="1:1">
      <c r="A18119" s="9"/>
    </row>
    <row r="18120" spans="1:1">
      <c r="A18120" s="9"/>
    </row>
    <row r="18121" spans="1:1">
      <c r="A18121" s="9"/>
    </row>
    <row r="18122" spans="1:1">
      <c r="A18122" s="9"/>
    </row>
    <row r="18123" spans="1:1">
      <c r="A18123" s="9"/>
    </row>
    <row r="18124" spans="1:1">
      <c r="A18124" s="9"/>
    </row>
    <row r="18125" spans="1:1">
      <c r="A18125" s="9"/>
    </row>
    <row r="18126" spans="1:1">
      <c r="A18126" s="9"/>
    </row>
    <row r="18127" spans="1:1">
      <c r="A18127" s="9"/>
    </row>
    <row r="18128" spans="1:1">
      <c r="A18128" s="9"/>
    </row>
    <row r="18129" spans="1:1">
      <c r="A18129" s="9"/>
    </row>
    <row r="18130" spans="1:1">
      <c r="A18130" s="9"/>
    </row>
    <row r="18131" spans="1:1">
      <c r="A18131" s="9"/>
    </row>
    <row r="18132" spans="1:1">
      <c r="A18132" s="9"/>
    </row>
    <row r="18133" spans="1:1">
      <c r="A18133" s="9"/>
    </row>
    <row r="18134" spans="1:1">
      <c r="A18134" s="9"/>
    </row>
    <row r="18135" spans="1:1">
      <c r="A18135" s="9"/>
    </row>
    <row r="18136" spans="1:1">
      <c r="A18136" s="9"/>
    </row>
    <row r="18137" spans="1:1">
      <c r="A18137" s="9"/>
    </row>
    <row r="18138" spans="1:1">
      <c r="A18138" s="9"/>
    </row>
    <row r="18139" spans="1:1">
      <c r="A18139" s="9"/>
    </row>
    <row r="18140" spans="1:1">
      <c r="A18140" s="9"/>
    </row>
    <row r="18141" spans="1:1">
      <c r="A18141" s="9"/>
    </row>
    <row r="18142" spans="1:1">
      <c r="A18142" s="9"/>
    </row>
    <row r="18143" spans="1:1">
      <c r="A18143" s="9"/>
    </row>
    <row r="18144" spans="1:1">
      <c r="A18144" s="9"/>
    </row>
    <row r="18145" spans="1:1">
      <c r="A18145" s="9"/>
    </row>
    <row r="18146" spans="1:1">
      <c r="A18146" s="9"/>
    </row>
    <row r="18147" spans="1:1">
      <c r="A18147" s="9"/>
    </row>
    <row r="18148" spans="1:1">
      <c r="A18148" s="9"/>
    </row>
    <row r="18149" spans="1:1">
      <c r="A18149" s="9"/>
    </row>
    <row r="18150" spans="1:1">
      <c r="A18150" s="9"/>
    </row>
    <row r="18151" spans="1:1">
      <c r="A18151" s="9"/>
    </row>
    <row r="18152" spans="1:1">
      <c r="A18152" s="9"/>
    </row>
    <row r="18153" spans="1:1">
      <c r="A18153" s="9"/>
    </row>
    <row r="18154" spans="1:1">
      <c r="A18154" s="9"/>
    </row>
    <row r="18155" spans="1:1">
      <c r="A18155" s="9"/>
    </row>
    <row r="18156" spans="1:1">
      <c r="A18156" s="9"/>
    </row>
    <row r="18157" spans="1:1">
      <c r="A18157" s="9"/>
    </row>
    <row r="18158" spans="1:1">
      <c r="A18158" s="9"/>
    </row>
    <row r="18159" spans="1:1">
      <c r="A18159" s="9"/>
    </row>
    <row r="18160" spans="1:1">
      <c r="A18160" s="9"/>
    </row>
    <row r="18161" spans="1:1">
      <c r="A18161" s="9"/>
    </row>
    <row r="18162" spans="1:1">
      <c r="A18162" s="9"/>
    </row>
    <row r="18163" spans="1:1">
      <c r="A18163" s="9"/>
    </row>
    <row r="18164" spans="1:1">
      <c r="A18164" s="9"/>
    </row>
    <row r="18165" spans="1:1">
      <c r="A18165" s="9"/>
    </row>
    <row r="18166" spans="1:1">
      <c r="A18166" s="9"/>
    </row>
    <row r="18167" spans="1:1">
      <c r="A18167" s="9"/>
    </row>
    <row r="18168" spans="1:1">
      <c r="A18168" s="9"/>
    </row>
    <row r="18169" spans="1:1">
      <c r="A18169" s="9"/>
    </row>
    <row r="18170" spans="1:1">
      <c r="A18170" s="9"/>
    </row>
    <row r="18171" spans="1:1">
      <c r="A18171" s="9"/>
    </row>
    <row r="18172" spans="1:1">
      <c r="A18172" s="9"/>
    </row>
    <row r="18173" spans="1:1">
      <c r="A18173" s="9"/>
    </row>
    <row r="18174" spans="1:1">
      <c r="A18174" s="9"/>
    </row>
    <row r="18175" spans="1:1">
      <c r="A18175" s="9"/>
    </row>
    <row r="18176" spans="1:1">
      <c r="A18176" s="9"/>
    </row>
    <row r="18177" spans="1:1">
      <c r="A18177" s="9"/>
    </row>
    <row r="18178" spans="1:1">
      <c r="A18178" s="9"/>
    </row>
    <row r="18179" spans="1:1">
      <c r="A18179" s="9"/>
    </row>
    <row r="18180" spans="1:1">
      <c r="A18180" s="9"/>
    </row>
    <row r="18181" spans="1:1">
      <c r="A18181" s="9"/>
    </row>
    <row r="18182" spans="1:1">
      <c r="A18182" s="9"/>
    </row>
    <row r="18183" spans="1:1">
      <c r="A18183" s="9"/>
    </row>
    <row r="18184" spans="1:1">
      <c r="A18184" s="9"/>
    </row>
    <row r="18185" spans="1:1">
      <c r="A18185" s="9"/>
    </row>
    <row r="18186" spans="1:1">
      <c r="A18186" s="9"/>
    </row>
    <row r="18187" spans="1:1">
      <c r="A18187" s="9"/>
    </row>
    <row r="18188" spans="1:1">
      <c r="A18188" s="9"/>
    </row>
    <row r="18189" spans="1:1">
      <c r="A18189" s="9"/>
    </row>
    <row r="18190" spans="1:1">
      <c r="A18190" s="9"/>
    </row>
    <row r="18191" spans="1:1">
      <c r="A18191" s="9"/>
    </row>
    <row r="18192" spans="1:1">
      <c r="A18192" s="9"/>
    </row>
    <row r="18193" spans="1:1">
      <c r="A18193" s="9"/>
    </row>
    <row r="18194" spans="1:1">
      <c r="A18194" s="9"/>
    </row>
    <row r="18195" spans="1:1">
      <c r="A18195" s="9"/>
    </row>
    <row r="18196" spans="1:1">
      <c r="A18196" s="9"/>
    </row>
    <row r="18197" spans="1:1">
      <c r="A18197" s="9"/>
    </row>
    <row r="18198" spans="1:1">
      <c r="A18198" s="9"/>
    </row>
    <row r="18199" spans="1:1">
      <c r="A18199" s="9"/>
    </row>
    <row r="18200" spans="1:1">
      <c r="A18200" s="9"/>
    </row>
    <row r="18201" spans="1:1">
      <c r="A18201" s="9"/>
    </row>
    <row r="18202" spans="1:1">
      <c r="A18202" s="9"/>
    </row>
    <row r="18203" spans="1:1">
      <c r="A18203" s="9"/>
    </row>
    <row r="18204" spans="1:1">
      <c r="A18204" s="9"/>
    </row>
    <row r="18205" spans="1:1">
      <c r="A18205" s="9"/>
    </row>
    <row r="18206" spans="1:1">
      <c r="A18206" s="9"/>
    </row>
    <row r="18207" spans="1:1">
      <c r="A18207" s="9"/>
    </row>
    <row r="18208" spans="1:1">
      <c r="A18208" s="9"/>
    </row>
    <row r="18209" spans="1:1">
      <c r="A18209" s="9"/>
    </row>
    <row r="18210" spans="1:1">
      <c r="A18210" s="9"/>
    </row>
    <row r="18211" spans="1:1">
      <c r="A18211" s="9"/>
    </row>
    <row r="18212" spans="1:1">
      <c r="A18212" s="9"/>
    </row>
    <row r="18213" spans="1:1">
      <c r="A18213" s="9"/>
    </row>
    <row r="18214" spans="1:1">
      <c r="A18214" s="9"/>
    </row>
    <row r="18215" spans="1:1">
      <c r="A18215" s="9"/>
    </row>
    <row r="18216" spans="1:1">
      <c r="A18216" s="9"/>
    </row>
    <row r="18217" spans="1:1">
      <c r="A18217" s="9"/>
    </row>
    <row r="18218" spans="1:1">
      <c r="A18218" s="9"/>
    </row>
    <row r="18219" spans="1:1">
      <c r="A18219" s="9"/>
    </row>
    <row r="18220" spans="1:1">
      <c r="A18220" s="9"/>
    </row>
    <row r="18221" spans="1:1">
      <c r="A18221" s="9"/>
    </row>
    <row r="18222" spans="1:1">
      <c r="A18222" s="9"/>
    </row>
    <row r="18223" spans="1:1">
      <c r="A18223" s="9"/>
    </row>
    <row r="18224" spans="1:1">
      <c r="A18224" s="9"/>
    </row>
    <row r="18225" spans="1:1">
      <c r="A18225" s="9"/>
    </row>
    <row r="18226" spans="1:1">
      <c r="A18226" s="9"/>
    </row>
    <row r="18227" spans="1:1">
      <c r="A18227" s="9"/>
    </row>
    <row r="18228" spans="1:1">
      <c r="A18228" s="9"/>
    </row>
    <row r="18229" spans="1:1">
      <c r="A18229" s="9"/>
    </row>
    <row r="18230" spans="1:1">
      <c r="A18230" s="9"/>
    </row>
    <row r="18231" spans="1:1">
      <c r="A18231" s="9"/>
    </row>
    <row r="18232" spans="1:1">
      <c r="A18232" s="9"/>
    </row>
    <row r="18233" spans="1:1">
      <c r="A18233" s="9"/>
    </row>
    <row r="18234" spans="1:1">
      <c r="A18234" s="9"/>
    </row>
    <row r="18235" spans="1:1">
      <c r="A18235" s="9"/>
    </row>
    <row r="18236" spans="1:1">
      <c r="A18236" s="9"/>
    </row>
    <row r="18237" spans="1:1">
      <c r="A18237" s="9"/>
    </row>
    <row r="18238" spans="1:1">
      <c r="A18238" s="9"/>
    </row>
    <row r="18239" spans="1:1">
      <c r="A18239" s="9"/>
    </row>
    <row r="18240" spans="1:1">
      <c r="A18240" s="9"/>
    </row>
    <row r="18241" spans="1:1">
      <c r="A18241" s="9"/>
    </row>
    <row r="18242" spans="1:1">
      <c r="A18242" s="9"/>
    </row>
    <row r="18243" spans="1:1">
      <c r="A18243" s="9"/>
    </row>
    <row r="18244" spans="1:1">
      <c r="A18244" s="9"/>
    </row>
    <row r="18245" spans="1:1">
      <c r="A18245" s="9"/>
    </row>
    <row r="18246" spans="1:1">
      <c r="A18246" s="9"/>
    </row>
    <row r="18247" spans="1:1">
      <c r="A18247" s="9"/>
    </row>
    <row r="18248" spans="1:1">
      <c r="A18248" s="9"/>
    </row>
    <row r="18249" spans="1:1">
      <c r="A18249" s="9"/>
    </row>
    <row r="18250" spans="1:1">
      <c r="A18250" s="9"/>
    </row>
    <row r="18251" spans="1:1">
      <c r="A18251" s="9"/>
    </row>
    <row r="18252" spans="1:1">
      <c r="A18252" s="9"/>
    </row>
    <row r="18253" spans="1:1">
      <c r="A18253" s="9"/>
    </row>
    <row r="18254" spans="1:1">
      <c r="A18254" s="9"/>
    </row>
    <row r="18255" spans="1:1">
      <c r="A18255" s="9"/>
    </row>
    <row r="18256" spans="1:1">
      <c r="A18256" s="9"/>
    </row>
    <row r="18257" spans="1:1">
      <c r="A18257" s="9"/>
    </row>
    <row r="18258" spans="1:1">
      <c r="A18258" s="9"/>
    </row>
    <row r="18259" spans="1:1">
      <c r="A18259" s="9"/>
    </row>
    <row r="18260" spans="1:1">
      <c r="A18260" s="9"/>
    </row>
    <row r="18261" spans="1:1">
      <c r="A18261" s="9"/>
    </row>
    <row r="18262" spans="1:1">
      <c r="A18262" s="9"/>
    </row>
    <row r="18263" spans="1:1">
      <c r="A18263" s="9"/>
    </row>
    <row r="18264" spans="1:1">
      <c r="A18264" s="9"/>
    </row>
    <row r="18265" spans="1:1">
      <c r="A18265" s="9"/>
    </row>
    <row r="18266" spans="1:1">
      <c r="A18266" s="9"/>
    </row>
    <row r="18267" spans="1:1">
      <c r="A18267" s="9"/>
    </row>
    <row r="18268" spans="1:1">
      <c r="A18268" s="9"/>
    </row>
    <row r="18269" spans="1:1">
      <c r="A18269" s="9"/>
    </row>
    <row r="18270" spans="1:1">
      <c r="A18270" s="9"/>
    </row>
    <row r="18271" spans="1:1">
      <c r="A18271" s="9"/>
    </row>
    <row r="18272" spans="1:1">
      <c r="A18272" s="9"/>
    </row>
    <row r="18273" spans="1:1">
      <c r="A18273" s="9"/>
    </row>
    <row r="18274" spans="1:1">
      <c r="A18274" s="9"/>
    </row>
    <row r="18275" spans="1:1">
      <c r="A18275" s="9"/>
    </row>
    <row r="18276" spans="1:1">
      <c r="A18276" s="9"/>
    </row>
    <row r="18277" spans="1:1">
      <c r="A18277" s="9"/>
    </row>
    <row r="18278" spans="1:1">
      <c r="A18278" s="9"/>
    </row>
    <row r="18279" spans="1:1">
      <c r="A18279" s="9"/>
    </row>
    <row r="18280" spans="1:1">
      <c r="A18280" s="9"/>
    </row>
    <row r="18281" spans="1:1">
      <c r="A18281" s="9"/>
    </row>
    <row r="18282" spans="1:1">
      <c r="A18282" s="9"/>
    </row>
    <row r="18283" spans="1:1">
      <c r="A18283" s="9"/>
    </row>
    <row r="18284" spans="1:1">
      <c r="A18284" s="9"/>
    </row>
    <row r="18285" spans="1:1">
      <c r="A18285" s="9"/>
    </row>
    <row r="18286" spans="1:1">
      <c r="A18286" s="9"/>
    </row>
    <row r="18287" spans="1:1">
      <c r="A18287" s="9"/>
    </row>
    <row r="18288" spans="1:1">
      <c r="A18288" s="9"/>
    </row>
    <row r="18289" spans="1:1">
      <c r="A18289" s="9"/>
    </row>
    <row r="18290" spans="1:1">
      <c r="A18290" s="9"/>
    </row>
    <row r="18291" spans="1:1">
      <c r="A18291" s="9"/>
    </row>
    <row r="18292" spans="1:1">
      <c r="A18292" s="9"/>
    </row>
    <row r="18293" spans="1:1">
      <c r="A18293" s="9"/>
    </row>
    <row r="18294" spans="1:1">
      <c r="A18294" s="9"/>
    </row>
    <row r="18295" spans="1:1">
      <c r="A18295" s="9"/>
    </row>
    <row r="18296" spans="1:1">
      <c r="A18296" s="9"/>
    </row>
    <row r="18297" spans="1:1">
      <c r="A18297" s="9"/>
    </row>
    <row r="18298" spans="1:1">
      <c r="A18298" s="9"/>
    </row>
    <row r="18299" spans="1:1">
      <c r="A18299" s="9"/>
    </row>
    <row r="18300" spans="1:1">
      <c r="A18300" s="9"/>
    </row>
    <row r="18301" spans="1:1">
      <c r="A18301" s="9"/>
    </row>
    <row r="18302" spans="1:1">
      <c r="A18302" s="9"/>
    </row>
    <row r="18303" spans="1:1">
      <c r="A18303" s="9"/>
    </row>
    <row r="18304" spans="1:1">
      <c r="A18304" s="9"/>
    </row>
    <row r="18305" spans="1:1">
      <c r="A18305" s="9"/>
    </row>
    <row r="18306" spans="1:1">
      <c r="A18306" s="9"/>
    </row>
    <row r="18307" spans="1:1">
      <c r="A18307" s="9"/>
    </row>
    <row r="18308" spans="1:1">
      <c r="A18308" s="9"/>
    </row>
    <row r="18309" spans="1:1">
      <c r="A18309" s="9"/>
    </row>
    <row r="18310" spans="1:1">
      <c r="A18310" s="9"/>
    </row>
    <row r="18311" spans="1:1">
      <c r="A18311" s="9"/>
    </row>
    <row r="18312" spans="1:1">
      <c r="A18312" s="9"/>
    </row>
    <row r="18313" spans="1:1">
      <c r="A18313" s="9"/>
    </row>
    <row r="18314" spans="1:1">
      <c r="A18314" s="9"/>
    </row>
    <row r="18315" spans="1:1">
      <c r="A18315" s="9"/>
    </row>
    <row r="18316" spans="1:1">
      <c r="A18316" s="9"/>
    </row>
    <row r="18317" spans="1:1">
      <c r="A18317" s="9"/>
    </row>
    <row r="18318" spans="1:1">
      <c r="A18318" s="9"/>
    </row>
    <row r="18319" spans="1:1">
      <c r="A18319" s="9"/>
    </row>
    <row r="18320" spans="1:1">
      <c r="A18320" s="9"/>
    </row>
    <row r="18321" spans="1:1">
      <c r="A18321" s="9"/>
    </row>
    <row r="18322" spans="1:1">
      <c r="A18322" s="9"/>
    </row>
    <row r="18323" spans="1:1">
      <c r="A18323" s="9"/>
    </row>
    <row r="18324" spans="1:1">
      <c r="A18324" s="9"/>
    </row>
    <row r="18325" spans="1:1">
      <c r="A18325" s="9"/>
    </row>
    <row r="18326" spans="1:1">
      <c r="A18326" s="9"/>
    </row>
    <row r="18327" spans="1:1">
      <c r="A18327" s="9"/>
    </row>
    <row r="18328" spans="1:1">
      <c r="A18328" s="9"/>
    </row>
    <row r="18329" spans="1:1">
      <c r="A18329" s="9"/>
    </row>
    <row r="18330" spans="1:1">
      <c r="A18330" s="9"/>
    </row>
    <row r="18331" spans="1:1">
      <c r="A18331" s="9"/>
    </row>
    <row r="18332" spans="1:1">
      <c r="A18332" s="9"/>
    </row>
    <row r="18333" spans="1:1">
      <c r="A18333" s="9"/>
    </row>
    <row r="18334" spans="1:1">
      <c r="A18334" s="9"/>
    </row>
    <row r="18335" spans="1:1">
      <c r="A18335" s="9"/>
    </row>
    <row r="18336" spans="1:1">
      <c r="A18336" s="9"/>
    </row>
    <row r="18337" spans="1:1">
      <c r="A18337" s="9"/>
    </row>
    <row r="18338" spans="1:1">
      <c r="A18338" s="9"/>
    </row>
    <row r="18339" spans="1:1">
      <c r="A18339" s="9"/>
    </row>
    <row r="18340" spans="1:1">
      <c r="A18340" s="9"/>
    </row>
    <row r="18341" spans="1:1">
      <c r="A18341" s="9"/>
    </row>
    <row r="18342" spans="1:1">
      <c r="A18342" s="9"/>
    </row>
    <row r="18343" spans="1:1">
      <c r="A18343" s="9"/>
    </row>
    <row r="18344" spans="1:1">
      <c r="A18344" s="9"/>
    </row>
    <row r="18345" spans="1:1">
      <c r="A18345" s="9"/>
    </row>
    <row r="18346" spans="1:1">
      <c r="A18346" s="9"/>
    </row>
    <row r="18347" spans="1:1">
      <c r="A18347" s="9"/>
    </row>
    <row r="18348" spans="1:1">
      <c r="A18348" s="9"/>
    </row>
    <row r="18349" spans="1:1">
      <c r="A18349" s="9"/>
    </row>
    <row r="18350" spans="1:1">
      <c r="A18350" s="9"/>
    </row>
    <row r="18351" spans="1:1">
      <c r="A18351" s="9"/>
    </row>
    <row r="18352" spans="1:1">
      <c r="A18352" s="9"/>
    </row>
    <row r="18353" spans="1:1">
      <c r="A18353" s="9"/>
    </row>
    <row r="18354" spans="1:1">
      <c r="A18354" s="9"/>
    </row>
    <row r="18355" spans="1:1">
      <c r="A18355" s="9"/>
    </row>
    <row r="18356" spans="1:1">
      <c r="A18356" s="9"/>
    </row>
    <row r="18357" spans="1:1">
      <c r="A18357" s="9"/>
    </row>
    <row r="18358" spans="1:1">
      <c r="A18358" s="9"/>
    </row>
    <row r="18359" spans="1:1">
      <c r="A18359" s="9"/>
    </row>
    <row r="18360" spans="1:1">
      <c r="A18360" s="9"/>
    </row>
    <row r="18361" spans="1:1">
      <c r="A18361" s="9"/>
    </row>
    <row r="18362" spans="1:1">
      <c r="A18362" s="9"/>
    </row>
    <row r="18363" spans="1:1">
      <c r="A18363" s="9"/>
    </row>
    <row r="18364" spans="1:1">
      <c r="A18364" s="9"/>
    </row>
    <row r="18365" spans="1:1">
      <c r="A18365" s="9"/>
    </row>
    <row r="18366" spans="1:1">
      <c r="A18366" s="9"/>
    </row>
    <row r="18367" spans="1:1">
      <c r="A18367" s="9"/>
    </row>
    <row r="18368" spans="1:1">
      <c r="A18368" s="9"/>
    </row>
    <row r="18369" spans="1:1">
      <c r="A18369" s="9"/>
    </row>
    <row r="18370" spans="1:1">
      <c r="A18370" s="9"/>
    </row>
    <row r="18371" spans="1:1">
      <c r="A18371" s="9"/>
    </row>
    <row r="18372" spans="1:1">
      <c r="A18372" s="9"/>
    </row>
    <row r="18373" spans="1:1">
      <c r="A18373" s="9"/>
    </row>
    <row r="18374" spans="1:1">
      <c r="A18374" s="9"/>
    </row>
    <row r="18375" spans="1:1">
      <c r="A18375" s="9"/>
    </row>
    <row r="18376" spans="1:1">
      <c r="A18376" s="9"/>
    </row>
    <row r="18377" spans="1:1">
      <c r="A18377" s="9"/>
    </row>
    <row r="18378" spans="1:1">
      <c r="A18378" s="9"/>
    </row>
    <row r="18379" spans="1:1">
      <c r="A18379" s="9"/>
    </row>
    <row r="18380" spans="1:1">
      <c r="A18380" s="9"/>
    </row>
    <row r="18381" spans="1:1">
      <c r="A18381" s="9"/>
    </row>
    <row r="18382" spans="1:1">
      <c r="A18382" s="9"/>
    </row>
    <row r="18383" spans="1:1">
      <c r="A18383" s="9"/>
    </row>
    <row r="18384" spans="1:1">
      <c r="A18384" s="9"/>
    </row>
    <row r="18385" spans="1:1">
      <c r="A18385" s="9"/>
    </row>
    <row r="18386" spans="1:1">
      <c r="A18386" s="9"/>
    </row>
    <row r="18387" spans="1:1">
      <c r="A18387" s="9"/>
    </row>
    <row r="18388" spans="1:1">
      <c r="A18388" s="9"/>
    </row>
    <row r="18389" spans="1:1">
      <c r="A18389" s="9"/>
    </row>
    <row r="18390" spans="1:1">
      <c r="A18390" s="9"/>
    </row>
    <row r="18391" spans="1:1">
      <c r="A18391" s="9"/>
    </row>
    <row r="18392" spans="1:1">
      <c r="A18392" s="9"/>
    </row>
    <row r="18393" spans="1:1">
      <c r="A18393" s="9"/>
    </row>
    <row r="18394" spans="1:1">
      <c r="A18394" s="9"/>
    </row>
    <row r="18395" spans="1:1">
      <c r="A18395" s="9"/>
    </row>
    <row r="18396" spans="1:1">
      <c r="A18396" s="9"/>
    </row>
    <row r="18397" spans="1:1">
      <c r="A18397" s="9"/>
    </row>
    <row r="18398" spans="1:1">
      <c r="A18398" s="9"/>
    </row>
    <row r="18399" spans="1:1">
      <c r="A18399" s="9"/>
    </row>
    <row r="18400" spans="1:1">
      <c r="A18400" s="9"/>
    </row>
    <row r="18401" spans="1:1">
      <c r="A18401" s="9"/>
    </row>
    <row r="18402" spans="1:1">
      <c r="A18402" s="9"/>
    </row>
    <row r="18403" spans="1:1">
      <c r="A18403" s="9"/>
    </row>
    <row r="18404" spans="1:1">
      <c r="A18404" s="9"/>
    </row>
    <row r="18405" spans="1:1">
      <c r="A18405" s="9"/>
    </row>
    <row r="18406" spans="1:1">
      <c r="A18406" s="9"/>
    </row>
    <row r="18407" spans="1:1">
      <c r="A18407" s="9"/>
    </row>
    <row r="18408" spans="1:1">
      <c r="A18408" s="9"/>
    </row>
    <row r="18409" spans="1:1">
      <c r="A18409" s="9"/>
    </row>
    <row r="18410" spans="1:1">
      <c r="A18410" s="9"/>
    </row>
    <row r="18411" spans="1:1">
      <c r="A18411" s="9"/>
    </row>
    <row r="18412" spans="1:1">
      <c r="A18412" s="9"/>
    </row>
    <row r="18413" spans="1:1">
      <c r="A18413" s="9"/>
    </row>
    <row r="18414" spans="1:1">
      <c r="A18414" s="9"/>
    </row>
    <row r="18415" spans="1:1">
      <c r="A18415" s="9"/>
    </row>
    <row r="18416" spans="1:1">
      <c r="A18416" s="9"/>
    </row>
    <row r="18417" spans="1:1">
      <c r="A18417" s="9"/>
    </row>
    <row r="18418" spans="1:1">
      <c r="A18418" s="9"/>
    </row>
    <row r="18419" spans="1:1">
      <c r="A18419" s="9"/>
    </row>
    <row r="18420" spans="1:1">
      <c r="A18420" s="9"/>
    </row>
    <row r="18421" spans="1:1">
      <c r="A18421" s="9"/>
    </row>
    <row r="18422" spans="1:1">
      <c r="A18422" s="9"/>
    </row>
    <row r="18423" spans="1:1">
      <c r="A18423" s="9"/>
    </row>
    <row r="18424" spans="1:1">
      <c r="A18424" s="9"/>
    </row>
    <row r="18425" spans="1:1">
      <c r="A18425" s="9"/>
    </row>
    <row r="18426" spans="1:1">
      <c r="A18426" s="9"/>
    </row>
    <row r="18427" spans="1:1">
      <c r="A18427" s="9"/>
    </row>
    <row r="18428" spans="1:1">
      <c r="A18428" s="9"/>
    </row>
    <row r="18429" spans="1:1">
      <c r="A18429" s="9"/>
    </row>
    <row r="18430" spans="1:1">
      <c r="A18430" s="9"/>
    </row>
    <row r="18431" spans="1:1">
      <c r="A18431" s="9"/>
    </row>
    <row r="18432" spans="1:1">
      <c r="A18432" s="9"/>
    </row>
    <row r="18433" spans="1:1">
      <c r="A18433" s="9"/>
    </row>
    <row r="18434" spans="1:1">
      <c r="A18434" s="9"/>
    </row>
    <row r="18435" spans="1:1">
      <c r="A18435" s="9"/>
    </row>
    <row r="18436" spans="1:1">
      <c r="A18436" s="9"/>
    </row>
    <row r="18437" spans="1:1">
      <c r="A18437" s="9"/>
    </row>
    <row r="18438" spans="1:1">
      <c r="A18438" s="9"/>
    </row>
    <row r="18439" spans="1:1">
      <c r="A18439" s="9"/>
    </row>
    <row r="18440" spans="1:1">
      <c r="A18440" s="9"/>
    </row>
    <row r="18441" spans="1:1">
      <c r="A18441" s="9"/>
    </row>
    <row r="18442" spans="1:1">
      <c r="A18442" s="9"/>
    </row>
    <row r="18443" spans="1:1">
      <c r="A18443" s="9"/>
    </row>
    <row r="18444" spans="1:1">
      <c r="A18444" s="9"/>
    </row>
    <row r="18445" spans="1:1">
      <c r="A18445" s="9"/>
    </row>
    <row r="18446" spans="1:1">
      <c r="A18446" s="9"/>
    </row>
    <row r="18447" spans="1:1">
      <c r="A18447" s="9"/>
    </row>
    <row r="18448" spans="1:1">
      <c r="A18448" s="9"/>
    </row>
    <row r="18449" spans="1:1">
      <c r="A18449" s="9"/>
    </row>
    <row r="18450" spans="1:1">
      <c r="A18450" s="9"/>
    </row>
    <row r="18451" spans="1:1">
      <c r="A18451" s="9"/>
    </row>
    <row r="18452" spans="1:1">
      <c r="A18452" s="9"/>
    </row>
    <row r="18453" spans="1:1">
      <c r="A18453" s="9"/>
    </row>
    <row r="18454" spans="1:1">
      <c r="A18454" s="9"/>
    </row>
    <row r="18455" spans="1:1">
      <c r="A18455" s="9"/>
    </row>
    <row r="18456" spans="1:1">
      <c r="A18456" s="9"/>
    </row>
    <row r="18457" spans="1:1">
      <c r="A18457" s="9"/>
    </row>
    <row r="18458" spans="1:1">
      <c r="A18458" s="9"/>
    </row>
    <row r="18459" spans="1:1">
      <c r="A18459" s="9"/>
    </row>
    <row r="18460" spans="1:1">
      <c r="A18460" s="9"/>
    </row>
    <row r="18461" spans="1:1">
      <c r="A18461" s="9"/>
    </row>
    <row r="18462" spans="1:1">
      <c r="A18462" s="9"/>
    </row>
    <row r="18463" spans="1:1">
      <c r="A18463" s="9"/>
    </row>
    <row r="18464" spans="1:1">
      <c r="A18464" s="9"/>
    </row>
    <row r="18465" spans="1:1">
      <c r="A18465" s="9"/>
    </row>
    <row r="18466" spans="1:1">
      <c r="A18466" s="9"/>
    </row>
    <row r="18467" spans="1:1">
      <c r="A18467" s="9"/>
    </row>
    <row r="18468" spans="1:1">
      <c r="A18468" s="9"/>
    </row>
    <row r="18469" spans="1:1">
      <c r="A18469" s="9"/>
    </row>
    <row r="18470" spans="1:1">
      <c r="A18470" s="9"/>
    </row>
    <row r="18471" spans="1:1">
      <c r="A18471" s="9"/>
    </row>
    <row r="18472" spans="1:1">
      <c r="A18472" s="9"/>
    </row>
    <row r="18473" spans="1:1">
      <c r="A18473" s="9"/>
    </row>
    <row r="18474" spans="1:1">
      <c r="A18474" s="9"/>
    </row>
    <row r="18475" spans="1:1">
      <c r="A18475" s="9"/>
    </row>
    <row r="18476" spans="1:1">
      <c r="A18476" s="9"/>
    </row>
    <row r="18477" spans="1:1">
      <c r="A18477" s="9"/>
    </row>
    <row r="18478" spans="1:1">
      <c r="A18478" s="9"/>
    </row>
    <row r="18479" spans="1:1">
      <c r="A18479" s="9"/>
    </row>
    <row r="18480" spans="1:1">
      <c r="A18480" s="9"/>
    </row>
    <row r="18481" spans="1:1">
      <c r="A18481" s="9"/>
    </row>
    <row r="18482" spans="1:1">
      <c r="A18482" s="9"/>
    </row>
    <row r="18483" spans="1:1">
      <c r="A18483" s="9"/>
    </row>
    <row r="18484" spans="1:1">
      <c r="A18484" s="9"/>
    </row>
    <row r="18485" spans="1:1">
      <c r="A18485" s="9"/>
    </row>
    <row r="18486" spans="1:1">
      <c r="A18486" s="9"/>
    </row>
    <row r="18487" spans="1:1">
      <c r="A18487" s="9"/>
    </row>
    <row r="18488" spans="1:1">
      <c r="A18488" s="9"/>
    </row>
    <row r="18489" spans="1:1">
      <c r="A18489" s="9"/>
    </row>
    <row r="18490" spans="1:1">
      <c r="A18490" s="9"/>
    </row>
    <row r="18491" spans="1:1">
      <c r="A18491" s="9"/>
    </row>
    <row r="18492" spans="1:1">
      <c r="A18492" s="9"/>
    </row>
    <row r="18493" spans="1:1">
      <c r="A18493" s="9"/>
    </row>
    <row r="18494" spans="1:1">
      <c r="A18494" s="9"/>
    </row>
    <row r="18495" spans="1:1">
      <c r="A18495" s="9"/>
    </row>
    <row r="18496" spans="1:1">
      <c r="A18496" s="9"/>
    </row>
    <row r="18497" spans="1:1">
      <c r="A18497" s="9"/>
    </row>
    <row r="18498" spans="1:1">
      <c r="A18498" s="9"/>
    </row>
    <row r="18499" spans="1:1">
      <c r="A18499" s="9"/>
    </row>
    <row r="18500" spans="1:1">
      <c r="A18500" s="9"/>
    </row>
    <row r="18501" spans="1:1">
      <c r="A18501" s="9"/>
    </row>
    <row r="18502" spans="1:1">
      <c r="A18502" s="9"/>
    </row>
    <row r="18503" spans="1:1">
      <c r="A18503" s="9"/>
    </row>
    <row r="18504" spans="1:1">
      <c r="A18504" s="9"/>
    </row>
    <row r="18505" spans="1:1">
      <c r="A18505" s="9"/>
    </row>
    <row r="18506" spans="1:1">
      <c r="A18506" s="9"/>
    </row>
    <row r="18507" spans="1:1">
      <c r="A18507" s="9"/>
    </row>
    <row r="18508" spans="1:1">
      <c r="A18508" s="9"/>
    </row>
    <row r="18509" spans="1:1">
      <c r="A18509" s="9"/>
    </row>
    <row r="18510" spans="1:1">
      <c r="A18510" s="9"/>
    </row>
    <row r="18511" spans="1:1">
      <c r="A18511" s="9"/>
    </row>
    <row r="18512" spans="1:1">
      <c r="A18512" s="9"/>
    </row>
    <row r="18513" spans="1:1">
      <c r="A18513" s="9"/>
    </row>
    <row r="18514" spans="1:1">
      <c r="A18514" s="9"/>
    </row>
    <row r="18515" spans="1:1">
      <c r="A18515" s="9"/>
    </row>
    <row r="18516" spans="1:1">
      <c r="A18516" s="9"/>
    </row>
    <row r="18517" spans="1:1">
      <c r="A18517" s="9"/>
    </row>
    <row r="18518" spans="1:1">
      <c r="A18518" s="9"/>
    </row>
    <row r="18519" spans="1:1">
      <c r="A18519" s="9"/>
    </row>
    <row r="18520" spans="1:1">
      <c r="A18520" s="9"/>
    </row>
    <row r="18521" spans="1:1">
      <c r="A18521" s="9"/>
    </row>
    <row r="18522" spans="1:1">
      <c r="A18522" s="9"/>
    </row>
    <row r="18523" spans="1:1">
      <c r="A18523" s="9"/>
    </row>
    <row r="18524" spans="1:1">
      <c r="A18524" s="9"/>
    </row>
    <row r="18525" spans="1:1">
      <c r="A18525" s="9"/>
    </row>
    <row r="18526" spans="1:1">
      <c r="A18526" s="9"/>
    </row>
    <row r="18527" spans="1:1">
      <c r="A18527" s="9"/>
    </row>
    <row r="18528" spans="1:1">
      <c r="A18528" s="9"/>
    </row>
    <row r="18529" spans="1:1">
      <c r="A18529" s="9"/>
    </row>
    <row r="18530" spans="1:1">
      <c r="A18530" s="9"/>
    </row>
    <row r="18531" spans="1:1">
      <c r="A18531" s="9"/>
    </row>
    <row r="18532" spans="1:1">
      <c r="A18532" s="9"/>
    </row>
    <row r="18533" spans="1:1">
      <c r="A18533" s="9"/>
    </row>
    <row r="18534" spans="1:1">
      <c r="A18534" s="9"/>
    </row>
    <row r="18535" spans="1:1">
      <c r="A18535" s="9"/>
    </row>
    <row r="18536" spans="1:1">
      <c r="A18536" s="9"/>
    </row>
    <row r="18537" spans="1:1">
      <c r="A18537" s="9"/>
    </row>
    <row r="18538" spans="1:1">
      <c r="A18538" s="9"/>
    </row>
    <row r="18539" spans="1:1">
      <c r="A18539" s="9"/>
    </row>
    <row r="18540" spans="1:1">
      <c r="A18540" s="9"/>
    </row>
    <row r="18541" spans="1:1">
      <c r="A18541" s="9"/>
    </row>
    <row r="18542" spans="1:1">
      <c r="A18542" s="9"/>
    </row>
    <row r="18543" spans="1:1">
      <c r="A18543" s="9"/>
    </row>
    <row r="18544" spans="1:1">
      <c r="A18544" s="9"/>
    </row>
    <row r="18545" spans="1:1">
      <c r="A18545" s="9"/>
    </row>
    <row r="18546" spans="1:1">
      <c r="A18546" s="9"/>
    </row>
    <row r="18547" spans="1:1">
      <c r="A18547" s="9"/>
    </row>
    <row r="18548" spans="1:1">
      <c r="A18548" s="9"/>
    </row>
    <row r="18549" spans="1:1">
      <c r="A18549" s="9"/>
    </row>
    <row r="18550" spans="1:1">
      <c r="A18550" s="9"/>
    </row>
    <row r="18551" spans="1:1">
      <c r="A18551" s="9"/>
    </row>
    <row r="18552" spans="1:1">
      <c r="A18552" s="9"/>
    </row>
    <row r="18553" spans="1:1">
      <c r="A18553" s="9"/>
    </row>
    <row r="18554" spans="1:1">
      <c r="A18554" s="9"/>
    </row>
    <row r="18555" spans="1:1">
      <c r="A18555" s="9"/>
    </row>
    <row r="18556" spans="1:1">
      <c r="A18556" s="9"/>
    </row>
    <row r="18557" spans="1:1">
      <c r="A18557" s="9"/>
    </row>
    <row r="18558" spans="1:1">
      <c r="A18558" s="9"/>
    </row>
    <row r="18559" spans="1:1">
      <c r="A18559" s="9"/>
    </row>
    <row r="18560" spans="1:1">
      <c r="A18560" s="9"/>
    </row>
    <row r="18561" spans="1:1">
      <c r="A18561" s="9"/>
    </row>
    <row r="18562" spans="1:1">
      <c r="A18562" s="9"/>
    </row>
    <row r="18563" spans="1:1">
      <c r="A18563" s="9"/>
    </row>
    <row r="18564" spans="1:1">
      <c r="A18564" s="9"/>
    </row>
    <row r="18565" spans="1:1">
      <c r="A18565" s="9"/>
    </row>
    <row r="18566" spans="1:1">
      <c r="A18566" s="9"/>
    </row>
    <row r="18567" spans="1:1">
      <c r="A18567" s="9"/>
    </row>
    <row r="18568" spans="1:1">
      <c r="A18568" s="9"/>
    </row>
    <row r="18569" spans="1:1">
      <c r="A18569" s="9"/>
    </row>
    <row r="18570" spans="1:1">
      <c r="A18570" s="9"/>
    </row>
    <row r="18571" spans="1:1">
      <c r="A18571" s="9"/>
    </row>
    <row r="18572" spans="1:1">
      <c r="A18572" s="9"/>
    </row>
    <row r="18573" spans="1:1">
      <c r="A18573" s="9"/>
    </row>
    <row r="18574" spans="1:1">
      <c r="A18574" s="9"/>
    </row>
    <row r="18575" spans="1:1">
      <c r="A18575" s="9"/>
    </row>
    <row r="18576" spans="1:1">
      <c r="A18576" s="9"/>
    </row>
    <row r="18577" spans="1:1">
      <c r="A18577" s="9"/>
    </row>
    <row r="18578" spans="1:1">
      <c r="A18578" s="9"/>
    </row>
    <row r="18579" spans="1:1">
      <c r="A18579" s="9"/>
    </row>
    <row r="18580" spans="1:1">
      <c r="A18580" s="9"/>
    </row>
    <row r="18581" spans="1:1">
      <c r="A18581" s="9"/>
    </row>
    <row r="18582" spans="1:1">
      <c r="A18582" s="9"/>
    </row>
    <row r="18583" spans="1:1">
      <c r="A18583" s="9"/>
    </row>
    <row r="18584" spans="1:1">
      <c r="A18584" s="9"/>
    </row>
    <row r="18585" spans="1:1">
      <c r="A18585" s="9"/>
    </row>
    <row r="18586" spans="1:1">
      <c r="A18586" s="9"/>
    </row>
    <row r="18587" spans="1:1">
      <c r="A18587" s="9"/>
    </row>
    <row r="18588" spans="1:1">
      <c r="A18588" s="9"/>
    </row>
    <row r="18589" spans="1:1">
      <c r="A18589" s="9"/>
    </row>
    <row r="18590" spans="1:1">
      <c r="A18590" s="9"/>
    </row>
    <row r="18591" spans="1:1">
      <c r="A18591" s="9"/>
    </row>
    <row r="18592" spans="1:1">
      <c r="A18592" s="9"/>
    </row>
    <row r="18593" spans="1:1">
      <c r="A18593" s="9"/>
    </row>
    <row r="18594" spans="1:1">
      <c r="A18594" s="9"/>
    </row>
    <row r="18595" spans="1:1">
      <c r="A18595" s="9"/>
    </row>
    <row r="18596" spans="1:1">
      <c r="A18596" s="9"/>
    </row>
    <row r="18597" spans="1:1">
      <c r="A18597" s="9"/>
    </row>
    <row r="18598" spans="1:1">
      <c r="A18598" s="9"/>
    </row>
    <row r="18599" spans="1:1">
      <c r="A18599" s="9"/>
    </row>
    <row r="18600" spans="1:1">
      <c r="A18600" s="9"/>
    </row>
    <row r="18601" spans="1:1">
      <c r="A18601" s="9"/>
    </row>
    <row r="18602" spans="1:1">
      <c r="A18602" s="9"/>
    </row>
    <row r="18603" spans="1:1">
      <c r="A18603" s="9"/>
    </row>
    <row r="18604" spans="1:1">
      <c r="A18604" s="9"/>
    </row>
    <row r="18605" spans="1:1">
      <c r="A18605" s="9"/>
    </row>
    <row r="18606" spans="1:1">
      <c r="A18606" s="9"/>
    </row>
    <row r="18607" spans="1:1">
      <c r="A18607" s="9"/>
    </row>
    <row r="18608" spans="1:1">
      <c r="A18608" s="9"/>
    </row>
    <row r="18609" spans="1:1">
      <c r="A18609" s="9"/>
    </row>
    <row r="18610" spans="1:1">
      <c r="A18610" s="9"/>
    </row>
    <row r="18611" spans="1:1">
      <c r="A18611" s="9"/>
    </row>
    <row r="18612" spans="1:1">
      <c r="A18612" s="9"/>
    </row>
    <row r="18613" spans="1:1">
      <c r="A18613" s="9"/>
    </row>
    <row r="18614" spans="1:1">
      <c r="A18614" s="9"/>
    </row>
    <row r="18615" spans="1:1">
      <c r="A18615" s="9"/>
    </row>
    <row r="18616" spans="1:1">
      <c r="A18616" s="9"/>
    </row>
    <row r="18617" spans="1:1">
      <c r="A18617" s="9"/>
    </row>
    <row r="18618" spans="1:1">
      <c r="A18618" s="9"/>
    </row>
    <row r="18619" spans="1:1">
      <c r="A18619" s="9"/>
    </row>
    <row r="18620" spans="1:1">
      <c r="A18620" s="9"/>
    </row>
    <row r="18621" spans="1:1">
      <c r="A18621" s="9"/>
    </row>
    <row r="18622" spans="1:1">
      <c r="A18622" s="9"/>
    </row>
    <row r="18623" spans="1:1">
      <c r="A18623" s="9"/>
    </row>
    <row r="18624" spans="1:1">
      <c r="A18624" s="9"/>
    </row>
    <row r="18625" spans="1:1">
      <c r="A18625" s="9"/>
    </row>
    <row r="18626" spans="1:1">
      <c r="A18626" s="9"/>
    </row>
    <row r="18627" spans="1:1">
      <c r="A18627" s="9"/>
    </row>
    <row r="18628" spans="1:1">
      <c r="A18628" s="9"/>
    </row>
    <row r="18629" spans="1:1">
      <c r="A18629" s="9"/>
    </row>
    <row r="18630" spans="1:1">
      <c r="A18630" s="9"/>
    </row>
    <row r="18631" spans="1:1">
      <c r="A18631" s="9"/>
    </row>
    <row r="18632" spans="1:1">
      <c r="A18632" s="9"/>
    </row>
    <row r="18633" spans="1:1">
      <c r="A18633" s="9"/>
    </row>
    <row r="18634" spans="1:1">
      <c r="A18634" s="9"/>
    </row>
    <row r="18635" spans="1:1">
      <c r="A18635" s="9"/>
    </row>
    <row r="18636" spans="1:1">
      <c r="A18636" s="9"/>
    </row>
    <row r="18637" spans="1:1">
      <c r="A18637" s="9"/>
    </row>
    <row r="18638" spans="1:1">
      <c r="A18638" s="9"/>
    </row>
    <row r="18639" spans="1:1">
      <c r="A18639" s="9"/>
    </row>
    <row r="18640" spans="1:1">
      <c r="A18640" s="9"/>
    </row>
    <row r="18641" spans="1:1">
      <c r="A18641" s="9"/>
    </row>
    <row r="18642" spans="1:1">
      <c r="A18642" s="9"/>
    </row>
    <row r="18643" spans="1:1">
      <c r="A18643" s="9"/>
    </row>
    <row r="18644" spans="1:1">
      <c r="A18644" s="9"/>
    </row>
    <row r="18645" spans="1:1">
      <c r="A18645" s="9"/>
    </row>
    <row r="18646" spans="1:1">
      <c r="A18646" s="9"/>
    </row>
    <row r="18647" spans="1:1">
      <c r="A18647" s="9"/>
    </row>
    <row r="18648" spans="1:1">
      <c r="A18648" s="9"/>
    </row>
    <row r="18649" spans="1:1">
      <c r="A18649" s="9"/>
    </row>
    <row r="18650" spans="1:1">
      <c r="A18650" s="9"/>
    </row>
    <row r="18651" spans="1:1">
      <c r="A18651" s="9"/>
    </row>
    <row r="18652" spans="1:1">
      <c r="A18652" s="9"/>
    </row>
    <row r="18653" spans="1:1">
      <c r="A18653" s="9"/>
    </row>
    <row r="18654" spans="1:1">
      <c r="A18654" s="9"/>
    </row>
    <row r="18655" spans="1:1">
      <c r="A18655" s="9"/>
    </row>
    <row r="18656" spans="1:1">
      <c r="A18656" s="9"/>
    </row>
    <row r="18657" spans="1:1">
      <c r="A18657" s="9"/>
    </row>
    <row r="18658" spans="1:1">
      <c r="A18658" s="9"/>
    </row>
    <row r="18659" spans="1:1">
      <c r="A18659" s="9"/>
    </row>
    <row r="18660" spans="1:1">
      <c r="A18660" s="9"/>
    </row>
    <row r="18661" spans="1:1">
      <c r="A18661" s="9"/>
    </row>
    <row r="18662" spans="1:1">
      <c r="A18662" s="9"/>
    </row>
    <row r="18663" spans="1:1">
      <c r="A18663" s="9"/>
    </row>
    <row r="18664" spans="1:1">
      <c r="A18664" s="9"/>
    </row>
    <row r="18665" spans="1:1">
      <c r="A18665" s="9"/>
    </row>
    <row r="18666" spans="1:1">
      <c r="A18666" s="9"/>
    </row>
    <row r="18667" spans="1:1">
      <c r="A18667" s="9"/>
    </row>
    <row r="18668" spans="1:1">
      <c r="A18668" s="9"/>
    </row>
    <row r="18669" spans="1:1">
      <c r="A18669" s="9"/>
    </row>
    <row r="18670" spans="1:1">
      <c r="A18670" s="9"/>
    </row>
    <row r="18671" spans="1:1">
      <c r="A18671" s="9"/>
    </row>
    <row r="18672" spans="1:1">
      <c r="A18672" s="9"/>
    </row>
    <row r="18673" spans="1:1">
      <c r="A18673" s="9"/>
    </row>
    <row r="18674" spans="1:1">
      <c r="A18674" s="9"/>
    </row>
    <row r="18675" spans="1:1">
      <c r="A18675" s="9"/>
    </row>
    <row r="18676" spans="1:1">
      <c r="A18676" s="9"/>
    </row>
    <row r="18677" spans="1:1">
      <c r="A18677" s="9"/>
    </row>
    <row r="18678" spans="1:1">
      <c r="A18678" s="9"/>
    </row>
    <row r="18679" spans="1:1">
      <c r="A18679" s="9"/>
    </row>
    <row r="18680" spans="1:1">
      <c r="A18680" s="9"/>
    </row>
    <row r="18681" spans="1:1">
      <c r="A18681" s="9"/>
    </row>
    <row r="18682" spans="1:1">
      <c r="A18682" s="9"/>
    </row>
    <row r="18683" spans="1:1">
      <c r="A18683" s="9"/>
    </row>
    <row r="18684" spans="1:1">
      <c r="A18684" s="9"/>
    </row>
    <row r="18685" spans="1:1">
      <c r="A18685" s="9"/>
    </row>
    <row r="18686" spans="1:1">
      <c r="A18686" s="9"/>
    </row>
    <row r="18687" spans="1:1">
      <c r="A18687" s="9"/>
    </row>
    <row r="18688" spans="1:1">
      <c r="A18688" s="9"/>
    </row>
    <row r="18689" spans="1:1">
      <c r="A18689" s="9"/>
    </row>
    <row r="18690" spans="1:1">
      <c r="A18690" s="9"/>
    </row>
    <row r="18691" spans="1:1">
      <c r="A18691" s="9"/>
    </row>
    <row r="18692" spans="1:1">
      <c r="A18692" s="9"/>
    </row>
    <row r="18693" spans="1:1">
      <c r="A18693" s="9"/>
    </row>
    <row r="18694" spans="1:1">
      <c r="A18694" s="9"/>
    </row>
    <row r="18695" spans="1:1">
      <c r="A18695" s="9"/>
    </row>
    <row r="18696" spans="1:1">
      <c r="A18696" s="9"/>
    </row>
    <row r="18697" spans="1:1">
      <c r="A18697" s="9"/>
    </row>
    <row r="18698" spans="1:1">
      <c r="A18698" s="9"/>
    </row>
    <row r="18699" spans="1:1">
      <c r="A18699" s="9"/>
    </row>
    <row r="18700" spans="1:1">
      <c r="A18700" s="9"/>
    </row>
    <row r="18701" spans="1:1">
      <c r="A18701" s="9"/>
    </row>
    <row r="18702" spans="1:1">
      <c r="A18702" s="9"/>
    </row>
    <row r="18703" spans="1:1">
      <c r="A18703" s="9"/>
    </row>
    <row r="18704" spans="1:1">
      <c r="A18704" s="9"/>
    </row>
    <row r="18705" spans="1:1">
      <c r="A18705" s="9"/>
    </row>
    <row r="18706" spans="1:1">
      <c r="A18706" s="9"/>
    </row>
    <row r="18707" spans="1:1">
      <c r="A18707" s="9"/>
    </row>
    <row r="18708" spans="1:1">
      <c r="A18708" s="9"/>
    </row>
    <row r="18709" spans="1:1">
      <c r="A18709" s="9"/>
    </row>
    <row r="18710" spans="1:1">
      <c r="A18710" s="9"/>
    </row>
    <row r="18711" spans="1:1">
      <c r="A18711" s="9"/>
    </row>
    <row r="18712" spans="1:1">
      <c r="A18712" s="9"/>
    </row>
    <row r="18713" spans="1:1">
      <c r="A18713" s="9"/>
    </row>
    <row r="18714" spans="1:1">
      <c r="A18714" s="9"/>
    </row>
    <row r="18715" spans="1:1">
      <c r="A18715" s="9"/>
    </row>
    <row r="18716" spans="1:1">
      <c r="A18716" s="9"/>
    </row>
    <row r="18717" spans="1:1">
      <c r="A18717" s="9"/>
    </row>
    <row r="18718" spans="1:1">
      <c r="A18718" s="9"/>
    </row>
    <row r="18719" spans="1:1">
      <c r="A18719" s="9"/>
    </row>
    <row r="18720" spans="1:1">
      <c r="A18720" s="9"/>
    </row>
    <row r="18721" spans="1:1">
      <c r="A18721" s="9"/>
    </row>
    <row r="18722" spans="1:1">
      <c r="A18722" s="9"/>
    </row>
    <row r="18723" spans="1:1">
      <c r="A18723" s="9"/>
    </row>
    <row r="18724" spans="1:1">
      <c r="A18724" s="9"/>
    </row>
    <row r="18725" spans="1:1">
      <c r="A18725" s="9"/>
    </row>
    <row r="18726" spans="1:1">
      <c r="A18726" s="9"/>
    </row>
    <row r="18727" spans="1:1">
      <c r="A18727" s="9"/>
    </row>
    <row r="18728" spans="1:1">
      <c r="A18728" s="9"/>
    </row>
    <row r="18729" spans="1:1">
      <c r="A18729" s="9"/>
    </row>
    <row r="18730" spans="1:1">
      <c r="A18730" s="9"/>
    </row>
    <row r="18731" spans="1:1">
      <c r="A18731" s="9"/>
    </row>
    <row r="18732" spans="1:1">
      <c r="A18732" s="9"/>
    </row>
    <row r="18733" spans="1:1">
      <c r="A18733" s="9"/>
    </row>
    <row r="18734" spans="1:1">
      <c r="A18734" s="9"/>
    </row>
    <row r="18735" spans="1:1">
      <c r="A18735" s="9"/>
    </row>
    <row r="18736" spans="1:1">
      <c r="A18736" s="9"/>
    </row>
    <row r="18737" spans="1:1">
      <c r="A18737" s="9"/>
    </row>
    <row r="18738" spans="1:1">
      <c r="A18738" s="9"/>
    </row>
    <row r="18739" spans="1:1">
      <c r="A18739" s="9"/>
    </row>
    <row r="18740" spans="1:1">
      <c r="A18740" s="9"/>
    </row>
    <row r="18741" spans="1:1">
      <c r="A18741" s="9"/>
    </row>
    <row r="18742" spans="1:1">
      <c r="A18742" s="9"/>
    </row>
    <row r="18743" spans="1:1">
      <c r="A18743" s="9"/>
    </row>
    <row r="18744" spans="1:1">
      <c r="A18744" s="9"/>
    </row>
    <row r="18745" spans="1:1">
      <c r="A18745" s="9"/>
    </row>
    <row r="18746" spans="1:1">
      <c r="A18746" s="9"/>
    </row>
    <row r="18747" spans="1:1">
      <c r="A18747" s="9"/>
    </row>
    <row r="18748" spans="1:1">
      <c r="A18748" s="9"/>
    </row>
    <row r="18749" spans="1:1">
      <c r="A18749" s="9"/>
    </row>
    <row r="18750" spans="1:1">
      <c r="A18750" s="9"/>
    </row>
    <row r="18751" spans="1:1">
      <c r="A18751" s="9"/>
    </row>
    <row r="18752" spans="1:1">
      <c r="A18752" s="9"/>
    </row>
    <row r="18753" spans="1:1">
      <c r="A18753" s="9"/>
    </row>
    <row r="18754" spans="1:1">
      <c r="A18754" s="9"/>
    </row>
    <row r="18755" spans="1:1">
      <c r="A18755" s="9"/>
    </row>
    <row r="18756" spans="1:1">
      <c r="A18756" s="9"/>
    </row>
    <row r="18757" spans="1:1">
      <c r="A18757" s="9"/>
    </row>
    <row r="18758" spans="1:1">
      <c r="A18758" s="9"/>
    </row>
    <row r="18759" spans="1:1">
      <c r="A18759" s="9"/>
    </row>
    <row r="18760" spans="1:1">
      <c r="A18760" s="9"/>
    </row>
    <row r="18761" spans="1:1">
      <c r="A18761" s="9"/>
    </row>
    <row r="18762" spans="1:1">
      <c r="A18762" s="9"/>
    </row>
    <row r="18763" spans="1:1">
      <c r="A18763" s="9"/>
    </row>
    <row r="18764" spans="1:1">
      <c r="A18764" s="9"/>
    </row>
    <row r="18765" spans="1:1">
      <c r="A18765" s="9"/>
    </row>
    <row r="18766" spans="1:1">
      <c r="A18766" s="9"/>
    </row>
    <row r="18767" spans="1:1">
      <c r="A18767" s="9"/>
    </row>
    <row r="18768" spans="1:1">
      <c r="A18768" s="9"/>
    </row>
    <row r="18769" spans="1:1">
      <c r="A18769" s="9"/>
    </row>
    <row r="18770" spans="1:1">
      <c r="A18770" s="9"/>
    </row>
    <row r="18771" spans="1:1">
      <c r="A18771" s="9"/>
    </row>
    <row r="18772" spans="1:1">
      <c r="A18772" s="9"/>
    </row>
    <row r="18773" spans="1:1">
      <c r="A18773" s="9"/>
    </row>
    <row r="18774" spans="1:1">
      <c r="A18774" s="9"/>
    </row>
    <row r="18775" spans="1:1">
      <c r="A18775" s="9"/>
    </row>
    <row r="18776" spans="1:1">
      <c r="A18776" s="9"/>
    </row>
    <row r="18777" spans="1:1">
      <c r="A18777" s="9"/>
    </row>
    <row r="18778" spans="1:1">
      <c r="A18778" s="9"/>
    </row>
    <row r="18779" spans="1:1">
      <c r="A18779" s="9"/>
    </row>
    <row r="18780" spans="1:1">
      <c r="A18780" s="9"/>
    </row>
    <row r="18781" spans="1:1">
      <c r="A18781" s="9"/>
    </row>
    <row r="18782" spans="1:1">
      <c r="A18782" s="9"/>
    </row>
    <row r="18783" spans="1:1">
      <c r="A18783" s="9"/>
    </row>
    <row r="18784" spans="1:1">
      <c r="A18784" s="9"/>
    </row>
    <row r="18785" spans="1:1">
      <c r="A18785" s="9"/>
    </row>
    <row r="18786" spans="1:1">
      <c r="A18786" s="9"/>
    </row>
    <row r="18787" spans="1:1">
      <c r="A18787" s="9"/>
    </row>
    <row r="18788" spans="1:1">
      <c r="A18788" s="9"/>
    </row>
    <row r="18789" spans="1:1">
      <c r="A18789" s="9"/>
    </row>
    <row r="18790" spans="1:1">
      <c r="A18790" s="9"/>
    </row>
    <row r="18791" spans="1:1">
      <c r="A18791" s="9"/>
    </row>
    <row r="18792" spans="1:1">
      <c r="A18792" s="9"/>
    </row>
    <row r="18793" spans="1:1">
      <c r="A18793" s="9"/>
    </row>
    <row r="18794" spans="1:1">
      <c r="A18794" s="9"/>
    </row>
    <row r="18795" spans="1:1">
      <c r="A18795" s="9"/>
    </row>
    <row r="18796" spans="1:1">
      <c r="A18796" s="9"/>
    </row>
    <row r="18797" spans="1:1">
      <c r="A18797" s="9"/>
    </row>
    <row r="18798" spans="1:1">
      <c r="A18798" s="9"/>
    </row>
    <row r="18799" spans="1:1">
      <c r="A18799" s="9"/>
    </row>
    <row r="18800" spans="1:1">
      <c r="A18800" s="9"/>
    </row>
    <row r="18801" spans="1:1">
      <c r="A18801" s="9"/>
    </row>
    <row r="18802" spans="1:1">
      <c r="A18802" s="9"/>
    </row>
    <row r="18803" spans="1:1">
      <c r="A18803" s="9"/>
    </row>
    <row r="18804" spans="1:1">
      <c r="A18804" s="9"/>
    </row>
    <row r="18805" spans="1:1">
      <c r="A18805" s="9"/>
    </row>
    <row r="18806" spans="1:1">
      <c r="A18806" s="9"/>
    </row>
    <row r="18807" spans="1:1">
      <c r="A18807" s="9"/>
    </row>
    <row r="18808" spans="1:1">
      <c r="A18808" s="9"/>
    </row>
    <row r="18809" spans="1:1">
      <c r="A18809" s="9"/>
    </row>
    <row r="18810" spans="1:1">
      <c r="A18810" s="9"/>
    </row>
    <row r="18811" spans="1:1">
      <c r="A18811" s="9"/>
    </row>
    <row r="18812" spans="1:1">
      <c r="A18812" s="9"/>
    </row>
    <row r="18813" spans="1:1">
      <c r="A18813" s="9"/>
    </row>
    <row r="18814" spans="1:1">
      <c r="A18814" s="9"/>
    </row>
    <row r="18815" spans="1:1">
      <c r="A18815" s="9"/>
    </row>
    <row r="18816" spans="1:1">
      <c r="A18816" s="9"/>
    </row>
    <row r="18817" spans="1:1">
      <c r="A18817" s="9"/>
    </row>
    <row r="18818" spans="1:1">
      <c r="A18818" s="9"/>
    </row>
    <row r="18819" spans="1:1">
      <c r="A18819" s="9"/>
    </row>
    <row r="18820" spans="1:1">
      <c r="A18820" s="9"/>
    </row>
    <row r="18821" spans="1:1">
      <c r="A18821" s="9"/>
    </row>
    <row r="18822" spans="1:1">
      <c r="A18822" s="9"/>
    </row>
    <row r="18823" spans="1:1">
      <c r="A18823" s="9"/>
    </row>
    <row r="18824" spans="1:1">
      <c r="A18824" s="9"/>
    </row>
    <row r="18825" spans="1:1">
      <c r="A18825" s="9"/>
    </row>
    <row r="18826" spans="1:1">
      <c r="A18826" s="9"/>
    </row>
    <row r="18827" spans="1:1">
      <c r="A18827" s="9"/>
    </row>
    <row r="18828" spans="1:1">
      <c r="A18828" s="9"/>
    </row>
    <row r="18829" spans="1:1">
      <c r="A18829" s="9"/>
    </row>
    <row r="18830" spans="1:1">
      <c r="A18830" s="9"/>
    </row>
    <row r="18831" spans="1:1">
      <c r="A18831" s="9"/>
    </row>
    <row r="18832" spans="1:1">
      <c r="A18832" s="9"/>
    </row>
    <row r="18833" spans="1:1">
      <c r="A18833" s="9"/>
    </row>
    <row r="18834" spans="1:1">
      <c r="A18834" s="9"/>
    </row>
    <row r="18835" spans="1:1">
      <c r="A18835" s="9"/>
    </row>
    <row r="18836" spans="1:1">
      <c r="A18836" s="9"/>
    </row>
    <row r="18837" spans="1:1">
      <c r="A18837" s="9"/>
    </row>
    <row r="18838" spans="1:1">
      <c r="A18838" s="9"/>
    </row>
    <row r="18839" spans="1:1">
      <c r="A18839" s="9"/>
    </row>
    <row r="18840" spans="1:1">
      <c r="A18840" s="9"/>
    </row>
    <row r="18841" spans="1:1">
      <c r="A18841" s="9"/>
    </row>
    <row r="18842" spans="1:1">
      <c r="A18842" s="9"/>
    </row>
    <row r="18843" spans="1:1">
      <c r="A18843" s="9"/>
    </row>
    <row r="18844" spans="1:1">
      <c r="A18844" s="9"/>
    </row>
    <row r="18845" spans="1:1">
      <c r="A18845" s="9"/>
    </row>
    <row r="18846" spans="1:1">
      <c r="A18846" s="9"/>
    </row>
    <row r="18847" spans="1:1">
      <c r="A18847" s="9"/>
    </row>
    <row r="18848" spans="1:1">
      <c r="A18848" s="9"/>
    </row>
    <row r="18849" spans="1:1">
      <c r="A18849" s="9"/>
    </row>
    <row r="18850" spans="1:1">
      <c r="A18850" s="9"/>
    </row>
    <row r="18851" spans="1:1">
      <c r="A18851" s="9"/>
    </row>
    <row r="18852" spans="1:1">
      <c r="A18852" s="9"/>
    </row>
    <row r="18853" spans="1:1">
      <c r="A18853" s="9"/>
    </row>
    <row r="18854" spans="1:1">
      <c r="A18854" s="9"/>
    </row>
    <row r="18855" spans="1:1">
      <c r="A18855" s="9"/>
    </row>
    <row r="18856" spans="1:1">
      <c r="A18856" s="9"/>
    </row>
    <row r="18857" spans="1:1">
      <c r="A18857" s="9"/>
    </row>
    <row r="18858" spans="1:1">
      <c r="A18858" s="9"/>
    </row>
    <row r="18859" spans="1:1">
      <c r="A18859" s="9"/>
    </row>
    <row r="18860" spans="1:1">
      <c r="A18860" s="9"/>
    </row>
    <row r="18861" spans="1:1">
      <c r="A18861" s="9"/>
    </row>
    <row r="18862" spans="1:1">
      <c r="A18862" s="9"/>
    </row>
    <row r="18863" spans="1:1">
      <c r="A18863" s="9"/>
    </row>
    <row r="18864" spans="1:1">
      <c r="A18864" s="9"/>
    </row>
    <row r="18865" spans="1:1">
      <c r="A18865" s="9"/>
    </row>
    <row r="18866" spans="1:1">
      <c r="A18866" s="9"/>
    </row>
    <row r="18867" spans="1:1">
      <c r="A18867" s="9"/>
    </row>
    <row r="18868" spans="1:1">
      <c r="A18868" s="9"/>
    </row>
    <row r="18869" spans="1:1">
      <c r="A18869" s="9"/>
    </row>
    <row r="18870" spans="1:1">
      <c r="A18870" s="9"/>
    </row>
    <row r="18871" spans="1:1">
      <c r="A18871" s="9"/>
    </row>
    <row r="18872" spans="1:1">
      <c r="A18872" s="9"/>
    </row>
    <row r="18873" spans="1:1">
      <c r="A18873" s="9"/>
    </row>
    <row r="18874" spans="1:1">
      <c r="A18874" s="9"/>
    </row>
    <row r="18875" spans="1:1">
      <c r="A18875" s="9"/>
    </row>
    <row r="18876" spans="1:1">
      <c r="A18876" s="9"/>
    </row>
    <row r="18877" spans="1:1">
      <c r="A18877" s="9"/>
    </row>
    <row r="18878" spans="1:1">
      <c r="A18878" s="9"/>
    </row>
    <row r="18879" spans="1:1">
      <c r="A18879" s="9"/>
    </row>
    <row r="18880" spans="1:1">
      <c r="A18880" s="9"/>
    </row>
    <row r="18881" spans="1:1">
      <c r="A18881" s="9"/>
    </row>
    <row r="18882" spans="1:1">
      <c r="A18882" s="9"/>
    </row>
    <row r="18883" spans="1:1">
      <c r="A18883" s="9"/>
    </row>
    <row r="18884" spans="1:1">
      <c r="A18884" s="9"/>
    </row>
    <row r="18885" spans="1:1">
      <c r="A18885" s="9"/>
    </row>
    <row r="18886" spans="1:1">
      <c r="A18886" s="9"/>
    </row>
    <row r="18887" spans="1:1">
      <c r="A18887" s="9"/>
    </row>
    <row r="18888" spans="1:1">
      <c r="A18888" s="9"/>
    </row>
    <row r="18889" spans="1:1">
      <c r="A18889" s="9"/>
    </row>
    <row r="18890" spans="1:1">
      <c r="A18890" s="9"/>
    </row>
    <row r="18891" spans="1:1">
      <c r="A18891" s="9"/>
    </row>
    <row r="18892" spans="1:1">
      <c r="A18892" s="9"/>
    </row>
    <row r="18893" spans="1:1">
      <c r="A18893" s="9"/>
    </row>
    <row r="18894" spans="1:1">
      <c r="A18894" s="9"/>
    </row>
    <row r="18895" spans="1:1">
      <c r="A18895" s="9"/>
    </row>
    <row r="18896" spans="1:1">
      <c r="A18896" s="9"/>
    </row>
    <row r="18897" spans="1:1">
      <c r="A18897" s="9"/>
    </row>
    <row r="18898" spans="1:1">
      <c r="A18898" s="9"/>
    </row>
    <row r="18899" spans="1:1">
      <c r="A18899" s="9"/>
    </row>
    <row r="18900" spans="1:1">
      <c r="A18900" s="9"/>
    </row>
    <row r="18901" spans="1:1">
      <c r="A18901" s="9"/>
    </row>
    <row r="18902" spans="1:1">
      <c r="A18902" s="9"/>
    </row>
    <row r="18903" spans="1:1">
      <c r="A18903" s="9"/>
    </row>
    <row r="18904" spans="1:1">
      <c r="A18904" s="9"/>
    </row>
    <row r="18905" spans="1:1">
      <c r="A18905" s="9"/>
    </row>
    <row r="18906" spans="1:1">
      <c r="A18906" s="9"/>
    </row>
    <row r="18907" spans="1:1">
      <c r="A18907" s="9"/>
    </row>
    <row r="18908" spans="1:1">
      <c r="A18908" s="9"/>
    </row>
    <row r="18909" spans="1:1">
      <c r="A18909" s="9"/>
    </row>
    <row r="18910" spans="1:1">
      <c r="A18910" s="9"/>
    </row>
    <row r="18911" spans="1:1">
      <c r="A18911" s="9"/>
    </row>
    <row r="18912" spans="1:1">
      <c r="A18912" s="9"/>
    </row>
    <row r="18913" spans="1:1">
      <c r="A18913" s="9"/>
    </row>
    <row r="18914" spans="1:1">
      <c r="A18914" s="9"/>
    </row>
    <row r="18915" spans="1:1">
      <c r="A18915" s="9"/>
    </row>
    <row r="18916" spans="1:1">
      <c r="A18916" s="9"/>
    </row>
    <row r="18917" spans="1:1">
      <c r="A18917" s="9"/>
    </row>
    <row r="18918" spans="1:1">
      <c r="A18918" s="9"/>
    </row>
    <row r="18919" spans="1:1">
      <c r="A18919" s="9"/>
    </row>
    <row r="18920" spans="1:1">
      <c r="A18920" s="9"/>
    </row>
    <row r="18921" spans="1:1">
      <c r="A18921" s="9"/>
    </row>
    <row r="18922" spans="1:1">
      <c r="A18922" s="9"/>
    </row>
    <row r="18923" spans="1:1">
      <c r="A18923" s="9"/>
    </row>
    <row r="18924" spans="1:1">
      <c r="A18924" s="9"/>
    </row>
    <row r="18925" spans="1:1">
      <c r="A18925" s="9"/>
    </row>
    <row r="18926" spans="1:1">
      <c r="A18926" s="9"/>
    </row>
    <row r="18927" spans="1:1">
      <c r="A18927" s="9"/>
    </row>
    <row r="18928" spans="1:1">
      <c r="A18928" s="9"/>
    </row>
    <row r="18929" spans="1:1">
      <c r="A18929" s="9"/>
    </row>
    <row r="18930" spans="1:1">
      <c r="A18930" s="9"/>
    </row>
    <row r="18931" spans="1:1">
      <c r="A18931" s="9"/>
    </row>
    <row r="18932" spans="1:1">
      <c r="A18932" s="9"/>
    </row>
    <row r="18933" spans="1:1">
      <c r="A18933" s="9"/>
    </row>
    <row r="18934" spans="1:1">
      <c r="A18934" s="9"/>
    </row>
    <row r="18935" spans="1:1">
      <c r="A18935" s="9"/>
    </row>
    <row r="18936" spans="1:1">
      <c r="A18936" s="9"/>
    </row>
    <row r="18937" spans="1:1">
      <c r="A18937" s="9"/>
    </row>
    <row r="18938" spans="1:1">
      <c r="A18938" s="9"/>
    </row>
    <row r="18939" spans="1:1">
      <c r="A18939" s="9"/>
    </row>
    <row r="18940" spans="1:1">
      <c r="A18940" s="9"/>
    </row>
    <row r="18941" spans="1:1">
      <c r="A18941" s="9"/>
    </row>
    <row r="18942" spans="1:1">
      <c r="A18942" s="9"/>
    </row>
    <row r="18943" spans="1:1">
      <c r="A18943" s="9"/>
    </row>
    <row r="18944" spans="1:1">
      <c r="A18944" s="9"/>
    </row>
    <row r="18945" spans="1:1">
      <c r="A18945" s="9"/>
    </row>
    <row r="18946" spans="1:1">
      <c r="A18946" s="9"/>
    </row>
    <row r="18947" spans="1:1">
      <c r="A18947" s="9"/>
    </row>
    <row r="18948" spans="1:1">
      <c r="A18948" s="9"/>
    </row>
    <row r="18949" spans="1:1">
      <c r="A18949" s="9"/>
    </row>
    <row r="18950" spans="1:1">
      <c r="A18950" s="9"/>
    </row>
    <row r="18951" spans="1:1">
      <c r="A18951" s="9"/>
    </row>
    <row r="18952" spans="1:1">
      <c r="A18952" s="9"/>
    </row>
    <row r="18953" spans="1:1">
      <c r="A18953" s="9"/>
    </row>
    <row r="18954" spans="1:1">
      <c r="A18954" s="9"/>
    </row>
    <row r="18955" spans="1:1">
      <c r="A18955" s="9"/>
    </row>
    <row r="18956" spans="1:1">
      <c r="A18956" s="9"/>
    </row>
    <row r="18957" spans="1:1">
      <c r="A18957" s="9"/>
    </row>
    <row r="18958" spans="1:1">
      <c r="A18958" s="9"/>
    </row>
    <row r="18959" spans="1:1">
      <c r="A18959" s="9"/>
    </row>
    <row r="18960" spans="1:1">
      <c r="A18960" s="9"/>
    </row>
    <row r="18961" spans="1:1">
      <c r="A18961" s="9"/>
    </row>
    <row r="18962" spans="1:1">
      <c r="A18962" s="9"/>
    </row>
    <row r="18963" spans="1:1">
      <c r="A18963" s="9"/>
    </row>
    <row r="18964" spans="1:1">
      <c r="A18964" s="9"/>
    </row>
    <row r="18965" spans="1:1">
      <c r="A18965" s="9"/>
    </row>
    <row r="18966" spans="1:1">
      <c r="A18966" s="9"/>
    </row>
    <row r="18967" spans="1:1">
      <c r="A18967" s="9"/>
    </row>
    <row r="18968" spans="1:1">
      <c r="A18968" s="9"/>
    </row>
    <row r="18969" spans="1:1">
      <c r="A18969" s="9"/>
    </row>
    <row r="18970" spans="1:1">
      <c r="A18970" s="9"/>
    </row>
    <row r="18971" spans="1:1">
      <c r="A18971" s="9"/>
    </row>
    <row r="18972" spans="1:1">
      <c r="A18972" s="9"/>
    </row>
    <row r="18973" spans="1:1">
      <c r="A18973" s="9"/>
    </row>
    <row r="18974" spans="1:1">
      <c r="A18974" s="9"/>
    </row>
    <row r="18975" spans="1:1">
      <c r="A18975" s="9"/>
    </row>
    <row r="18976" spans="1:1">
      <c r="A18976" s="9"/>
    </row>
    <row r="18977" spans="1:1">
      <c r="A18977" s="9"/>
    </row>
    <row r="18978" spans="1:1">
      <c r="A18978" s="9"/>
    </row>
    <row r="18979" spans="1:1">
      <c r="A18979" s="9"/>
    </row>
    <row r="18980" spans="1:1">
      <c r="A18980" s="9"/>
    </row>
    <row r="18981" spans="1:1">
      <c r="A18981" s="9"/>
    </row>
    <row r="18982" spans="1:1">
      <c r="A18982" s="9"/>
    </row>
    <row r="18983" spans="1:1">
      <c r="A18983" s="9"/>
    </row>
    <row r="18984" spans="1:1">
      <c r="A18984" s="9"/>
    </row>
    <row r="18985" spans="1:1">
      <c r="A18985" s="9"/>
    </row>
    <row r="18986" spans="1:1">
      <c r="A18986" s="9"/>
    </row>
    <row r="18987" spans="1:1">
      <c r="A18987" s="9"/>
    </row>
    <row r="18988" spans="1:1">
      <c r="A18988" s="9"/>
    </row>
    <row r="18989" spans="1:1">
      <c r="A18989" s="9"/>
    </row>
    <row r="18990" spans="1:1">
      <c r="A18990" s="9"/>
    </row>
    <row r="18991" spans="1:1">
      <c r="A18991" s="9"/>
    </row>
    <row r="18992" spans="1:1">
      <c r="A18992" s="9"/>
    </row>
    <row r="18993" spans="1:1">
      <c r="A18993" s="9"/>
    </row>
    <row r="18994" spans="1:1">
      <c r="A18994" s="9"/>
    </row>
    <row r="18995" spans="1:1">
      <c r="A18995" s="9"/>
    </row>
    <row r="18996" spans="1:1">
      <c r="A18996" s="9"/>
    </row>
    <row r="18997" spans="1:1">
      <c r="A18997" s="9"/>
    </row>
    <row r="18998" spans="1:1">
      <c r="A18998" s="9"/>
    </row>
    <row r="18999" spans="1:1">
      <c r="A18999" s="9"/>
    </row>
    <row r="19000" spans="1:1">
      <c r="A19000" s="9"/>
    </row>
    <row r="19001" spans="1:1">
      <c r="A19001" s="9"/>
    </row>
    <row r="19002" spans="1:1">
      <c r="A19002" s="9"/>
    </row>
    <row r="19003" spans="1:1">
      <c r="A19003" s="9"/>
    </row>
    <row r="19004" spans="1:1">
      <c r="A19004" s="9"/>
    </row>
    <row r="19005" spans="1:1">
      <c r="A19005" s="9"/>
    </row>
    <row r="19006" spans="1:1">
      <c r="A19006" s="9"/>
    </row>
    <row r="19007" spans="1:1">
      <c r="A19007" s="9"/>
    </row>
    <row r="19008" spans="1:1">
      <c r="A19008" s="9"/>
    </row>
    <row r="19009" spans="1:1">
      <c r="A19009" s="9"/>
    </row>
    <row r="19010" spans="1:1">
      <c r="A19010" s="9"/>
    </row>
    <row r="19011" spans="1:1">
      <c r="A19011" s="9"/>
    </row>
    <row r="19012" spans="1:1">
      <c r="A19012" s="9"/>
    </row>
    <row r="19013" spans="1:1">
      <c r="A19013" s="9"/>
    </row>
    <row r="19014" spans="1:1">
      <c r="A19014" s="9"/>
    </row>
    <row r="19015" spans="1:1">
      <c r="A19015" s="9"/>
    </row>
    <row r="19016" spans="1:1">
      <c r="A19016" s="9"/>
    </row>
    <row r="19017" spans="1:1">
      <c r="A19017" s="9"/>
    </row>
    <row r="19018" spans="1:1">
      <c r="A19018" s="9"/>
    </row>
    <row r="19019" spans="1:1">
      <c r="A19019" s="9"/>
    </row>
    <row r="19020" spans="1:1">
      <c r="A19020" s="9"/>
    </row>
    <row r="19021" spans="1:1">
      <c r="A19021" s="9"/>
    </row>
    <row r="19022" spans="1:1">
      <c r="A19022" s="9"/>
    </row>
    <row r="19023" spans="1:1">
      <c r="A19023" s="9"/>
    </row>
    <row r="19024" spans="1:1">
      <c r="A19024" s="9"/>
    </row>
    <row r="19025" spans="1:1">
      <c r="A19025" s="9"/>
    </row>
    <row r="19026" spans="1:1">
      <c r="A19026" s="9"/>
    </row>
    <row r="19027" spans="1:1">
      <c r="A19027" s="9"/>
    </row>
    <row r="19028" spans="1:1">
      <c r="A19028" s="9"/>
    </row>
    <row r="19029" spans="1:1">
      <c r="A19029" s="9"/>
    </row>
    <row r="19030" spans="1:1">
      <c r="A19030" s="9"/>
    </row>
    <row r="19031" spans="1:1">
      <c r="A19031" s="9"/>
    </row>
    <row r="19032" spans="1:1">
      <c r="A19032" s="9"/>
    </row>
    <row r="19033" spans="1:1">
      <c r="A19033" s="9"/>
    </row>
    <row r="19034" spans="1:1">
      <c r="A19034" s="9"/>
    </row>
    <row r="19035" spans="1:1">
      <c r="A19035" s="9"/>
    </row>
    <row r="19036" spans="1:1">
      <c r="A19036" s="9"/>
    </row>
    <row r="19037" spans="1:1">
      <c r="A19037" s="9"/>
    </row>
    <row r="19038" spans="1:1">
      <c r="A19038" s="9"/>
    </row>
    <row r="19039" spans="1:1">
      <c r="A19039" s="9"/>
    </row>
    <row r="19040" spans="1:1">
      <c r="A19040" s="9"/>
    </row>
    <row r="19041" spans="1:1">
      <c r="A19041" s="9"/>
    </row>
    <row r="19042" spans="1:1">
      <c r="A19042" s="9"/>
    </row>
    <row r="19043" spans="1:1">
      <c r="A19043" s="9"/>
    </row>
    <row r="19044" spans="1:1">
      <c r="A19044" s="9"/>
    </row>
    <row r="19045" spans="1:1">
      <c r="A19045" s="9"/>
    </row>
    <row r="19046" spans="1:1">
      <c r="A19046" s="9"/>
    </row>
    <row r="19047" spans="1:1">
      <c r="A19047" s="9"/>
    </row>
    <row r="19048" spans="1:1">
      <c r="A19048" s="9"/>
    </row>
    <row r="19049" spans="1:1">
      <c r="A19049" s="9"/>
    </row>
    <row r="19050" spans="1:1">
      <c r="A19050" s="9"/>
    </row>
    <row r="19051" spans="1:1">
      <c r="A19051" s="9"/>
    </row>
    <row r="19052" spans="1:1">
      <c r="A19052" s="9"/>
    </row>
    <row r="19053" spans="1:1">
      <c r="A19053" s="9"/>
    </row>
    <row r="19054" spans="1:1">
      <c r="A19054" s="9"/>
    </row>
    <row r="19055" spans="1:1">
      <c r="A19055" s="9"/>
    </row>
    <row r="19056" spans="1:1">
      <c r="A19056" s="9"/>
    </row>
    <row r="19057" spans="1:1">
      <c r="A19057" s="9"/>
    </row>
    <row r="19058" spans="1:1">
      <c r="A19058" s="9"/>
    </row>
    <row r="19059" spans="1:1">
      <c r="A19059" s="9"/>
    </row>
    <row r="19060" spans="1:1">
      <c r="A19060" s="9"/>
    </row>
    <row r="19061" spans="1:1">
      <c r="A19061" s="9"/>
    </row>
    <row r="19062" spans="1:1">
      <c r="A19062" s="9"/>
    </row>
    <row r="19063" spans="1:1">
      <c r="A19063" s="9"/>
    </row>
    <row r="19064" spans="1:1">
      <c r="A19064" s="9"/>
    </row>
    <row r="19065" spans="1:1">
      <c r="A19065" s="9"/>
    </row>
    <row r="19066" spans="1:1">
      <c r="A19066" s="9"/>
    </row>
    <row r="19067" spans="1:1">
      <c r="A19067" s="9"/>
    </row>
    <row r="19068" spans="1:1">
      <c r="A19068" s="9"/>
    </row>
    <row r="19069" spans="1:1">
      <c r="A19069" s="9"/>
    </row>
    <row r="19070" spans="1:1">
      <c r="A19070" s="9"/>
    </row>
    <row r="19071" spans="1:1">
      <c r="A19071" s="9"/>
    </row>
    <row r="19072" spans="1:1">
      <c r="A19072" s="9"/>
    </row>
    <row r="19073" spans="1:1">
      <c r="A19073" s="9"/>
    </row>
    <row r="19074" spans="1:1">
      <c r="A19074" s="9"/>
    </row>
    <row r="19075" spans="1:1">
      <c r="A19075" s="9"/>
    </row>
    <row r="19076" spans="1:1">
      <c r="A19076" s="9"/>
    </row>
    <row r="19077" spans="1:1">
      <c r="A19077" s="9"/>
    </row>
    <row r="19078" spans="1:1">
      <c r="A19078" s="9"/>
    </row>
    <row r="19079" spans="1:1">
      <c r="A19079" s="9"/>
    </row>
    <row r="19080" spans="1:1">
      <c r="A19080" s="9"/>
    </row>
    <row r="19081" spans="1:1">
      <c r="A19081" s="9"/>
    </row>
    <row r="19082" spans="1:1">
      <c r="A19082" s="9"/>
    </row>
    <row r="19083" spans="1:1">
      <c r="A19083" s="9"/>
    </row>
    <row r="19084" spans="1:1">
      <c r="A19084" s="9"/>
    </row>
    <row r="19085" spans="1:1">
      <c r="A19085" s="9"/>
    </row>
    <row r="19086" spans="1:1">
      <c r="A19086" s="9"/>
    </row>
    <row r="19087" spans="1:1">
      <c r="A19087" s="9"/>
    </row>
    <row r="19088" spans="1:1">
      <c r="A19088" s="9"/>
    </row>
    <row r="19089" spans="1:1">
      <c r="A19089" s="9"/>
    </row>
    <row r="19090" spans="1:1">
      <c r="A19090" s="9"/>
    </row>
    <row r="19091" spans="1:1">
      <c r="A19091" s="9"/>
    </row>
    <row r="19092" spans="1:1">
      <c r="A19092" s="9"/>
    </row>
    <row r="19093" spans="1:1">
      <c r="A19093" s="9"/>
    </row>
    <row r="19094" spans="1:1">
      <c r="A19094" s="9"/>
    </row>
    <row r="19095" spans="1:1">
      <c r="A19095" s="9"/>
    </row>
    <row r="19096" spans="1:1">
      <c r="A19096" s="9"/>
    </row>
    <row r="19097" spans="1:1">
      <c r="A19097" s="9"/>
    </row>
    <row r="19098" spans="1:1">
      <c r="A19098" s="9"/>
    </row>
    <row r="19099" spans="1:1">
      <c r="A19099" s="9"/>
    </row>
    <row r="19100" spans="1:1">
      <c r="A19100" s="9"/>
    </row>
    <row r="19101" spans="1:1">
      <c r="A19101" s="9"/>
    </row>
    <row r="19102" spans="1:1">
      <c r="A19102" s="9"/>
    </row>
    <row r="19103" spans="1:1">
      <c r="A19103" s="9"/>
    </row>
    <row r="19104" spans="1:1">
      <c r="A19104" s="9"/>
    </row>
    <row r="19105" spans="1:1">
      <c r="A19105" s="9"/>
    </row>
    <row r="19106" spans="1:1">
      <c r="A19106" s="9"/>
    </row>
    <row r="19107" spans="1:1">
      <c r="A19107" s="9"/>
    </row>
    <row r="19108" spans="1:1">
      <c r="A19108" s="9"/>
    </row>
    <row r="19109" spans="1:1">
      <c r="A19109" s="9"/>
    </row>
    <row r="19110" spans="1:1">
      <c r="A19110" s="9"/>
    </row>
    <row r="19111" spans="1:1">
      <c r="A19111" s="9"/>
    </row>
    <row r="19112" spans="1:1">
      <c r="A19112" s="9"/>
    </row>
    <row r="19113" spans="1:1">
      <c r="A19113" s="9"/>
    </row>
    <row r="19114" spans="1:1">
      <c r="A19114" s="9"/>
    </row>
    <row r="19115" spans="1:1">
      <c r="A19115" s="9"/>
    </row>
    <row r="19116" spans="1:1">
      <c r="A19116" s="9"/>
    </row>
    <row r="19117" spans="1:1">
      <c r="A19117" s="9"/>
    </row>
    <row r="19118" spans="1:1">
      <c r="A19118" s="9"/>
    </row>
    <row r="19119" spans="1:1">
      <c r="A19119" s="9"/>
    </row>
    <row r="19120" spans="1:1">
      <c r="A19120" s="9"/>
    </row>
    <row r="19121" spans="1:1">
      <c r="A19121" s="9"/>
    </row>
    <row r="19122" spans="1:1">
      <c r="A19122" s="9"/>
    </row>
    <row r="19123" spans="1:1">
      <c r="A19123" s="9"/>
    </row>
    <row r="19124" spans="1:1">
      <c r="A19124" s="9"/>
    </row>
    <row r="19125" spans="1:1">
      <c r="A19125" s="9"/>
    </row>
    <row r="19126" spans="1:1">
      <c r="A19126" s="9"/>
    </row>
    <row r="19127" spans="1:1">
      <c r="A19127" s="9"/>
    </row>
    <row r="19128" spans="1:1">
      <c r="A19128" s="9"/>
    </row>
    <row r="19129" spans="1:1">
      <c r="A19129" s="9"/>
    </row>
    <row r="19130" spans="1:1">
      <c r="A19130" s="9"/>
    </row>
    <row r="19131" spans="1:1">
      <c r="A19131" s="9"/>
    </row>
    <row r="19132" spans="1:1">
      <c r="A19132" s="9"/>
    </row>
    <row r="19133" spans="1:1">
      <c r="A19133" s="9"/>
    </row>
    <row r="19134" spans="1:1">
      <c r="A19134" s="9"/>
    </row>
    <row r="19135" spans="1:1">
      <c r="A19135" s="9"/>
    </row>
    <row r="19136" spans="1:1">
      <c r="A19136" s="9"/>
    </row>
    <row r="19137" spans="1:1">
      <c r="A19137" s="9"/>
    </row>
    <row r="19138" spans="1:1">
      <c r="A19138" s="9"/>
    </row>
    <row r="19139" spans="1:1">
      <c r="A19139" s="9"/>
    </row>
    <row r="19140" spans="1:1">
      <c r="A19140" s="9"/>
    </row>
    <row r="19141" spans="1:1">
      <c r="A19141" s="9"/>
    </row>
    <row r="19142" spans="1:1">
      <c r="A19142" s="9"/>
    </row>
    <row r="19143" spans="1:1">
      <c r="A19143" s="9"/>
    </row>
    <row r="19144" spans="1:1">
      <c r="A19144" s="9"/>
    </row>
    <row r="19145" spans="1:1">
      <c r="A19145" s="9"/>
    </row>
    <row r="19146" spans="1:1">
      <c r="A19146" s="9"/>
    </row>
    <row r="19147" spans="1:1">
      <c r="A19147" s="9"/>
    </row>
    <row r="19148" spans="1:1">
      <c r="A19148" s="9"/>
    </row>
    <row r="19149" spans="1:1">
      <c r="A19149" s="9"/>
    </row>
    <row r="19150" spans="1:1">
      <c r="A19150" s="9"/>
    </row>
    <row r="19151" spans="1:1">
      <c r="A19151" s="9"/>
    </row>
    <row r="19152" spans="1:1">
      <c r="A19152" s="9"/>
    </row>
    <row r="19153" spans="1:1">
      <c r="A19153" s="9"/>
    </row>
    <row r="19154" spans="1:1">
      <c r="A19154" s="9"/>
    </row>
    <row r="19155" spans="1:1">
      <c r="A19155" s="9"/>
    </row>
    <row r="19156" spans="1:1">
      <c r="A19156" s="9"/>
    </row>
    <row r="19157" spans="1:1">
      <c r="A19157" s="9"/>
    </row>
    <row r="19158" spans="1:1">
      <c r="A19158" s="9"/>
    </row>
    <row r="19159" spans="1:1">
      <c r="A19159" s="9"/>
    </row>
    <row r="19160" spans="1:1">
      <c r="A19160" s="9"/>
    </row>
    <row r="19161" spans="1:1">
      <c r="A19161" s="9"/>
    </row>
    <row r="19162" spans="1:1">
      <c r="A19162" s="9"/>
    </row>
    <row r="19163" spans="1:1">
      <c r="A19163" s="9"/>
    </row>
    <row r="19164" spans="1:1">
      <c r="A19164" s="9"/>
    </row>
    <row r="19165" spans="1:1">
      <c r="A19165" s="9"/>
    </row>
    <row r="19166" spans="1:1">
      <c r="A19166" s="9"/>
    </row>
    <row r="19167" spans="1:1">
      <c r="A19167" s="9"/>
    </row>
    <row r="19168" spans="1:1">
      <c r="A19168" s="9"/>
    </row>
    <row r="19169" spans="1:1">
      <c r="A19169" s="9"/>
    </row>
    <row r="19170" spans="1:1">
      <c r="A19170" s="9"/>
    </row>
    <row r="19171" spans="1:1">
      <c r="A19171" s="9"/>
    </row>
    <row r="19172" spans="1:1">
      <c r="A19172" s="9"/>
    </row>
    <row r="19173" spans="1:1">
      <c r="A19173" s="9"/>
    </row>
    <row r="19174" spans="1:1">
      <c r="A19174" s="9"/>
    </row>
    <row r="19175" spans="1:1">
      <c r="A19175" s="9"/>
    </row>
    <row r="19176" spans="1:1">
      <c r="A19176" s="9"/>
    </row>
    <row r="19177" spans="1:1">
      <c r="A19177" s="9"/>
    </row>
    <row r="19178" spans="1:1">
      <c r="A19178" s="9"/>
    </row>
    <row r="19179" spans="1:1">
      <c r="A19179" s="9"/>
    </row>
    <row r="19180" spans="1:1">
      <c r="A19180" s="9"/>
    </row>
    <row r="19181" spans="1:1">
      <c r="A19181" s="9"/>
    </row>
    <row r="19182" spans="1:1">
      <c r="A19182" s="9"/>
    </row>
    <row r="19183" spans="1:1">
      <c r="A19183" s="9"/>
    </row>
    <row r="19184" spans="1:1">
      <c r="A19184" s="9"/>
    </row>
    <row r="19185" spans="1:1">
      <c r="A19185" s="9"/>
    </row>
    <row r="19186" spans="1:1">
      <c r="A19186" s="9"/>
    </row>
    <row r="19187" spans="1:1">
      <c r="A19187" s="9"/>
    </row>
    <row r="19188" spans="1:1">
      <c r="A19188" s="9"/>
    </row>
    <row r="19189" spans="1:1">
      <c r="A19189" s="9"/>
    </row>
    <row r="19190" spans="1:1">
      <c r="A19190" s="9"/>
    </row>
    <row r="19191" spans="1:1">
      <c r="A19191" s="9"/>
    </row>
    <row r="19192" spans="1:1">
      <c r="A19192" s="9"/>
    </row>
    <row r="19193" spans="1:1">
      <c r="A19193" s="9"/>
    </row>
    <row r="19194" spans="1:1">
      <c r="A19194" s="9"/>
    </row>
    <row r="19195" spans="1:1">
      <c r="A19195" s="9"/>
    </row>
    <row r="19196" spans="1:1">
      <c r="A19196" s="9"/>
    </row>
    <row r="19197" spans="1:1">
      <c r="A19197" s="9"/>
    </row>
    <row r="19198" spans="1:1">
      <c r="A19198" s="9"/>
    </row>
    <row r="19199" spans="1:1">
      <c r="A19199" s="9"/>
    </row>
    <row r="19200" spans="1:1">
      <c r="A19200" s="9"/>
    </row>
    <row r="19201" spans="1:1">
      <c r="A19201" s="9"/>
    </row>
    <row r="19202" spans="1:1">
      <c r="A19202" s="9"/>
    </row>
    <row r="19203" spans="1:1">
      <c r="A19203" s="9"/>
    </row>
    <row r="19204" spans="1:1">
      <c r="A19204" s="9"/>
    </row>
    <row r="19205" spans="1:1">
      <c r="A19205" s="9"/>
    </row>
    <row r="19206" spans="1:1">
      <c r="A19206" s="9"/>
    </row>
    <row r="19207" spans="1:1">
      <c r="A19207" s="9"/>
    </row>
    <row r="19208" spans="1:1">
      <c r="A19208" s="9"/>
    </row>
    <row r="19209" spans="1:1">
      <c r="A19209" s="9"/>
    </row>
    <row r="19210" spans="1:1">
      <c r="A19210" s="9"/>
    </row>
    <row r="19211" spans="1:1">
      <c r="A19211" s="9"/>
    </row>
    <row r="19212" spans="1:1">
      <c r="A19212" s="9"/>
    </row>
    <row r="19213" spans="1:1">
      <c r="A19213" s="9"/>
    </row>
    <row r="19214" spans="1:1">
      <c r="A19214" s="9"/>
    </row>
    <row r="19215" spans="1:1">
      <c r="A19215" s="9"/>
    </row>
    <row r="19216" spans="1:1">
      <c r="A19216" s="9"/>
    </row>
    <row r="19217" spans="1:1">
      <c r="A19217" s="9"/>
    </row>
    <row r="19218" spans="1:1">
      <c r="A19218" s="9"/>
    </row>
    <row r="19219" spans="1:1">
      <c r="A19219" s="9"/>
    </row>
    <row r="19220" spans="1:1">
      <c r="A19220" s="9"/>
    </row>
    <row r="19221" spans="1:1">
      <c r="A19221" s="9"/>
    </row>
    <row r="19222" spans="1:1">
      <c r="A19222" s="9"/>
    </row>
    <row r="19223" spans="1:1">
      <c r="A19223" s="9"/>
    </row>
    <row r="19224" spans="1:1">
      <c r="A19224" s="9"/>
    </row>
    <row r="19225" spans="1:1">
      <c r="A19225" s="9"/>
    </row>
    <row r="19226" spans="1:1">
      <c r="A19226" s="9"/>
    </row>
    <row r="19227" spans="1:1">
      <c r="A19227" s="9"/>
    </row>
    <row r="19228" spans="1:1">
      <c r="A19228" s="9"/>
    </row>
    <row r="19229" spans="1:1">
      <c r="A19229" s="9"/>
    </row>
    <row r="19230" spans="1:1">
      <c r="A19230" s="9"/>
    </row>
    <row r="19231" spans="1:1">
      <c r="A19231" s="9"/>
    </row>
    <row r="19232" spans="1:1">
      <c r="A19232" s="9"/>
    </row>
    <row r="19233" spans="1:1">
      <c r="A19233" s="9"/>
    </row>
    <row r="19234" spans="1:1">
      <c r="A19234" s="9"/>
    </row>
    <row r="19235" spans="1:1">
      <c r="A19235" s="9"/>
    </row>
    <row r="19236" spans="1:1">
      <c r="A19236" s="9"/>
    </row>
    <row r="19237" spans="1:1">
      <c r="A19237" s="9"/>
    </row>
    <row r="19238" spans="1:1">
      <c r="A19238" s="9"/>
    </row>
    <row r="19239" spans="1:1">
      <c r="A19239" s="9"/>
    </row>
    <row r="19240" spans="1:1">
      <c r="A19240" s="9"/>
    </row>
    <row r="19241" spans="1:1">
      <c r="A19241" s="9"/>
    </row>
    <row r="19242" spans="1:1">
      <c r="A19242" s="9"/>
    </row>
    <row r="19243" spans="1:1">
      <c r="A19243" s="9"/>
    </row>
    <row r="19244" spans="1:1">
      <c r="A19244" s="9"/>
    </row>
    <row r="19245" spans="1:1">
      <c r="A19245" s="9"/>
    </row>
    <row r="19246" spans="1:1">
      <c r="A19246" s="9"/>
    </row>
    <row r="19247" spans="1:1">
      <c r="A19247" s="9"/>
    </row>
    <row r="19248" spans="1:1">
      <c r="A19248" s="9"/>
    </row>
    <row r="19249" spans="1:1">
      <c r="A19249" s="9"/>
    </row>
    <row r="19250" spans="1:1">
      <c r="A19250" s="9"/>
    </row>
    <row r="19251" spans="1:1">
      <c r="A19251" s="9"/>
    </row>
    <row r="19252" spans="1:1">
      <c r="A19252" s="9"/>
    </row>
    <row r="19253" spans="1:1">
      <c r="A19253" s="9"/>
    </row>
    <row r="19254" spans="1:1">
      <c r="A19254" s="9"/>
    </row>
    <row r="19255" spans="1:1">
      <c r="A19255" s="9"/>
    </row>
    <row r="19256" spans="1:1">
      <c r="A19256" s="9"/>
    </row>
    <row r="19257" spans="1:1">
      <c r="A19257" s="9"/>
    </row>
    <row r="19258" spans="1:1">
      <c r="A19258" s="9"/>
    </row>
    <row r="19259" spans="1:1">
      <c r="A19259" s="9"/>
    </row>
    <row r="19260" spans="1:1">
      <c r="A19260" s="9"/>
    </row>
    <row r="19261" spans="1:1">
      <c r="A19261" s="9"/>
    </row>
    <row r="19262" spans="1:1">
      <c r="A19262" s="9"/>
    </row>
    <row r="19263" spans="1:1">
      <c r="A19263" s="9"/>
    </row>
    <row r="19264" spans="1:1">
      <c r="A19264" s="9"/>
    </row>
    <row r="19265" spans="1:1">
      <c r="A19265" s="9"/>
    </row>
    <row r="19266" spans="1:1">
      <c r="A19266" s="9"/>
    </row>
    <row r="19267" spans="1:1">
      <c r="A19267" s="9"/>
    </row>
    <row r="19268" spans="1:1">
      <c r="A19268" s="9"/>
    </row>
    <row r="19269" spans="1:1">
      <c r="A19269" s="9"/>
    </row>
    <row r="19270" spans="1:1">
      <c r="A19270" s="9"/>
    </row>
    <row r="19271" spans="1:1">
      <c r="A19271" s="9"/>
    </row>
    <row r="19272" spans="1:1">
      <c r="A19272" s="9"/>
    </row>
    <row r="19273" spans="1:1">
      <c r="A19273" s="9"/>
    </row>
    <row r="19274" spans="1:1">
      <c r="A19274" s="9"/>
    </row>
    <row r="19275" spans="1:1">
      <c r="A19275" s="9"/>
    </row>
    <row r="19276" spans="1:1">
      <c r="A19276" s="9"/>
    </row>
    <row r="19277" spans="1:1">
      <c r="A19277" s="9"/>
    </row>
    <row r="19278" spans="1:1">
      <c r="A19278" s="9"/>
    </row>
    <row r="19279" spans="1:1">
      <c r="A19279" s="9"/>
    </row>
    <row r="19280" spans="1:1">
      <c r="A19280" s="9"/>
    </row>
    <row r="19281" spans="1:1">
      <c r="A19281" s="9"/>
    </row>
    <row r="19282" spans="1:1">
      <c r="A19282" s="9"/>
    </row>
    <row r="19283" spans="1:1">
      <c r="A19283" s="9"/>
    </row>
    <row r="19284" spans="1:1">
      <c r="A19284" s="9"/>
    </row>
    <row r="19285" spans="1:1">
      <c r="A19285" s="9"/>
    </row>
    <row r="19286" spans="1:1">
      <c r="A19286" s="9"/>
    </row>
    <row r="19287" spans="1:1">
      <c r="A19287" s="9"/>
    </row>
    <row r="19288" spans="1:1">
      <c r="A19288" s="9"/>
    </row>
    <row r="19289" spans="1:1">
      <c r="A19289" s="9"/>
    </row>
    <row r="19290" spans="1:1">
      <c r="A19290" s="9"/>
    </row>
    <row r="19291" spans="1:1">
      <c r="A19291" s="9"/>
    </row>
    <row r="19292" spans="1:1">
      <c r="A19292" s="9"/>
    </row>
    <row r="19293" spans="1:1">
      <c r="A19293" s="9"/>
    </row>
    <row r="19294" spans="1:1">
      <c r="A19294" s="9"/>
    </row>
    <row r="19295" spans="1:1">
      <c r="A19295" s="9"/>
    </row>
    <row r="19296" spans="1:1">
      <c r="A19296" s="9"/>
    </row>
    <row r="19297" spans="1:1">
      <c r="A19297" s="9"/>
    </row>
    <row r="19298" spans="1:1">
      <c r="A19298" s="9"/>
    </row>
    <row r="19299" spans="1:1">
      <c r="A19299" s="9"/>
    </row>
    <row r="19300" spans="1:1">
      <c r="A19300" s="9"/>
    </row>
    <row r="19301" spans="1:1">
      <c r="A19301" s="9"/>
    </row>
    <row r="19302" spans="1:1">
      <c r="A19302" s="9"/>
    </row>
    <row r="19303" spans="1:1">
      <c r="A19303" s="9"/>
    </row>
    <row r="19304" spans="1:1">
      <c r="A19304" s="9"/>
    </row>
    <row r="19305" spans="1:1">
      <c r="A19305" s="9"/>
    </row>
    <row r="19306" spans="1:1">
      <c r="A19306" s="9"/>
    </row>
    <row r="19307" spans="1:1">
      <c r="A19307" s="9"/>
    </row>
    <row r="19308" spans="1:1">
      <c r="A19308" s="9"/>
    </row>
    <row r="19309" spans="1:1">
      <c r="A19309" s="9"/>
    </row>
    <row r="19310" spans="1:1">
      <c r="A19310" s="9"/>
    </row>
    <row r="19311" spans="1:1">
      <c r="A19311" s="9"/>
    </row>
    <row r="19312" spans="1:1">
      <c r="A19312" s="9"/>
    </row>
    <row r="19313" spans="1:1">
      <c r="A19313" s="9"/>
    </row>
    <row r="19314" spans="1:1">
      <c r="A19314" s="9"/>
    </row>
    <row r="19315" spans="1:1">
      <c r="A19315" s="9"/>
    </row>
    <row r="19316" spans="1:1">
      <c r="A19316" s="9"/>
    </row>
    <row r="19317" spans="1:1">
      <c r="A19317" s="9"/>
    </row>
    <row r="19318" spans="1:1">
      <c r="A19318" s="9"/>
    </row>
    <row r="19319" spans="1:1">
      <c r="A19319" s="9"/>
    </row>
    <row r="19320" spans="1:1">
      <c r="A19320" s="9"/>
    </row>
    <row r="19321" spans="1:1">
      <c r="A19321" s="9"/>
    </row>
    <row r="19322" spans="1:1">
      <c r="A19322" s="9"/>
    </row>
    <row r="19323" spans="1:1">
      <c r="A19323" s="9"/>
    </row>
    <row r="19324" spans="1:1">
      <c r="A19324" s="9"/>
    </row>
    <row r="19325" spans="1:1">
      <c r="A19325" s="9"/>
    </row>
    <row r="19326" spans="1:1">
      <c r="A19326" s="9"/>
    </row>
    <row r="19327" spans="1:1">
      <c r="A19327" s="9"/>
    </row>
    <row r="19328" spans="1:1">
      <c r="A19328" s="9"/>
    </row>
    <row r="19329" spans="1:1">
      <c r="A19329" s="9"/>
    </row>
    <row r="19330" spans="1:1">
      <c r="A19330" s="9"/>
    </row>
    <row r="19331" spans="1:1">
      <c r="A19331" s="9"/>
    </row>
    <row r="19332" spans="1:1">
      <c r="A19332" s="9"/>
    </row>
    <row r="19333" spans="1:1">
      <c r="A19333" s="9"/>
    </row>
    <row r="19334" spans="1:1">
      <c r="A19334" s="9"/>
    </row>
    <row r="19335" spans="1:1">
      <c r="A19335" s="9"/>
    </row>
    <row r="19336" spans="1:1">
      <c r="A19336" s="9"/>
    </row>
    <row r="19337" spans="1:1">
      <c r="A19337" s="9"/>
    </row>
    <row r="19338" spans="1:1">
      <c r="A19338" s="9"/>
    </row>
    <row r="19339" spans="1:1">
      <c r="A19339" s="9"/>
    </row>
    <row r="19340" spans="1:1">
      <c r="A19340" s="9"/>
    </row>
    <row r="19341" spans="1:1">
      <c r="A19341" s="9"/>
    </row>
    <row r="19342" spans="1:1">
      <c r="A19342" s="9"/>
    </row>
    <row r="19343" spans="1:1">
      <c r="A19343" s="9"/>
    </row>
    <row r="19344" spans="1:1">
      <c r="A19344" s="9"/>
    </row>
    <row r="19345" spans="1:1">
      <c r="A19345" s="9"/>
    </row>
    <row r="19346" spans="1:1">
      <c r="A19346" s="9"/>
    </row>
    <row r="19347" spans="1:1">
      <c r="A19347" s="9"/>
    </row>
    <row r="19348" spans="1:1">
      <c r="A19348" s="9"/>
    </row>
    <row r="19349" spans="1:1">
      <c r="A19349" s="9"/>
    </row>
    <row r="19350" spans="1:1">
      <c r="A19350" s="9"/>
    </row>
    <row r="19351" spans="1:1">
      <c r="A19351" s="9"/>
    </row>
    <row r="19352" spans="1:1">
      <c r="A19352" s="9"/>
    </row>
    <row r="19353" spans="1:1">
      <c r="A19353" s="9"/>
    </row>
    <row r="19354" spans="1:1">
      <c r="A19354" s="9"/>
    </row>
    <row r="19355" spans="1:1">
      <c r="A19355" s="9"/>
    </row>
    <row r="19356" spans="1:1">
      <c r="A19356" s="9"/>
    </row>
    <row r="19357" spans="1:1">
      <c r="A19357" s="9"/>
    </row>
    <row r="19358" spans="1:1">
      <c r="A19358" s="9"/>
    </row>
    <row r="19359" spans="1:1">
      <c r="A19359" s="9"/>
    </row>
    <row r="19360" spans="1:1">
      <c r="A19360" s="9"/>
    </row>
    <row r="19361" spans="1:1">
      <c r="A19361" s="9"/>
    </row>
    <row r="19362" spans="1:1">
      <c r="A19362" s="9"/>
    </row>
    <row r="19363" spans="1:1">
      <c r="A19363" s="9"/>
    </row>
    <row r="19364" spans="1:1">
      <c r="A19364" s="9"/>
    </row>
    <row r="19365" spans="1:1">
      <c r="A19365" s="9"/>
    </row>
    <row r="19366" spans="1:1">
      <c r="A19366" s="9"/>
    </row>
    <row r="19367" spans="1:1">
      <c r="A19367" s="9"/>
    </row>
    <row r="19368" spans="1:1">
      <c r="A19368" s="9"/>
    </row>
    <row r="19369" spans="1:1">
      <c r="A19369" s="9"/>
    </row>
    <row r="19370" spans="1:1">
      <c r="A19370" s="9"/>
    </row>
    <row r="19371" spans="1:1">
      <c r="A19371" s="9"/>
    </row>
    <row r="19372" spans="1:1">
      <c r="A19372" s="9"/>
    </row>
    <row r="19373" spans="1:1">
      <c r="A19373" s="9"/>
    </row>
    <row r="19374" spans="1:1">
      <c r="A19374" s="9"/>
    </row>
    <row r="19375" spans="1:1">
      <c r="A19375" s="9"/>
    </row>
    <row r="19376" spans="1:1">
      <c r="A19376" s="9"/>
    </row>
    <row r="19377" spans="1:1">
      <c r="A19377" s="9"/>
    </row>
    <row r="19378" spans="1:1">
      <c r="A19378" s="9"/>
    </row>
    <row r="19379" spans="1:1">
      <c r="A19379" s="9"/>
    </row>
    <row r="19380" spans="1:1">
      <c r="A19380" s="9"/>
    </row>
    <row r="19381" spans="1:1">
      <c r="A19381" s="9"/>
    </row>
    <row r="19382" spans="1:1">
      <c r="A19382" s="9"/>
    </row>
    <row r="19383" spans="1:1">
      <c r="A19383" s="9"/>
    </row>
    <row r="19384" spans="1:1">
      <c r="A19384" s="9"/>
    </row>
    <row r="19385" spans="1:1">
      <c r="A19385" s="9"/>
    </row>
    <row r="19386" spans="1:1">
      <c r="A19386" s="9"/>
    </row>
    <row r="19387" spans="1:1">
      <c r="A19387" s="9"/>
    </row>
    <row r="19388" spans="1:1">
      <c r="A19388" s="9"/>
    </row>
    <row r="19389" spans="1:1">
      <c r="A19389" s="9"/>
    </row>
    <row r="19390" spans="1:1">
      <c r="A19390" s="9"/>
    </row>
    <row r="19391" spans="1:1">
      <c r="A19391" s="9"/>
    </row>
    <row r="19392" spans="1:1">
      <c r="A19392" s="9"/>
    </row>
    <row r="19393" spans="1:1">
      <c r="A19393" s="9"/>
    </row>
    <row r="19394" spans="1:1">
      <c r="A19394" s="9"/>
    </row>
    <row r="19395" spans="1:1">
      <c r="A19395" s="9"/>
    </row>
    <row r="19396" spans="1:1">
      <c r="A19396" s="9"/>
    </row>
    <row r="19397" spans="1:1">
      <c r="A19397" s="9"/>
    </row>
    <row r="19398" spans="1:1">
      <c r="A19398" s="9"/>
    </row>
    <row r="19399" spans="1:1">
      <c r="A19399" s="9"/>
    </row>
    <row r="19400" spans="1:1">
      <c r="A19400" s="9"/>
    </row>
    <row r="19401" spans="1:1">
      <c r="A19401" s="9"/>
    </row>
    <row r="19402" spans="1:1">
      <c r="A19402" s="9"/>
    </row>
    <row r="19403" spans="1:1">
      <c r="A19403" s="9"/>
    </row>
    <row r="19404" spans="1:1">
      <c r="A19404" s="9"/>
    </row>
    <row r="19405" spans="1:1">
      <c r="A19405" s="9"/>
    </row>
    <row r="19406" spans="1:1">
      <c r="A19406" s="9"/>
    </row>
    <row r="19407" spans="1:1">
      <c r="A19407" s="9"/>
    </row>
    <row r="19408" spans="1:1">
      <c r="A19408" s="9"/>
    </row>
    <row r="19409" spans="1:1">
      <c r="A19409" s="9"/>
    </row>
    <row r="19410" spans="1:1">
      <c r="A19410" s="9"/>
    </row>
    <row r="19411" spans="1:1">
      <c r="A19411" s="9"/>
    </row>
    <row r="19412" spans="1:1">
      <c r="A19412" s="9"/>
    </row>
    <row r="19413" spans="1:1">
      <c r="A19413" s="9"/>
    </row>
    <row r="19414" spans="1:1">
      <c r="A19414" s="9"/>
    </row>
    <row r="19415" spans="1:1">
      <c r="A19415" s="9"/>
    </row>
    <row r="19416" spans="1:1">
      <c r="A19416" s="9"/>
    </row>
    <row r="19417" spans="1:1">
      <c r="A19417" s="9"/>
    </row>
    <row r="19418" spans="1:1">
      <c r="A19418" s="9"/>
    </row>
    <row r="19419" spans="1:1">
      <c r="A19419" s="9"/>
    </row>
    <row r="19420" spans="1:1">
      <c r="A19420" s="9"/>
    </row>
    <row r="19421" spans="1:1">
      <c r="A19421" s="9"/>
    </row>
    <row r="19422" spans="1:1">
      <c r="A19422" s="9"/>
    </row>
    <row r="19423" spans="1:1">
      <c r="A19423" s="9"/>
    </row>
    <row r="19424" spans="1:1">
      <c r="A19424" s="9"/>
    </row>
    <row r="19425" spans="1:1">
      <c r="A19425" s="9"/>
    </row>
    <row r="19426" spans="1:1">
      <c r="A19426" s="9"/>
    </row>
    <row r="19427" spans="1:1">
      <c r="A19427" s="9"/>
    </row>
    <row r="19428" spans="1:1">
      <c r="A19428" s="9"/>
    </row>
    <row r="19429" spans="1:1">
      <c r="A19429" s="9"/>
    </row>
    <row r="19430" spans="1:1">
      <c r="A19430" s="9"/>
    </row>
    <row r="19431" spans="1:1">
      <c r="A19431" s="9"/>
    </row>
    <row r="19432" spans="1:1">
      <c r="A19432" s="9"/>
    </row>
    <row r="19433" spans="1:1">
      <c r="A19433" s="9"/>
    </row>
    <row r="19434" spans="1:1">
      <c r="A19434" s="9"/>
    </row>
    <row r="19435" spans="1:1">
      <c r="A19435" s="9"/>
    </row>
    <row r="19436" spans="1:1">
      <c r="A19436" s="9"/>
    </row>
    <row r="19437" spans="1:1">
      <c r="A19437" s="9"/>
    </row>
    <row r="19438" spans="1:1">
      <c r="A19438" s="9"/>
    </row>
    <row r="19439" spans="1:1">
      <c r="A19439" s="9"/>
    </row>
    <row r="19440" spans="1:1">
      <c r="A19440" s="9"/>
    </row>
    <row r="19441" spans="1:1">
      <c r="A19441" s="9"/>
    </row>
    <row r="19442" spans="1:1">
      <c r="A19442" s="9"/>
    </row>
    <row r="19443" spans="1:1">
      <c r="A19443" s="9"/>
    </row>
    <row r="19444" spans="1:1">
      <c r="A19444" s="9"/>
    </row>
    <row r="19445" spans="1:1">
      <c r="A19445" s="9"/>
    </row>
    <row r="19446" spans="1:1">
      <c r="A19446" s="9"/>
    </row>
    <row r="19447" spans="1:1">
      <c r="A19447" s="9"/>
    </row>
    <row r="19448" spans="1:1">
      <c r="A19448" s="9"/>
    </row>
    <row r="19449" spans="1:1">
      <c r="A19449" s="9"/>
    </row>
    <row r="19450" spans="1:1">
      <c r="A19450" s="9"/>
    </row>
    <row r="19451" spans="1:1">
      <c r="A19451" s="9"/>
    </row>
    <row r="19452" spans="1:1">
      <c r="A19452" s="9"/>
    </row>
    <row r="19453" spans="1:1">
      <c r="A19453" s="9"/>
    </row>
    <row r="19454" spans="1:1">
      <c r="A19454" s="9"/>
    </row>
    <row r="19455" spans="1:1">
      <c r="A19455" s="9"/>
    </row>
    <row r="19456" spans="1:1">
      <c r="A19456" s="9"/>
    </row>
    <row r="19457" spans="1:1">
      <c r="A19457" s="9"/>
    </row>
    <row r="19458" spans="1:1">
      <c r="A19458" s="9"/>
    </row>
    <row r="19459" spans="1:1">
      <c r="A19459" s="9"/>
    </row>
    <row r="19460" spans="1:1">
      <c r="A19460" s="9"/>
    </row>
    <row r="19461" spans="1:1">
      <c r="A19461" s="9"/>
    </row>
    <row r="19462" spans="1:1">
      <c r="A19462" s="9"/>
    </row>
    <row r="19463" spans="1:1">
      <c r="A19463" s="9"/>
    </row>
    <row r="19464" spans="1:1">
      <c r="A19464" s="9"/>
    </row>
    <row r="19465" spans="1:1">
      <c r="A19465" s="9"/>
    </row>
    <row r="19466" spans="1:1">
      <c r="A19466" s="9"/>
    </row>
    <row r="19467" spans="1:1">
      <c r="A19467" s="9"/>
    </row>
    <row r="19468" spans="1:1">
      <c r="A19468" s="9"/>
    </row>
    <row r="19469" spans="1:1">
      <c r="A19469" s="9"/>
    </row>
    <row r="19470" spans="1:1">
      <c r="A19470" s="9"/>
    </row>
    <row r="19471" spans="1:1">
      <c r="A19471" s="9"/>
    </row>
    <row r="19472" spans="1:1">
      <c r="A19472" s="9"/>
    </row>
    <row r="19473" spans="1:1">
      <c r="A19473" s="9"/>
    </row>
    <row r="19474" spans="1:1">
      <c r="A19474" s="9"/>
    </row>
    <row r="19475" spans="1:1">
      <c r="A19475" s="9"/>
    </row>
    <row r="19476" spans="1:1">
      <c r="A19476" s="9"/>
    </row>
    <row r="19477" spans="1:1">
      <c r="A19477" s="9"/>
    </row>
    <row r="19478" spans="1:1">
      <c r="A19478" s="9"/>
    </row>
    <row r="19479" spans="1:1">
      <c r="A19479" s="9"/>
    </row>
    <row r="19480" spans="1:1">
      <c r="A19480" s="9"/>
    </row>
    <row r="19481" spans="1:1">
      <c r="A19481" s="9"/>
    </row>
    <row r="19482" spans="1:1">
      <c r="A19482" s="9"/>
    </row>
    <row r="19483" spans="1:1">
      <c r="A19483" s="9"/>
    </row>
    <row r="19484" spans="1:1">
      <c r="A19484" s="9"/>
    </row>
    <row r="19485" spans="1:1">
      <c r="A19485" s="9"/>
    </row>
    <row r="19486" spans="1:1">
      <c r="A19486" s="9"/>
    </row>
    <row r="19487" spans="1:1">
      <c r="A19487" s="9"/>
    </row>
    <row r="19488" spans="1:1">
      <c r="A19488" s="9"/>
    </row>
    <row r="19489" spans="1:1">
      <c r="A19489" s="9"/>
    </row>
    <row r="19490" spans="1:1">
      <c r="A19490" s="9"/>
    </row>
    <row r="19491" spans="1:1">
      <c r="A19491" s="9"/>
    </row>
    <row r="19492" spans="1:1">
      <c r="A19492" s="9"/>
    </row>
    <row r="19493" spans="1:1">
      <c r="A19493" s="9"/>
    </row>
    <row r="19494" spans="1:1">
      <c r="A19494" s="9"/>
    </row>
    <row r="19495" spans="1:1">
      <c r="A19495" s="9"/>
    </row>
    <row r="19496" spans="1:1">
      <c r="A19496" s="9"/>
    </row>
    <row r="19497" spans="1:1">
      <c r="A19497" s="9"/>
    </row>
    <row r="19498" spans="1:1">
      <c r="A19498" s="9"/>
    </row>
    <row r="19499" spans="1:1">
      <c r="A19499" s="9"/>
    </row>
    <row r="19500" spans="1:1">
      <c r="A19500" s="9"/>
    </row>
    <row r="19501" spans="1:1">
      <c r="A19501" s="9"/>
    </row>
    <row r="19502" spans="1:1">
      <c r="A19502" s="9"/>
    </row>
    <row r="19503" spans="1:1">
      <c r="A19503" s="9"/>
    </row>
    <row r="19504" spans="1:1">
      <c r="A19504" s="9"/>
    </row>
    <row r="19505" spans="1:1">
      <c r="A19505" s="9"/>
    </row>
    <row r="19506" spans="1:1">
      <c r="A19506" s="9"/>
    </row>
    <row r="19507" spans="1:1">
      <c r="A19507" s="9"/>
    </row>
    <row r="19508" spans="1:1">
      <c r="A19508" s="9"/>
    </row>
    <row r="19509" spans="1:1">
      <c r="A19509" s="9"/>
    </row>
    <row r="19510" spans="1:1">
      <c r="A19510" s="9"/>
    </row>
    <row r="19511" spans="1:1">
      <c r="A19511" s="9"/>
    </row>
    <row r="19512" spans="1:1">
      <c r="A19512" s="9"/>
    </row>
    <row r="19513" spans="1:1">
      <c r="A19513" s="9"/>
    </row>
    <row r="19514" spans="1:1">
      <c r="A19514" s="9"/>
    </row>
    <row r="19515" spans="1:1">
      <c r="A19515" s="9"/>
    </row>
    <row r="19516" spans="1:1">
      <c r="A19516" s="9"/>
    </row>
    <row r="19517" spans="1:1">
      <c r="A19517" s="9"/>
    </row>
    <row r="19518" spans="1:1">
      <c r="A19518" s="9"/>
    </row>
    <row r="19519" spans="1:1">
      <c r="A19519" s="9"/>
    </row>
    <row r="19520" spans="1:1">
      <c r="A19520" s="9"/>
    </row>
    <row r="19521" spans="1:1">
      <c r="A19521" s="9"/>
    </row>
    <row r="19522" spans="1:1">
      <c r="A19522" s="9"/>
    </row>
    <row r="19523" spans="1:1">
      <c r="A19523" s="9"/>
    </row>
    <row r="19524" spans="1:1">
      <c r="A19524" s="9"/>
    </row>
    <row r="19525" spans="1:1">
      <c r="A19525" s="9"/>
    </row>
    <row r="19526" spans="1:1">
      <c r="A19526" s="9"/>
    </row>
    <row r="19527" spans="1:1">
      <c r="A19527" s="9"/>
    </row>
    <row r="19528" spans="1:1">
      <c r="A19528" s="9"/>
    </row>
    <row r="19529" spans="1:1">
      <c r="A19529" s="9"/>
    </row>
    <row r="19530" spans="1:1">
      <c r="A19530" s="9"/>
    </row>
    <row r="19531" spans="1:1">
      <c r="A19531" s="9"/>
    </row>
    <row r="19532" spans="1:1">
      <c r="A19532" s="9"/>
    </row>
    <row r="19533" spans="1:1">
      <c r="A19533" s="9"/>
    </row>
    <row r="19534" spans="1:1">
      <c r="A19534" s="9"/>
    </row>
    <row r="19535" spans="1:1">
      <c r="A19535" s="9"/>
    </row>
    <row r="19536" spans="1:1">
      <c r="A19536" s="9"/>
    </row>
    <row r="19537" spans="1:1">
      <c r="A19537" s="9"/>
    </row>
    <row r="19538" spans="1:1">
      <c r="A19538" s="9"/>
    </row>
    <row r="19539" spans="1:1">
      <c r="A19539" s="9"/>
    </row>
    <row r="19540" spans="1:1">
      <c r="A19540" s="9"/>
    </row>
    <row r="19541" spans="1:1">
      <c r="A19541" s="9"/>
    </row>
    <row r="19542" spans="1:1">
      <c r="A19542" s="9"/>
    </row>
    <row r="19543" spans="1:1">
      <c r="A19543" s="9"/>
    </row>
    <row r="19544" spans="1:1">
      <c r="A19544" s="9"/>
    </row>
    <row r="19545" spans="1:1">
      <c r="A19545" s="9"/>
    </row>
    <row r="19546" spans="1:1">
      <c r="A19546" s="9"/>
    </row>
    <row r="19547" spans="1:1">
      <c r="A19547" s="9"/>
    </row>
    <row r="19548" spans="1:1">
      <c r="A19548" s="9"/>
    </row>
    <row r="19549" spans="1:1">
      <c r="A19549" s="9"/>
    </row>
    <row r="19550" spans="1:1">
      <c r="A19550" s="9"/>
    </row>
    <row r="19551" spans="1:1">
      <c r="A19551" s="9"/>
    </row>
    <row r="19552" spans="1:1">
      <c r="A19552" s="9"/>
    </row>
    <row r="19553" spans="1:1">
      <c r="A19553" s="9"/>
    </row>
    <row r="19554" spans="1:1">
      <c r="A19554" s="9"/>
    </row>
    <row r="19555" spans="1:1">
      <c r="A19555" s="9"/>
    </row>
    <row r="19556" spans="1:1">
      <c r="A19556" s="9"/>
    </row>
    <row r="19557" spans="1:1">
      <c r="A19557" s="9"/>
    </row>
    <row r="19558" spans="1:1">
      <c r="A19558" s="9"/>
    </row>
    <row r="19559" spans="1:1">
      <c r="A19559" s="9"/>
    </row>
    <row r="19560" spans="1:1">
      <c r="A19560" s="9"/>
    </row>
    <row r="19561" spans="1:1">
      <c r="A19561" s="9"/>
    </row>
    <row r="19562" spans="1:1">
      <c r="A19562" s="9"/>
    </row>
    <row r="19563" spans="1:1">
      <c r="A19563" s="9"/>
    </row>
    <row r="19564" spans="1:1">
      <c r="A19564" s="9"/>
    </row>
    <row r="19565" spans="1:1">
      <c r="A19565" s="9"/>
    </row>
    <row r="19566" spans="1:1">
      <c r="A19566" s="9"/>
    </row>
    <row r="19567" spans="1:1">
      <c r="A19567" s="9"/>
    </row>
    <row r="19568" spans="1:1">
      <c r="A19568" s="9"/>
    </row>
    <row r="19569" spans="1:1">
      <c r="A19569" s="9"/>
    </row>
    <row r="19570" spans="1:1">
      <c r="A19570" s="9"/>
    </row>
    <row r="19571" spans="1:1">
      <c r="A19571" s="9"/>
    </row>
    <row r="19572" spans="1:1">
      <c r="A19572" s="9"/>
    </row>
    <row r="19573" spans="1:1">
      <c r="A19573" s="9"/>
    </row>
    <row r="19574" spans="1:1">
      <c r="A19574" s="9"/>
    </row>
    <row r="19575" spans="1:1">
      <c r="A19575" s="9"/>
    </row>
    <row r="19576" spans="1:1">
      <c r="A19576" s="9"/>
    </row>
    <row r="19577" spans="1:1">
      <c r="A19577" s="9"/>
    </row>
    <row r="19578" spans="1:1">
      <c r="A19578" s="9"/>
    </row>
    <row r="19579" spans="1:1">
      <c r="A19579" s="9"/>
    </row>
    <row r="19580" spans="1:1">
      <c r="A19580" s="9"/>
    </row>
    <row r="19581" spans="1:1">
      <c r="A19581" s="9"/>
    </row>
    <row r="19582" spans="1:1">
      <c r="A19582" s="9"/>
    </row>
    <row r="19583" spans="1:1">
      <c r="A19583" s="9"/>
    </row>
    <row r="19584" spans="1:1">
      <c r="A19584" s="9"/>
    </row>
    <row r="19585" spans="1:1">
      <c r="A19585" s="9"/>
    </row>
    <row r="19586" spans="1:1">
      <c r="A19586" s="9"/>
    </row>
    <row r="19587" spans="1:1">
      <c r="A19587" s="9"/>
    </row>
    <row r="19588" spans="1:1">
      <c r="A19588" s="9"/>
    </row>
    <row r="19589" spans="1:1">
      <c r="A19589" s="9"/>
    </row>
    <row r="19590" spans="1:1">
      <c r="A19590" s="9"/>
    </row>
    <row r="19591" spans="1:1">
      <c r="A19591" s="9"/>
    </row>
    <row r="19592" spans="1:1">
      <c r="A19592" s="9"/>
    </row>
    <row r="19593" spans="1:1">
      <c r="A19593" s="9"/>
    </row>
    <row r="19594" spans="1:1">
      <c r="A19594" s="9"/>
    </row>
    <row r="19595" spans="1:1">
      <c r="A19595" s="9"/>
    </row>
    <row r="19596" spans="1:1">
      <c r="A19596" s="9"/>
    </row>
    <row r="19597" spans="1:1">
      <c r="A19597" s="9"/>
    </row>
    <row r="19598" spans="1:1">
      <c r="A19598" s="9"/>
    </row>
    <row r="19599" spans="1:1">
      <c r="A19599" s="9"/>
    </row>
    <row r="19600" spans="1:1">
      <c r="A19600" s="9"/>
    </row>
    <row r="19601" spans="1:1">
      <c r="A19601" s="9"/>
    </row>
    <row r="19602" spans="1:1">
      <c r="A19602" s="9"/>
    </row>
    <row r="19603" spans="1:1">
      <c r="A19603" s="9"/>
    </row>
    <row r="19604" spans="1:1">
      <c r="A19604" s="9"/>
    </row>
    <row r="19605" spans="1:1">
      <c r="A19605" s="9"/>
    </row>
    <row r="19606" spans="1:1">
      <c r="A19606" s="9"/>
    </row>
    <row r="19607" spans="1:1">
      <c r="A19607" s="9"/>
    </row>
    <row r="19608" spans="1:1">
      <c r="A19608" s="9"/>
    </row>
    <row r="19609" spans="1:1">
      <c r="A19609" s="9"/>
    </row>
    <row r="19610" spans="1:1">
      <c r="A19610" s="9"/>
    </row>
    <row r="19611" spans="1:1">
      <c r="A19611" s="9"/>
    </row>
    <row r="19612" spans="1:1">
      <c r="A19612" s="9"/>
    </row>
    <row r="19613" spans="1:1">
      <c r="A19613" s="9"/>
    </row>
    <row r="19614" spans="1:1">
      <c r="A19614" s="9"/>
    </row>
    <row r="19615" spans="1:1">
      <c r="A19615" s="9"/>
    </row>
    <row r="19616" spans="1:1">
      <c r="A19616" s="9"/>
    </row>
    <row r="19617" spans="1:1">
      <c r="A19617" s="9"/>
    </row>
    <row r="19618" spans="1:1">
      <c r="A19618" s="9"/>
    </row>
    <row r="19619" spans="1:1">
      <c r="A19619" s="9"/>
    </row>
    <row r="19620" spans="1:1">
      <c r="A19620" s="9"/>
    </row>
    <row r="19621" spans="1:1">
      <c r="A19621" s="9"/>
    </row>
    <row r="19622" spans="1:1">
      <c r="A19622" s="9"/>
    </row>
    <row r="19623" spans="1:1">
      <c r="A19623" s="9"/>
    </row>
    <row r="19624" spans="1:1">
      <c r="A19624" s="9"/>
    </row>
    <row r="19625" spans="1:1">
      <c r="A19625" s="9"/>
    </row>
    <row r="19626" spans="1:1">
      <c r="A19626" s="9"/>
    </row>
    <row r="19627" spans="1:1">
      <c r="A19627" s="9"/>
    </row>
    <row r="19628" spans="1:1">
      <c r="A19628" s="9"/>
    </row>
    <row r="19629" spans="1:1">
      <c r="A19629" s="9"/>
    </row>
    <row r="19630" spans="1:1">
      <c r="A19630" s="9"/>
    </row>
    <row r="19631" spans="1:1">
      <c r="A19631" s="9"/>
    </row>
    <row r="19632" spans="1:1">
      <c r="A19632" s="9"/>
    </row>
    <row r="19633" spans="1:1">
      <c r="A19633" s="9"/>
    </row>
    <row r="19634" spans="1:1">
      <c r="A19634" s="9"/>
    </row>
    <row r="19635" spans="1:1">
      <c r="A19635" s="9"/>
    </row>
    <row r="19636" spans="1:1">
      <c r="A19636" s="9"/>
    </row>
    <row r="19637" spans="1:1">
      <c r="A19637" s="9"/>
    </row>
    <row r="19638" spans="1:1">
      <c r="A19638" s="9"/>
    </row>
    <row r="19639" spans="1:1">
      <c r="A19639" s="9"/>
    </row>
    <row r="19640" spans="1:1">
      <c r="A19640" s="9"/>
    </row>
    <row r="19641" spans="1:1">
      <c r="A19641" s="9"/>
    </row>
    <row r="19642" spans="1:1">
      <c r="A19642" s="9"/>
    </row>
    <row r="19643" spans="1:1">
      <c r="A19643" s="9"/>
    </row>
    <row r="19644" spans="1:1">
      <c r="A19644" s="9"/>
    </row>
    <row r="19645" spans="1:1">
      <c r="A19645" s="9"/>
    </row>
    <row r="19646" spans="1:1">
      <c r="A19646" s="9"/>
    </row>
    <row r="19647" spans="1:1">
      <c r="A19647" s="9"/>
    </row>
    <row r="19648" spans="1:1">
      <c r="A19648" s="9"/>
    </row>
    <row r="19649" spans="1:1">
      <c r="A19649" s="9"/>
    </row>
    <row r="19650" spans="1:1">
      <c r="A19650" s="9"/>
    </row>
    <row r="19651" spans="1:1">
      <c r="A19651" s="9"/>
    </row>
    <row r="19652" spans="1:1">
      <c r="A19652" s="9"/>
    </row>
    <row r="19653" spans="1:1">
      <c r="A19653" s="9"/>
    </row>
    <row r="19654" spans="1:1">
      <c r="A19654" s="9"/>
    </row>
    <row r="19655" spans="1:1">
      <c r="A19655" s="9"/>
    </row>
    <row r="19656" spans="1:1">
      <c r="A19656" s="9"/>
    </row>
    <row r="19657" spans="1:1">
      <c r="A19657" s="9"/>
    </row>
    <row r="19658" spans="1:1">
      <c r="A19658" s="9"/>
    </row>
    <row r="19659" spans="1:1">
      <c r="A19659" s="9"/>
    </row>
    <row r="19660" spans="1:1">
      <c r="A19660" s="9"/>
    </row>
    <row r="19661" spans="1:1">
      <c r="A19661" s="9"/>
    </row>
    <row r="19662" spans="1:1">
      <c r="A19662" s="9"/>
    </row>
    <row r="19663" spans="1:1">
      <c r="A19663" s="9"/>
    </row>
    <row r="19664" spans="1:1">
      <c r="A19664" s="9"/>
    </row>
    <row r="19665" spans="1:1">
      <c r="A19665" s="9"/>
    </row>
    <row r="19666" spans="1:1">
      <c r="A19666" s="9"/>
    </row>
    <row r="19667" spans="1:1">
      <c r="A19667" s="9"/>
    </row>
    <row r="19668" spans="1:1">
      <c r="A19668" s="9"/>
    </row>
    <row r="19669" spans="1:1">
      <c r="A19669" s="9"/>
    </row>
    <row r="19670" spans="1:1">
      <c r="A19670" s="9"/>
    </row>
    <row r="19671" spans="1:1">
      <c r="A19671" s="9"/>
    </row>
    <row r="19672" spans="1:1">
      <c r="A19672" s="9"/>
    </row>
    <row r="19673" spans="1:1">
      <c r="A19673" s="9"/>
    </row>
    <row r="19674" spans="1:1">
      <c r="A19674" s="9"/>
    </row>
    <row r="19675" spans="1:1">
      <c r="A19675" s="9"/>
    </row>
    <row r="19676" spans="1:1">
      <c r="A19676" s="9"/>
    </row>
    <row r="19677" spans="1:1">
      <c r="A19677" s="9"/>
    </row>
    <row r="19678" spans="1:1">
      <c r="A19678" s="9"/>
    </row>
    <row r="19679" spans="1:1">
      <c r="A19679" s="9"/>
    </row>
    <row r="19680" spans="1:1">
      <c r="A19680" s="9"/>
    </row>
    <row r="19681" spans="1:1">
      <c r="A19681" s="9"/>
    </row>
    <row r="19682" spans="1:1">
      <c r="A19682" s="9"/>
    </row>
    <row r="19683" spans="1:1">
      <c r="A19683" s="9"/>
    </row>
    <row r="19684" spans="1:1">
      <c r="A19684" s="9"/>
    </row>
    <row r="19685" spans="1:1">
      <c r="A19685" s="9"/>
    </row>
    <row r="19686" spans="1:1">
      <c r="A19686" s="9"/>
    </row>
    <row r="19687" spans="1:1">
      <c r="A19687" s="9"/>
    </row>
    <row r="19688" spans="1:1">
      <c r="A19688" s="9"/>
    </row>
    <row r="19689" spans="1:1">
      <c r="A19689" s="9"/>
    </row>
    <row r="19690" spans="1:1">
      <c r="A19690" s="9"/>
    </row>
    <row r="19691" spans="1:1">
      <c r="A19691" s="9"/>
    </row>
    <row r="19692" spans="1:1">
      <c r="A19692" s="9"/>
    </row>
    <row r="19693" spans="1:1">
      <c r="A19693" s="9"/>
    </row>
    <row r="19694" spans="1:1">
      <c r="A19694" s="9"/>
    </row>
    <row r="19695" spans="1:1">
      <c r="A19695" s="9"/>
    </row>
    <row r="19696" spans="1:1">
      <c r="A19696" s="9"/>
    </row>
    <row r="19697" spans="1:1">
      <c r="A19697" s="9"/>
    </row>
    <row r="19698" spans="1:1">
      <c r="A19698" s="9"/>
    </row>
    <row r="19699" spans="1:1">
      <c r="A19699" s="9"/>
    </row>
    <row r="19700" spans="1:1">
      <c r="A19700" s="9"/>
    </row>
    <row r="19701" spans="1:1">
      <c r="A19701" s="9"/>
    </row>
    <row r="19702" spans="1:1">
      <c r="A19702" s="9"/>
    </row>
    <row r="19703" spans="1:1">
      <c r="A19703" s="9"/>
    </row>
    <row r="19704" spans="1:1">
      <c r="A19704" s="9"/>
    </row>
    <row r="19705" spans="1:1">
      <c r="A19705" s="9"/>
    </row>
    <row r="19706" spans="1:1">
      <c r="A19706" s="9"/>
    </row>
    <row r="19707" spans="1:1">
      <c r="A19707" s="9"/>
    </row>
    <row r="19708" spans="1:1">
      <c r="A19708" s="9"/>
    </row>
    <row r="19709" spans="1:1">
      <c r="A19709" s="9"/>
    </row>
    <row r="19710" spans="1:1">
      <c r="A19710" s="9"/>
    </row>
    <row r="19711" spans="1:1">
      <c r="A19711" s="9"/>
    </row>
    <row r="19712" spans="1:1">
      <c r="A19712" s="9"/>
    </row>
    <row r="19713" spans="1:1">
      <c r="A19713" s="9"/>
    </row>
    <row r="19714" spans="1:1">
      <c r="A19714" s="9"/>
    </row>
    <row r="19715" spans="1:1">
      <c r="A19715" s="9"/>
    </row>
    <row r="19716" spans="1:1">
      <c r="A19716" s="9"/>
    </row>
    <row r="19717" spans="1:1">
      <c r="A19717" s="9"/>
    </row>
    <row r="19718" spans="1:1">
      <c r="A19718" s="9"/>
    </row>
    <row r="19719" spans="1:1">
      <c r="A19719" s="9"/>
    </row>
    <row r="19720" spans="1:1">
      <c r="A19720" s="9"/>
    </row>
    <row r="19721" spans="1:1">
      <c r="A19721" s="9"/>
    </row>
    <row r="19722" spans="1:1">
      <c r="A19722" s="9"/>
    </row>
    <row r="19723" spans="1:1">
      <c r="A19723" s="9"/>
    </row>
    <row r="19724" spans="1:1">
      <c r="A19724" s="9"/>
    </row>
    <row r="19725" spans="1:1">
      <c r="A19725" s="9"/>
    </row>
    <row r="19726" spans="1:1">
      <c r="A19726" s="9"/>
    </row>
    <row r="19727" spans="1:1">
      <c r="A19727" s="9"/>
    </row>
    <row r="19728" spans="1:1">
      <c r="A19728" s="9"/>
    </row>
    <row r="19729" spans="1:1">
      <c r="A19729" s="9"/>
    </row>
    <row r="19730" spans="1:1">
      <c r="A19730" s="9"/>
    </row>
    <row r="19731" spans="1:1">
      <c r="A19731" s="9"/>
    </row>
    <row r="19732" spans="1:1">
      <c r="A19732" s="9"/>
    </row>
    <row r="19733" spans="1:1">
      <c r="A19733" s="9"/>
    </row>
    <row r="19734" spans="1:1">
      <c r="A19734" s="9"/>
    </row>
    <row r="19735" spans="1:1">
      <c r="A19735" s="9"/>
    </row>
    <row r="19736" spans="1:1">
      <c r="A19736" s="9"/>
    </row>
    <row r="19737" spans="1:1">
      <c r="A19737" s="9"/>
    </row>
    <row r="19738" spans="1:1">
      <c r="A19738" s="9"/>
    </row>
    <row r="19739" spans="1:1">
      <c r="A19739" s="9"/>
    </row>
    <row r="19740" spans="1:1">
      <c r="A19740" s="9"/>
    </row>
    <row r="19741" spans="1:1">
      <c r="A19741" s="9"/>
    </row>
    <row r="19742" spans="1:1">
      <c r="A19742" s="9"/>
    </row>
    <row r="19743" spans="1:1">
      <c r="A19743" s="9"/>
    </row>
    <row r="19744" spans="1:1">
      <c r="A19744" s="9"/>
    </row>
    <row r="19745" spans="1:1">
      <c r="A19745" s="9"/>
    </row>
    <row r="19746" spans="1:1">
      <c r="A19746" s="9"/>
    </row>
    <row r="19747" spans="1:1">
      <c r="A19747" s="9"/>
    </row>
    <row r="19748" spans="1:1">
      <c r="A19748" s="9"/>
    </row>
    <row r="19749" spans="1:1">
      <c r="A19749" s="9"/>
    </row>
    <row r="19750" spans="1:1">
      <c r="A19750" s="9"/>
    </row>
    <row r="19751" spans="1:1">
      <c r="A19751" s="9"/>
    </row>
    <row r="19752" spans="1:1">
      <c r="A19752" s="9"/>
    </row>
    <row r="19753" spans="1:1">
      <c r="A19753" s="9"/>
    </row>
    <row r="19754" spans="1:1">
      <c r="A19754" s="9"/>
    </row>
    <row r="19755" spans="1:1">
      <c r="A19755" s="9"/>
    </row>
    <row r="19756" spans="1:1">
      <c r="A19756" s="9"/>
    </row>
    <row r="19757" spans="1:1">
      <c r="A19757" s="9"/>
    </row>
    <row r="19758" spans="1:1">
      <c r="A19758" s="9"/>
    </row>
    <row r="19759" spans="1:1">
      <c r="A19759" s="9"/>
    </row>
    <row r="19760" spans="1:1">
      <c r="A19760" s="9"/>
    </row>
    <row r="19761" spans="1:1">
      <c r="A19761" s="9"/>
    </row>
    <row r="19762" spans="1:1">
      <c r="A19762" s="9"/>
    </row>
    <row r="19763" spans="1:1">
      <c r="A19763" s="9"/>
    </row>
    <row r="19764" spans="1:1">
      <c r="A19764" s="9"/>
    </row>
    <row r="19765" spans="1:1">
      <c r="A19765" s="9"/>
    </row>
    <row r="19766" spans="1:1">
      <c r="A19766" s="9"/>
    </row>
    <row r="19767" spans="1:1">
      <c r="A19767" s="9"/>
    </row>
    <row r="19768" spans="1:1">
      <c r="A19768" s="9"/>
    </row>
    <row r="19769" spans="1:1">
      <c r="A19769" s="9"/>
    </row>
    <row r="19770" spans="1:1">
      <c r="A19770" s="9"/>
    </row>
    <row r="19771" spans="1:1">
      <c r="A19771" s="9"/>
    </row>
    <row r="19772" spans="1:1">
      <c r="A19772" s="9"/>
    </row>
    <row r="19773" spans="1:1">
      <c r="A19773" s="9"/>
    </row>
    <row r="19774" spans="1:1">
      <c r="A19774" s="9"/>
    </row>
    <row r="19775" spans="1:1">
      <c r="A19775" s="9"/>
    </row>
    <row r="19776" spans="1:1">
      <c r="A19776" s="9"/>
    </row>
    <row r="19777" spans="1:1">
      <c r="A19777" s="9"/>
    </row>
    <row r="19778" spans="1:1">
      <c r="A19778" s="9"/>
    </row>
    <row r="19779" spans="1:1">
      <c r="A19779" s="9"/>
    </row>
    <row r="19780" spans="1:1">
      <c r="A19780" s="9"/>
    </row>
    <row r="19781" spans="1:1">
      <c r="A19781" s="9"/>
    </row>
    <row r="19782" spans="1:1">
      <c r="A19782" s="9"/>
    </row>
    <row r="19783" spans="1:1">
      <c r="A19783" s="9"/>
    </row>
    <row r="19784" spans="1:1">
      <c r="A19784" s="9"/>
    </row>
    <row r="19785" spans="1:1">
      <c r="A19785" s="9"/>
    </row>
    <row r="19786" spans="1:1">
      <c r="A19786" s="9"/>
    </row>
    <row r="19787" spans="1:1">
      <c r="A19787" s="9"/>
    </row>
    <row r="19788" spans="1:1">
      <c r="A19788" s="9"/>
    </row>
    <row r="19789" spans="1:1">
      <c r="A19789" s="9"/>
    </row>
    <row r="19790" spans="1:1">
      <c r="A19790" s="9"/>
    </row>
    <row r="19791" spans="1:1">
      <c r="A19791" s="9"/>
    </row>
    <row r="19792" spans="1:1">
      <c r="A19792" s="9"/>
    </row>
    <row r="19793" spans="1:1">
      <c r="A19793" s="9"/>
    </row>
    <row r="19794" spans="1:1">
      <c r="A19794" s="9"/>
    </row>
    <row r="19795" spans="1:1">
      <c r="A19795" s="9"/>
    </row>
    <row r="19796" spans="1:1">
      <c r="A19796" s="9"/>
    </row>
    <row r="19797" spans="1:1">
      <c r="A19797" s="9"/>
    </row>
    <row r="19798" spans="1:1">
      <c r="A19798" s="9"/>
    </row>
    <row r="19799" spans="1:1">
      <c r="A19799" s="9"/>
    </row>
    <row r="19800" spans="1:1">
      <c r="A19800" s="9"/>
    </row>
    <row r="19801" spans="1:1">
      <c r="A19801" s="9"/>
    </row>
    <row r="19802" spans="1:1">
      <c r="A19802" s="9"/>
    </row>
    <row r="19803" spans="1:1">
      <c r="A19803" s="9"/>
    </row>
    <row r="19804" spans="1:1">
      <c r="A19804" s="9"/>
    </row>
    <row r="19805" spans="1:1">
      <c r="A19805" s="9"/>
    </row>
    <row r="19806" spans="1:1">
      <c r="A19806" s="9"/>
    </row>
    <row r="19807" spans="1:1">
      <c r="A19807" s="9"/>
    </row>
    <row r="19808" spans="1:1">
      <c r="A19808" s="9"/>
    </row>
    <row r="19809" spans="1:1">
      <c r="A19809" s="9"/>
    </row>
    <row r="19810" spans="1:1">
      <c r="A19810" s="9"/>
    </row>
    <row r="19811" spans="1:1">
      <c r="A19811" s="9"/>
    </row>
    <row r="19812" spans="1:1">
      <c r="A19812" s="9"/>
    </row>
    <row r="19813" spans="1:1">
      <c r="A19813" s="9"/>
    </row>
    <row r="19814" spans="1:1">
      <c r="A19814" s="9"/>
    </row>
    <row r="19815" spans="1:1">
      <c r="A19815" s="9"/>
    </row>
    <row r="19816" spans="1:1">
      <c r="A19816" s="9"/>
    </row>
    <row r="19817" spans="1:1">
      <c r="A19817" s="9"/>
    </row>
    <row r="19818" spans="1:1">
      <c r="A19818" s="9"/>
    </row>
    <row r="19819" spans="1:1">
      <c r="A19819" s="9"/>
    </row>
    <row r="19820" spans="1:1">
      <c r="A19820" s="9"/>
    </row>
    <row r="19821" spans="1:1">
      <c r="A19821" s="9"/>
    </row>
    <row r="19822" spans="1:1">
      <c r="A19822" s="9"/>
    </row>
    <row r="19823" spans="1:1">
      <c r="A19823" s="9"/>
    </row>
    <row r="19824" spans="1:1">
      <c r="A19824" s="9"/>
    </row>
    <row r="19825" spans="1:1">
      <c r="A19825" s="9"/>
    </row>
    <row r="19826" spans="1:1">
      <c r="A19826" s="9"/>
    </row>
    <row r="19827" spans="1:1">
      <c r="A19827" s="9"/>
    </row>
    <row r="19828" spans="1:1">
      <c r="A19828" s="9"/>
    </row>
    <row r="19829" spans="1:1">
      <c r="A19829" s="9"/>
    </row>
    <row r="19830" spans="1:1">
      <c r="A19830" s="9"/>
    </row>
    <row r="19831" spans="1:1">
      <c r="A19831" s="9"/>
    </row>
    <row r="19832" spans="1:1">
      <c r="A19832" s="9"/>
    </row>
    <row r="19833" spans="1:1">
      <c r="A19833" s="9"/>
    </row>
    <row r="19834" spans="1:1">
      <c r="A19834" s="9"/>
    </row>
    <row r="19835" spans="1:1">
      <c r="A19835" s="9"/>
    </row>
    <row r="19836" spans="1:1">
      <c r="A19836" s="9"/>
    </row>
    <row r="19837" spans="1:1">
      <c r="A19837" s="9"/>
    </row>
    <row r="19838" spans="1:1">
      <c r="A19838" s="9"/>
    </row>
    <row r="19839" spans="1:1">
      <c r="A19839" s="9"/>
    </row>
    <row r="19840" spans="1:1">
      <c r="A19840" s="9"/>
    </row>
    <row r="19841" spans="1:1">
      <c r="A19841" s="9"/>
    </row>
    <row r="19842" spans="1:1">
      <c r="A19842" s="9"/>
    </row>
    <row r="19843" spans="1:1">
      <c r="A19843" s="9"/>
    </row>
    <row r="19844" spans="1:1">
      <c r="A19844" s="9"/>
    </row>
    <row r="19845" spans="1:1">
      <c r="A19845" s="9"/>
    </row>
    <row r="19846" spans="1:1">
      <c r="A19846" s="9"/>
    </row>
    <row r="19847" spans="1:1">
      <c r="A19847" s="9"/>
    </row>
    <row r="19848" spans="1:1">
      <c r="A19848" s="9"/>
    </row>
    <row r="19849" spans="1:1">
      <c r="A19849" s="9"/>
    </row>
    <row r="19850" spans="1:1">
      <c r="A19850" s="9"/>
    </row>
    <row r="19851" spans="1:1">
      <c r="A19851" s="9"/>
    </row>
    <row r="19852" spans="1:1">
      <c r="A19852" s="9"/>
    </row>
    <row r="19853" spans="1:1">
      <c r="A19853" s="9"/>
    </row>
    <row r="19854" spans="1:1">
      <c r="A19854" s="9"/>
    </row>
    <row r="19855" spans="1:1">
      <c r="A19855" s="9"/>
    </row>
    <row r="19856" spans="1:1">
      <c r="A19856" s="9"/>
    </row>
    <row r="19857" spans="1:1">
      <c r="A19857" s="9"/>
    </row>
    <row r="19858" spans="1:1">
      <c r="A19858" s="9"/>
    </row>
    <row r="19859" spans="1:1">
      <c r="A19859" s="9"/>
    </row>
    <row r="19860" spans="1:1">
      <c r="A19860" s="9"/>
    </row>
    <row r="19861" spans="1:1">
      <c r="A19861" s="9"/>
    </row>
    <row r="19862" spans="1:1">
      <c r="A19862" s="9"/>
    </row>
    <row r="19863" spans="1:1">
      <c r="A19863" s="9"/>
    </row>
    <row r="19864" spans="1:1">
      <c r="A19864" s="9"/>
    </row>
    <row r="19865" spans="1:1">
      <c r="A19865" s="9"/>
    </row>
    <row r="19866" spans="1:1">
      <c r="A19866" s="9"/>
    </row>
    <row r="19867" spans="1:1">
      <c r="A19867" s="9"/>
    </row>
    <row r="19868" spans="1:1">
      <c r="A19868" s="9"/>
    </row>
    <row r="19869" spans="1:1">
      <c r="A19869" s="9"/>
    </row>
    <row r="19870" spans="1:1">
      <c r="A19870" s="9"/>
    </row>
    <row r="19871" spans="1:1">
      <c r="A19871" s="9"/>
    </row>
    <row r="19872" spans="1:1">
      <c r="A19872" s="9"/>
    </row>
    <row r="19873" spans="1:1">
      <c r="A19873" s="9"/>
    </row>
    <row r="19874" spans="1:1">
      <c r="A19874" s="9"/>
    </row>
    <row r="19875" spans="1:1">
      <c r="A19875" s="9"/>
    </row>
    <row r="19876" spans="1:1">
      <c r="A19876" s="9"/>
    </row>
    <row r="19877" spans="1:1">
      <c r="A19877" s="9"/>
    </row>
    <row r="19878" spans="1:1">
      <c r="A19878" s="9"/>
    </row>
    <row r="19879" spans="1:1">
      <c r="A19879" s="9"/>
    </row>
    <row r="19880" spans="1:1">
      <c r="A19880" s="9"/>
    </row>
    <row r="19881" spans="1:1">
      <c r="A19881" s="9"/>
    </row>
    <row r="19882" spans="1:1">
      <c r="A19882" s="9"/>
    </row>
    <row r="19883" spans="1:1">
      <c r="A19883" s="9"/>
    </row>
    <row r="19884" spans="1:1">
      <c r="A19884" s="9"/>
    </row>
    <row r="19885" spans="1:1">
      <c r="A19885" s="9"/>
    </row>
    <row r="19886" spans="1:1">
      <c r="A19886" s="9"/>
    </row>
    <row r="19887" spans="1:1">
      <c r="A19887" s="9"/>
    </row>
    <row r="19888" spans="1:1">
      <c r="A19888" s="9"/>
    </row>
    <row r="19889" spans="1:1">
      <c r="A19889" s="9"/>
    </row>
    <row r="19890" spans="1:1">
      <c r="A19890" s="9"/>
    </row>
    <row r="19891" spans="1:1">
      <c r="A19891" s="9"/>
    </row>
    <row r="19892" spans="1:1">
      <c r="A19892" s="9"/>
    </row>
    <row r="19893" spans="1:1">
      <c r="A19893" s="9"/>
    </row>
    <row r="19894" spans="1:1">
      <c r="A19894" s="9"/>
    </row>
    <row r="19895" spans="1:1">
      <c r="A19895" s="9"/>
    </row>
    <row r="19896" spans="1:1">
      <c r="A19896" s="9"/>
    </row>
    <row r="19897" spans="1:1">
      <c r="A19897" s="9"/>
    </row>
    <row r="19898" spans="1:1">
      <c r="A19898" s="9"/>
    </row>
    <row r="19899" spans="1:1">
      <c r="A19899" s="9"/>
    </row>
    <row r="19900" spans="1:1">
      <c r="A19900" s="9"/>
    </row>
    <row r="19901" spans="1:1">
      <c r="A19901" s="9"/>
    </row>
    <row r="19902" spans="1:1">
      <c r="A19902" s="9"/>
    </row>
    <row r="19903" spans="1:1">
      <c r="A19903" s="9"/>
    </row>
    <row r="19904" spans="1:1">
      <c r="A19904" s="9"/>
    </row>
    <row r="19905" spans="1:1">
      <c r="A19905" s="9"/>
    </row>
    <row r="19906" spans="1:1">
      <c r="A19906" s="9"/>
    </row>
    <row r="19907" spans="1:1">
      <c r="A19907" s="9"/>
    </row>
    <row r="19908" spans="1:1">
      <c r="A19908" s="9"/>
    </row>
    <row r="19909" spans="1:1">
      <c r="A19909" s="9"/>
    </row>
    <row r="19910" spans="1:1">
      <c r="A19910" s="9"/>
    </row>
    <row r="19911" spans="1:1">
      <c r="A19911" s="9"/>
    </row>
    <row r="19912" spans="1:1">
      <c r="A19912" s="9"/>
    </row>
    <row r="19913" spans="1:1">
      <c r="A19913" s="9"/>
    </row>
    <row r="19914" spans="1:1">
      <c r="A19914" s="9"/>
    </row>
    <row r="19915" spans="1:1">
      <c r="A19915" s="9"/>
    </row>
    <row r="19916" spans="1:1">
      <c r="A19916" s="9"/>
    </row>
    <row r="19917" spans="1:1">
      <c r="A19917" s="9"/>
    </row>
    <row r="19918" spans="1:1">
      <c r="A19918" s="9"/>
    </row>
    <row r="19919" spans="1:1">
      <c r="A19919" s="9"/>
    </row>
    <row r="19920" spans="1:1">
      <c r="A19920" s="9"/>
    </row>
    <row r="19921" spans="1:1">
      <c r="A19921" s="9"/>
    </row>
    <row r="19922" spans="1:1">
      <c r="A19922" s="9"/>
    </row>
    <row r="19923" spans="1:1">
      <c r="A19923" s="9"/>
    </row>
    <row r="19924" spans="1:1">
      <c r="A19924" s="9"/>
    </row>
    <row r="19925" spans="1:1">
      <c r="A19925" s="9"/>
    </row>
    <row r="19926" spans="1:1">
      <c r="A19926" s="9"/>
    </row>
    <row r="19927" spans="1:1">
      <c r="A19927" s="9"/>
    </row>
    <row r="19928" spans="1:1">
      <c r="A19928" s="9"/>
    </row>
    <row r="19929" spans="1:1">
      <c r="A19929" s="9"/>
    </row>
    <row r="19930" spans="1:1">
      <c r="A19930" s="9"/>
    </row>
    <row r="19931" spans="1:1">
      <c r="A19931" s="9"/>
    </row>
    <row r="19932" spans="1:1">
      <c r="A19932" s="9"/>
    </row>
    <row r="19933" spans="1:1">
      <c r="A19933" s="9"/>
    </row>
    <row r="19934" spans="1:1">
      <c r="A19934" s="9"/>
    </row>
    <row r="19935" spans="1:1">
      <c r="A19935" s="9"/>
    </row>
    <row r="19936" spans="1:1">
      <c r="A19936" s="9"/>
    </row>
    <row r="19937" spans="1:1">
      <c r="A19937" s="9"/>
    </row>
    <row r="19938" spans="1:1">
      <c r="A19938" s="9"/>
    </row>
    <row r="19939" spans="1:1">
      <c r="A19939" s="9"/>
    </row>
    <row r="19940" spans="1:1">
      <c r="A19940" s="9"/>
    </row>
    <row r="19941" spans="1:1">
      <c r="A19941" s="9"/>
    </row>
    <row r="19942" spans="1:1">
      <c r="A19942" s="9"/>
    </row>
    <row r="19943" spans="1:1">
      <c r="A19943" s="9"/>
    </row>
    <row r="19944" spans="1:1">
      <c r="A19944" s="9"/>
    </row>
    <row r="19945" spans="1:1">
      <c r="A19945" s="9"/>
    </row>
    <row r="19946" spans="1:1">
      <c r="A19946" s="9"/>
    </row>
    <row r="19947" spans="1:1">
      <c r="A19947" s="9"/>
    </row>
    <row r="19948" spans="1:1">
      <c r="A19948" s="9"/>
    </row>
    <row r="19949" spans="1:1">
      <c r="A19949" s="9"/>
    </row>
    <row r="19950" spans="1:1">
      <c r="A19950" s="9"/>
    </row>
    <row r="19951" spans="1:1">
      <c r="A19951" s="9"/>
    </row>
    <row r="19952" spans="1:1">
      <c r="A19952" s="9"/>
    </row>
    <row r="19953" spans="1:1">
      <c r="A19953" s="9"/>
    </row>
    <row r="19954" spans="1:1">
      <c r="A19954" s="9"/>
    </row>
    <row r="19955" spans="1:1">
      <c r="A19955" s="9"/>
    </row>
    <row r="19956" spans="1:1">
      <c r="A19956" s="9"/>
    </row>
    <row r="19957" spans="1:1">
      <c r="A19957" s="9"/>
    </row>
    <row r="19958" spans="1:1">
      <c r="A19958" s="9"/>
    </row>
    <row r="19959" spans="1:1">
      <c r="A19959" s="9"/>
    </row>
    <row r="19960" spans="1:1">
      <c r="A19960" s="9"/>
    </row>
    <row r="19961" spans="1:1">
      <c r="A19961" s="9"/>
    </row>
    <row r="19962" spans="1:1">
      <c r="A19962" s="9"/>
    </row>
    <row r="19963" spans="1:1">
      <c r="A19963" s="9"/>
    </row>
    <row r="19964" spans="1:1">
      <c r="A19964" s="9"/>
    </row>
    <row r="19965" spans="1:1">
      <c r="A19965" s="9"/>
    </row>
    <row r="19966" spans="1:1">
      <c r="A19966" s="9"/>
    </row>
    <row r="19967" spans="1:1">
      <c r="A19967" s="9"/>
    </row>
    <row r="19968" spans="1:1">
      <c r="A19968" s="9"/>
    </row>
    <row r="19969" spans="1:1">
      <c r="A19969" s="9"/>
    </row>
    <row r="19970" spans="1:1">
      <c r="A19970" s="9"/>
    </row>
    <row r="19971" spans="1:1">
      <c r="A19971" s="9"/>
    </row>
    <row r="19972" spans="1:1">
      <c r="A19972" s="9"/>
    </row>
    <row r="19973" spans="1:1">
      <c r="A19973" s="9"/>
    </row>
    <row r="19974" spans="1:1">
      <c r="A19974" s="9"/>
    </row>
    <row r="19975" spans="1:1">
      <c r="A19975" s="9"/>
    </row>
    <row r="19976" spans="1:1">
      <c r="A19976" s="9"/>
    </row>
    <row r="19977" spans="1:1">
      <c r="A19977" s="9"/>
    </row>
    <row r="19978" spans="1:1">
      <c r="A19978" s="9"/>
    </row>
    <row r="19979" spans="1:1">
      <c r="A19979" s="9"/>
    </row>
    <row r="19980" spans="1:1">
      <c r="A19980" s="9"/>
    </row>
    <row r="19981" spans="1:1">
      <c r="A19981" s="9"/>
    </row>
    <row r="19982" spans="1:1">
      <c r="A19982" s="9"/>
    </row>
    <row r="19983" spans="1:1">
      <c r="A19983" s="9"/>
    </row>
    <row r="19984" spans="1:1">
      <c r="A19984" s="9"/>
    </row>
    <row r="19985" spans="1:1">
      <c r="A19985" s="9"/>
    </row>
    <row r="19986" spans="1:1">
      <c r="A19986" s="9"/>
    </row>
    <row r="19987" spans="1:1">
      <c r="A19987" s="9"/>
    </row>
    <row r="19988" spans="1:1">
      <c r="A19988" s="9"/>
    </row>
    <row r="19989" spans="1:1">
      <c r="A19989" s="9"/>
    </row>
    <row r="19990" spans="1:1">
      <c r="A19990" s="9"/>
    </row>
    <row r="19991" spans="1:1">
      <c r="A19991" s="9"/>
    </row>
    <row r="19992" spans="1:1">
      <c r="A19992" s="9"/>
    </row>
    <row r="19993" spans="1:1">
      <c r="A19993" s="9"/>
    </row>
    <row r="19994" spans="1:1">
      <c r="A19994" s="9"/>
    </row>
    <row r="19995" spans="1:1">
      <c r="A19995" s="9"/>
    </row>
    <row r="19996" spans="1:1">
      <c r="A19996" s="9"/>
    </row>
    <row r="19997" spans="1:1">
      <c r="A19997" s="9"/>
    </row>
    <row r="19998" spans="1:1">
      <c r="A19998" s="9"/>
    </row>
    <row r="19999" spans="1:1">
      <c r="A19999" s="9"/>
    </row>
    <row r="20000" spans="1:1">
      <c r="A20000" s="9"/>
    </row>
    <row r="20001" spans="1:1">
      <c r="A20001" s="9"/>
    </row>
    <row r="20002" spans="1:1">
      <c r="A20002" s="9"/>
    </row>
    <row r="20003" spans="1:1">
      <c r="A20003" s="9"/>
    </row>
    <row r="20004" spans="1:1">
      <c r="A20004" s="9"/>
    </row>
    <row r="20005" spans="1:1">
      <c r="A20005" s="9"/>
    </row>
    <row r="20006" spans="1:1">
      <c r="A20006" s="9"/>
    </row>
    <row r="20007" spans="1:1">
      <c r="A20007" s="9"/>
    </row>
    <row r="20008" spans="1:1">
      <c r="A20008" s="9"/>
    </row>
    <row r="20009" spans="1:1">
      <c r="A20009" s="9"/>
    </row>
    <row r="20010" spans="1:1">
      <c r="A20010" s="9"/>
    </row>
    <row r="20011" spans="1:1">
      <c r="A20011" s="9"/>
    </row>
    <row r="20012" spans="1:1">
      <c r="A20012" s="9"/>
    </row>
    <row r="20013" spans="1:1">
      <c r="A20013" s="9"/>
    </row>
    <row r="20014" spans="1:1">
      <c r="A20014" s="9"/>
    </row>
    <row r="20015" spans="1:1">
      <c r="A20015" s="9"/>
    </row>
    <row r="20016" spans="1:1">
      <c r="A20016" s="9"/>
    </row>
    <row r="20017" spans="1:1">
      <c r="A20017" s="9"/>
    </row>
    <row r="20018" spans="1:1">
      <c r="A20018" s="9"/>
    </row>
    <row r="20019" spans="1:1">
      <c r="A20019" s="9"/>
    </row>
    <row r="20020" spans="1:1">
      <c r="A20020" s="9"/>
    </row>
    <row r="20021" spans="1:1">
      <c r="A20021" s="9"/>
    </row>
    <row r="20022" spans="1:1">
      <c r="A20022" s="9"/>
    </row>
    <row r="20023" spans="1:1">
      <c r="A20023" s="9"/>
    </row>
    <row r="20024" spans="1:1">
      <c r="A20024" s="9"/>
    </row>
    <row r="20025" spans="1:1">
      <c r="A20025" s="9"/>
    </row>
    <row r="20026" spans="1:1">
      <c r="A20026" s="9"/>
    </row>
    <row r="20027" spans="1:1">
      <c r="A20027" s="9"/>
    </row>
    <row r="20028" spans="1:1">
      <c r="A20028" s="9"/>
    </row>
    <row r="20029" spans="1:1">
      <c r="A20029" s="9"/>
    </row>
    <row r="20030" spans="1:1">
      <c r="A20030" s="9"/>
    </row>
    <row r="20031" spans="1:1">
      <c r="A20031" s="9"/>
    </row>
    <row r="20032" spans="1:1">
      <c r="A20032" s="9"/>
    </row>
    <row r="20033" spans="1:1">
      <c r="A20033" s="9"/>
    </row>
    <row r="20034" spans="1:1">
      <c r="A20034" s="9"/>
    </row>
    <row r="20035" spans="1:1">
      <c r="A20035" s="9"/>
    </row>
    <row r="20036" spans="1:1">
      <c r="A20036" s="9"/>
    </row>
    <row r="20037" spans="1:1">
      <c r="A20037" s="9"/>
    </row>
    <row r="20038" spans="1:1">
      <c r="A20038" s="9"/>
    </row>
    <row r="20039" spans="1:1">
      <c r="A20039" s="9"/>
    </row>
    <row r="20040" spans="1:1">
      <c r="A20040" s="9"/>
    </row>
    <row r="20041" spans="1:1">
      <c r="A20041" s="9"/>
    </row>
    <row r="20042" spans="1:1">
      <c r="A20042" s="9"/>
    </row>
    <row r="20043" spans="1:1">
      <c r="A20043" s="9"/>
    </row>
    <row r="20044" spans="1:1">
      <c r="A20044" s="9"/>
    </row>
    <row r="20045" spans="1:1">
      <c r="A20045" s="9"/>
    </row>
    <row r="20046" spans="1:1">
      <c r="A20046" s="9"/>
    </row>
    <row r="20047" spans="1:1">
      <c r="A20047" s="9"/>
    </row>
    <row r="20048" spans="1:1">
      <c r="A20048" s="9"/>
    </row>
    <row r="20049" spans="1:1">
      <c r="A20049" s="9"/>
    </row>
    <row r="20050" spans="1:1">
      <c r="A20050" s="9"/>
    </row>
    <row r="20051" spans="1:1">
      <c r="A20051" s="9"/>
    </row>
    <row r="20052" spans="1:1">
      <c r="A20052" s="9"/>
    </row>
    <row r="20053" spans="1:1">
      <c r="A20053" s="9"/>
    </row>
    <row r="20054" spans="1:1">
      <c r="A20054" s="9"/>
    </row>
    <row r="20055" spans="1:1">
      <c r="A20055" s="9"/>
    </row>
    <row r="20056" spans="1:1">
      <c r="A20056" s="9"/>
    </row>
    <row r="20057" spans="1:1">
      <c r="A20057" s="9"/>
    </row>
    <row r="20058" spans="1:1">
      <c r="A20058" s="9"/>
    </row>
    <row r="20059" spans="1:1">
      <c r="A20059" s="9"/>
    </row>
    <row r="20060" spans="1:1">
      <c r="A20060" s="9"/>
    </row>
    <row r="20061" spans="1:1">
      <c r="A20061" s="9"/>
    </row>
    <row r="20062" spans="1:1">
      <c r="A20062" s="9"/>
    </row>
    <row r="20063" spans="1:1">
      <c r="A20063" s="9"/>
    </row>
    <row r="20064" spans="1:1">
      <c r="A20064" s="9"/>
    </row>
    <row r="20065" spans="1:1">
      <c r="A20065" s="9"/>
    </row>
    <row r="20066" spans="1:1">
      <c r="A20066" s="9"/>
    </row>
    <row r="20067" spans="1:1">
      <c r="A20067" s="9"/>
    </row>
    <row r="20068" spans="1:1">
      <c r="A20068" s="9"/>
    </row>
    <row r="20069" spans="1:1">
      <c r="A20069" s="9"/>
    </row>
    <row r="20070" spans="1:1">
      <c r="A20070" s="9"/>
    </row>
    <row r="20071" spans="1:1">
      <c r="A20071" s="9"/>
    </row>
    <row r="20072" spans="1:1">
      <c r="A20072" s="9"/>
    </row>
    <row r="20073" spans="1:1">
      <c r="A20073" s="9"/>
    </row>
    <row r="20074" spans="1:1">
      <c r="A20074" s="9"/>
    </row>
    <row r="20075" spans="1:1">
      <c r="A20075" s="9"/>
    </row>
    <row r="20076" spans="1:1">
      <c r="A20076" s="9"/>
    </row>
    <row r="20077" spans="1:1">
      <c r="A20077" s="9"/>
    </row>
    <row r="20078" spans="1:1">
      <c r="A20078" s="9"/>
    </row>
    <row r="20079" spans="1:1">
      <c r="A20079" s="9"/>
    </row>
    <row r="20080" spans="1:1">
      <c r="A20080" s="9"/>
    </row>
    <row r="20081" spans="1:1">
      <c r="A20081" s="9"/>
    </row>
    <row r="20082" spans="1:1">
      <c r="A20082" s="9"/>
    </row>
    <row r="20083" spans="1:1">
      <c r="A20083" s="9"/>
    </row>
    <row r="20084" spans="1:1">
      <c r="A20084" s="9"/>
    </row>
    <row r="20085" spans="1:1">
      <c r="A20085" s="9"/>
    </row>
    <row r="20086" spans="1:1">
      <c r="A20086" s="9"/>
    </row>
    <row r="20087" spans="1:1">
      <c r="A20087" s="9"/>
    </row>
    <row r="20088" spans="1:1">
      <c r="A20088" s="9"/>
    </row>
    <row r="20089" spans="1:1">
      <c r="A20089" s="9"/>
    </row>
    <row r="20090" spans="1:1">
      <c r="A20090" s="9"/>
    </row>
    <row r="20091" spans="1:1">
      <c r="A20091" s="9"/>
    </row>
    <row r="20092" spans="1:1">
      <c r="A20092" s="9"/>
    </row>
    <row r="20093" spans="1:1">
      <c r="A20093" s="9"/>
    </row>
    <row r="20094" spans="1:1">
      <c r="A20094" s="9"/>
    </row>
    <row r="20095" spans="1:1">
      <c r="A20095" s="9"/>
    </row>
    <row r="20096" spans="1:1">
      <c r="A20096" s="9"/>
    </row>
    <row r="20097" spans="1:1">
      <c r="A20097" s="9"/>
    </row>
    <row r="20098" spans="1:1">
      <c r="A20098" s="9"/>
    </row>
    <row r="20099" spans="1:1">
      <c r="A20099" s="9"/>
    </row>
    <row r="20100" spans="1:1">
      <c r="A20100" s="9"/>
    </row>
    <row r="20101" spans="1:1">
      <c r="A20101" s="9"/>
    </row>
    <row r="20102" spans="1:1">
      <c r="A20102" s="9"/>
    </row>
    <row r="20103" spans="1:1">
      <c r="A20103" s="9"/>
    </row>
    <row r="20104" spans="1:1">
      <c r="A20104" s="9"/>
    </row>
    <row r="20105" spans="1:1">
      <c r="A20105" s="9"/>
    </row>
    <row r="20106" spans="1:1">
      <c r="A20106" s="9"/>
    </row>
    <row r="20107" spans="1:1">
      <c r="A20107" s="9"/>
    </row>
    <row r="20108" spans="1:1">
      <c r="A20108" s="9"/>
    </row>
    <row r="20109" spans="1:1">
      <c r="A20109" s="9"/>
    </row>
    <row r="20110" spans="1:1">
      <c r="A20110" s="9"/>
    </row>
    <row r="20111" spans="1:1">
      <c r="A20111" s="9"/>
    </row>
    <row r="20112" spans="1:1">
      <c r="A20112" s="9"/>
    </row>
    <row r="20113" spans="1:1">
      <c r="A20113" s="9"/>
    </row>
    <row r="20114" spans="1:1">
      <c r="A20114" s="9"/>
    </row>
    <row r="20115" spans="1:1">
      <c r="A20115" s="9"/>
    </row>
    <row r="20116" spans="1:1">
      <c r="A20116" s="9"/>
    </row>
    <row r="20117" spans="1:1">
      <c r="A20117" s="9"/>
    </row>
    <row r="20118" spans="1:1">
      <c r="A20118" s="9"/>
    </row>
    <row r="20119" spans="1:1">
      <c r="A20119" s="9"/>
    </row>
    <row r="20120" spans="1:1">
      <c r="A20120" s="9"/>
    </row>
    <row r="20121" spans="1:1">
      <c r="A20121" s="9"/>
    </row>
    <row r="20122" spans="1:1">
      <c r="A20122" s="9"/>
    </row>
    <row r="20123" spans="1:1">
      <c r="A20123" s="9"/>
    </row>
    <row r="20124" spans="1:1">
      <c r="A20124" s="9"/>
    </row>
    <row r="20125" spans="1:1">
      <c r="A20125" s="9"/>
    </row>
    <row r="20126" spans="1:1">
      <c r="A20126" s="9"/>
    </row>
    <row r="20127" spans="1:1">
      <c r="A20127" s="9"/>
    </row>
    <row r="20128" spans="1:1">
      <c r="A20128" s="9"/>
    </row>
    <row r="20129" spans="1:1">
      <c r="A20129" s="9"/>
    </row>
    <row r="20130" spans="1:1">
      <c r="A20130" s="9"/>
    </row>
    <row r="20131" spans="1:1">
      <c r="A20131" s="9"/>
    </row>
    <row r="20132" spans="1:1">
      <c r="A20132" s="9"/>
    </row>
    <row r="20133" spans="1:1">
      <c r="A20133" s="9"/>
    </row>
    <row r="20134" spans="1:1">
      <c r="A20134" s="9"/>
    </row>
    <row r="20135" spans="1:1">
      <c r="A20135" s="9"/>
    </row>
    <row r="20136" spans="1:1">
      <c r="A20136" s="9"/>
    </row>
    <row r="20137" spans="1:1">
      <c r="A20137" s="9"/>
    </row>
    <row r="20138" spans="1:1">
      <c r="A20138" s="9"/>
    </row>
    <row r="20139" spans="1:1">
      <c r="A20139" s="9"/>
    </row>
    <row r="20140" spans="1:1">
      <c r="A20140" s="9"/>
    </row>
    <row r="20141" spans="1:1">
      <c r="A20141" s="9"/>
    </row>
    <row r="20142" spans="1:1">
      <c r="A20142" s="9"/>
    </row>
    <row r="20143" spans="1:1">
      <c r="A20143" s="9"/>
    </row>
    <row r="20144" spans="1:1">
      <c r="A20144" s="9"/>
    </row>
    <row r="20145" spans="1:1">
      <c r="A20145" s="9"/>
    </row>
    <row r="20146" spans="1:1">
      <c r="A20146" s="9"/>
    </row>
    <row r="20147" spans="1:1">
      <c r="A20147" s="9"/>
    </row>
    <row r="20148" spans="1:1">
      <c r="A20148" s="9"/>
    </row>
    <row r="20149" spans="1:1">
      <c r="A20149" s="9"/>
    </row>
    <row r="20150" spans="1:1">
      <c r="A20150" s="9"/>
    </row>
    <row r="20151" spans="1:1">
      <c r="A20151" s="9"/>
    </row>
    <row r="20152" spans="1:1">
      <c r="A20152" s="9"/>
    </row>
    <row r="20153" spans="1:1">
      <c r="A20153" s="9"/>
    </row>
    <row r="20154" spans="1:1">
      <c r="A20154" s="9"/>
    </row>
    <row r="20155" spans="1:1">
      <c r="A20155" s="9"/>
    </row>
    <row r="20156" spans="1:1">
      <c r="A20156" s="9"/>
    </row>
    <row r="20157" spans="1:1">
      <c r="A20157" s="9"/>
    </row>
    <row r="20158" spans="1:1">
      <c r="A20158" s="9"/>
    </row>
    <row r="20159" spans="1:1">
      <c r="A20159" s="9"/>
    </row>
    <row r="20160" spans="1:1">
      <c r="A20160" s="9"/>
    </row>
    <row r="20161" spans="1:1">
      <c r="A20161" s="9"/>
    </row>
    <row r="20162" spans="1:1">
      <c r="A20162" s="9"/>
    </row>
    <row r="20163" spans="1:1">
      <c r="A20163" s="9"/>
    </row>
    <row r="20164" spans="1:1">
      <c r="A20164" s="9"/>
    </row>
    <row r="20165" spans="1:1">
      <c r="A20165" s="9"/>
    </row>
    <row r="20166" spans="1:1">
      <c r="A20166" s="9"/>
    </row>
    <row r="20167" spans="1:1">
      <c r="A20167" s="9"/>
    </row>
    <row r="20168" spans="1:1">
      <c r="A20168" s="9"/>
    </row>
    <row r="20169" spans="1:1">
      <c r="A20169" s="9"/>
    </row>
    <row r="20170" spans="1:1">
      <c r="A20170" s="9"/>
    </row>
    <row r="20171" spans="1:1">
      <c r="A20171" s="9"/>
    </row>
    <row r="20172" spans="1:1">
      <c r="A20172" s="9"/>
    </row>
    <row r="20173" spans="1:1">
      <c r="A20173" s="9"/>
    </row>
    <row r="20174" spans="1:1">
      <c r="A20174" s="9"/>
    </row>
    <row r="20175" spans="1:1">
      <c r="A20175" s="9"/>
    </row>
    <row r="20176" spans="1:1">
      <c r="A20176" s="9"/>
    </row>
    <row r="20177" spans="1:1">
      <c r="A20177" s="9"/>
    </row>
    <row r="20178" spans="1:1">
      <c r="A20178" s="9"/>
    </row>
    <row r="20179" spans="1:1">
      <c r="A20179" s="9"/>
    </row>
    <row r="20180" spans="1:1">
      <c r="A20180" s="9"/>
    </row>
    <row r="20181" spans="1:1">
      <c r="A20181" s="9"/>
    </row>
    <row r="20182" spans="1:1">
      <c r="A20182" s="9"/>
    </row>
    <row r="20183" spans="1:1">
      <c r="A20183" s="9"/>
    </row>
    <row r="20184" spans="1:1">
      <c r="A20184" s="9"/>
    </row>
    <row r="20185" spans="1:1">
      <c r="A20185" s="9"/>
    </row>
    <row r="20186" spans="1:1">
      <c r="A20186" s="9"/>
    </row>
    <row r="20187" spans="1:1">
      <c r="A20187" s="9"/>
    </row>
    <row r="20188" spans="1:1">
      <c r="A20188" s="9"/>
    </row>
    <row r="20189" spans="1:1">
      <c r="A20189" s="9"/>
    </row>
    <row r="20190" spans="1:1">
      <c r="A20190" s="9"/>
    </row>
    <row r="20191" spans="1:1">
      <c r="A20191" s="9"/>
    </row>
    <row r="20192" spans="1:1">
      <c r="A20192" s="9"/>
    </row>
    <row r="20193" spans="1:1">
      <c r="A20193" s="9"/>
    </row>
    <row r="20194" spans="1:1">
      <c r="A20194" s="9"/>
    </row>
    <row r="20195" spans="1:1">
      <c r="A20195" s="9"/>
    </row>
    <row r="20196" spans="1:1">
      <c r="A20196" s="9"/>
    </row>
    <row r="20197" spans="1:1">
      <c r="A20197" s="9"/>
    </row>
    <row r="20198" spans="1:1">
      <c r="A20198" s="9"/>
    </row>
    <row r="20199" spans="1:1">
      <c r="A20199" s="9"/>
    </row>
    <row r="20200" spans="1:1">
      <c r="A20200" s="9"/>
    </row>
    <row r="20201" spans="1:1">
      <c r="A20201" s="9"/>
    </row>
    <row r="20202" spans="1:1">
      <c r="A20202" s="9"/>
    </row>
    <row r="20203" spans="1:1">
      <c r="A20203" s="9"/>
    </row>
    <row r="20204" spans="1:1">
      <c r="A20204" s="9"/>
    </row>
    <row r="20205" spans="1:1">
      <c r="A20205" s="9"/>
    </row>
    <row r="20206" spans="1:1">
      <c r="A20206" s="9"/>
    </row>
    <row r="20207" spans="1:1">
      <c r="A20207" s="9"/>
    </row>
    <row r="20208" spans="1:1">
      <c r="A20208" s="9"/>
    </row>
    <row r="20209" spans="1:1">
      <c r="A20209" s="9"/>
    </row>
    <row r="20210" spans="1:1">
      <c r="A20210" s="9"/>
    </row>
    <row r="20211" spans="1:1">
      <c r="A20211" s="9"/>
    </row>
    <row r="20212" spans="1:1">
      <c r="A20212" s="9"/>
    </row>
    <row r="20213" spans="1:1">
      <c r="A20213" s="9"/>
    </row>
    <row r="20214" spans="1:1">
      <c r="A20214" s="9"/>
    </row>
    <row r="20215" spans="1:1">
      <c r="A20215" s="9"/>
    </row>
    <row r="20216" spans="1:1">
      <c r="A20216" s="9"/>
    </row>
    <row r="20217" spans="1:1">
      <c r="A20217" s="9"/>
    </row>
    <row r="20218" spans="1:1">
      <c r="A20218" s="9"/>
    </row>
    <row r="20219" spans="1:1">
      <c r="A20219" s="9"/>
    </row>
    <row r="20220" spans="1:1">
      <c r="A20220" s="9"/>
    </row>
    <row r="20221" spans="1:1">
      <c r="A20221" s="9"/>
    </row>
    <row r="20222" spans="1:1">
      <c r="A20222" s="9"/>
    </row>
    <row r="20223" spans="1:1">
      <c r="A20223" s="9"/>
    </row>
    <row r="20224" spans="1:1">
      <c r="A20224" s="9"/>
    </row>
    <row r="20225" spans="1:1">
      <c r="A20225" s="9"/>
    </row>
    <row r="20226" spans="1:1">
      <c r="A20226" s="9"/>
    </row>
    <row r="20227" spans="1:1">
      <c r="A20227" s="9"/>
    </row>
    <row r="20228" spans="1:1">
      <c r="A20228" s="9"/>
    </row>
    <row r="20229" spans="1:1">
      <c r="A20229" s="9"/>
    </row>
    <row r="20230" spans="1:1">
      <c r="A20230" s="9"/>
    </row>
    <row r="20231" spans="1:1">
      <c r="A20231" s="9"/>
    </row>
    <row r="20232" spans="1:1">
      <c r="A20232" s="9"/>
    </row>
    <row r="20233" spans="1:1">
      <c r="A20233" s="9"/>
    </row>
    <row r="20234" spans="1:1">
      <c r="A20234" s="9"/>
    </row>
    <row r="20235" spans="1:1">
      <c r="A20235" s="9"/>
    </row>
    <row r="20236" spans="1:1">
      <c r="A20236" s="9"/>
    </row>
    <row r="20237" spans="1:1">
      <c r="A20237" s="9"/>
    </row>
    <row r="20238" spans="1:1">
      <c r="A20238" s="9"/>
    </row>
    <row r="20239" spans="1:1">
      <c r="A20239" s="9"/>
    </row>
    <row r="20240" spans="1:1">
      <c r="A20240" s="9"/>
    </row>
    <row r="20241" spans="1:1">
      <c r="A20241" s="9"/>
    </row>
    <row r="20242" spans="1:1">
      <c r="A20242" s="9"/>
    </row>
    <row r="20243" spans="1:1">
      <c r="A20243" s="9"/>
    </row>
    <row r="20244" spans="1:1">
      <c r="A20244" s="9"/>
    </row>
    <row r="20245" spans="1:1">
      <c r="A20245" s="9"/>
    </row>
    <row r="20246" spans="1:1">
      <c r="A20246" s="9"/>
    </row>
    <row r="20247" spans="1:1">
      <c r="A20247" s="9"/>
    </row>
    <row r="20248" spans="1:1">
      <c r="A20248" s="9"/>
    </row>
    <row r="20249" spans="1:1">
      <c r="A20249" s="9"/>
    </row>
    <row r="20250" spans="1:1">
      <c r="A20250" s="9"/>
    </row>
    <row r="20251" spans="1:1">
      <c r="A20251" s="9"/>
    </row>
    <row r="20252" spans="1:1">
      <c r="A20252" s="9"/>
    </row>
    <row r="20253" spans="1:1">
      <c r="A20253" s="9"/>
    </row>
    <row r="20254" spans="1:1">
      <c r="A20254" s="9"/>
    </row>
    <row r="20255" spans="1:1">
      <c r="A20255" s="9"/>
    </row>
    <row r="20256" spans="1:1">
      <c r="A20256" s="9"/>
    </row>
    <row r="20257" spans="1:1">
      <c r="A20257" s="9"/>
    </row>
    <row r="20258" spans="1:1">
      <c r="A20258" s="9"/>
    </row>
    <row r="20259" spans="1:1">
      <c r="A20259" s="9"/>
    </row>
    <row r="20260" spans="1:1">
      <c r="A20260" s="9"/>
    </row>
    <row r="20261" spans="1:1">
      <c r="A20261" s="9"/>
    </row>
    <row r="20262" spans="1:1">
      <c r="A20262" s="9"/>
    </row>
    <row r="20263" spans="1:1">
      <c r="A20263" s="9"/>
    </row>
    <row r="20264" spans="1:1">
      <c r="A20264" s="9"/>
    </row>
    <row r="20265" spans="1:1">
      <c r="A20265" s="9"/>
    </row>
    <row r="20266" spans="1:1">
      <c r="A20266" s="9"/>
    </row>
    <row r="20267" spans="1:1">
      <c r="A20267" s="9"/>
    </row>
    <row r="20268" spans="1:1">
      <c r="A20268" s="9"/>
    </row>
    <row r="20269" spans="1:1">
      <c r="A20269" s="9"/>
    </row>
    <row r="20270" spans="1:1">
      <c r="A20270" s="9"/>
    </row>
    <row r="20271" spans="1:1">
      <c r="A20271" s="9"/>
    </row>
    <row r="20272" spans="1:1">
      <c r="A20272" s="9"/>
    </row>
    <row r="20273" spans="1:1">
      <c r="A20273" s="9"/>
    </row>
    <row r="20274" spans="1:1">
      <c r="A20274" s="9"/>
    </row>
    <row r="20275" spans="1:1">
      <c r="A20275" s="9"/>
    </row>
    <row r="20276" spans="1:1">
      <c r="A20276" s="9"/>
    </row>
    <row r="20277" spans="1:1">
      <c r="A20277" s="9"/>
    </row>
    <row r="20278" spans="1:1">
      <c r="A20278" s="9"/>
    </row>
    <row r="20279" spans="1:1">
      <c r="A20279" s="9"/>
    </row>
    <row r="20280" spans="1:1">
      <c r="A20280" s="9"/>
    </row>
    <row r="20281" spans="1:1">
      <c r="A20281" s="9"/>
    </row>
    <row r="20282" spans="1:1">
      <c r="A20282" s="9"/>
    </row>
    <row r="20283" spans="1:1">
      <c r="A20283" s="9"/>
    </row>
    <row r="20284" spans="1:1">
      <c r="A20284" s="9"/>
    </row>
    <row r="20285" spans="1:1">
      <c r="A20285" s="9"/>
    </row>
    <row r="20286" spans="1:1">
      <c r="A20286" s="9"/>
    </row>
    <row r="20287" spans="1:1">
      <c r="A20287" s="9"/>
    </row>
    <row r="20288" spans="1:1">
      <c r="A20288" s="9"/>
    </row>
    <row r="20289" spans="1:1">
      <c r="A20289" s="9"/>
    </row>
    <row r="20290" spans="1:1">
      <c r="A20290" s="9"/>
    </row>
    <row r="20291" spans="1:1">
      <c r="A20291" s="9"/>
    </row>
    <row r="20292" spans="1:1">
      <c r="A20292" s="9"/>
    </row>
    <row r="20293" spans="1:1">
      <c r="A20293" s="9"/>
    </row>
    <row r="20294" spans="1:1">
      <c r="A20294" s="9"/>
    </row>
    <row r="20295" spans="1:1">
      <c r="A20295" s="9"/>
    </row>
    <row r="20296" spans="1:1">
      <c r="A20296" s="9"/>
    </row>
    <row r="20297" spans="1:1">
      <c r="A20297" s="9"/>
    </row>
    <row r="20298" spans="1:1">
      <c r="A20298" s="9"/>
    </row>
    <row r="20299" spans="1:1">
      <c r="A20299" s="9"/>
    </row>
    <row r="20300" spans="1:1">
      <c r="A20300" s="9"/>
    </row>
    <row r="20301" spans="1:1">
      <c r="A20301" s="9"/>
    </row>
    <row r="20302" spans="1:1">
      <c r="A20302" s="9"/>
    </row>
    <row r="20303" spans="1:1">
      <c r="A20303" s="9"/>
    </row>
    <row r="20304" spans="1:1">
      <c r="A20304" s="9"/>
    </row>
    <row r="20305" spans="1:1">
      <c r="A20305" s="9"/>
    </row>
    <row r="20306" spans="1:1">
      <c r="A20306" s="9"/>
    </row>
    <row r="20307" spans="1:1">
      <c r="A20307" s="9"/>
    </row>
    <row r="20308" spans="1:1">
      <c r="A20308" s="9"/>
    </row>
    <row r="20309" spans="1:1">
      <c r="A20309" s="9"/>
    </row>
    <row r="20310" spans="1:1">
      <c r="A20310" s="9"/>
    </row>
    <row r="20311" spans="1:1">
      <c r="A20311" s="9"/>
    </row>
    <row r="20312" spans="1:1">
      <c r="A20312" s="9"/>
    </row>
    <row r="20313" spans="1:1">
      <c r="A20313" s="9"/>
    </row>
    <row r="20314" spans="1:1">
      <c r="A20314" s="9"/>
    </row>
    <row r="20315" spans="1:1">
      <c r="A20315" s="9"/>
    </row>
    <row r="20316" spans="1:1">
      <c r="A20316" s="9"/>
    </row>
    <row r="20317" spans="1:1">
      <c r="A20317" s="9"/>
    </row>
    <row r="20318" spans="1:1">
      <c r="A20318" s="9"/>
    </row>
    <row r="20319" spans="1:1">
      <c r="A20319" s="9"/>
    </row>
    <row r="20320" spans="1:1">
      <c r="A20320" s="9"/>
    </row>
    <row r="20321" spans="1:1">
      <c r="A20321" s="9"/>
    </row>
    <row r="20322" spans="1:1">
      <c r="A20322" s="9"/>
    </row>
    <row r="20323" spans="1:1">
      <c r="A20323" s="9"/>
    </row>
    <row r="20324" spans="1:1">
      <c r="A20324" s="9"/>
    </row>
    <row r="20325" spans="1:1">
      <c r="A20325" s="9"/>
    </row>
    <row r="20326" spans="1:1">
      <c r="A20326" s="9"/>
    </row>
    <row r="20327" spans="1:1">
      <c r="A20327" s="9"/>
    </row>
    <row r="20328" spans="1:1">
      <c r="A20328" s="9"/>
    </row>
    <row r="20329" spans="1:1">
      <c r="A20329" s="9"/>
    </row>
    <row r="20330" spans="1:1">
      <c r="A20330" s="9"/>
    </row>
    <row r="20331" spans="1:1">
      <c r="A20331" s="9"/>
    </row>
    <row r="20332" spans="1:1">
      <c r="A20332" s="9"/>
    </row>
    <row r="20333" spans="1:1">
      <c r="A20333" s="9"/>
    </row>
    <row r="20334" spans="1:1">
      <c r="A20334" s="9"/>
    </row>
    <row r="20335" spans="1:1">
      <c r="A20335" s="9"/>
    </row>
    <row r="20336" spans="1:1">
      <c r="A20336" s="9"/>
    </row>
    <row r="20337" spans="1:1">
      <c r="A20337" s="9"/>
    </row>
    <row r="20338" spans="1:1">
      <c r="A20338" s="9"/>
    </row>
    <row r="20339" spans="1:1">
      <c r="A20339" s="9"/>
    </row>
    <row r="20340" spans="1:1">
      <c r="A20340" s="9"/>
    </row>
    <row r="20341" spans="1:1">
      <c r="A20341" s="9"/>
    </row>
    <row r="20342" spans="1:1">
      <c r="A20342" s="9"/>
    </row>
    <row r="20343" spans="1:1">
      <c r="A20343" s="9"/>
    </row>
    <row r="20344" spans="1:1">
      <c r="A20344" s="9"/>
    </row>
    <row r="20345" spans="1:1">
      <c r="A20345" s="9"/>
    </row>
    <row r="20346" spans="1:1">
      <c r="A20346" s="9"/>
    </row>
    <row r="20347" spans="1:1">
      <c r="A20347" s="9"/>
    </row>
    <row r="20348" spans="1:1">
      <c r="A20348" s="9"/>
    </row>
    <row r="20349" spans="1:1">
      <c r="A20349" s="9"/>
    </row>
    <row r="20350" spans="1:1">
      <c r="A20350" s="9"/>
    </row>
    <row r="20351" spans="1:1">
      <c r="A20351" s="9"/>
    </row>
    <row r="20352" spans="1:1">
      <c r="A20352" s="9"/>
    </row>
    <row r="20353" spans="1:1">
      <c r="A20353" s="9"/>
    </row>
    <row r="20354" spans="1:1">
      <c r="A20354" s="9"/>
    </row>
    <row r="20355" spans="1:1">
      <c r="A20355" s="9"/>
    </row>
    <row r="20356" spans="1:1">
      <c r="A20356" s="9"/>
    </row>
    <row r="20357" spans="1:1">
      <c r="A20357" s="9"/>
    </row>
    <row r="20358" spans="1:1">
      <c r="A20358" s="9"/>
    </row>
    <row r="20359" spans="1:1">
      <c r="A20359" s="9"/>
    </row>
    <row r="20360" spans="1:1">
      <c r="A20360" s="9"/>
    </row>
    <row r="20361" spans="1:1">
      <c r="A20361" s="9"/>
    </row>
    <row r="20362" spans="1:1">
      <c r="A20362" s="9"/>
    </row>
    <row r="20363" spans="1:1">
      <c r="A20363" s="9"/>
    </row>
    <row r="20364" spans="1:1">
      <c r="A20364" s="9"/>
    </row>
    <row r="20365" spans="1:1">
      <c r="A20365" s="9"/>
    </row>
    <row r="20366" spans="1:1">
      <c r="A20366" s="9"/>
    </row>
    <row r="20367" spans="1:1">
      <c r="A20367" s="9"/>
    </row>
    <row r="20368" spans="1:1">
      <c r="A20368" s="9"/>
    </row>
    <row r="20369" spans="1:1">
      <c r="A20369" s="9"/>
    </row>
    <row r="20370" spans="1:1">
      <c r="A20370" s="9"/>
    </row>
    <row r="20371" spans="1:1">
      <c r="A20371" s="9"/>
    </row>
    <row r="20372" spans="1:1">
      <c r="A20372" s="9"/>
    </row>
    <row r="20373" spans="1:1">
      <c r="A20373" s="9"/>
    </row>
    <row r="20374" spans="1:1">
      <c r="A20374" s="9"/>
    </row>
    <row r="20375" spans="1:1">
      <c r="A20375" s="9"/>
    </row>
    <row r="20376" spans="1:1">
      <c r="A20376" s="9"/>
    </row>
    <row r="20377" spans="1:1">
      <c r="A20377" s="9"/>
    </row>
    <row r="20378" spans="1:1">
      <c r="A20378" s="9"/>
    </row>
    <row r="20379" spans="1:1">
      <c r="A20379" s="9"/>
    </row>
    <row r="20380" spans="1:1">
      <c r="A20380" s="9"/>
    </row>
    <row r="20381" spans="1:1">
      <c r="A20381" s="9"/>
    </row>
    <row r="20382" spans="1:1">
      <c r="A20382" s="9"/>
    </row>
    <row r="20383" spans="1:1">
      <c r="A20383" s="9"/>
    </row>
    <row r="20384" spans="1:1">
      <c r="A20384" s="9"/>
    </row>
    <row r="20385" spans="1:1">
      <c r="A20385" s="9"/>
    </row>
    <row r="20386" spans="1:1">
      <c r="A20386" s="9"/>
    </row>
    <row r="20387" spans="1:1">
      <c r="A20387" s="9"/>
    </row>
    <row r="20388" spans="1:1">
      <c r="A20388" s="9"/>
    </row>
    <row r="20389" spans="1:1">
      <c r="A20389" s="9"/>
    </row>
    <row r="20390" spans="1:1">
      <c r="A20390" s="9"/>
    </row>
    <row r="20391" spans="1:1">
      <c r="A20391" s="9"/>
    </row>
    <row r="20392" spans="1:1">
      <c r="A20392" s="9"/>
    </row>
    <row r="20393" spans="1:1">
      <c r="A20393" s="9"/>
    </row>
    <row r="20394" spans="1:1">
      <c r="A20394" s="9"/>
    </row>
    <row r="20395" spans="1:1">
      <c r="A20395" s="9"/>
    </row>
    <row r="20396" spans="1:1">
      <c r="A20396" s="9"/>
    </row>
    <row r="20397" spans="1:1">
      <c r="A20397" s="9"/>
    </row>
    <row r="20398" spans="1:1">
      <c r="A20398" s="9"/>
    </row>
    <row r="20399" spans="1:1">
      <c r="A20399" s="9"/>
    </row>
    <row r="20400" spans="1:1">
      <c r="A20400" s="9"/>
    </row>
    <row r="20401" spans="1:1">
      <c r="A20401" s="9"/>
    </row>
    <row r="20402" spans="1:1">
      <c r="A20402" s="9"/>
    </row>
    <row r="20403" spans="1:1">
      <c r="A20403" s="9"/>
    </row>
    <row r="20404" spans="1:1">
      <c r="A20404" s="9"/>
    </row>
    <row r="20405" spans="1:1">
      <c r="A20405" s="9"/>
    </row>
    <row r="20406" spans="1:1">
      <c r="A20406" s="9"/>
    </row>
    <row r="20407" spans="1:1">
      <c r="A20407" s="9"/>
    </row>
    <row r="20408" spans="1:1">
      <c r="A20408" s="9"/>
    </row>
    <row r="20409" spans="1:1">
      <c r="A20409" s="9"/>
    </row>
    <row r="20410" spans="1:1">
      <c r="A20410" s="9"/>
    </row>
    <row r="20411" spans="1:1">
      <c r="A20411" s="9"/>
    </row>
    <row r="20412" spans="1:1">
      <c r="A20412" s="9"/>
    </row>
    <row r="20413" spans="1:1">
      <c r="A20413" s="9"/>
    </row>
    <row r="20414" spans="1:1">
      <c r="A20414" s="9"/>
    </row>
    <row r="20415" spans="1:1">
      <c r="A20415" s="9"/>
    </row>
    <row r="20416" spans="1:1">
      <c r="A20416" s="9"/>
    </row>
    <row r="20417" spans="1:1">
      <c r="A20417" s="9"/>
    </row>
    <row r="20418" spans="1:1">
      <c r="A20418" s="9"/>
    </row>
    <row r="20419" spans="1:1">
      <c r="A20419" s="9"/>
    </row>
    <row r="20420" spans="1:1">
      <c r="A20420" s="9"/>
    </row>
    <row r="20421" spans="1:1">
      <c r="A20421" s="9"/>
    </row>
    <row r="20422" spans="1:1">
      <c r="A20422" s="9"/>
    </row>
    <row r="20423" spans="1:1">
      <c r="A20423" s="9"/>
    </row>
    <row r="20424" spans="1:1">
      <c r="A20424" s="9"/>
    </row>
    <row r="20425" spans="1:1">
      <c r="A20425" s="9"/>
    </row>
    <row r="20426" spans="1:1">
      <c r="A20426" s="9"/>
    </row>
    <row r="20427" spans="1:1">
      <c r="A20427" s="9"/>
    </row>
    <row r="20428" spans="1:1">
      <c r="A20428" s="9"/>
    </row>
    <row r="20429" spans="1:1">
      <c r="A20429" s="9"/>
    </row>
    <row r="20430" spans="1:1">
      <c r="A20430" s="9"/>
    </row>
    <row r="20431" spans="1:1">
      <c r="A20431" s="9"/>
    </row>
    <row r="20432" spans="1:1">
      <c r="A20432" s="9"/>
    </row>
    <row r="20433" spans="1:1">
      <c r="A20433" s="9"/>
    </row>
    <row r="20434" spans="1:1">
      <c r="A20434" s="9"/>
    </row>
    <row r="20435" spans="1:1">
      <c r="A20435" s="9"/>
    </row>
    <row r="20436" spans="1:1">
      <c r="A20436" s="9"/>
    </row>
    <row r="20437" spans="1:1">
      <c r="A20437" s="9"/>
    </row>
    <row r="20438" spans="1:1">
      <c r="A20438" s="9"/>
    </row>
    <row r="20439" spans="1:1">
      <c r="A20439" s="9"/>
    </row>
    <row r="20440" spans="1:1">
      <c r="A20440" s="9"/>
    </row>
    <row r="20441" spans="1:1">
      <c r="A20441" s="9"/>
    </row>
    <row r="20442" spans="1:1">
      <c r="A20442" s="9"/>
    </row>
    <row r="20443" spans="1:1">
      <c r="A20443" s="9"/>
    </row>
    <row r="20444" spans="1:1">
      <c r="A20444" s="9"/>
    </row>
    <row r="20445" spans="1:1">
      <c r="A20445" s="9"/>
    </row>
    <row r="20446" spans="1:1">
      <c r="A20446" s="9"/>
    </row>
    <row r="20447" spans="1:1">
      <c r="A20447" s="9"/>
    </row>
    <row r="20448" spans="1:1">
      <c r="A20448" s="9"/>
    </row>
    <row r="20449" spans="1:1">
      <c r="A20449" s="9"/>
    </row>
    <row r="20450" spans="1:1">
      <c r="A20450" s="9"/>
    </row>
    <row r="20451" spans="1:1">
      <c r="A20451" s="9"/>
    </row>
    <row r="20452" spans="1:1">
      <c r="A20452" s="9"/>
    </row>
    <row r="20453" spans="1:1">
      <c r="A20453" s="9"/>
    </row>
    <row r="20454" spans="1:1">
      <c r="A20454" s="9"/>
    </row>
    <row r="20455" spans="1:1">
      <c r="A20455" s="9"/>
    </row>
    <row r="20456" spans="1:1">
      <c r="A20456" s="9"/>
    </row>
    <row r="20457" spans="1:1">
      <c r="A20457" s="9"/>
    </row>
    <row r="20458" spans="1:1">
      <c r="A20458" s="9"/>
    </row>
    <row r="20459" spans="1:1">
      <c r="A20459" s="9"/>
    </row>
    <row r="20460" spans="1:1">
      <c r="A20460" s="9"/>
    </row>
    <row r="20461" spans="1:1">
      <c r="A20461" s="9"/>
    </row>
    <row r="20462" spans="1:1">
      <c r="A20462" s="9"/>
    </row>
    <row r="20463" spans="1:1">
      <c r="A20463" s="9"/>
    </row>
    <row r="20464" spans="1:1">
      <c r="A20464" s="9"/>
    </row>
    <row r="20465" spans="1:1">
      <c r="A20465" s="9"/>
    </row>
    <row r="20466" spans="1:1">
      <c r="A20466" s="9"/>
    </row>
    <row r="20467" spans="1:1">
      <c r="A20467" s="9"/>
    </row>
    <row r="20468" spans="1:1">
      <c r="A20468" s="9"/>
    </row>
    <row r="20469" spans="1:1">
      <c r="A20469" s="9"/>
    </row>
    <row r="20470" spans="1:1">
      <c r="A20470" s="9"/>
    </row>
    <row r="20471" spans="1:1">
      <c r="A20471" s="9"/>
    </row>
    <row r="20472" spans="1:1">
      <c r="A20472" s="9"/>
    </row>
    <row r="20473" spans="1:1">
      <c r="A20473" s="9"/>
    </row>
    <row r="20474" spans="1:1">
      <c r="A20474" s="9"/>
    </row>
    <row r="20475" spans="1:1">
      <c r="A20475" s="9"/>
    </row>
    <row r="20476" spans="1:1">
      <c r="A20476" s="9"/>
    </row>
    <row r="20477" spans="1:1">
      <c r="A20477" s="9"/>
    </row>
    <row r="20478" spans="1:1">
      <c r="A20478" s="9"/>
    </row>
    <row r="20479" spans="1:1">
      <c r="A20479" s="9"/>
    </row>
    <row r="20480" spans="1:1">
      <c r="A20480" s="9"/>
    </row>
    <row r="20481" spans="1:1">
      <c r="A20481" s="9"/>
    </row>
    <row r="20482" spans="1:1">
      <c r="A20482" s="9"/>
    </row>
    <row r="20483" spans="1:1">
      <c r="A20483" s="9"/>
    </row>
    <row r="20484" spans="1:1">
      <c r="A20484" s="9"/>
    </row>
    <row r="20485" spans="1:1">
      <c r="A20485" s="9"/>
    </row>
    <row r="20486" spans="1:1">
      <c r="A20486" s="9"/>
    </row>
    <row r="20487" spans="1:1">
      <c r="A20487" s="9"/>
    </row>
    <row r="20488" spans="1:1">
      <c r="A20488" s="9"/>
    </row>
    <row r="20489" spans="1:1">
      <c r="A20489" s="9"/>
    </row>
    <row r="20490" spans="1:1">
      <c r="A20490" s="9"/>
    </row>
    <row r="20491" spans="1:1">
      <c r="A20491" s="9"/>
    </row>
    <row r="20492" spans="1:1">
      <c r="A20492" s="9"/>
    </row>
    <row r="20493" spans="1:1">
      <c r="A20493" s="9"/>
    </row>
    <row r="20494" spans="1:1">
      <c r="A20494" s="9"/>
    </row>
    <row r="20495" spans="1:1">
      <c r="A20495" s="9"/>
    </row>
    <row r="20496" spans="1:1">
      <c r="A20496" s="9"/>
    </row>
    <row r="20497" spans="1:1">
      <c r="A20497" s="9"/>
    </row>
    <row r="20498" spans="1:1">
      <c r="A20498" s="9"/>
    </row>
    <row r="20499" spans="1:1">
      <c r="A20499" s="9"/>
    </row>
    <row r="20500" spans="1:1">
      <c r="A20500" s="9"/>
    </row>
    <row r="20501" spans="1:1">
      <c r="A20501" s="9"/>
    </row>
    <row r="20502" spans="1:1">
      <c r="A20502" s="9"/>
    </row>
    <row r="20503" spans="1:1">
      <c r="A20503" s="9"/>
    </row>
    <row r="20504" spans="1:1">
      <c r="A20504" s="9"/>
    </row>
    <row r="20505" spans="1:1">
      <c r="A20505" s="9"/>
    </row>
    <row r="20506" spans="1:1">
      <c r="A20506" s="9"/>
    </row>
    <row r="20507" spans="1:1">
      <c r="A20507" s="9"/>
    </row>
    <row r="20508" spans="1:1">
      <c r="A20508" s="9"/>
    </row>
    <row r="20509" spans="1:1">
      <c r="A20509" s="9"/>
    </row>
    <row r="20510" spans="1:1">
      <c r="A20510" s="9"/>
    </row>
    <row r="20511" spans="1:1">
      <c r="A20511" s="9"/>
    </row>
    <row r="20512" spans="1:1">
      <c r="A20512" s="9"/>
    </row>
    <row r="20513" spans="1:1">
      <c r="A20513" s="9"/>
    </row>
    <row r="20514" spans="1:1">
      <c r="A20514" s="9"/>
    </row>
    <row r="20515" spans="1:1">
      <c r="A20515" s="9"/>
    </row>
    <row r="20516" spans="1:1">
      <c r="A20516" s="9"/>
    </row>
    <row r="20517" spans="1:1">
      <c r="A20517" s="9"/>
    </row>
    <row r="20518" spans="1:1">
      <c r="A20518" s="9"/>
    </row>
    <row r="20519" spans="1:1">
      <c r="A20519" s="9"/>
    </row>
    <row r="20520" spans="1:1">
      <c r="A20520" s="9"/>
    </row>
    <row r="20521" spans="1:1">
      <c r="A20521" s="9"/>
    </row>
    <row r="20522" spans="1:1">
      <c r="A20522" s="9"/>
    </row>
    <row r="20523" spans="1:1">
      <c r="A20523" s="9"/>
    </row>
    <row r="20524" spans="1:1">
      <c r="A20524" s="9"/>
    </row>
    <row r="20525" spans="1:1">
      <c r="A20525" s="9"/>
    </row>
    <row r="20526" spans="1:1">
      <c r="A20526" s="9"/>
    </row>
    <row r="20527" spans="1:1">
      <c r="A20527" s="9"/>
    </row>
    <row r="20528" spans="1:1">
      <c r="A20528" s="9"/>
    </row>
    <row r="20529" spans="1:1">
      <c r="A20529" s="9"/>
    </row>
    <row r="20530" spans="1:1">
      <c r="A20530" s="9"/>
    </row>
    <row r="20531" spans="1:1">
      <c r="A20531" s="9"/>
    </row>
    <row r="20532" spans="1:1">
      <c r="A20532" s="9"/>
    </row>
    <row r="20533" spans="1:1">
      <c r="A20533" s="9"/>
    </row>
    <row r="20534" spans="1:1">
      <c r="A20534" s="9"/>
    </row>
    <row r="20535" spans="1:1">
      <c r="A20535" s="9"/>
    </row>
    <row r="20536" spans="1:1">
      <c r="A20536" s="9"/>
    </row>
    <row r="20537" spans="1:1">
      <c r="A20537" s="9"/>
    </row>
    <row r="20538" spans="1:1">
      <c r="A20538" s="9"/>
    </row>
    <row r="20539" spans="1:1">
      <c r="A20539" s="9"/>
    </row>
    <row r="20540" spans="1:1">
      <c r="A20540" s="9"/>
    </row>
    <row r="20541" spans="1:1">
      <c r="A20541" s="9"/>
    </row>
    <row r="20542" spans="1:1">
      <c r="A20542" s="9"/>
    </row>
    <row r="20543" spans="1:1">
      <c r="A20543" s="9"/>
    </row>
    <row r="20544" spans="1:1">
      <c r="A20544" s="9"/>
    </row>
    <row r="20545" spans="1:1">
      <c r="A20545" s="9"/>
    </row>
    <row r="20546" spans="1:1">
      <c r="A20546" s="9"/>
    </row>
    <row r="20547" spans="1:1">
      <c r="A20547" s="9"/>
    </row>
    <row r="20548" spans="1:1">
      <c r="A20548" s="9"/>
    </row>
    <row r="20549" spans="1:1">
      <c r="A20549" s="9"/>
    </row>
    <row r="20550" spans="1:1">
      <c r="A20550" s="9"/>
    </row>
    <row r="20551" spans="1:1">
      <c r="A20551" s="9"/>
    </row>
    <row r="20552" spans="1:1">
      <c r="A20552" s="9"/>
    </row>
    <row r="20553" spans="1:1">
      <c r="A20553" s="9"/>
    </row>
    <row r="20554" spans="1:1">
      <c r="A20554" s="9"/>
    </row>
    <row r="20555" spans="1:1">
      <c r="A20555" s="9"/>
    </row>
    <row r="20556" spans="1:1">
      <c r="A20556" s="9"/>
    </row>
    <row r="20557" spans="1:1">
      <c r="A20557" s="9"/>
    </row>
    <row r="20558" spans="1:1">
      <c r="A20558" s="9"/>
    </row>
    <row r="20559" spans="1:1">
      <c r="A20559" s="9"/>
    </row>
    <row r="20560" spans="1:1">
      <c r="A20560" s="9"/>
    </row>
    <row r="20561" spans="1:1">
      <c r="A20561" s="9"/>
    </row>
    <row r="20562" spans="1:1">
      <c r="A20562" s="9"/>
    </row>
    <row r="20563" spans="1:1">
      <c r="A20563" s="9"/>
    </row>
    <row r="20564" spans="1:1">
      <c r="A20564" s="9"/>
    </row>
    <row r="20565" spans="1:1">
      <c r="A20565" s="9"/>
    </row>
    <row r="20566" spans="1:1">
      <c r="A20566" s="9"/>
    </row>
    <row r="20567" spans="1:1">
      <c r="A20567" s="9"/>
    </row>
    <row r="20568" spans="1:1">
      <c r="A20568" s="9"/>
    </row>
    <row r="20569" spans="1:1">
      <c r="A20569" s="9"/>
    </row>
    <row r="20570" spans="1:1">
      <c r="A20570" s="9"/>
    </row>
    <row r="20571" spans="1:1">
      <c r="A20571" s="9"/>
    </row>
    <row r="20572" spans="1:1">
      <c r="A20572" s="9"/>
    </row>
    <row r="20573" spans="1:1">
      <c r="A20573" s="9"/>
    </row>
    <row r="20574" spans="1:1">
      <c r="A20574" s="9"/>
    </row>
    <row r="20575" spans="1:1">
      <c r="A20575" s="9"/>
    </row>
    <row r="20576" spans="1:1">
      <c r="A20576" s="9"/>
    </row>
    <row r="20577" spans="1:1">
      <c r="A20577" s="9"/>
    </row>
    <row r="20578" spans="1:1">
      <c r="A20578" s="9"/>
    </row>
    <row r="20579" spans="1:1">
      <c r="A20579" s="9"/>
    </row>
    <row r="20580" spans="1:1">
      <c r="A20580" s="9"/>
    </row>
    <row r="20581" spans="1:1">
      <c r="A20581" s="9"/>
    </row>
    <row r="20582" spans="1:1">
      <c r="A20582" s="9"/>
    </row>
    <row r="20583" spans="1:1">
      <c r="A20583" s="9"/>
    </row>
    <row r="20584" spans="1:1">
      <c r="A20584" s="9"/>
    </row>
    <row r="20585" spans="1:1">
      <c r="A20585" s="9"/>
    </row>
    <row r="20586" spans="1:1">
      <c r="A20586" s="9"/>
    </row>
    <row r="20587" spans="1:1">
      <c r="A20587" s="9"/>
    </row>
    <row r="20588" spans="1:1">
      <c r="A20588" s="9"/>
    </row>
    <row r="20589" spans="1:1">
      <c r="A20589" s="9"/>
    </row>
    <row r="20590" spans="1:1">
      <c r="A20590" s="9"/>
    </row>
    <row r="20591" spans="1:1">
      <c r="A20591" s="9"/>
    </row>
    <row r="20592" spans="1:1">
      <c r="A20592" s="9"/>
    </row>
    <row r="20593" spans="1:1">
      <c r="A20593" s="9"/>
    </row>
    <row r="20594" spans="1:1">
      <c r="A20594" s="9"/>
    </row>
    <row r="20595" spans="1:1">
      <c r="A20595" s="9"/>
    </row>
    <row r="20596" spans="1:1">
      <c r="A20596" s="9"/>
    </row>
    <row r="20597" spans="1:1">
      <c r="A20597" s="9"/>
    </row>
    <row r="20598" spans="1:1">
      <c r="A20598" s="9"/>
    </row>
    <row r="20599" spans="1:1">
      <c r="A20599" s="9"/>
    </row>
    <row r="20600" spans="1:1">
      <c r="A20600" s="9"/>
    </row>
    <row r="20601" spans="1:1">
      <c r="A20601" s="9"/>
    </row>
    <row r="20602" spans="1:1">
      <c r="A20602" s="9"/>
    </row>
    <row r="20603" spans="1:1">
      <c r="A20603" s="9"/>
    </row>
    <row r="20604" spans="1:1">
      <c r="A20604" s="9"/>
    </row>
    <row r="20605" spans="1:1">
      <c r="A20605" s="9"/>
    </row>
    <row r="20606" spans="1:1">
      <c r="A20606" s="9"/>
    </row>
    <row r="20607" spans="1:1">
      <c r="A20607" s="9"/>
    </row>
    <row r="20608" spans="1:1">
      <c r="A20608" s="9"/>
    </row>
    <row r="20609" spans="1:1">
      <c r="A20609" s="9"/>
    </row>
    <row r="20610" spans="1:1">
      <c r="A20610" s="9"/>
    </row>
    <row r="20611" spans="1:1">
      <c r="A20611" s="9"/>
    </row>
    <row r="20612" spans="1:1">
      <c r="A20612" s="9"/>
    </row>
    <row r="20613" spans="1:1">
      <c r="A20613" s="9"/>
    </row>
    <row r="20614" spans="1:1">
      <c r="A20614" s="9"/>
    </row>
    <row r="20615" spans="1:1">
      <c r="A20615" s="9"/>
    </row>
    <row r="20616" spans="1:1">
      <c r="A20616" s="9"/>
    </row>
    <row r="20617" spans="1:1">
      <c r="A20617" s="9"/>
    </row>
    <row r="20618" spans="1:1">
      <c r="A20618" s="9"/>
    </row>
    <row r="20619" spans="1:1">
      <c r="A20619" s="9"/>
    </row>
    <row r="20620" spans="1:1">
      <c r="A20620" s="9"/>
    </row>
    <row r="20621" spans="1:1">
      <c r="A20621" s="9"/>
    </row>
    <row r="20622" spans="1:1">
      <c r="A20622" s="9"/>
    </row>
    <row r="20623" spans="1:1">
      <c r="A20623" s="9"/>
    </row>
    <row r="20624" spans="1:1">
      <c r="A20624" s="9"/>
    </row>
    <row r="20625" spans="1:1">
      <c r="A20625" s="9"/>
    </row>
    <row r="20626" spans="1:1">
      <c r="A20626" s="9"/>
    </row>
    <row r="20627" spans="1:1">
      <c r="A20627" s="9"/>
    </row>
    <row r="20628" spans="1:1">
      <c r="A20628" s="9"/>
    </row>
    <row r="20629" spans="1:1">
      <c r="A20629" s="9"/>
    </row>
    <row r="20630" spans="1:1">
      <c r="A20630" s="9"/>
    </row>
    <row r="20631" spans="1:1">
      <c r="A20631" s="9"/>
    </row>
    <row r="20632" spans="1:1">
      <c r="A20632" s="9"/>
    </row>
    <row r="20633" spans="1:1">
      <c r="A20633" s="9"/>
    </row>
    <row r="20634" spans="1:1">
      <c r="A20634" s="9"/>
    </row>
    <row r="20635" spans="1:1">
      <c r="A20635" s="9"/>
    </row>
    <row r="20636" spans="1:1">
      <c r="A20636" s="9"/>
    </row>
    <row r="20637" spans="1:1">
      <c r="A20637" s="9"/>
    </row>
    <row r="20638" spans="1:1">
      <c r="A20638" s="9"/>
    </row>
    <row r="20639" spans="1:1">
      <c r="A20639" s="9"/>
    </row>
    <row r="20640" spans="1:1">
      <c r="A20640" s="9"/>
    </row>
    <row r="20641" spans="1:1">
      <c r="A20641" s="9"/>
    </row>
    <row r="20642" spans="1:1">
      <c r="A20642" s="9"/>
    </row>
    <row r="20643" spans="1:1">
      <c r="A20643" s="9"/>
    </row>
    <row r="20644" spans="1:1">
      <c r="A20644" s="9"/>
    </row>
    <row r="20645" spans="1:1">
      <c r="A20645" s="9"/>
    </row>
    <row r="20646" spans="1:1">
      <c r="A20646" s="9"/>
    </row>
    <row r="20647" spans="1:1">
      <c r="A20647" s="9"/>
    </row>
    <row r="20648" spans="1:1">
      <c r="A20648" s="9"/>
    </row>
    <row r="20649" spans="1:1">
      <c r="A20649" s="9"/>
    </row>
    <row r="20650" spans="1:1">
      <c r="A20650" s="9"/>
    </row>
    <row r="20651" spans="1:1">
      <c r="A20651" s="9"/>
    </row>
    <row r="20652" spans="1:1">
      <c r="A20652" s="9"/>
    </row>
    <row r="20653" spans="1:1">
      <c r="A20653" s="9"/>
    </row>
    <row r="20654" spans="1:1">
      <c r="A20654" s="9"/>
    </row>
    <row r="20655" spans="1:1">
      <c r="A20655" s="9"/>
    </row>
    <row r="20656" spans="1:1">
      <c r="A20656" s="9"/>
    </row>
    <row r="20657" spans="1:1">
      <c r="A20657" s="9"/>
    </row>
    <row r="20658" spans="1:1">
      <c r="A20658" s="9"/>
    </row>
    <row r="20659" spans="1:1">
      <c r="A20659" s="9"/>
    </row>
    <row r="20660" spans="1:1">
      <c r="A20660" s="9"/>
    </row>
    <row r="20661" spans="1:1">
      <c r="A20661" s="9"/>
    </row>
    <row r="20662" spans="1:1">
      <c r="A20662" s="9"/>
    </row>
    <row r="20663" spans="1:1">
      <c r="A20663" s="9"/>
    </row>
    <row r="20664" spans="1:1">
      <c r="A20664" s="9"/>
    </row>
    <row r="20665" spans="1:1">
      <c r="A20665" s="9"/>
    </row>
    <row r="20666" spans="1:1">
      <c r="A20666" s="9"/>
    </row>
    <row r="20667" spans="1:1">
      <c r="A20667" s="9"/>
    </row>
    <row r="20668" spans="1:1">
      <c r="A20668" s="9"/>
    </row>
    <row r="20669" spans="1:1">
      <c r="A20669" s="9"/>
    </row>
    <row r="20670" spans="1:1">
      <c r="A20670" s="9"/>
    </row>
    <row r="20671" spans="1:1">
      <c r="A20671" s="9"/>
    </row>
    <row r="20672" spans="1:1">
      <c r="A20672" s="9"/>
    </row>
    <row r="20673" spans="1:1">
      <c r="A20673" s="9"/>
    </row>
    <row r="20674" spans="1:1">
      <c r="A20674" s="9"/>
    </row>
    <row r="20675" spans="1:1">
      <c r="A20675" s="9"/>
    </row>
    <row r="20676" spans="1:1">
      <c r="A20676" s="9"/>
    </row>
    <row r="20677" spans="1:1">
      <c r="A20677" s="9"/>
    </row>
    <row r="20678" spans="1:1">
      <c r="A20678" s="9"/>
    </row>
    <row r="20679" spans="1:1">
      <c r="A20679" s="9"/>
    </row>
    <row r="20680" spans="1:1">
      <c r="A20680" s="9"/>
    </row>
    <row r="20681" spans="1:1">
      <c r="A20681" s="9"/>
    </row>
    <row r="20682" spans="1:1">
      <c r="A20682" s="9"/>
    </row>
    <row r="20683" spans="1:1">
      <c r="A20683" s="9"/>
    </row>
    <row r="20684" spans="1:1">
      <c r="A20684" s="9"/>
    </row>
    <row r="20685" spans="1:1">
      <c r="A20685" s="9"/>
    </row>
    <row r="20686" spans="1:1">
      <c r="A20686" s="9"/>
    </row>
    <row r="20687" spans="1:1">
      <c r="A20687" s="9"/>
    </row>
    <row r="20688" spans="1:1">
      <c r="A20688" s="9"/>
    </row>
    <row r="20689" spans="1:1">
      <c r="A20689" s="9"/>
    </row>
    <row r="20690" spans="1:1">
      <c r="A20690" s="9"/>
    </row>
    <row r="20691" spans="1:1">
      <c r="A20691" s="9"/>
    </row>
    <row r="20692" spans="1:1">
      <c r="A20692" s="9"/>
    </row>
    <row r="20693" spans="1:1">
      <c r="A20693" s="9"/>
    </row>
    <row r="20694" spans="1:1">
      <c r="A20694" s="9"/>
    </row>
    <row r="20695" spans="1:1">
      <c r="A20695" s="9"/>
    </row>
    <row r="20696" spans="1:1">
      <c r="A20696" s="9"/>
    </row>
    <row r="20697" spans="1:1">
      <c r="A20697" s="9"/>
    </row>
    <row r="20698" spans="1:1">
      <c r="A20698" s="9"/>
    </row>
    <row r="20699" spans="1:1">
      <c r="A20699" s="9"/>
    </row>
    <row r="20700" spans="1:1">
      <c r="A20700" s="9"/>
    </row>
    <row r="20701" spans="1:1">
      <c r="A20701" s="9"/>
    </row>
    <row r="20702" spans="1:1">
      <c r="A20702" s="9"/>
    </row>
    <row r="20703" spans="1:1">
      <c r="A20703" s="9"/>
    </row>
    <row r="20704" spans="1:1">
      <c r="A20704" s="9"/>
    </row>
    <row r="20705" spans="1:1">
      <c r="A20705" s="9"/>
    </row>
    <row r="20706" spans="1:1">
      <c r="A20706" s="9"/>
    </row>
    <row r="20707" spans="1:1">
      <c r="A20707" s="9"/>
    </row>
    <row r="20708" spans="1:1">
      <c r="A20708" s="9"/>
    </row>
    <row r="20709" spans="1:1">
      <c r="A20709" s="9"/>
    </row>
    <row r="20710" spans="1:1">
      <c r="A20710" s="9"/>
    </row>
    <row r="20711" spans="1:1">
      <c r="A20711" s="9"/>
    </row>
    <row r="20712" spans="1:1">
      <c r="A20712" s="9"/>
    </row>
    <row r="20713" spans="1:1">
      <c r="A20713" s="9"/>
    </row>
    <row r="20714" spans="1:1">
      <c r="A20714" s="9"/>
    </row>
    <row r="20715" spans="1:1">
      <c r="A20715" s="9"/>
    </row>
    <row r="20716" spans="1:1">
      <c r="A20716" s="9"/>
    </row>
    <row r="20717" spans="1:1">
      <c r="A20717" s="9"/>
    </row>
    <row r="20718" spans="1:1">
      <c r="A20718" s="9"/>
    </row>
    <row r="20719" spans="1:1">
      <c r="A20719" s="9"/>
    </row>
    <row r="20720" spans="1:1">
      <c r="A20720" s="9"/>
    </row>
    <row r="20721" spans="1:1">
      <c r="A20721" s="9"/>
    </row>
    <row r="20722" spans="1:1">
      <c r="A20722" s="9"/>
    </row>
    <row r="20723" spans="1:1">
      <c r="A20723" s="9"/>
    </row>
    <row r="20724" spans="1:1">
      <c r="A20724" s="9"/>
    </row>
    <row r="20725" spans="1:1">
      <c r="A20725" s="9"/>
    </row>
    <row r="20726" spans="1:1">
      <c r="A20726" s="9"/>
    </row>
    <row r="20727" spans="1:1">
      <c r="A20727" s="9"/>
    </row>
    <row r="20728" spans="1:1">
      <c r="A20728" s="9"/>
    </row>
    <row r="20729" spans="1:1">
      <c r="A20729" s="9"/>
    </row>
    <row r="20730" spans="1:1">
      <c r="A20730" s="9"/>
    </row>
    <row r="20731" spans="1:1">
      <c r="A20731" s="9"/>
    </row>
    <row r="20732" spans="1:1">
      <c r="A20732" s="9"/>
    </row>
    <row r="20733" spans="1:1">
      <c r="A20733" s="9"/>
    </row>
    <row r="20734" spans="1:1">
      <c r="A20734" s="9"/>
    </row>
    <row r="20735" spans="1:1">
      <c r="A20735" s="9"/>
    </row>
    <row r="20736" spans="1:1">
      <c r="A20736" s="9"/>
    </row>
    <row r="20737" spans="1:1">
      <c r="A20737" s="9"/>
    </row>
    <row r="20738" spans="1:1">
      <c r="A20738" s="9"/>
    </row>
    <row r="20739" spans="1:1">
      <c r="A20739" s="9"/>
    </row>
    <row r="20740" spans="1:1">
      <c r="A20740" s="9"/>
    </row>
    <row r="20741" spans="1:1">
      <c r="A20741" s="9"/>
    </row>
    <row r="20742" spans="1:1">
      <c r="A20742" s="9"/>
    </row>
    <row r="20743" spans="1:1">
      <c r="A20743" s="9"/>
    </row>
    <row r="20744" spans="1:1">
      <c r="A20744" s="9"/>
    </row>
    <row r="20745" spans="1:1">
      <c r="A20745" s="9"/>
    </row>
    <row r="20746" spans="1:1">
      <c r="A20746" s="9"/>
    </row>
    <row r="20747" spans="1:1">
      <c r="A20747" s="9"/>
    </row>
    <row r="20748" spans="1:1">
      <c r="A20748" s="9"/>
    </row>
    <row r="20749" spans="1:1">
      <c r="A20749" s="9"/>
    </row>
    <row r="20750" spans="1:1">
      <c r="A20750" s="9"/>
    </row>
    <row r="20751" spans="1:1">
      <c r="A20751" s="9"/>
    </row>
    <row r="20752" spans="1:1">
      <c r="A20752" s="9"/>
    </row>
    <row r="20753" spans="1:1">
      <c r="A20753" s="9"/>
    </row>
    <row r="20754" spans="1:1">
      <c r="A20754" s="9"/>
    </row>
    <row r="20755" spans="1:1">
      <c r="A20755" s="9"/>
    </row>
    <row r="20756" spans="1:1">
      <c r="A20756" s="9"/>
    </row>
    <row r="20757" spans="1:1">
      <c r="A20757" s="9"/>
    </row>
    <row r="20758" spans="1:1">
      <c r="A20758" s="9"/>
    </row>
    <row r="20759" spans="1:1">
      <c r="A20759" s="9"/>
    </row>
    <row r="20760" spans="1:1">
      <c r="A20760" s="9"/>
    </row>
    <row r="20761" spans="1:1">
      <c r="A20761" s="9"/>
    </row>
    <row r="20762" spans="1:1">
      <c r="A20762" s="9"/>
    </row>
    <row r="20763" spans="1:1">
      <c r="A20763" s="9"/>
    </row>
    <row r="20764" spans="1:1">
      <c r="A20764" s="9"/>
    </row>
    <row r="20765" spans="1:1">
      <c r="A20765" s="9"/>
    </row>
    <row r="20766" spans="1:1">
      <c r="A20766" s="9"/>
    </row>
    <row r="20767" spans="1:1">
      <c r="A20767" s="9"/>
    </row>
    <row r="20768" spans="1:1">
      <c r="A20768" s="9"/>
    </row>
    <row r="20769" spans="1:1">
      <c r="A20769" s="9"/>
    </row>
    <row r="20770" spans="1:1">
      <c r="A20770" s="9"/>
    </row>
    <row r="20771" spans="1:1">
      <c r="A20771" s="9"/>
    </row>
    <row r="20772" spans="1:1">
      <c r="A20772" s="9"/>
    </row>
    <row r="20773" spans="1:1">
      <c r="A20773" s="9"/>
    </row>
    <row r="20774" spans="1:1">
      <c r="A20774" s="9"/>
    </row>
    <row r="20775" spans="1:1">
      <c r="A20775" s="9"/>
    </row>
    <row r="20776" spans="1:1">
      <c r="A20776" s="9"/>
    </row>
    <row r="20777" spans="1:1">
      <c r="A20777" s="9"/>
    </row>
    <row r="20778" spans="1:1">
      <c r="A20778" s="9"/>
    </row>
    <row r="20779" spans="1:1">
      <c r="A20779" s="9"/>
    </row>
    <row r="20780" spans="1:1">
      <c r="A20780" s="9"/>
    </row>
    <row r="20781" spans="1:1">
      <c r="A20781" s="9"/>
    </row>
    <row r="20782" spans="1:1">
      <c r="A20782" s="9"/>
    </row>
    <row r="20783" spans="1:1">
      <c r="A20783" s="9"/>
    </row>
    <row r="20784" spans="1:1">
      <c r="A20784" s="9"/>
    </row>
    <row r="20785" spans="1:1">
      <c r="A20785" s="9"/>
    </row>
    <row r="20786" spans="1:1">
      <c r="A20786" s="9"/>
    </row>
    <row r="20787" spans="1:1">
      <c r="A20787" s="9"/>
    </row>
    <row r="20788" spans="1:1">
      <c r="A20788" s="9"/>
    </row>
    <row r="20789" spans="1:1">
      <c r="A20789" s="9"/>
    </row>
    <row r="20790" spans="1:1">
      <c r="A20790" s="9"/>
    </row>
    <row r="20791" spans="1:1">
      <c r="A20791" s="9"/>
    </row>
    <row r="20792" spans="1:1">
      <c r="A20792" s="9"/>
    </row>
    <row r="20793" spans="1:1">
      <c r="A20793" s="9"/>
    </row>
    <row r="20794" spans="1:1">
      <c r="A20794" s="9"/>
    </row>
    <row r="20795" spans="1:1">
      <c r="A20795" s="9"/>
    </row>
    <row r="20796" spans="1:1">
      <c r="A20796" s="9"/>
    </row>
    <row r="20797" spans="1:1">
      <c r="A20797" s="9"/>
    </row>
    <row r="20798" spans="1:1">
      <c r="A20798" s="9"/>
    </row>
    <row r="20799" spans="1:1">
      <c r="A20799" s="9"/>
    </row>
    <row r="20800" spans="1:1">
      <c r="A20800" s="9"/>
    </row>
    <row r="20801" spans="1:1">
      <c r="A20801" s="9"/>
    </row>
    <row r="20802" spans="1:1">
      <c r="A20802" s="9"/>
    </row>
    <row r="20803" spans="1:1">
      <c r="A20803" s="9"/>
    </row>
    <row r="20804" spans="1:1">
      <c r="A20804" s="9"/>
    </row>
    <row r="20805" spans="1:1">
      <c r="A20805" s="9"/>
    </row>
    <row r="20806" spans="1:1">
      <c r="A20806" s="9"/>
    </row>
    <row r="20807" spans="1:1">
      <c r="A20807" s="9"/>
    </row>
    <row r="20808" spans="1:1">
      <c r="A20808" s="9"/>
    </row>
    <row r="20809" spans="1:1">
      <c r="A20809" s="9"/>
    </row>
    <row r="20810" spans="1:1">
      <c r="A20810" s="9"/>
    </row>
    <row r="20811" spans="1:1">
      <c r="A20811" s="9"/>
    </row>
    <row r="20812" spans="1:1">
      <c r="A20812" s="9"/>
    </row>
    <row r="20813" spans="1:1">
      <c r="A20813" s="9"/>
    </row>
    <row r="20814" spans="1:1">
      <c r="A20814" s="9"/>
    </row>
    <row r="20815" spans="1:1">
      <c r="A20815" s="9"/>
    </row>
    <row r="20816" spans="1:1">
      <c r="A20816" s="9"/>
    </row>
    <row r="20817" spans="1:1">
      <c r="A20817" s="9"/>
    </row>
    <row r="20818" spans="1:1">
      <c r="A20818" s="9"/>
    </row>
    <row r="20819" spans="1:1">
      <c r="A20819" s="9"/>
    </row>
    <row r="20820" spans="1:1">
      <c r="A20820" s="9"/>
    </row>
    <row r="20821" spans="1:1">
      <c r="A20821" s="9"/>
    </row>
    <row r="20822" spans="1:1">
      <c r="A20822" s="9"/>
    </row>
    <row r="20823" spans="1:1">
      <c r="A20823" s="9"/>
    </row>
    <row r="20824" spans="1:1">
      <c r="A20824" s="9"/>
    </row>
    <row r="20825" spans="1:1">
      <c r="A20825" s="9"/>
    </row>
    <row r="20826" spans="1:1">
      <c r="A20826" s="9"/>
    </row>
    <row r="20827" spans="1:1">
      <c r="A20827" s="9"/>
    </row>
    <row r="20828" spans="1:1">
      <c r="A20828" s="9"/>
    </row>
    <row r="20829" spans="1:1">
      <c r="A20829" s="9"/>
    </row>
    <row r="20830" spans="1:1">
      <c r="A20830" s="9"/>
    </row>
    <row r="20831" spans="1:1">
      <c r="A20831" s="9"/>
    </row>
    <row r="20832" spans="1:1">
      <c r="A20832" s="9"/>
    </row>
    <row r="20833" spans="1:1">
      <c r="A20833" s="9"/>
    </row>
    <row r="20834" spans="1:1">
      <c r="A20834" s="9"/>
    </row>
    <row r="20835" spans="1:1">
      <c r="A20835" s="9"/>
    </row>
    <row r="20836" spans="1:1">
      <c r="A20836" s="9"/>
    </row>
    <row r="20837" spans="1:1">
      <c r="A20837" s="9"/>
    </row>
    <row r="20838" spans="1:1">
      <c r="A20838" s="9"/>
    </row>
    <row r="20839" spans="1:1">
      <c r="A20839" s="9"/>
    </row>
    <row r="20840" spans="1:1">
      <c r="A20840" s="9"/>
    </row>
    <row r="20841" spans="1:1">
      <c r="A20841" s="9"/>
    </row>
    <row r="20842" spans="1:1">
      <c r="A20842" s="9"/>
    </row>
    <row r="20843" spans="1:1">
      <c r="A20843" s="9"/>
    </row>
    <row r="20844" spans="1:1">
      <c r="A20844" s="9"/>
    </row>
    <row r="20845" spans="1:1">
      <c r="A20845" s="9"/>
    </row>
    <row r="20846" spans="1:1">
      <c r="A20846" s="9"/>
    </row>
    <row r="20847" spans="1:1">
      <c r="A20847" s="9"/>
    </row>
    <row r="20848" spans="1:1">
      <c r="A20848" s="9"/>
    </row>
    <row r="20849" spans="1:1">
      <c r="A20849" s="9"/>
    </row>
    <row r="20850" spans="1:1">
      <c r="A20850" s="9"/>
    </row>
    <row r="20851" spans="1:1">
      <c r="A20851" s="9"/>
    </row>
    <row r="20852" spans="1:1">
      <c r="A20852" s="9"/>
    </row>
    <row r="20853" spans="1:1">
      <c r="A20853" s="9"/>
    </row>
    <row r="20854" spans="1:1">
      <c r="A20854" s="9"/>
    </row>
    <row r="20855" spans="1:1">
      <c r="A20855" s="9"/>
    </row>
    <row r="20856" spans="1:1">
      <c r="A20856" s="9"/>
    </row>
    <row r="20857" spans="1:1">
      <c r="A20857" s="9"/>
    </row>
    <row r="20858" spans="1:1">
      <c r="A20858" s="9"/>
    </row>
    <row r="20859" spans="1:1">
      <c r="A20859" s="9"/>
    </row>
    <row r="20860" spans="1:1">
      <c r="A20860" s="9"/>
    </row>
    <row r="20861" spans="1:1">
      <c r="A20861" s="9"/>
    </row>
    <row r="20862" spans="1:1">
      <c r="A20862" s="9"/>
    </row>
    <row r="20863" spans="1:1">
      <c r="A20863" s="9"/>
    </row>
    <row r="20864" spans="1:1">
      <c r="A20864" s="9"/>
    </row>
    <row r="20865" spans="1:1">
      <c r="A20865" s="9"/>
    </row>
    <row r="20866" spans="1:1">
      <c r="A20866" s="9"/>
    </row>
    <row r="20867" spans="1:1">
      <c r="A20867" s="9"/>
    </row>
    <row r="20868" spans="1:1">
      <c r="A20868" s="9"/>
    </row>
    <row r="20869" spans="1:1">
      <c r="A20869" s="9"/>
    </row>
    <row r="20870" spans="1:1">
      <c r="A20870" s="9"/>
    </row>
    <row r="20871" spans="1:1">
      <c r="A20871" s="9"/>
    </row>
    <row r="20872" spans="1:1">
      <c r="A20872" s="9"/>
    </row>
    <row r="20873" spans="1:1">
      <c r="A20873" s="9"/>
    </row>
    <row r="20874" spans="1:1">
      <c r="A20874" s="9"/>
    </row>
    <row r="20875" spans="1:1">
      <c r="A20875" s="9"/>
    </row>
    <row r="20876" spans="1:1">
      <c r="A20876" s="9"/>
    </row>
    <row r="20877" spans="1:1">
      <c r="A20877" s="9"/>
    </row>
    <row r="20878" spans="1:1">
      <c r="A20878" s="9"/>
    </row>
    <row r="20879" spans="1:1">
      <c r="A20879" s="9"/>
    </row>
    <row r="20880" spans="1:1">
      <c r="A20880" s="9"/>
    </row>
    <row r="20881" spans="1:1">
      <c r="A20881" s="9"/>
    </row>
    <row r="20882" spans="1:1">
      <c r="A20882" s="9"/>
    </row>
    <row r="20883" spans="1:1">
      <c r="A20883" s="9"/>
    </row>
    <row r="20884" spans="1:1">
      <c r="A20884" s="9"/>
    </row>
    <row r="20885" spans="1:1">
      <c r="A20885" s="9"/>
    </row>
    <row r="20886" spans="1:1">
      <c r="A20886" s="9"/>
    </row>
    <row r="20887" spans="1:1">
      <c r="A20887" s="9"/>
    </row>
    <row r="20888" spans="1:1">
      <c r="A20888" s="9"/>
    </row>
    <row r="20889" spans="1:1">
      <c r="A20889" s="9"/>
    </row>
    <row r="20890" spans="1:1">
      <c r="A20890" s="9"/>
    </row>
    <row r="20891" spans="1:1">
      <c r="A20891" s="9"/>
    </row>
    <row r="20892" spans="1:1">
      <c r="A20892" s="9"/>
    </row>
    <row r="20893" spans="1:1">
      <c r="A20893" s="9"/>
    </row>
    <row r="20894" spans="1:1">
      <c r="A20894" s="9"/>
    </row>
    <row r="20895" spans="1:1">
      <c r="A20895" s="9"/>
    </row>
    <row r="20896" spans="1:1">
      <c r="A20896" s="9"/>
    </row>
    <row r="20897" spans="1:1">
      <c r="A20897" s="9"/>
    </row>
    <row r="20898" spans="1:1">
      <c r="A20898" s="9"/>
    </row>
    <row r="20899" spans="1:1">
      <c r="A20899" s="9"/>
    </row>
    <row r="20900" spans="1:1">
      <c r="A20900" s="9"/>
    </row>
    <row r="20901" spans="1:1">
      <c r="A20901" s="9"/>
    </row>
    <row r="20902" spans="1:1">
      <c r="A20902" s="9"/>
    </row>
    <row r="20903" spans="1:1">
      <c r="A20903" s="9"/>
    </row>
    <row r="20904" spans="1:1">
      <c r="A20904" s="9"/>
    </row>
    <row r="20905" spans="1:1">
      <c r="A20905" s="9"/>
    </row>
    <row r="20906" spans="1:1">
      <c r="A20906" s="9"/>
    </row>
    <row r="20907" spans="1:1">
      <c r="A20907" s="9"/>
    </row>
    <row r="20908" spans="1:1">
      <c r="A20908" s="9"/>
    </row>
    <row r="20909" spans="1:1">
      <c r="A20909" s="9"/>
    </row>
    <row r="20910" spans="1:1">
      <c r="A20910" s="9"/>
    </row>
    <row r="20911" spans="1:1">
      <c r="A20911" s="9"/>
    </row>
    <row r="20912" spans="1:1">
      <c r="A20912" s="9"/>
    </row>
    <row r="20913" spans="1:1">
      <c r="A20913" s="9"/>
    </row>
    <row r="20914" spans="1:1">
      <c r="A20914" s="9"/>
    </row>
    <row r="20915" spans="1:1">
      <c r="A20915" s="9"/>
    </row>
    <row r="20916" spans="1:1">
      <c r="A20916" s="9"/>
    </row>
    <row r="20917" spans="1:1">
      <c r="A20917" s="9"/>
    </row>
    <row r="20918" spans="1:1">
      <c r="A20918" s="9"/>
    </row>
    <row r="20919" spans="1:1">
      <c r="A20919" s="9"/>
    </row>
    <row r="20920" spans="1:1">
      <c r="A20920" s="9"/>
    </row>
    <row r="20921" spans="1:1">
      <c r="A20921" s="9"/>
    </row>
    <row r="20922" spans="1:1">
      <c r="A20922" s="9"/>
    </row>
    <row r="20923" spans="1:1">
      <c r="A20923" s="9"/>
    </row>
    <row r="20924" spans="1:1">
      <c r="A20924" s="9"/>
    </row>
    <row r="20925" spans="1:1">
      <c r="A20925" s="9"/>
    </row>
    <row r="20926" spans="1:1">
      <c r="A20926" s="9"/>
    </row>
    <row r="20927" spans="1:1">
      <c r="A20927" s="9"/>
    </row>
    <row r="20928" spans="1:1">
      <c r="A20928" s="9"/>
    </row>
    <row r="20929" spans="1:1">
      <c r="A20929" s="9"/>
    </row>
    <row r="20930" spans="1:1">
      <c r="A20930" s="9"/>
    </row>
    <row r="20931" spans="1:1">
      <c r="A20931" s="9"/>
    </row>
    <row r="20932" spans="1:1">
      <c r="A20932" s="9"/>
    </row>
    <row r="20933" spans="1:1">
      <c r="A20933" s="9"/>
    </row>
    <row r="20934" spans="1:1">
      <c r="A20934" s="9"/>
    </row>
    <row r="20935" spans="1:1">
      <c r="A20935" s="9"/>
    </row>
    <row r="20936" spans="1:1">
      <c r="A20936" s="9"/>
    </row>
    <row r="20937" spans="1:1">
      <c r="A20937" s="9"/>
    </row>
    <row r="20938" spans="1:1">
      <c r="A20938" s="9"/>
    </row>
    <row r="20939" spans="1:1">
      <c r="A20939" s="9"/>
    </row>
    <row r="20940" spans="1:1">
      <c r="A20940" s="9"/>
    </row>
    <row r="20941" spans="1:1">
      <c r="A20941" s="9"/>
    </row>
    <row r="20942" spans="1:1">
      <c r="A20942" s="9"/>
    </row>
    <row r="20943" spans="1:1">
      <c r="A20943" s="9"/>
    </row>
    <row r="20944" spans="1:1">
      <c r="A20944" s="9"/>
    </row>
    <row r="20945" spans="1:1">
      <c r="A20945" s="9"/>
    </row>
    <row r="20946" spans="1:1">
      <c r="A20946" s="9"/>
    </row>
    <row r="20947" spans="1:1">
      <c r="A20947" s="9"/>
    </row>
    <row r="20948" spans="1:1">
      <c r="A20948" s="9"/>
    </row>
    <row r="20949" spans="1:1">
      <c r="A20949" s="9"/>
    </row>
    <row r="20950" spans="1:1">
      <c r="A20950" s="9"/>
    </row>
    <row r="20951" spans="1:1">
      <c r="A20951" s="9"/>
    </row>
    <row r="20952" spans="1:1">
      <c r="A20952" s="9"/>
    </row>
    <row r="20953" spans="1:1">
      <c r="A20953" s="9"/>
    </row>
    <row r="20954" spans="1:1">
      <c r="A20954" s="9"/>
    </row>
    <row r="20955" spans="1:1">
      <c r="A20955" s="9"/>
    </row>
    <row r="20956" spans="1:1">
      <c r="A20956" s="9"/>
    </row>
    <row r="20957" spans="1:1">
      <c r="A20957" s="9"/>
    </row>
    <row r="20958" spans="1:1">
      <c r="A20958" s="9"/>
    </row>
    <row r="20959" spans="1:1">
      <c r="A20959" s="9"/>
    </row>
    <row r="20960" spans="1:1">
      <c r="A20960" s="9"/>
    </row>
    <row r="20961" spans="1:1">
      <c r="A20961" s="9"/>
    </row>
    <row r="20962" spans="1:1">
      <c r="A20962" s="9"/>
    </row>
    <row r="20963" spans="1:1">
      <c r="A20963" s="9"/>
    </row>
    <row r="20964" spans="1:1">
      <c r="A20964" s="9"/>
    </row>
    <row r="20965" spans="1:1">
      <c r="A20965" s="9"/>
    </row>
    <row r="20966" spans="1:1">
      <c r="A20966" s="9"/>
    </row>
    <row r="20967" spans="1:1">
      <c r="A20967" s="9"/>
    </row>
    <row r="20968" spans="1:1">
      <c r="A20968" s="9"/>
    </row>
    <row r="20969" spans="1:1">
      <c r="A20969" s="9"/>
    </row>
    <row r="20970" spans="1:1">
      <c r="A20970" s="9"/>
    </row>
    <row r="20971" spans="1:1">
      <c r="A20971" s="9"/>
    </row>
    <row r="20972" spans="1:1">
      <c r="A20972" s="9"/>
    </row>
    <row r="20973" spans="1:1">
      <c r="A20973" s="9"/>
    </row>
    <row r="20974" spans="1:1">
      <c r="A20974" s="9"/>
    </row>
    <row r="20975" spans="1:1">
      <c r="A20975" s="9"/>
    </row>
    <row r="20976" spans="1:1">
      <c r="A20976" s="9"/>
    </row>
    <row r="20977" spans="1:1">
      <c r="A20977" s="9"/>
    </row>
    <row r="20978" spans="1:1">
      <c r="A20978" s="9"/>
    </row>
    <row r="20979" spans="1:1">
      <c r="A20979" s="9"/>
    </row>
    <row r="20980" spans="1:1">
      <c r="A20980" s="9"/>
    </row>
    <row r="20981" spans="1:1">
      <c r="A20981" s="9"/>
    </row>
    <row r="20982" spans="1:1">
      <c r="A20982" s="9"/>
    </row>
    <row r="20983" spans="1:1">
      <c r="A20983" s="9"/>
    </row>
    <row r="20984" spans="1:1">
      <c r="A20984" s="9"/>
    </row>
    <row r="20985" spans="1:1">
      <c r="A20985" s="9"/>
    </row>
    <row r="20986" spans="1:1">
      <c r="A20986" s="9"/>
    </row>
    <row r="20987" spans="1:1">
      <c r="A20987" s="9"/>
    </row>
    <row r="20988" spans="1:1">
      <c r="A20988" s="9"/>
    </row>
    <row r="20989" spans="1:1">
      <c r="A20989" s="9"/>
    </row>
    <row r="20990" spans="1:1">
      <c r="A20990" s="9"/>
    </row>
    <row r="20991" spans="1:1">
      <c r="A20991" s="9"/>
    </row>
    <row r="20992" spans="1:1">
      <c r="A20992" s="9"/>
    </row>
    <row r="20993" spans="1:1">
      <c r="A20993" s="9"/>
    </row>
    <row r="20994" spans="1:1">
      <c r="A20994" s="9"/>
    </row>
    <row r="20995" spans="1:1">
      <c r="A20995" s="9"/>
    </row>
    <row r="20996" spans="1:1">
      <c r="A20996" s="9"/>
    </row>
    <row r="20997" spans="1:1">
      <c r="A20997" s="9"/>
    </row>
    <row r="20998" spans="1:1">
      <c r="A20998" s="9"/>
    </row>
    <row r="20999" spans="1:1">
      <c r="A20999" s="9"/>
    </row>
    <row r="21000" spans="1:1">
      <c r="A21000" s="9"/>
    </row>
    <row r="21001" spans="1:1">
      <c r="A21001" s="9"/>
    </row>
    <row r="21002" spans="1:1">
      <c r="A21002" s="9"/>
    </row>
    <row r="21003" spans="1:1">
      <c r="A21003" s="9"/>
    </row>
    <row r="21004" spans="1:1">
      <c r="A21004" s="9"/>
    </row>
    <row r="21005" spans="1:1">
      <c r="A21005" s="9"/>
    </row>
    <row r="21006" spans="1:1">
      <c r="A21006" s="9"/>
    </row>
    <row r="21007" spans="1:1">
      <c r="A21007" s="9"/>
    </row>
    <row r="21008" spans="1:1">
      <c r="A21008" s="9"/>
    </row>
    <row r="21009" spans="1:1">
      <c r="A21009" s="9"/>
    </row>
    <row r="21010" spans="1:1">
      <c r="A21010" s="9"/>
    </row>
    <row r="21011" spans="1:1">
      <c r="A21011" s="9"/>
    </row>
    <row r="21012" spans="1:1">
      <c r="A21012" s="9"/>
    </row>
    <row r="21013" spans="1:1">
      <c r="A21013" s="9"/>
    </row>
    <row r="21014" spans="1:1">
      <c r="A21014" s="9"/>
    </row>
    <row r="21015" spans="1:1">
      <c r="A21015" s="9"/>
    </row>
    <row r="21016" spans="1:1">
      <c r="A21016" s="9"/>
    </row>
    <row r="21017" spans="1:1">
      <c r="A21017" s="9"/>
    </row>
    <row r="21018" spans="1:1">
      <c r="A21018" s="9"/>
    </row>
    <row r="21019" spans="1:1">
      <c r="A21019" s="9"/>
    </row>
    <row r="21020" spans="1:1">
      <c r="A21020" s="9"/>
    </row>
    <row r="21021" spans="1:1">
      <c r="A21021" s="9"/>
    </row>
    <row r="21022" spans="1:1">
      <c r="A21022" s="9"/>
    </row>
    <row r="21023" spans="1:1">
      <c r="A21023" s="9"/>
    </row>
    <row r="21024" spans="1:1">
      <c r="A21024" s="9"/>
    </row>
    <row r="21025" spans="1:1">
      <c r="A21025" s="9"/>
    </row>
    <row r="21026" spans="1:1">
      <c r="A21026" s="9"/>
    </row>
    <row r="21027" spans="1:1">
      <c r="A21027" s="9"/>
    </row>
    <row r="21028" spans="1:1">
      <c r="A21028" s="9"/>
    </row>
    <row r="21029" spans="1:1">
      <c r="A21029" s="9"/>
    </row>
    <row r="21030" spans="1:1">
      <c r="A21030" s="9"/>
    </row>
    <row r="21031" spans="1:1">
      <c r="A21031" s="9"/>
    </row>
    <row r="21032" spans="1:1">
      <c r="A21032" s="9"/>
    </row>
    <row r="21033" spans="1:1">
      <c r="A21033" s="9"/>
    </row>
    <row r="21034" spans="1:1">
      <c r="A21034" s="9"/>
    </row>
    <row r="21035" spans="1:1">
      <c r="A21035" s="9"/>
    </row>
    <row r="21036" spans="1:1">
      <c r="A21036" s="9"/>
    </row>
    <row r="21037" spans="1:1">
      <c r="A21037" s="9"/>
    </row>
    <row r="21038" spans="1:1">
      <c r="A21038" s="9"/>
    </row>
    <row r="21039" spans="1:1">
      <c r="A21039" s="9"/>
    </row>
    <row r="21040" spans="1:1">
      <c r="A21040" s="9"/>
    </row>
    <row r="21041" spans="1:1">
      <c r="A21041" s="9"/>
    </row>
    <row r="21042" spans="1:1">
      <c r="A21042" s="9"/>
    </row>
    <row r="21043" spans="1:1">
      <c r="A21043" s="9"/>
    </row>
    <row r="21044" spans="1:1">
      <c r="A21044" s="9"/>
    </row>
    <row r="21045" spans="1:1">
      <c r="A21045" s="9"/>
    </row>
    <row r="21046" spans="1:1">
      <c r="A21046" s="9"/>
    </row>
    <row r="21047" spans="1:1">
      <c r="A21047" s="9"/>
    </row>
    <row r="21048" spans="1:1">
      <c r="A21048" s="9"/>
    </row>
    <row r="21049" spans="1:1">
      <c r="A21049" s="9"/>
    </row>
    <row r="21050" spans="1:1">
      <c r="A21050" s="9"/>
    </row>
    <row r="21051" spans="1:1">
      <c r="A21051" s="9"/>
    </row>
    <row r="21052" spans="1:1">
      <c r="A21052" s="9"/>
    </row>
    <row r="21053" spans="1:1">
      <c r="A21053" s="9"/>
    </row>
    <row r="21054" spans="1:1">
      <c r="A21054" s="9"/>
    </row>
    <row r="21055" spans="1:1">
      <c r="A21055" s="9"/>
    </row>
    <row r="21056" spans="1:1">
      <c r="A21056" s="9"/>
    </row>
    <row r="21057" spans="1:1">
      <c r="A21057" s="9"/>
    </row>
    <row r="21058" spans="1:1">
      <c r="A21058" s="9"/>
    </row>
    <row r="21059" spans="1:1">
      <c r="A21059" s="9"/>
    </row>
    <row r="21060" spans="1:1">
      <c r="A21060" s="9"/>
    </row>
    <row r="21061" spans="1:1">
      <c r="A21061" s="9"/>
    </row>
    <row r="21062" spans="1:1">
      <c r="A21062" s="9"/>
    </row>
    <row r="21063" spans="1:1">
      <c r="A21063" s="9"/>
    </row>
    <row r="21064" spans="1:1">
      <c r="A21064" s="9"/>
    </row>
    <row r="21065" spans="1:1">
      <c r="A21065" s="9"/>
    </row>
    <row r="21066" spans="1:1">
      <c r="A21066" s="9"/>
    </row>
    <row r="21067" spans="1:1">
      <c r="A21067" s="9"/>
    </row>
    <row r="21068" spans="1:1">
      <c r="A21068" s="9"/>
    </row>
    <row r="21069" spans="1:1">
      <c r="A21069" s="9"/>
    </row>
    <row r="21070" spans="1:1">
      <c r="A21070" s="9"/>
    </row>
    <row r="21071" spans="1:1">
      <c r="A21071" s="9"/>
    </row>
    <row r="21072" spans="1:1">
      <c r="A21072" s="9"/>
    </row>
    <row r="21073" spans="1:1">
      <c r="A21073" s="9"/>
    </row>
    <row r="21074" spans="1:1">
      <c r="A21074" s="9"/>
    </row>
    <row r="21075" spans="1:1">
      <c r="A21075" s="9"/>
    </row>
    <row r="21076" spans="1:1">
      <c r="A21076" s="9"/>
    </row>
    <row r="21077" spans="1:1">
      <c r="A21077" s="9"/>
    </row>
    <row r="21078" spans="1:1">
      <c r="A21078" s="9"/>
    </row>
    <row r="21079" spans="1:1">
      <c r="A21079" s="9"/>
    </row>
    <row r="21080" spans="1:1">
      <c r="A21080" s="9"/>
    </row>
    <row r="21081" spans="1:1">
      <c r="A21081" s="9"/>
    </row>
    <row r="21082" spans="1:1">
      <c r="A21082" s="9"/>
    </row>
    <row r="21083" spans="1:1">
      <c r="A21083" s="9"/>
    </row>
    <row r="21084" spans="1:1">
      <c r="A21084" s="9"/>
    </row>
    <row r="21085" spans="1:1">
      <c r="A21085" s="9"/>
    </row>
    <row r="21086" spans="1:1">
      <c r="A21086" s="9"/>
    </row>
    <row r="21087" spans="1:1">
      <c r="A21087" s="9"/>
    </row>
    <row r="21088" spans="1:1">
      <c r="A21088" s="9"/>
    </row>
    <row r="21089" spans="1:1">
      <c r="A21089" s="9"/>
    </row>
    <row r="21090" spans="1:1">
      <c r="A21090" s="9"/>
    </row>
    <row r="21091" spans="1:1">
      <c r="A21091" s="9"/>
    </row>
    <row r="21092" spans="1:1">
      <c r="A21092" s="9"/>
    </row>
    <row r="21093" spans="1:1">
      <c r="A21093" s="9"/>
    </row>
    <row r="21094" spans="1:1">
      <c r="A21094" s="9"/>
    </row>
    <row r="21095" spans="1:1">
      <c r="A21095" s="9"/>
    </row>
    <row r="21096" spans="1:1">
      <c r="A21096" s="9"/>
    </row>
    <row r="21097" spans="1:1">
      <c r="A21097" s="9"/>
    </row>
    <row r="21098" spans="1:1">
      <c r="A21098" s="9"/>
    </row>
    <row r="21099" spans="1:1">
      <c r="A21099" s="9"/>
    </row>
    <row r="21100" spans="1:1">
      <c r="A21100" s="9"/>
    </row>
    <row r="21101" spans="1:1">
      <c r="A21101" s="9"/>
    </row>
    <row r="21102" spans="1:1">
      <c r="A21102" s="9"/>
    </row>
    <row r="21103" spans="1:1">
      <c r="A21103" s="9"/>
    </row>
    <row r="21104" spans="1:1">
      <c r="A21104" s="9"/>
    </row>
    <row r="21105" spans="1:1">
      <c r="A21105" s="9"/>
    </row>
    <row r="21106" spans="1:1">
      <c r="A21106" s="9"/>
    </row>
    <row r="21107" spans="1:1">
      <c r="A21107" s="9"/>
    </row>
    <row r="21108" spans="1:1">
      <c r="A21108" s="9"/>
    </row>
    <row r="21109" spans="1:1">
      <c r="A21109" s="9"/>
    </row>
    <row r="21110" spans="1:1">
      <c r="A21110" s="9"/>
    </row>
    <row r="21111" spans="1:1">
      <c r="A21111" s="9"/>
    </row>
    <row r="21112" spans="1:1">
      <c r="A21112" s="9"/>
    </row>
    <row r="21113" spans="1:1">
      <c r="A21113" s="9"/>
    </row>
    <row r="21114" spans="1:1">
      <c r="A21114" s="9"/>
    </row>
    <row r="21115" spans="1:1">
      <c r="A21115" s="9"/>
    </row>
    <row r="21116" spans="1:1">
      <c r="A21116" s="9"/>
    </row>
    <row r="21117" spans="1:1">
      <c r="A21117" s="9"/>
    </row>
    <row r="21118" spans="1:1">
      <c r="A21118" s="9"/>
    </row>
    <row r="21119" spans="1:1">
      <c r="A21119" s="9"/>
    </row>
    <row r="21120" spans="1:1">
      <c r="A21120" s="9"/>
    </row>
    <row r="21121" spans="1:1">
      <c r="A21121" s="9"/>
    </row>
    <row r="21122" spans="1:1">
      <c r="A21122" s="9"/>
    </row>
    <row r="21123" spans="1:1">
      <c r="A21123" s="9"/>
    </row>
    <row r="21124" spans="1:1">
      <c r="A21124" s="9"/>
    </row>
    <row r="21125" spans="1:1">
      <c r="A21125" s="9"/>
    </row>
    <row r="21126" spans="1:1">
      <c r="A21126" s="9"/>
    </row>
    <row r="21127" spans="1:1">
      <c r="A21127" s="9"/>
    </row>
    <row r="21128" spans="1:1">
      <c r="A21128" s="9"/>
    </row>
    <row r="21129" spans="1:1">
      <c r="A21129" s="9"/>
    </row>
    <row r="21130" spans="1:1">
      <c r="A21130" s="9"/>
    </row>
    <row r="21131" spans="1:1">
      <c r="A21131" s="9"/>
    </row>
    <row r="21132" spans="1:1">
      <c r="A21132" s="9"/>
    </row>
    <row r="21133" spans="1:1">
      <c r="A21133" s="9"/>
    </row>
    <row r="21134" spans="1:1">
      <c r="A21134" s="9"/>
    </row>
    <row r="21135" spans="1:1">
      <c r="A21135" s="9"/>
    </row>
    <row r="21136" spans="1:1">
      <c r="A21136" s="9"/>
    </row>
    <row r="21137" spans="1:1">
      <c r="A21137" s="9"/>
    </row>
    <row r="21138" spans="1:1">
      <c r="A21138" s="9"/>
    </row>
    <row r="21139" spans="1:1">
      <c r="A21139" s="9"/>
    </row>
    <row r="21140" spans="1:1">
      <c r="A21140" s="9"/>
    </row>
    <row r="21141" spans="1:1">
      <c r="A21141" s="9"/>
    </row>
    <row r="21142" spans="1:1">
      <c r="A21142" s="9"/>
    </row>
    <row r="21143" spans="1:1">
      <c r="A21143" s="9"/>
    </row>
    <row r="21144" spans="1:1">
      <c r="A21144" s="9"/>
    </row>
    <row r="21145" spans="1:1">
      <c r="A21145" s="9"/>
    </row>
    <row r="21146" spans="1:1">
      <c r="A21146" s="9"/>
    </row>
    <row r="21147" spans="1:1">
      <c r="A21147" s="9"/>
    </row>
    <row r="21148" spans="1:1">
      <c r="A21148" s="9"/>
    </row>
    <row r="21149" spans="1:1">
      <c r="A21149" s="9"/>
    </row>
    <row r="21150" spans="1:1">
      <c r="A21150" s="9"/>
    </row>
    <row r="21151" spans="1:1">
      <c r="A21151" s="9"/>
    </row>
    <row r="21152" spans="1:1">
      <c r="A21152" s="9"/>
    </row>
    <row r="21153" spans="1:1">
      <c r="A21153" s="9"/>
    </row>
    <row r="21154" spans="1:1">
      <c r="A21154" s="9"/>
    </row>
    <row r="21155" spans="1:1">
      <c r="A21155" s="9"/>
    </row>
    <row r="21156" spans="1:1">
      <c r="A21156" s="9"/>
    </row>
    <row r="21157" spans="1:1">
      <c r="A21157" s="9"/>
    </row>
    <row r="21158" spans="1:1">
      <c r="A21158" s="9"/>
    </row>
    <row r="21159" spans="1:1">
      <c r="A21159" s="9"/>
    </row>
    <row r="21160" spans="1:1">
      <c r="A21160" s="9"/>
    </row>
    <row r="21161" spans="1:1">
      <c r="A21161" s="9"/>
    </row>
    <row r="21162" spans="1:1">
      <c r="A21162" s="9"/>
    </row>
    <row r="21163" spans="1:1">
      <c r="A21163" s="9"/>
    </row>
    <row r="21164" spans="1:1">
      <c r="A21164" s="9"/>
    </row>
    <row r="21165" spans="1:1">
      <c r="A21165" s="9"/>
    </row>
    <row r="21166" spans="1:1">
      <c r="A21166" s="9"/>
    </row>
    <row r="21167" spans="1:1">
      <c r="A21167" s="9"/>
    </row>
    <row r="21168" spans="1:1">
      <c r="A21168" s="9"/>
    </row>
    <row r="21169" spans="1:1">
      <c r="A21169" s="9"/>
    </row>
    <row r="21170" spans="1:1">
      <c r="A21170" s="9"/>
    </row>
    <row r="21171" spans="1:1">
      <c r="A21171" s="9"/>
    </row>
    <row r="21172" spans="1:1">
      <c r="A21172" s="9"/>
    </row>
    <row r="21173" spans="1:1">
      <c r="A21173" s="9"/>
    </row>
    <row r="21174" spans="1:1">
      <c r="A21174" s="9"/>
    </row>
    <row r="21175" spans="1:1">
      <c r="A21175" s="9"/>
    </row>
    <row r="21176" spans="1:1">
      <c r="A21176" s="9"/>
    </row>
    <row r="21177" spans="1:1">
      <c r="A21177" s="9"/>
    </row>
    <row r="21178" spans="1:1">
      <c r="A21178" s="9"/>
    </row>
    <row r="21179" spans="1:1">
      <c r="A21179" s="9"/>
    </row>
    <row r="21180" spans="1:1">
      <c r="A21180" s="9"/>
    </row>
    <row r="21181" spans="1:1">
      <c r="A21181" s="9"/>
    </row>
    <row r="21182" spans="1:1">
      <c r="A21182" s="9"/>
    </row>
    <row r="21183" spans="1:1">
      <c r="A21183" s="9"/>
    </row>
    <row r="21184" spans="1:1">
      <c r="A21184" s="9"/>
    </row>
    <row r="21185" spans="1:1">
      <c r="A21185" s="9"/>
    </row>
    <row r="21186" spans="1:1">
      <c r="A21186" s="9"/>
    </row>
    <row r="21187" spans="1:1">
      <c r="A21187" s="9"/>
    </row>
    <row r="21188" spans="1:1">
      <c r="A21188" s="9"/>
    </row>
    <row r="21189" spans="1:1">
      <c r="A21189" s="9"/>
    </row>
    <row r="21190" spans="1:1">
      <c r="A21190" s="9"/>
    </row>
    <row r="21191" spans="1:1">
      <c r="A21191" s="9"/>
    </row>
    <row r="21192" spans="1:1">
      <c r="A21192" s="9"/>
    </row>
    <row r="21193" spans="1:1">
      <c r="A21193" s="9"/>
    </row>
    <row r="21194" spans="1:1">
      <c r="A21194" s="9"/>
    </row>
    <row r="21195" spans="1:1">
      <c r="A21195" s="9"/>
    </row>
    <row r="21196" spans="1:1">
      <c r="A21196" s="9"/>
    </row>
    <row r="21197" spans="1:1">
      <c r="A21197" s="9"/>
    </row>
    <row r="21198" spans="1:1">
      <c r="A21198" s="9"/>
    </row>
    <row r="21199" spans="1:1">
      <c r="A21199" s="9"/>
    </row>
    <row r="21200" spans="1:1">
      <c r="A21200" s="9"/>
    </row>
    <row r="21201" spans="1:1">
      <c r="A21201" s="9"/>
    </row>
    <row r="21202" spans="1:1">
      <c r="A21202" s="9"/>
    </row>
    <row r="21203" spans="1:1">
      <c r="A21203" s="9"/>
    </row>
    <row r="21204" spans="1:1">
      <c r="A21204" s="9"/>
    </row>
    <row r="21205" spans="1:1">
      <c r="A21205" s="9"/>
    </row>
    <row r="21206" spans="1:1">
      <c r="A21206" s="9"/>
    </row>
    <row r="21207" spans="1:1">
      <c r="A21207" s="9"/>
    </row>
    <row r="21208" spans="1:1">
      <c r="A21208" s="9"/>
    </row>
    <row r="21209" spans="1:1">
      <c r="A21209" s="9"/>
    </row>
    <row r="21210" spans="1:1">
      <c r="A21210" s="9"/>
    </row>
    <row r="21211" spans="1:1">
      <c r="A21211" s="9"/>
    </row>
    <row r="21212" spans="1:1">
      <c r="A21212" s="9"/>
    </row>
    <row r="21213" spans="1:1">
      <c r="A21213" s="9"/>
    </row>
    <row r="21214" spans="1:1">
      <c r="A21214" s="9"/>
    </row>
    <row r="21215" spans="1:1">
      <c r="A21215" s="9"/>
    </row>
    <row r="21216" spans="1:1">
      <c r="A21216" s="9"/>
    </row>
    <row r="21217" spans="1:1">
      <c r="A21217" s="9"/>
    </row>
    <row r="21218" spans="1:1">
      <c r="A21218" s="9"/>
    </row>
    <row r="21219" spans="1:1">
      <c r="A21219" s="9"/>
    </row>
    <row r="21220" spans="1:1">
      <c r="A21220" s="9"/>
    </row>
    <row r="21221" spans="1:1">
      <c r="A21221" s="9"/>
    </row>
    <row r="21222" spans="1:1">
      <c r="A21222" s="9"/>
    </row>
    <row r="21223" spans="1:1">
      <c r="A21223" s="9"/>
    </row>
    <row r="21224" spans="1:1">
      <c r="A21224" s="9"/>
    </row>
    <row r="21225" spans="1:1">
      <c r="A21225" s="9"/>
    </row>
    <row r="21226" spans="1:1">
      <c r="A21226" s="9"/>
    </row>
    <row r="21227" spans="1:1">
      <c r="A21227" s="9"/>
    </row>
    <row r="21228" spans="1:1">
      <c r="A21228" s="9"/>
    </row>
    <row r="21229" spans="1:1">
      <c r="A21229" s="9"/>
    </row>
    <row r="21230" spans="1:1">
      <c r="A21230" s="9"/>
    </row>
    <row r="21231" spans="1:1">
      <c r="A21231" s="9"/>
    </row>
    <row r="21232" spans="1:1">
      <c r="A21232" s="9"/>
    </row>
    <row r="21233" spans="1:1">
      <c r="A21233" s="9"/>
    </row>
    <row r="21234" spans="1:1">
      <c r="A21234" s="9"/>
    </row>
    <row r="21235" spans="1:1">
      <c r="A21235" s="9"/>
    </row>
    <row r="21236" spans="1:1">
      <c r="A21236" s="9"/>
    </row>
    <row r="21237" spans="1:1">
      <c r="A21237" s="9"/>
    </row>
    <row r="21238" spans="1:1">
      <c r="A21238" s="9"/>
    </row>
    <row r="21239" spans="1:1">
      <c r="A21239" s="9"/>
    </row>
    <row r="21240" spans="1:1">
      <c r="A21240" s="9"/>
    </row>
    <row r="21241" spans="1:1">
      <c r="A21241" s="9"/>
    </row>
    <row r="21242" spans="1:1">
      <c r="A21242" s="9"/>
    </row>
    <row r="21243" spans="1:1">
      <c r="A21243" s="9"/>
    </row>
    <row r="21244" spans="1:1">
      <c r="A21244" s="9"/>
    </row>
    <row r="21245" spans="1:1">
      <c r="A21245" s="9"/>
    </row>
    <row r="21246" spans="1:1">
      <c r="A21246" s="9"/>
    </row>
    <row r="21247" spans="1:1">
      <c r="A21247" s="9"/>
    </row>
    <row r="21248" spans="1:1">
      <c r="A21248" s="9"/>
    </row>
    <row r="21249" spans="1:1">
      <c r="A21249" s="9"/>
    </row>
    <row r="21250" spans="1:1">
      <c r="A21250" s="9"/>
    </row>
    <row r="21251" spans="1:1">
      <c r="A21251" s="9"/>
    </row>
    <row r="21252" spans="1:1">
      <c r="A21252" s="9"/>
    </row>
    <row r="21253" spans="1:1">
      <c r="A21253" s="9"/>
    </row>
    <row r="21254" spans="1:1">
      <c r="A21254" s="9"/>
    </row>
    <row r="21255" spans="1:1">
      <c r="A21255" s="9"/>
    </row>
    <row r="21256" spans="1:1">
      <c r="A21256" s="9"/>
    </row>
    <row r="21257" spans="1:1">
      <c r="A21257" s="9"/>
    </row>
    <row r="21258" spans="1:1">
      <c r="A21258" s="9"/>
    </row>
    <row r="21259" spans="1:1">
      <c r="A21259" s="9"/>
    </row>
    <row r="21260" spans="1:1">
      <c r="A21260" s="9"/>
    </row>
    <row r="21261" spans="1:1">
      <c r="A21261" s="9"/>
    </row>
    <row r="21262" spans="1:1">
      <c r="A21262" s="9"/>
    </row>
    <row r="21263" spans="1:1">
      <c r="A21263" s="9"/>
    </row>
    <row r="21264" spans="1:1">
      <c r="A21264" s="9"/>
    </row>
    <row r="21265" spans="1:1">
      <c r="A21265" s="9"/>
    </row>
    <row r="21266" spans="1:1">
      <c r="A21266" s="9"/>
    </row>
    <row r="21267" spans="1:1">
      <c r="A21267" s="9"/>
    </row>
    <row r="21268" spans="1:1">
      <c r="A21268" s="9"/>
    </row>
    <row r="21269" spans="1:1">
      <c r="A21269" s="9"/>
    </row>
    <row r="21270" spans="1:1">
      <c r="A21270" s="9"/>
    </row>
    <row r="21271" spans="1:1">
      <c r="A21271" s="9"/>
    </row>
    <row r="21272" spans="1:1">
      <c r="A21272" s="9"/>
    </row>
    <row r="21273" spans="1:1">
      <c r="A21273" s="9"/>
    </row>
    <row r="21274" spans="1:1">
      <c r="A21274" s="9"/>
    </row>
    <row r="21275" spans="1:1">
      <c r="A21275" s="9"/>
    </row>
    <row r="21276" spans="1:1">
      <c r="A21276" s="9"/>
    </row>
    <row r="21277" spans="1:1">
      <c r="A21277" s="9"/>
    </row>
    <row r="21278" spans="1:1">
      <c r="A21278" s="9"/>
    </row>
    <row r="21279" spans="1:1">
      <c r="A21279" s="9"/>
    </row>
    <row r="21280" spans="1:1">
      <c r="A21280" s="9"/>
    </row>
    <row r="21281" spans="1:1">
      <c r="A21281" s="9"/>
    </row>
    <row r="21282" spans="1:1">
      <c r="A21282" s="9"/>
    </row>
    <row r="21283" spans="1:1">
      <c r="A21283" s="9"/>
    </row>
    <row r="21284" spans="1:1">
      <c r="A21284" s="9"/>
    </row>
    <row r="21285" spans="1:1">
      <c r="A21285" s="9"/>
    </row>
    <row r="21286" spans="1:1">
      <c r="A21286" s="9"/>
    </row>
    <row r="21287" spans="1:1">
      <c r="A21287" s="9"/>
    </row>
    <row r="21288" spans="1:1">
      <c r="A21288" s="9"/>
    </row>
    <row r="21289" spans="1:1">
      <c r="A21289" s="9"/>
    </row>
    <row r="21290" spans="1:1">
      <c r="A21290" s="9"/>
    </row>
    <row r="21291" spans="1:1">
      <c r="A21291" s="9"/>
    </row>
    <row r="21292" spans="1:1">
      <c r="A21292" s="9"/>
    </row>
    <row r="21293" spans="1:1">
      <c r="A21293" s="9"/>
    </row>
    <row r="21294" spans="1:1">
      <c r="A21294" s="9"/>
    </row>
    <row r="21295" spans="1:1">
      <c r="A21295" s="9"/>
    </row>
    <row r="21296" spans="1:1">
      <c r="A21296" s="9"/>
    </row>
    <row r="21297" spans="1:1">
      <c r="A21297" s="9"/>
    </row>
    <row r="21298" spans="1:1">
      <c r="A21298" s="9"/>
    </row>
    <row r="21299" spans="1:1">
      <c r="A21299" s="9"/>
    </row>
    <row r="21300" spans="1:1">
      <c r="A21300" s="9"/>
    </row>
    <row r="21301" spans="1:1">
      <c r="A21301" s="9"/>
    </row>
    <row r="21302" spans="1:1">
      <c r="A21302" s="9"/>
    </row>
    <row r="21303" spans="1:1">
      <c r="A21303" s="9"/>
    </row>
    <row r="21304" spans="1:1">
      <c r="A21304" s="9"/>
    </row>
    <row r="21305" spans="1:1">
      <c r="A21305" s="9"/>
    </row>
    <row r="21306" spans="1:1">
      <c r="A21306" s="9"/>
    </row>
    <row r="21307" spans="1:1">
      <c r="A21307" s="9"/>
    </row>
    <row r="21308" spans="1:1">
      <c r="A21308" s="9"/>
    </row>
    <row r="21309" spans="1:1">
      <c r="A21309" s="9"/>
    </row>
    <row r="21310" spans="1:1">
      <c r="A21310" s="9"/>
    </row>
    <row r="21311" spans="1:1">
      <c r="A21311" s="9"/>
    </row>
    <row r="21312" spans="1:1">
      <c r="A21312" s="9"/>
    </row>
    <row r="21313" spans="1:1">
      <c r="A21313" s="9"/>
    </row>
    <row r="21314" spans="1:1">
      <c r="A21314" s="9"/>
    </row>
    <row r="21315" spans="1:1">
      <c r="A21315" s="9"/>
    </row>
    <row r="21316" spans="1:1">
      <c r="A21316" s="9"/>
    </row>
    <row r="21317" spans="1:1">
      <c r="A21317" s="9"/>
    </row>
    <row r="21318" spans="1:1">
      <c r="A21318" s="9"/>
    </row>
    <row r="21319" spans="1:1">
      <c r="A21319" s="9"/>
    </row>
    <row r="21320" spans="1:1">
      <c r="A21320" s="9"/>
    </row>
    <row r="21321" spans="1:1">
      <c r="A21321" s="9"/>
    </row>
    <row r="21322" spans="1:1">
      <c r="A21322" s="9"/>
    </row>
    <row r="21323" spans="1:1">
      <c r="A21323" s="9"/>
    </row>
    <row r="21324" spans="1:1">
      <c r="A21324" s="9"/>
    </row>
    <row r="21325" spans="1:1">
      <c r="A21325" s="9"/>
    </row>
    <row r="21326" spans="1:1">
      <c r="A21326" s="9"/>
    </row>
    <row r="21327" spans="1:1">
      <c r="A21327" s="9"/>
    </row>
    <row r="21328" spans="1:1">
      <c r="A21328" s="9"/>
    </row>
    <row r="21329" spans="1:1">
      <c r="A21329" s="9"/>
    </row>
    <row r="21330" spans="1:1">
      <c r="A21330" s="9"/>
    </row>
    <row r="21331" spans="1:1">
      <c r="A21331" s="9"/>
    </row>
    <row r="21332" spans="1:1">
      <c r="A21332" s="9"/>
    </row>
    <row r="21333" spans="1:1">
      <c r="A21333" s="9"/>
    </row>
    <row r="21334" spans="1:1">
      <c r="A21334" s="9"/>
    </row>
    <row r="21335" spans="1:1">
      <c r="A21335" s="9"/>
    </row>
    <row r="21336" spans="1:1">
      <c r="A21336" s="9"/>
    </row>
    <row r="21337" spans="1:1">
      <c r="A21337" s="9"/>
    </row>
    <row r="21338" spans="1:1">
      <c r="A21338" s="9"/>
    </row>
    <row r="21339" spans="1:1">
      <c r="A21339" s="9"/>
    </row>
    <row r="21340" spans="1:1">
      <c r="A21340" s="9"/>
    </row>
    <row r="21341" spans="1:1">
      <c r="A21341" s="9"/>
    </row>
    <row r="21342" spans="1:1">
      <c r="A21342" s="9"/>
    </row>
    <row r="21343" spans="1:1">
      <c r="A21343" s="9"/>
    </row>
    <row r="21344" spans="1:1">
      <c r="A21344" s="9"/>
    </row>
    <row r="21345" spans="1:1">
      <c r="A21345" s="9"/>
    </row>
    <row r="21346" spans="1:1">
      <c r="A21346" s="9"/>
    </row>
    <row r="21347" spans="1:1">
      <c r="A21347" s="9"/>
    </row>
    <row r="21348" spans="1:1">
      <c r="A21348" s="9"/>
    </row>
    <row r="21349" spans="1:1">
      <c r="A21349" s="9"/>
    </row>
    <row r="21350" spans="1:1">
      <c r="A21350" s="9"/>
    </row>
    <row r="21351" spans="1:1">
      <c r="A21351" s="9"/>
    </row>
    <row r="21352" spans="1:1">
      <c r="A21352" s="9"/>
    </row>
    <row r="21353" spans="1:1">
      <c r="A21353" s="9"/>
    </row>
    <row r="21354" spans="1:1">
      <c r="A21354" s="9"/>
    </row>
    <row r="21355" spans="1:1">
      <c r="A21355" s="9"/>
    </row>
    <row r="21356" spans="1:1">
      <c r="A21356" s="9"/>
    </row>
    <row r="21357" spans="1:1">
      <c r="A21357" s="9"/>
    </row>
    <row r="21358" spans="1:1">
      <c r="A21358" s="9"/>
    </row>
    <row r="21359" spans="1:1">
      <c r="A21359" s="9"/>
    </row>
    <row r="21360" spans="1:1">
      <c r="A21360" s="9"/>
    </row>
    <row r="21361" spans="1:1">
      <c r="A21361" s="9"/>
    </row>
    <row r="21362" spans="1:1">
      <c r="A21362" s="9"/>
    </row>
    <row r="21363" spans="1:1">
      <c r="A21363" s="9"/>
    </row>
    <row r="21364" spans="1:1">
      <c r="A21364" s="9"/>
    </row>
    <row r="21365" spans="1:1">
      <c r="A21365" s="9"/>
    </row>
    <row r="21366" spans="1:1">
      <c r="A21366" s="9"/>
    </row>
    <row r="21367" spans="1:1">
      <c r="A21367" s="9"/>
    </row>
    <row r="21368" spans="1:1">
      <c r="A21368" s="9"/>
    </row>
    <row r="21369" spans="1:1">
      <c r="A21369" s="9"/>
    </row>
    <row r="21370" spans="1:1">
      <c r="A21370" s="9"/>
    </row>
    <row r="21371" spans="1:1">
      <c r="A21371" s="9"/>
    </row>
    <row r="21372" spans="1:1">
      <c r="A21372" s="9"/>
    </row>
    <row r="21373" spans="1:1">
      <c r="A21373" s="9"/>
    </row>
    <row r="21374" spans="1:1">
      <c r="A21374" s="9"/>
    </row>
    <row r="21375" spans="1:1">
      <c r="A21375" s="9"/>
    </row>
    <row r="21376" spans="1:1">
      <c r="A21376" s="9"/>
    </row>
    <row r="21377" spans="1:1">
      <c r="A21377" s="9"/>
    </row>
    <row r="21378" spans="1:1">
      <c r="A21378" s="9"/>
    </row>
    <row r="21379" spans="1:1">
      <c r="A21379" s="9"/>
    </row>
    <row r="21380" spans="1:1">
      <c r="A21380" s="9"/>
    </row>
    <row r="21381" spans="1:1">
      <c r="A21381" s="9"/>
    </row>
    <row r="21382" spans="1:1">
      <c r="A21382" s="9"/>
    </row>
    <row r="21383" spans="1:1">
      <c r="A21383" s="9"/>
    </row>
    <row r="21384" spans="1:1">
      <c r="A21384" s="9"/>
    </row>
    <row r="21385" spans="1:1">
      <c r="A21385" s="9"/>
    </row>
    <row r="21386" spans="1:1">
      <c r="A21386" s="9"/>
    </row>
    <row r="21387" spans="1:1">
      <c r="A21387" s="9"/>
    </row>
    <row r="21388" spans="1:1">
      <c r="A21388" s="9"/>
    </row>
    <row r="21389" spans="1:1">
      <c r="A21389" s="9"/>
    </row>
    <row r="21390" spans="1:1">
      <c r="A21390" s="9"/>
    </row>
    <row r="21391" spans="1:1">
      <c r="A21391" s="9"/>
    </row>
    <row r="21392" spans="1:1">
      <c r="A21392" s="9"/>
    </row>
    <row r="21393" spans="1:1">
      <c r="A21393" s="9"/>
    </row>
    <row r="21394" spans="1:1">
      <c r="A21394" s="9"/>
    </row>
    <row r="21395" spans="1:1">
      <c r="A21395" s="9"/>
    </row>
    <row r="21396" spans="1:1">
      <c r="A21396" s="9"/>
    </row>
    <row r="21397" spans="1:1">
      <c r="A21397" s="9"/>
    </row>
    <row r="21398" spans="1:1">
      <c r="A21398" s="9"/>
    </row>
    <row r="21399" spans="1:1">
      <c r="A21399" s="9"/>
    </row>
    <row r="21400" spans="1:1">
      <c r="A21400" s="9"/>
    </row>
    <row r="21401" spans="1:1">
      <c r="A21401" s="9"/>
    </row>
    <row r="21402" spans="1:1">
      <c r="A21402" s="9"/>
    </row>
    <row r="21403" spans="1:1">
      <c r="A21403" s="9"/>
    </row>
    <row r="21404" spans="1:1">
      <c r="A21404" s="9"/>
    </row>
    <row r="21405" spans="1:1">
      <c r="A21405" s="9"/>
    </row>
    <row r="21406" spans="1:1">
      <c r="A21406" s="9"/>
    </row>
    <row r="21407" spans="1:1">
      <c r="A21407" s="9"/>
    </row>
    <row r="21408" spans="1:1">
      <c r="A21408" s="9"/>
    </row>
    <row r="21409" spans="1:1">
      <c r="A21409" s="9"/>
    </row>
    <row r="21410" spans="1:1">
      <c r="A21410" s="9"/>
    </row>
    <row r="21411" spans="1:1">
      <c r="A21411" s="9"/>
    </row>
    <row r="21412" spans="1:1">
      <c r="A21412" s="9"/>
    </row>
    <row r="21413" spans="1:1">
      <c r="A21413" s="9"/>
    </row>
    <row r="21414" spans="1:1">
      <c r="A21414" s="9"/>
    </row>
    <row r="21415" spans="1:1">
      <c r="A21415" s="9"/>
    </row>
    <row r="21416" spans="1:1">
      <c r="A21416" s="9"/>
    </row>
    <row r="21417" spans="1:1">
      <c r="A21417" s="9"/>
    </row>
    <row r="21418" spans="1:1">
      <c r="A21418" s="9"/>
    </row>
    <row r="21419" spans="1:1">
      <c r="A21419" s="9"/>
    </row>
    <row r="21420" spans="1:1">
      <c r="A21420" s="9"/>
    </row>
    <row r="21421" spans="1:1">
      <c r="A21421" s="9"/>
    </row>
    <row r="21422" spans="1:1">
      <c r="A21422" s="9"/>
    </row>
    <row r="21423" spans="1:1">
      <c r="A21423" s="9"/>
    </row>
    <row r="21424" spans="1:1">
      <c r="A21424" s="9"/>
    </row>
    <row r="21425" spans="1:1">
      <c r="A21425" s="9"/>
    </row>
    <row r="21426" spans="1:1">
      <c r="A21426" s="9"/>
    </row>
    <row r="21427" spans="1:1">
      <c r="A21427" s="9"/>
    </row>
    <row r="21428" spans="1:1">
      <c r="A21428" s="9"/>
    </row>
    <row r="21429" spans="1:1">
      <c r="A21429" s="9"/>
    </row>
    <row r="21430" spans="1:1">
      <c r="A21430" s="9"/>
    </row>
    <row r="21431" spans="1:1">
      <c r="A21431" s="9"/>
    </row>
    <row r="21432" spans="1:1">
      <c r="A21432" s="9"/>
    </row>
    <row r="21433" spans="1:1">
      <c r="A21433" s="9"/>
    </row>
    <row r="21434" spans="1:1">
      <c r="A21434" s="9"/>
    </row>
    <row r="21435" spans="1:1">
      <c r="A21435" s="9"/>
    </row>
    <row r="21436" spans="1:1">
      <c r="A21436" s="9"/>
    </row>
    <row r="21437" spans="1:1">
      <c r="A21437" s="9"/>
    </row>
    <row r="21438" spans="1:1">
      <c r="A21438" s="9"/>
    </row>
    <row r="21439" spans="1:1">
      <c r="A21439" s="9"/>
    </row>
    <row r="21440" spans="1:1">
      <c r="A21440" s="9"/>
    </row>
    <row r="21441" spans="1:1">
      <c r="A21441" s="9"/>
    </row>
    <row r="21442" spans="1:1">
      <c r="A21442" s="9"/>
    </row>
    <row r="21443" spans="1:1">
      <c r="A21443" s="9"/>
    </row>
    <row r="21444" spans="1:1">
      <c r="A21444" s="9"/>
    </row>
    <row r="21445" spans="1:1">
      <c r="A21445" s="9"/>
    </row>
    <row r="21446" spans="1:1">
      <c r="A21446" s="9"/>
    </row>
    <row r="21447" spans="1:1">
      <c r="A21447" s="9"/>
    </row>
    <row r="21448" spans="1:1">
      <c r="A21448" s="9"/>
    </row>
    <row r="21449" spans="1:1">
      <c r="A21449" s="9"/>
    </row>
    <row r="21450" spans="1:1">
      <c r="A21450" s="9"/>
    </row>
    <row r="21451" spans="1:1">
      <c r="A21451" s="9"/>
    </row>
    <row r="21452" spans="1:1">
      <c r="A21452" s="9"/>
    </row>
    <row r="21453" spans="1:1">
      <c r="A21453" s="9"/>
    </row>
    <row r="21454" spans="1:1">
      <c r="A21454" s="9"/>
    </row>
    <row r="21455" spans="1:1">
      <c r="A21455" s="9"/>
    </row>
    <row r="21456" spans="1:1">
      <c r="A21456" s="9"/>
    </row>
    <row r="21457" spans="1:1">
      <c r="A21457" s="9"/>
    </row>
    <row r="21458" spans="1:1">
      <c r="A21458" s="9"/>
    </row>
    <row r="21459" spans="1:1">
      <c r="A21459" s="9"/>
    </row>
    <row r="21460" spans="1:1">
      <c r="A21460" s="9"/>
    </row>
    <row r="21461" spans="1:1">
      <c r="A21461" s="9"/>
    </row>
    <row r="21462" spans="1:1">
      <c r="A21462" s="9"/>
    </row>
    <row r="21463" spans="1:1">
      <c r="A21463" s="9"/>
    </row>
    <row r="21464" spans="1:1">
      <c r="A21464" s="9"/>
    </row>
    <row r="21465" spans="1:1">
      <c r="A21465" s="9"/>
    </row>
    <row r="21466" spans="1:1">
      <c r="A21466" s="9"/>
    </row>
    <row r="21467" spans="1:1">
      <c r="A21467" s="9"/>
    </row>
    <row r="21468" spans="1:1">
      <c r="A21468" s="9"/>
    </row>
    <row r="21469" spans="1:1">
      <c r="A21469" s="9"/>
    </row>
    <row r="21470" spans="1:1">
      <c r="A21470" s="9"/>
    </row>
    <row r="21471" spans="1:1">
      <c r="A21471" s="9"/>
    </row>
    <row r="21472" spans="1:1">
      <c r="A21472" s="9"/>
    </row>
    <row r="21473" spans="1:1">
      <c r="A21473" s="9"/>
    </row>
    <row r="21474" spans="1:1">
      <c r="A21474" s="9"/>
    </row>
    <row r="21475" spans="1:1">
      <c r="A21475" s="9"/>
    </row>
    <row r="21476" spans="1:1">
      <c r="A21476" s="9"/>
    </row>
    <row r="21477" spans="1:1">
      <c r="A21477" s="9"/>
    </row>
    <row r="21478" spans="1:1">
      <c r="A21478" s="9"/>
    </row>
    <row r="21479" spans="1:1">
      <c r="A21479" s="9"/>
    </row>
    <row r="21480" spans="1:1">
      <c r="A21480" s="9"/>
    </row>
    <row r="21481" spans="1:1">
      <c r="A21481" s="9"/>
    </row>
    <row r="21482" spans="1:1">
      <c r="A21482" s="9"/>
    </row>
    <row r="21483" spans="1:1">
      <c r="A21483" s="9"/>
    </row>
    <row r="21484" spans="1:1">
      <c r="A21484" s="9"/>
    </row>
    <row r="21485" spans="1:1">
      <c r="A21485" s="9"/>
    </row>
    <row r="21486" spans="1:1">
      <c r="A21486" s="9"/>
    </row>
    <row r="21487" spans="1:1">
      <c r="A21487" s="9"/>
    </row>
    <row r="21488" spans="1:1">
      <c r="A21488" s="9"/>
    </row>
    <row r="21489" spans="1:1">
      <c r="A21489" s="9"/>
    </row>
    <row r="21490" spans="1:1">
      <c r="A21490" s="9"/>
    </row>
    <row r="21491" spans="1:1">
      <c r="A21491" s="9"/>
    </row>
    <row r="21492" spans="1:1">
      <c r="A21492" s="9"/>
    </row>
    <row r="21493" spans="1:1">
      <c r="A21493" s="9"/>
    </row>
    <row r="21494" spans="1:1">
      <c r="A21494" s="9"/>
    </row>
    <row r="21495" spans="1:1">
      <c r="A21495" s="9"/>
    </row>
    <row r="21496" spans="1:1">
      <c r="A21496" s="9"/>
    </row>
    <row r="21497" spans="1:1">
      <c r="A21497" s="9"/>
    </row>
    <row r="21498" spans="1:1">
      <c r="A21498" s="9"/>
    </row>
    <row r="21499" spans="1:1">
      <c r="A21499" s="9"/>
    </row>
    <row r="21500" spans="1:1">
      <c r="A21500" s="9"/>
    </row>
    <row r="21501" spans="1:1">
      <c r="A21501" s="9"/>
    </row>
    <row r="21502" spans="1:1">
      <c r="A21502" s="9"/>
    </row>
    <row r="21503" spans="1:1">
      <c r="A21503" s="9"/>
    </row>
    <row r="21504" spans="1:1">
      <c r="A21504" s="9"/>
    </row>
    <row r="21505" spans="1:1">
      <c r="A21505" s="9"/>
    </row>
    <row r="21506" spans="1:1">
      <c r="A21506" s="9"/>
    </row>
    <row r="21507" spans="1:1">
      <c r="A21507" s="9"/>
    </row>
    <row r="21508" spans="1:1">
      <c r="A21508" s="9"/>
    </row>
    <row r="21509" spans="1:1">
      <c r="A21509" s="9"/>
    </row>
    <row r="21510" spans="1:1">
      <c r="A21510" s="9"/>
    </row>
    <row r="21511" spans="1:1">
      <c r="A21511" s="9"/>
    </row>
    <row r="21512" spans="1:1">
      <c r="A21512" s="9"/>
    </row>
    <row r="21513" spans="1:1">
      <c r="A21513" s="9"/>
    </row>
    <row r="21514" spans="1:1">
      <c r="A21514" s="9"/>
    </row>
    <row r="21515" spans="1:1">
      <c r="A21515" s="9"/>
    </row>
    <row r="21516" spans="1:1">
      <c r="A21516" s="9"/>
    </row>
    <row r="21517" spans="1:1">
      <c r="A21517" s="9"/>
    </row>
    <row r="21518" spans="1:1">
      <c r="A21518" s="9"/>
    </row>
    <row r="21519" spans="1:1">
      <c r="A21519" s="9"/>
    </row>
    <row r="21520" spans="1:1">
      <c r="A21520" s="9"/>
    </row>
    <row r="21521" spans="1:1">
      <c r="A21521" s="9"/>
    </row>
    <row r="21522" spans="1:1">
      <c r="A21522" s="9"/>
    </row>
    <row r="21523" spans="1:1">
      <c r="A21523" s="9"/>
    </row>
    <row r="21524" spans="1:1">
      <c r="A21524" s="9"/>
    </row>
    <row r="21525" spans="1:1">
      <c r="A21525" s="9"/>
    </row>
    <row r="21526" spans="1:1">
      <c r="A21526" s="9"/>
    </row>
    <row r="21527" spans="1:1">
      <c r="A21527" s="9"/>
    </row>
    <row r="21528" spans="1:1">
      <c r="A21528" s="9"/>
    </row>
    <row r="21529" spans="1:1">
      <c r="A21529" s="9"/>
    </row>
    <row r="21530" spans="1:1">
      <c r="A21530" s="9"/>
    </row>
    <row r="21531" spans="1:1">
      <c r="A21531" s="9"/>
    </row>
    <row r="21532" spans="1:1">
      <c r="A21532" s="9"/>
    </row>
    <row r="21533" spans="1:1">
      <c r="A21533" s="9"/>
    </row>
    <row r="21534" spans="1:1">
      <c r="A21534" s="9"/>
    </row>
    <row r="21535" spans="1:1">
      <c r="A21535" s="9"/>
    </row>
    <row r="21536" spans="1:1">
      <c r="A21536" s="9"/>
    </row>
    <row r="21537" spans="1:1">
      <c r="A21537" s="9"/>
    </row>
    <row r="21538" spans="1:1">
      <c r="A21538" s="9"/>
    </row>
    <row r="21539" spans="1:1">
      <c r="A21539" s="9"/>
    </row>
    <row r="21540" spans="1:1">
      <c r="A21540" s="9"/>
    </row>
    <row r="21541" spans="1:1">
      <c r="A21541" s="9"/>
    </row>
    <row r="21542" spans="1:1">
      <c r="A21542" s="9"/>
    </row>
    <row r="21543" spans="1:1">
      <c r="A21543" s="9"/>
    </row>
    <row r="21544" spans="1:1">
      <c r="A21544" s="9"/>
    </row>
    <row r="21545" spans="1:1">
      <c r="A21545" s="9"/>
    </row>
    <row r="21546" spans="1:1">
      <c r="A21546" s="9"/>
    </row>
    <row r="21547" spans="1:1">
      <c r="A21547" s="9"/>
    </row>
    <row r="21548" spans="1:1">
      <c r="A21548" s="9"/>
    </row>
    <row r="21549" spans="1:1">
      <c r="A21549" s="9"/>
    </row>
    <row r="21550" spans="1:1">
      <c r="A21550" s="9"/>
    </row>
    <row r="21551" spans="1:1">
      <c r="A21551" s="9"/>
    </row>
    <row r="21552" spans="1:1">
      <c r="A21552" s="9"/>
    </row>
    <row r="21553" spans="1:1">
      <c r="A21553" s="9"/>
    </row>
    <row r="21554" spans="1:1">
      <c r="A21554" s="9"/>
    </row>
    <row r="21555" spans="1:1">
      <c r="A21555" s="9"/>
    </row>
    <row r="21556" spans="1:1">
      <c r="A21556" s="9"/>
    </row>
    <row r="21557" spans="1:1">
      <c r="A21557" s="9"/>
    </row>
    <row r="21558" spans="1:1">
      <c r="A21558" s="9"/>
    </row>
    <row r="21559" spans="1:1">
      <c r="A21559" s="9"/>
    </row>
    <row r="21560" spans="1:1">
      <c r="A21560" s="9"/>
    </row>
    <row r="21561" spans="1:1">
      <c r="A21561" s="9"/>
    </row>
    <row r="21562" spans="1:1">
      <c r="A21562" s="9"/>
    </row>
    <row r="21563" spans="1:1">
      <c r="A21563" s="9"/>
    </row>
    <row r="21564" spans="1:1">
      <c r="A21564" s="9"/>
    </row>
    <row r="21565" spans="1:1">
      <c r="A21565" s="9"/>
    </row>
    <row r="21566" spans="1:1">
      <c r="A21566" s="9"/>
    </row>
    <row r="21567" spans="1:1">
      <c r="A21567" s="9"/>
    </row>
    <row r="21568" spans="1:1">
      <c r="A21568" s="9"/>
    </row>
    <row r="21569" spans="1:1">
      <c r="A21569" s="9"/>
    </row>
    <row r="21570" spans="1:1">
      <c r="A21570" s="9"/>
    </row>
    <row r="21571" spans="1:1">
      <c r="A21571" s="9"/>
    </row>
    <row r="21572" spans="1:1">
      <c r="A21572" s="9"/>
    </row>
    <row r="21573" spans="1:1">
      <c r="A21573" s="9"/>
    </row>
    <row r="21574" spans="1:1">
      <c r="A21574" s="9"/>
    </row>
    <row r="21575" spans="1:1">
      <c r="A21575" s="9"/>
    </row>
    <row r="21576" spans="1:1">
      <c r="A21576" s="9"/>
    </row>
    <row r="21577" spans="1:1">
      <c r="A21577" s="9"/>
    </row>
    <row r="21578" spans="1:1">
      <c r="A21578" s="9"/>
    </row>
    <row r="21579" spans="1:1">
      <c r="A21579" s="9"/>
    </row>
    <row r="21580" spans="1:1">
      <c r="A21580" s="9"/>
    </row>
    <row r="21581" spans="1:1">
      <c r="A21581" s="9"/>
    </row>
    <row r="21582" spans="1:1">
      <c r="A21582" s="9"/>
    </row>
    <row r="21583" spans="1:1">
      <c r="A21583" s="9"/>
    </row>
    <row r="21584" spans="1:1">
      <c r="A21584" s="9"/>
    </row>
    <row r="21585" spans="1:1">
      <c r="A21585" s="9"/>
    </row>
    <row r="21586" spans="1:1">
      <c r="A21586" s="9"/>
    </row>
    <row r="21587" spans="1:1">
      <c r="A21587" s="9"/>
    </row>
    <row r="21588" spans="1:1">
      <c r="A21588" s="9"/>
    </row>
    <row r="21589" spans="1:1">
      <c r="A21589" s="9"/>
    </row>
    <row r="21590" spans="1:1">
      <c r="A21590" s="9"/>
    </row>
    <row r="21591" spans="1:1">
      <c r="A21591" s="9"/>
    </row>
    <row r="21592" spans="1:1">
      <c r="A21592" s="9"/>
    </row>
    <row r="21593" spans="1:1">
      <c r="A21593" s="9"/>
    </row>
    <row r="21594" spans="1:1">
      <c r="A21594" s="9"/>
    </row>
    <row r="21595" spans="1:1">
      <c r="A21595" s="9"/>
    </row>
    <row r="21596" spans="1:1">
      <c r="A21596" s="9"/>
    </row>
    <row r="21597" spans="1:1">
      <c r="A21597" s="9"/>
    </row>
    <row r="21598" spans="1:1">
      <c r="A21598" s="9"/>
    </row>
    <row r="21599" spans="1:1">
      <c r="A21599" s="9"/>
    </row>
    <row r="21600" spans="1:1">
      <c r="A21600" s="9"/>
    </row>
    <row r="21601" spans="1:1">
      <c r="A21601" s="9"/>
    </row>
    <row r="21602" spans="1:1">
      <c r="A21602" s="9"/>
    </row>
    <row r="21603" spans="1:1">
      <c r="A21603" s="9"/>
    </row>
    <row r="21604" spans="1:1">
      <c r="A21604" s="9"/>
    </row>
    <row r="21605" spans="1:1">
      <c r="A21605" s="9"/>
    </row>
    <row r="21606" spans="1:1">
      <c r="A21606" s="9"/>
    </row>
    <row r="21607" spans="1:1">
      <c r="A21607" s="9"/>
    </row>
    <row r="21608" spans="1:1">
      <c r="A21608" s="9"/>
    </row>
    <row r="21609" spans="1:1">
      <c r="A21609" s="9"/>
    </row>
    <row r="21610" spans="1:1">
      <c r="A21610" s="9"/>
    </row>
    <row r="21611" spans="1:1">
      <c r="A21611" s="9"/>
    </row>
    <row r="21612" spans="1:1">
      <c r="A21612" s="9"/>
    </row>
    <row r="21613" spans="1:1">
      <c r="A21613" s="9"/>
    </row>
    <row r="21614" spans="1:1">
      <c r="A21614" s="9"/>
    </row>
    <row r="21615" spans="1:1">
      <c r="A21615" s="9"/>
    </row>
    <row r="21616" spans="1:1">
      <c r="A21616" s="9"/>
    </row>
    <row r="21617" spans="1:1">
      <c r="A21617" s="9"/>
    </row>
    <row r="21618" spans="1:1">
      <c r="A21618" s="9"/>
    </row>
    <row r="21619" spans="1:1">
      <c r="A21619" s="9"/>
    </row>
    <row r="21620" spans="1:1">
      <c r="A21620" s="9"/>
    </row>
    <row r="21621" spans="1:1">
      <c r="A21621" s="9"/>
    </row>
    <row r="21622" spans="1:1">
      <c r="A21622" s="9"/>
    </row>
    <row r="21623" spans="1:1">
      <c r="A21623" s="9"/>
    </row>
    <row r="21624" spans="1:1">
      <c r="A21624" s="9"/>
    </row>
    <row r="21625" spans="1:1">
      <c r="A21625" s="9"/>
    </row>
    <row r="21626" spans="1:1">
      <c r="A21626" s="9"/>
    </row>
    <row r="21627" spans="1:1">
      <c r="A21627" s="9"/>
    </row>
    <row r="21628" spans="1:1">
      <c r="A21628" s="9"/>
    </row>
    <row r="21629" spans="1:1">
      <c r="A21629" s="9"/>
    </row>
    <row r="21630" spans="1:1">
      <c r="A21630" s="9"/>
    </row>
    <row r="21631" spans="1:1">
      <c r="A21631" s="9"/>
    </row>
    <row r="21632" spans="1:1">
      <c r="A21632" s="9"/>
    </row>
    <row r="21633" spans="1:1">
      <c r="A21633" s="9"/>
    </row>
    <row r="21634" spans="1:1">
      <c r="A21634" s="9"/>
    </row>
    <row r="21635" spans="1:1">
      <c r="A21635" s="9"/>
    </row>
    <row r="21636" spans="1:1">
      <c r="A21636" s="9"/>
    </row>
    <row r="21637" spans="1:1">
      <c r="A21637" s="9"/>
    </row>
    <row r="21638" spans="1:1">
      <c r="A21638" s="9"/>
    </row>
    <row r="21639" spans="1:1">
      <c r="A21639" s="9"/>
    </row>
    <row r="21640" spans="1:1">
      <c r="A21640" s="9"/>
    </row>
    <row r="21641" spans="1:1">
      <c r="A21641" s="9"/>
    </row>
    <row r="21642" spans="1:1">
      <c r="A21642" s="9"/>
    </row>
    <row r="21643" spans="1:1">
      <c r="A21643" s="9"/>
    </row>
    <row r="21644" spans="1:1">
      <c r="A21644" s="9"/>
    </row>
    <row r="21645" spans="1:1">
      <c r="A21645" s="9"/>
    </row>
    <row r="21646" spans="1:1">
      <c r="A21646" s="9"/>
    </row>
    <row r="21647" spans="1:1">
      <c r="A21647" s="9"/>
    </row>
    <row r="21648" spans="1:1">
      <c r="A21648" s="9"/>
    </row>
    <row r="21649" spans="1:1">
      <c r="A21649" s="9"/>
    </row>
    <row r="21650" spans="1:1">
      <c r="A21650" s="9"/>
    </row>
    <row r="21651" spans="1:1">
      <c r="A21651" s="9"/>
    </row>
    <row r="21652" spans="1:1">
      <c r="A21652" s="9"/>
    </row>
    <row r="21653" spans="1:1">
      <c r="A21653" s="9"/>
    </row>
    <row r="21654" spans="1:1">
      <c r="A21654" s="9"/>
    </row>
    <row r="21655" spans="1:1">
      <c r="A21655" s="9"/>
    </row>
    <row r="21656" spans="1:1">
      <c r="A21656" s="9"/>
    </row>
    <row r="21657" spans="1:1">
      <c r="A21657" s="9"/>
    </row>
    <row r="21658" spans="1:1">
      <c r="A21658" s="9"/>
    </row>
    <row r="21659" spans="1:1">
      <c r="A21659" s="9"/>
    </row>
    <row r="21660" spans="1:1">
      <c r="A21660" s="9"/>
    </row>
    <row r="21661" spans="1:1">
      <c r="A21661" s="9"/>
    </row>
    <row r="21662" spans="1:1">
      <c r="A21662" s="9"/>
    </row>
    <row r="21663" spans="1:1">
      <c r="A21663" s="9"/>
    </row>
    <row r="21664" spans="1:1">
      <c r="A21664" s="9"/>
    </row>
    <row r="21665" spans="1:1">
      <c r="A21665" s="9"/>
    </row>
    <row r="21666" spans="1:1">
      <c r="A21666" s="9"/>
    </row>
    <row r="21667" spans="1:1">
      <c r="A21667" s="9"/>
    </row>
    <row r="21668" spans="1:1">
      <c r="A21668" s="9"/>
    </row>
    <row r="21669" spans="1:1">
      <c r="A21669" s="9"/>
    </row>
    <row r="21670" spans="1:1">
      <c r="A21670" s="9"/>
    </row>
    <row r="21671" spans="1:1">
      <c r="A21671" s="9"/>
    </row>
    <row r="21672" spans="1:1">
      <c r="A21672" s="9"/>
    </row>
    <row r="21673" spans="1:1">
      <c r="A21673" s="9"/>
    </row>
    <row r="21674" spans="1:1">
      <c r="A21674" s="9"/>
    </row>
    <row r="21675" spans="1:1">
      <c r="A21675" s="9"/>
    </row>
    <row r="21676" spans="1:1">
      <c r="A21676" s="9"/>
    </row>
    <row r="21677" spans="1:1">
      <c r="A21677" s="9"/>
    </row>
    <row r="21678" spans="1:1">
      <c r="A21678" s="9"/>
    </row>
    <row r="21679" spans="1:1">
      <c r="A21679" s="9"/>
    </row>
    <row r="21680" spans="1:1">
      <c r="A21680" s="9"/>
    </row>
    <row r="21681" spans="1:1">
      <c r="A21681" s="9"/>
    </row>
    <row r="21682" spans="1:1">
      <c r="A21682" s="9"/>
    </row>
    <row r="21683" spans="1:1">
      <c r="A21683" s="9"/>
    </row>
    <row r="21684" spans="1:1">
      <c r="A21684" s="9"/>
    </row>
    <row r="21685" spans="1:1">
      <c r="A21685" s="9"/>
    </row>
    <row r="21686" spans="1:1">
      <c r="A21686" s="9"/>
    </row>
    <row r="21687" spans="1:1">
      <c r="A21687" s="9"/>
    </row>
    <row r="21688" spans="1:1">
      <c r="A21688" s="9"/>
    </row>
    <row r="21689" spans="1:1">
      <c r="A21689" s="9"/>
    </row>
    <row r="21690" spans="1:1">
      <c r="A21690" s="9"/>
    </row>
    <row r="21691" spans="1:1">
      <c r="A21691" s="9"/>
    </row>
    <row r="21692" spans="1:1">
      <c r="A21692" s="9"/>
    </row>
    <row r="21693" spans="1:1">
      <c r="A21693" s="9"/>
    </row>
    <row r="21694" spans="1:1">
      <c r="A21694" s="9"/>
    </row>
    <row r="21695" spans="1:1">
      <c r="A21695" s="9"/>
    </row>
    <row r="21696" spans="1:1">
      <c r="A21696" s="9"/>
    </row>
    <row r="21697" spans="1:1">
      <c r="A21697" s="9"/>
    </row>
    <row r="21698" spans="1:1">
      <c r="A21698" s="9"/>
    </row>
    <row r="21699" spans="1:1">
      <c r="A21699" s="9"/>
    </row>
    <row r="21700" spans="1:1">
      <c r="A21700" s="9"/>
    </row>
    <row r="21701" spans="1:1">
      <c r="A21701" s="9"/>
    </row>
    <row r="21702" spans="1:1">
      <c r="A21702" s="9"/>
    </row>
    <row r="21703" spans="1:1">
      <c r="A21703" s="9"/>
    </row>
    <row r="21704" spans="1:1">
      <c r="A21704" s="9"/>
    </row>
    <row r="21705" spans="1:1">
      <c r="A21705" s="9"/>
    </row>
    <row r="21706" spans="1:1">
      <c r="A21706" s="9"/>
    </row>
    <row r="21707" spans="1:1">
      <c r="A21707" s="9"/>
    </row>
    <row r="21708" spans="1:1">
      <c r="A21708" s="9"/>
    </row>
    <row r="21709" spans="1:1">
      <c r="A21709" s="9"/>
    </row>
    <row r="21710" spans="1:1">
      <c r="A21710" s="9"/>
    </row>
    <row r="21711" spans="1:1">
      <c r="A21711" s="9"/>
    </row>
    <row r="21712" spans="1:1">
      <c r="A21712" s="9"/>
    </row>
    <row r="21713" spans="1:1">
      <c r="A21713" s="9"/>
    </row>
    <row r="21714" spans="1:1">
      <c r="A21714" s="9"/>
    </row>
    <row r="21715" spans="1:1">
      <c r="A21715" s="9"/>
    </row>
    <row r="21716" spans="1:1">
      <c r="A21716" s="9"/>
    </row>
    <row r="21717" spans="1:1">
      <c r="A21717" s="9"/>
    </row>
    <row r="21718" spans="1:1">
      <c r="A21718" s="9"/>
    </row>
    <row r="21719" spans="1:1">
      <c r="A21719" s="9"/>
    </row>
    <row r="21720" spans="1:1">
      <c r="A21720" s="9"/>
    </row>
    <row r="21721" spans="1:1">
      <c r="A21721" s="9"/>
    </row>
    <row r="21722" spans="1:1">
      <c r="A21722" s="9"/>
    </row>
    <row r="21723" spans="1:1">
      <c r="A21723" s="9"/>
    </row>
    <row r="21724" spans="1:1">
      <c r="A21724" s="9"/>
    </row>
    <row r="21725" spans="1:1">
      <c r="A21725" s="9"/>
    </row>
    <row r="21726" spans="1:1">
      <c r="A21726" s="9"/>
    </row>
    <row r="21727" spans="1:1">
      <c r="A21727" s="9"/>
    </row>
    <row r="21728" spans="1:1">
      <c r="A21728" s="9"/>
    </row>
    <row r="21729" spans="1:1">
      <c r="A21729" s="9"/>
    </row>
    <row r="21730" spans="1:1">
      <c r="A21730" s="9"/>
    </row>
    <row r="21731" spans="1:1">
      <c r="A21731" s="9"/>
    </row>
    <row r="21732" spans="1:1">
      <c r="A21732" s="9"/>
    </row>
    <row r="21733" spans="1:1">
      <c r="A21733" s="9"/>
    </row>
    <row r="21734" spans="1:1">
      <c r="A21734" s="9"/>
    </row>
    <row r="21735" spans="1:1">
      <c r="A21735" s="9"/>
    </row>
    <row r="21736" spans="1:1">
      <c r="A21736" s="9"/>
    </row>
    <row r="21737" spans="1:1">
      <c r="A21737" s="9"/>
    </row>
    <row r="21738" spans="1:1">
      <c r="A21738" s="9"/>
    </row>
    <row r="21739" spans="1:1">
      <c r="A21739" s="9"/>
    </row>
    <row r="21740" spans="1:1">
      <c r="A21740" s="9"/>
    </row>
    <row r="21741" spans="1:1">
      <c r="A21741" s="9"/>
    </row>
    <row r="21742" spans="1:1">
      <c r="A21742" s="9"/>
    </row>
    <row r="21743" spans="1:1">
      <c r="A21743" s="9"/>
    </row>
    <row r="21744" spans="1:1">
      <c r="A21744" s="9"/>
    </row>
    <row r="21745" spans="1:1">
      <c r="A21745" s="9"/>
    </row>
    <row r="21746" spans="1:1">
      <c r="A21746" s="9"/>
    </row>
    <row r="21747" spans="1:1">
      <c r="A21747" s="9"/>
    </row>
    <row r="21748" spans="1:1">
      <c r="A21748" s="9"/>
    </row>
    <row r="21749" spans="1:1">
      <c r="A21749" s="9"/>
    </row>
    <row r="21750" spans="1:1">
      <c r="A21750" s="9"/>
    </row>
    <row r="21751" spans="1:1">
      <c r="A21751" s="9"/>
    </row>
    <row r="21752" spans="1:1">
      <c r="A21752" s="9"/>
    </row>
    <row r="21753" spans="1:1">
      <c r="A21753" s="9"/>
    </row>
    <row r="21754" spans="1:1">
      <c r="A21754" s="9"/>
    </row>
    <row r="21755" spans="1:1">
      <c r="A21755" s="9"/>
    </row>
    <row r="21756" spans="1:1">
      <c r="A21756" s="9"/>
    </row>
    <row r="21757" spans="1:1">
      <c r="A21757" s="9"/>
    </row>
    <row r="21758" spans="1:1">
      <c r="A21758" s="9"/>
    </row>
    <row r="21759" spans="1:1">
      <c r="A21759" s="9"/>
    </row>
    <row r="21760" spans="1:1">
      <c r="A21760" s="9"/>
    </row>
    <row r="21761" spans="1:1">
      <c r="A21761" s="9"/>
    </row>
    <row r="21762" spans="1:1">
      <c r="A21762" s="9"/>
    </row>
    <row r="21763" spans="1:1">
      <c r="A21763" s="9"/>
    </row>
    <row r="21764" spans="1:1">
      <c r="A21764" s="9"/>
    </row>
    <row r="21765" spans="1:1">
      <c r="A21765" s="9"/>
    </row>
    <row r="21766" spans="1:1">
      <c r="A21766" s="9"/>
    </row>
    <row r="21767" spans="1:1">
      <c r="A21767" s="9"/>
    </row>
    <row r="21768" spans="1:1">
      <c r="A21768" s="9"/>
    </row>
    <row r="21769" spans="1:1">
      <c r="A21769" s="9"/>
    </row>
    <row r="21770" spans="1:1">
      <c r="A21770" s="9"/>
    </row>
    <row r="21771" spans="1:1">
      <c r="A21771" s="9"/>
    </row>
    <row r="21772" spans="1:1">
      <c r="A21772" s="9"/>
    </row>
    <row r="21773" spans="1:1">
      <c r="A21773" s="9"/>
    </row>
    <row r="21774" spans="1:1">
      <c r="A21774" s="9"/>
    </row>
    <row r="21775" spans="1:1">
      <c r="A21775" s="9"/>
    </row>
    <row r="21776" spans="1:1">
      <c r="A21776" s="9"/>
    </row>
    <row r="21777" spans="1:1">
      <c r="A21777" s="9"/>
    </row>
    <row r="21778" spans="1:1">
      <c r="A21778" s="9"/>
    </row>
    <row r="21779" spans="1:1">
      <c r="A21779" s="9"/>
    </row>
    <row r="21780" spans="1:1">
      <c r="A21780" s="9"/>
    </row>
    <row r="21781" spans="1:1">
      <c r="A21781" s="9"/>
    </row>
    <row r="21782" spans="1:1">
      <c r="A21782" s="9"/>
    </row>
    <row r="21783" spans="1:1">
      <c r="A21783" s="9"/>
    </row>
    <row r="21784" spans="1:1">
      <c r="A21784" s="9"/>
    </row>
    <row r="21785" spans="1:1">
      <c r="A21785" s="9"/>
    </row>
    <row r="21786" spans="1:1">
      <c r="A21786" s="9"/>
    </row>
    <row r="21787" spans="1:1">
      <c r="A21787" s="9"/>
    </row>
    <row r="21788" spans="1:1">
      <c r="A21788" s="9"/>
    </row>
    <row r="21789" spans="1:1">
      <c r="A21789" s="9"/>
    </row>
    <row r="21790" spans="1:1">
      <c r="A21790" s="9"/>
    </row>
    <row r="21791" spans="1:1">
      <c r="A21791" s="9"/>
    </row>
    <row r="21792" spans="1:1">
      <c r="A21792" s="9"/>
    </row>
    <row r="21793" spans="1:1">
      <c r="A21793" s="9"/>
    </row>
    <row r="21794" spans="1:1">
      <c r="A21794" s="9"/>
    </row>
    <row r="21795" spans="1:1">
      <c r="A21795" s="9"/>
    </row>
    <row r="21796" spans="1:1">
      <c r="A21796" s="9"/>
    </row>
    <row r="21797" spans="1:1">
      <c r="A21797" s="9"/>
    </row>
    <row r="21798" spans="1:1">
      <c r="A21798" s="9"/>
    </row>
    <row r="21799" spans="1:1">
      <c r="A21799" s="9"/>
    </row>
    <row r="21800" spans="1:1">
      <c r="A21800" s="9"/>
    </row>
    <row r="21801" spans="1:1">
      <c r="A21801" s="9"/>
    </row>
    <row r="21802" spans="1:1">
      <c r="A21802" s="9"/>
    </row>
    <row r="21803" spans="1:1">
      <c r="A21803" s="9"/>
    </row>
    <row r="21804" spans="1:1">
      <c r="A21804" s="9"/>
    </row>
    <row r="21805" spans="1:1">
      <c r="A21805" s="9"/>
    </row>
    <row r="21806" spans="1:1">
      <c r="A21806" s="9"/>
    </row>
    <row r="21807" spans="1:1">
      <c r="A21807" s="9"/>
    </row>
    <row r="21808" spans="1:1">
      <c r="A21808" s="9"/>
    </row>
    <row r="21809" spans="1:1">
      <c r="A21809" s="9"/>
    </row>
    <row r="21810" spans="1:1">
      <c r="A21810" s="9"/>
    </row>
    <row r="21811" spans="1:1">
      <c r="A21811" s="9"/>
    </row>
    <row r="21812" spans="1:1">
      <c r="A21812" s="9"/>
    </row>
    <row r="21813" spans="1:1">
      <c r="A21813" s="9"/>
    </row>
    <row r="21814" spans="1:1">
      <c r="A21814" s="9"/>
    </row>
    <row r="21815" spans="1:1">
      <c r="A21815" s="9"/>
    </row>
    <row r="21816" spans="1:1">
      <c r="A21816" s="9"/>
    </row>
    <row r="21817" spans="1:1">
      <c r="A21817" s="9"/>
    </row>
    <row r="21818" spans="1:1">
      <c r="A21818" s="9"/>
    </row>
    <row r="21819" spans="1:1">
      <c r="A21819" s="9"/>
    </row>
    <row r="21820" spans="1:1">
      <c r="A21820" s="9"/>
    </row>
    <row r="21821" spans="1:1">
      <c r="A21821" s="9"/>
    </row>
    <row r="21822" spans="1:1">
      <c r="A21822" s="9"/>
    </row>
    <row r="21823" spans="1:1">
      <c r="A21823" s="9"/>
    </row>
    <row r="21824" spans="1:1">
      <c r="A21824" s="9"/>
    </row>
    <row r="21825" spans="1:1">
      <c r="A21825" s="9"/>
    </row>
    <row r="21826" spans="1:1">
      <c r="A21826" s="9"/>
    </row>
    <row r="21827" spans="1:1">
      <c r="A21827" s="9"/>
    </row>
    <row r="21828" spans="1:1">
      <c r="A21828" s="9"/>
    </row>
    <row r="21829" spans="1:1">
      <c r="A21829" s="9"/>
    </row>
    <row r="21830" spans="1:1">
      <c r="A21830" s="9"/>
    </row>
    <row r="21831" spans="1:1">
      <c r="A21831" s="9"/>
    </row>
    <row r="21832" spans="1:1">
      <c r="A21832" s="9"/>
    </row>
    <row r="21833" spans="1:1">
      <c r="A21833" s="9"/>
    </row>
    <row r="21834" spans="1:1">
      <c r="A21834" s="9"/>
    </row>
    <row r="21835" spans="1:1">
      <c r="A21835" s="9"/>
    </row>
    <row r="21836" spans="1:1">
      <c r="A21836" s="9"/>
    </row>
    <row r="21837" spans="1:1">
      <c r="A21837" s="9"/>
    </row>
    <row r="21838" spans="1:1">
      <c r="A21838" s="9"/>
    </row>
    <row r="21839" spans="1:1">
      <c r="A21839" s="9"/>
    </row>
    <row r="21840" spans="1:1">
      <c r="A21840" s="9"/>
    </row>
    <row r="21841" spans="1:1">
      <c r="A21841" s="9"/>
    </row>
    <row r="21842" spans="1:1">
      <c r="A21842" s="9"/>
    </row>
    <row r="21843" spans="1:1">
      <c r="A21843" s="9"/>
    </row>
    <row r="21844" spans="1:1">
      <c r="A21844" s="9"/>
    </row>
    <row r="21845" spans="1:1">
      <c r="A21845" s="9"/>
    </row>
    <row r="21846" spans="1:1">
      <c r="A21846" s="9"/>
    </row>
    <row r="21847" spans="1:1">
      <c r="A21847" s="9"/>
    </row>
    <row r="21848" spans="1:1">
      <c r="A21848" s="9"/>
    </row>
    <row r="21849" spans="1:1">
      <c r="A21849" s="9"/>
    </row>
    <row r="21850" spans="1:1">
      <c r="A21850" s="9"/>
    </row>
    <row r="21851" spans="1:1">
      <c r="A21851" s="9"/>
    </row>
    <row r="21852" spans="1:1">
      <c r="A21852" s="9"/>
    </row>
    <row r="21853" spans="1:1">
      <c r="A21853" s="9"/>
    </row>
    <row r="21854" spans="1:1">
      <c r="A21854" s="9"/>
    </row>
    <row r="21855" spans="1:1">
      <c r="A21855" s="9"/>
    </row>
    <row r="21856" spans="1:1">
      <c r="A21856" s="9"/>
    </row>
    <row r="21857" spans="1:1">
      <c r="A21857" s="9"/>
    </row>
    <row r="21858" spans="1:1">
      <c r="A21858" s="9"/>
    </row>
    <row r="21859" spans="1:1">
      <c r="A21859" s="9"/>
    </row>
    <row r="21860" spans="1:1">
      <c r="A21860" s="9"/>
    </row>
    <row r="21861" spans="1:1">
      <c r="A21861" s="9"/>
    </row>
    <row r="21862" spans="1:1">
      <c r="A21862" s="9"/>
    </row>
    <row r="21863" spans="1:1">
      <c r="A21863" s="9"/>
    </row>
    <row r="21864" spans="1:1">
      <c r="A21864" s="9"/>
    </row>
    <row r="21865" spans="1:1">
      <c r="A21865" s="9"/>
    </row>
    <row r="21866" spans="1:1">
      <c r="A21866" s="9"/>
    </row>
    <row r="21867" spans="1:1">
      <c r="A21867" s="9"/>
    </row>
    <row r="21868" spans="1:1">
      <c r="A21868" s="9"/>
    </row>
    <row r="21869" spans="1:1">
      <c r="A21869" s="9"/>
    </row>
    <row r="21870" spans="1:1">
      <c r="A21870" s="9"/>
    </row>
    <row r="21871" spans="1:1">
      <c r="A21871" s="9"/>
    </row>
    <row r="21872" spans="1:1">
      <c r="A21872" s="9"/>
    </row>
    <row r="21873" spans="1:1">
      <c r="A21873" s="9"/>
    </row>
    <row r="21874" spans="1:1">
      <c r="A21874" s="9"/>
    </row>
    <row r="21875" spans="1:1">
      <c r="A21875" s="9"/>
    </row>
    <row r="21876" spans="1:1">
      <c r="A21876" s="9"/>
    </row>
    <row r="21877" spans="1:1">
      <c r="A21877" s="9"/>
    </row>
    <row r="21878" spans="1:1">
      <c r="A21878" s="9"/>
    </row>
    <row r="21879" spans="1:1">
      <c r="A21879" s="9"/>
    </row>
    <row r="21880" spans="1:1">
      <c r="A21880" s="9"/>
    </row>
    <row r="21881" spans="1:1">
      <c r="A21881" s="9"/>
    </row>
    <row r="21882" spans="1:1">
      <c r="A21882" s="9"/>
    </row>
    <row r="21883" spans="1:1">
      <c r="A21883" s="9"/>
    </row>
    <row r="21884" spans="1:1">
      <c r="A21884" s="9"/>
    </row>
    <row r="21885" spans="1:1">
      <c r="A21885" s="9"/>
    </row>
    <row r="21886" spans="1:1">
      <c r="A21886" s="9"/>
    </row>
    <row r="21887" spans="1:1">
      <c r="A21887" s="9"/>
    </row>
    <row r="21888" spans="1:1">
      <c r="A21888" s="9"/>
    </row>
    <row r="21889" spans="1:1">
      <c r="A21889" s="9"/>
    </row>
    <row r="21890" spans="1:1">
      <c r="A21890" s="9"/>
    </row>
    <row r="21891" spans="1:1">
      <c r="A21891" s="9"/>
    </row>
    <row r="21892" spans="1:1">
      <c r="A21892" s="9"/>
    </row>
    <row r="21893" spans="1:1">
      <c r="A21893" s="9"/>
    </row>
    <row r="21894" spans="1:1">
      <c r="A21894" s="9"/>
    </row>
    <row r="21895" spans="1:1">
      <c r="A21895" s="9"/>
    </row>
    <row r="21896" spans="1:1">
      <c r="A21896" s="9"/>
    </row>
    <row r="21897" spans="1:1">
      <c r="A21897" s="9"/>
    </row>
    <row r="21898" spans="1:1">
      <c r="A21898" s="9"/>
    </row>
    <row r="21899" spans="1:1">
      <c r="A21899" s="9"/>
    </row>
    <row r="21900" spans="1:1">
      <c r="A21900" s="9"/>
    </row>
    <row r="21901" spans="1:1">
      <c r="A21901" s="9"/>
    </row>
    <row r="21902" spans="1:1">
      <c r="A21902" s="9"/>
    </row>
    <row r="21903" spans="1:1">
      <c r="A21903" s="9"/>
    </row>
    <row r="21904" spans="1:1">
      <c r="A21904" s="9"/>
    </row>
    <row r="21905" spans="1:1">
      <c r="A21905" s="9"/>
    </row>
    <row r="21906" spans="1:1">
      <c r="A21906" s="9"/>
    </row>
    <row r="21907" spans="1:1">
      <c r="A21907" s="9"/>
    </row>
    <row r="21908" spans="1:1">
      <c r="A21908" s="9"/>
    </row>
    <row r="21909" spans="1:1">
      <c r="A21909" s="9"/>
    </row>
    <row r="21910" spans="1:1">
      <c r="A21910" s="9"/>
    </row>
    <row r="21911" spans="1:1">
      <c r="A21911" s="9"/>
    </row>
    <row r="21912" spans="1:1">
      <c r="A21912" s="9"/>
    </row>
    <row r="21913" spans="1:1">
      <c r="A21913" s="9"/>
    </row>
    <row r="21914" spans="1:1">
      <c r="A21914" s="9"/>
    </row>
    <row r="21915" spans="1:1">
      <c r="A21915" s="9"/>
    </row>
    <row r="21916" spans="1:1">
      <c r="A21916" s="9"/>
    </row>
    <row r="21917" spans="1:1">
      <c r="A21917" s="9"/>
    </row>
    <row r="21918" spans="1:1">
      <c r="A21918" s="9"/>
    </row>
    <row r="21919" spans="1:1">
      <c r="A21919" s="9"/>
    </row>
    <row r="21920" spans="1:1">
      <c r="A21920" s="9"/>
    </row>
    <row r="21921" spans="1:1">
      <c r="A21921" s="9"/>
    </row>
    <row r="21922" spans="1:1">
      <c r="A21922" s="9"/>
    </row>
    <row r="21923" spans="1:1">
      <c r="A21923" s="9"/>
    </row>
    <row r="21924" spans="1:1">
      <c r="A21924" s="9"/>
    </row>
    <row r="21925" spans="1:1">
      <c r="A21925" s="9"/>
    </row>
    <row r="21926" spans="1:1">
      <c r="A21926" s="9"/>
    </row>
    <row r="21927" spans="1:1">
      <c r="A21927" s="9"/>
    </row>
    <row r="21928" spans="1:1">
      <c r="A21928" s="9"/>
    </row>
    <row r="21929" spans="1:1">
      <c r="A21929" s="9"/>
    </row>
    <row r="21930" spans="1:1">
      <c r="A21930" s="9"/>
    </row>
    <row r="21931" spans="1:1">
      <c r="A21931" s="9"/>
    </row>
    <row r="21932" spans="1:1">
      <c r="A21932" s="9"/>
    </row>
    <row r="21933" spans="1:1">
      <c r="A21933" s="9"/>
    </row>
    <row r="21934" spans="1:1">
      <c r="A21934" s="9"/>
    </row>
    <row r="21935" spans="1:1">
      <c r="A21935" s="9"/>
    </row>
    <row r="21936" spans="1:1">
      <c r="A21936" s="9"/>
    </row>
    <row r="21937" spans="1:1">
      <c r="A21937" s="9"/>
    </row>
    <row r="21938" spans="1:1">
      <c r="A21938" s="9"/>
    </row>
    <row r="21939" spans="1:1">
      <c r="A21939" s="9"/>
    </row>
    <row r="21940" spans="1:1">
      <c r="A21940" s="9"/>
    </row>
    <row r="21941" spans="1:1">
      <c r="A21941" s="9"/>
    </row>
    <row r="21942" spans="1:1">
      <c r="A21942" s="9"/>
    </row>
    <row r="21943" spans="1:1">
      <c r="A21943" s="9"/>
    </row>
    <row r="21944" spans="1:1">
      <c r="A21944" s="9"/>
    </row>
    <row r="21945" spans="1:1">
      <c r="A21945" s="9"/>
    </row>
    <row r="21946" spans="1:1">
      <c r="A21946" s="9"/>
    </row>
    <row r="21947" spans="1:1">
      <c r="A21947" s="9"/>
    </row>
    <row r="21948" spans="1:1">
      <c r="A21948" s="9"/>
    </row>
    <row r="21949" spans="1:1">
      <c r="A21949" s="9"/>
    </row>
    <row r="21950" spans="1:1">
      <c r="A21950" s="9"/>
    </row>
    <row r="21951" spans="1:1">
      <c r="A21951" s="9"/>
    </row>
    <row r="21952" spans="1:1">
      <c r="A21952" s="9"/>
    </row>
    <row r="21953" spans="1:1">
      <c r="A21953" s="9"/>
    </row>
    <row r="21954" spans="1:1">
      <c r="A21954" s="9"/>
    </row>
    <row r="21955" spans="1:1">
      <c r="A21955" s="9"/>
    </row>
    <row r="21956" spans="1:1">
      <c r="A21956" s="9"/>
    </row>
    <row r="21957" spans="1:1">
      <c r="A21957" s="9"/>
    </row>
    <row r="21958" spans="1:1">
      <c r="A21958" s="9"/>
    </row>
    <row r="21959" spans="1:1">
      <c r="A21959" s="9"/>
    </row>
    <row r="21960" spans="1:1">
      <c r="A21960" s="9"/>
    </row>
    <row r="21961" spans="1:1">
      <c r="A21961" s="9"/>
    </row>
    <row r="21962" spans="1:1">
      <c r="A21962" s="9"/>
    </row>
    <row r="21963" spans="1:1">
      <c r="A21963" s="9"/>
    </row>
    <row r="21964" spans="1:1">
      <c r="A21964" s="9"/>
    </row>
    <row r="21965" spans="1:1">
      <c r="A21965" s="9"/>
    </row>
    <row r="21966" spans="1:1">
      <c r="A21966" s="9"/>
    </row>
    <row r="21967" spans="1:1">
      <c r="A21967" s="9"/>
    </row>
    <row r="21968" spans="1:1">
      <c r="A21968" s="9"/>
    </row>
    <row r="21969" spans="1:1">
      <c r="A21969" s="9"/>
    </row>
    <row r="21970" spans="1:1">
      <c r="A21970" s="9"/>
    </row>
    <row r="21971" spans="1:1">
      <c r="A21971" s="9"/>
    </row>
    <row r="21972" spans="1:1">
      <c r="A21972" s="9"/>
    </row>
    <row r="21973" spans="1:1">
      <c r="A21973" s="9"/>
    </row>
    <row r="21974" spans="1:1">
      <c r="A21974" s="9"/>
    </row>
    <row r="21975" spans="1:1">
      <c r="A21975" s="9"/>
    </row>
    <row r="21976" spans="1:1">
      <c r="A21976" s="9"/>
    </row>
    <row r="21977" spans="1:1">
      <c r="A21977" s="9"/>
    </row>
    <row r="21978" spans="1:1">
      <c r="A21978" s="9"/>
    </row>
    <row r="21979" spans="1:1">
      <c r="A21979" s="9"/>
    </row>
    <row r="21980" spans="1:1">
      <c r="A21980" s="9"/>
    </row>
    <row r="21981" spans="1:1">
      <c r="A21981" s="9"/>
    </row>
    <row r="21982" spans="1:1">
      <c r="A21982" s="9"/>
    </row>
    <row r="21983" spans="1:1">
      <c r="A21983" s="9"/>
    </row>
    <row r="21984" spans="1:1">
      <c r="A21984" s="9"/>
    </row>
    <row r="21985" spans="1:1">
      <c r="A21985" s="9"/>
    </row>
    <row r="21986" spans="1:1">
      <c r="A21986" s="9"/>
    </row>
    <row r="21987" spans="1:1">
      <c r="A21987" s="9"/>
    </row>
    <row r="21988" spans="1:1">
      <c r="A21988" s="9"/>
    </row>
    <row r="21989" spans="1:1">
      <c r="A21989" s="9"/>
    </row>
    <row r="21990" spans="1:1">
      <c r="A21990" s="9"/>
    </row>
    <row r="21991" spans="1:1">
      <c r="A21991" s="9"/>
    </row>
    <row r="21992" spans="1:1">
      <c r="A21992" s="9"/>
    </row>
    <row r="21993" spans="1:1">
      <c r="A21993" s="9"/>
    </row>
    <row r="21994" spans="1:1">
      <c r="A21994" s="9"/>
    </row>
    <row r="21995" spans="1:1">
      <c r="A21995" s="9"/>
    </row>
    <row r="21996" spans="1:1">
      <c r="A21996" s="9"/>
    </row>
    <row r="21997" spans="1:1">
      <c r="A21997" s="9"/>
    </row>
    <row r="21998" spans="1:1">
      <c r="A21998" s="9"/>
    </row>
    <row r="21999" spans="1:1">
      <c r="A21999" s="9"/>
    </row>
    <row r="22000" spans="1:1">
      <c r="A22000" s="9"/>
    </row>
    <row r="22001" spans="1:1">
      <c r="A22001" s="9"/>
    </row>
    <row r="22002" spans="1:1">
      <c r="A22002" s="9"/>
    </row>
    <row r="22003" spans="1:1">
      <c r="A22003" s="9"/>
    </row>
    <row r="22004" spans="1:1">
      <c r="A22004" s="9"/>
    </row>
    <row r="22005" spans="1:1">
      <c r="A22005" s="9"/>
    </row>
    <row r="22006" spans="1:1">
      <c r="A22006" s="9"/>
    </row>
    <row r="22007" spans="1:1">
      <c r="A22007" s="9"/>
    </row>
    <row r="22008" spans="1:1">
      <c r="A22008" s="9"/>
    </row>
    <row r="22009" spans="1:1">
      <c r="A22009" s="9"/>
    </row>
    <row r="22010" spans="1:1">
      <c r="A22010" s="9"/>
    </row>
    <row r="22011" spans="1:1">
      <c r="A22011" s="9"/>
    </row>
    <row r="22012" spans="1:1">
      <c r="A22012" s="9"/>
    </row>
    <row r="22013" spans="1:1">
      <c r="A22013" s="9"/>
    </row>
    <row r="22014" spans="1:1">
      <c r="A22014" s="9"/>
    </row>
    <row r="22015" spans="1:1">
      <c r="A22015" s="9"/>
    </row>
    <row r="22016" spans="1:1">
      <c r="A22016" s="9"/>
    </row>
    <row r="22017" spans="1:1">
      <c r="A22017" s="9"/>
    </row>
    <row r="22018" spans="1:1">
      <c r="A22018" s="9"/>
    </row>
    <row r="22019" spans="1:1">
      <c r="A22019" s="9"/>
    </row>
    <row r="22020" spans="1:1">
      <c r="A22020" s="9"/>
    </row>
    <row r="22021" spans="1:1">
      <c r="A22021" s="9"/>
    </row>
    <row r="22022" spans="1:1">
      <c r="A22022" s="9"/>
    </row>
    <row r="22023" spans="1:1">
      <c r="A22023" s="9"/>
    </row>
    <row r="22024" spans="1:1">
      <c r="A22024" s="9"/>
    </row>
    <row r="22025" spans="1:1">
      <c r="A22025" s="9"/>
    </row>
    <row r="22026" spans="1:1">
      <c r="A22026" s="9"/>
    </row>
    <row r="22027" spans="1:1">
      <c r="A22027" s="9"/>
    </row>
    <row r="22028" spans="1:1">
      <c r="A22028" s="9"/>
    </row>
    <row r="22029" spans="1:1">
      <c r="A22029" s="9"/>
    </row>
    <row r="22030" spans="1:1">
      <c r="A22030" s="9"/>
    </row>
    <row r="22031" spans="1:1">
      <c r="A22031" s="9"/>
    </row>
    <row r="22032" spans="1:1">
      <c r="A22032" s="9"/>
    </row>
    <row r="22033" spans="1:1">
      <c r="A22033" s="9"/>
    </row>
    <row r="22034" spans="1:1">
      <c r="A22034" s="9"/>
    </row>
    <row r="22035" spans="1:1">
      <c r="A22035" s="9"/>
    </row>
    <row r="22036" spans="1:1">
      <c r="A22036" s="9"/>
    </row>
    <row r="22037" spans="1:1">
      <c r="A22037" s="9"/>
    </row>
    <row r="22038" spans="1:1">
      <c r="A22038" s="9"/>
    </row>
    <row r="22039" spans="1:1">
      <c r="A22039" s="9"/>
    </row>
    <row r="22040" spans="1:1">
      <c r="A22040" s="9"/>
    </row>
    <row r="22041" spans="1:1">
      <c r="A22041" s="9"/>
    </row>
    <row r="22042" spans="1:1">
      <c r="A22042" s="9"/>
    </row>
    <row r="22043" spans="1:1">
      <c r="A22043" s="9"/>
    </row>
    <row r="22044" spans="1:1">
      <c r="A22044" s="9"/>
    </row>
    <row r="22045" spans="1:1">
      <c r="A22045" s="9"/>
    </row>
    <row r="22046" spans="1:1">
      <c r="A22046" s="9"/>
    </row>
    <row r="22047" spans="1:1">
      <c r="A22047" s="9"/>
    </row>
    <row r="22048" spans="1:1">
      <c r="A22048" s="9"/>
    </row>
    <row r="22049" spans="1:1">
      <c r="A22049" s="9"/>
    </row>
    <row r="22050" spans="1:1">
      <c r="A22050" s="9"/>
    </row>
    <row r="22051" spans="1:1">
      <c r="A22051" s="9"/>
    </row>
    <row r="22052" spans="1:1">
      <c r="A22052" s="9"/>
    </row>
    <row r="22053" spans="1:1">
      <c r="A22053" s="9"/>
    </row>
    <row r="22054" spans="1:1">
      <c r="A22054" s="9"/>
    </row>
    <row r="22055" spans="1:1">
      <c r="A22055" s="9"/>
    </row>
    <row r="22056" spans="1:1">
      <c r="A22056" s="9"/>
    </row>
    <row r="22057" spans="1:1">
      <c r="A22057" s="9"/>
    </row>
    <row r="22058" spans="1:1">
      <c r="A22058" s="9"/>
    </row>
    <row r="22059" spans="1:1">
      <c r="A22059" s="9"/>
    </row>
    <row r="22060" spans="1:1">
      <c r="A22060" s="9"/>
    </row>
    <row r="22061" spans="1:1">
      <c r="A22061" s="9"/>
    </row>
    <row r="22062" spans="1:1">
      <c r="A22062" s="9"/>
    </row>
    <row r="22063" spans="1:1">
      <c r="A22063" s="9"/>
    </row>
    <row r="22064" spans="1:1">
      <c r="A22064" s="9"/>
    </row>
    <row r="22065" spans="1:1">
      <c r="A22065" s="9"/>
    </row>
    <row r="22066" spans="1:1">
      <c r="A22066" s="9"/>
    </row>
    <row r="22067" spans="1:1">
      <c r="A22067" s="9"/>
    </row>
    <row r="22068" spans="1:1">
      <c r="A22068" s="9"/>
    </row>
    <row r="22069" spans="1:1">
      <c r="A22069" s="9"/>
    </row>
    <row r="22070" spans="1:1">
      <c r="A22070" s="9"/>
    </row>
    <row r="22071" spans="1:1">
      <c r="A22071" s="9"/>
    </row>
    <row r="22072" spans="1:1">
      <c r="A22072" s="9"/>
    </row>
    <row r="22073" spans="1:1">
      <c r="A22073" s="9"/>
    </row>
    <row r="22074" spans="1:1">
      <c r="A22074" s="9"/>
    </row>
    <row r="22075" spans="1:1">
      <c r="A22075" s="9"/>
    </row>
    <row r="22076" spans="1:1">
      <c r="A22076" s="9"/>
    </row>
    <row r="22077" spans="1:1">
      <c r="A22077" s="9"/>
    </row>
    <row r="22078" spans="1:1">
      <c r="A22078" s="9"/>
    </row>
    <row r="22079" spans="1:1">
      <c r="A22079" s="9"/>
    </row>
    <row r="22080" spans="1:1">
      <c r="A22080" s="9"/>
    </row>
    <row r="22081" spans="1:1">
      <c r="A22081" s="9"/>
    </row>
    <row r="22082" spans="1:1">
      <c r="A22082" s="9"/>
    </row>
    <row r="22083" spans="1:1">
      <c r="A22083" s="9"/>
    </row>
    <row r="22084" spans="1:1">
      <c r="A22084" s="9"/>
    </row>
    <row r="22085" spans="1:1">
      <c r="A22085" s="9"/>
    </row>
    <row r="22086" spans="1:1">
      <c r="A22086" s="9"/>
    </row>
    <row r="22087" spans="1:1">
      <c r="A22087" s="9"/>
    </row>
    <row r="22088" spans="1:1">
      <c r="A22088" s="9"/>
    </row>
    <row r="22089" spans="1:1">
      <c r="A22089" s="9"/>
    </row>
    <row r="22090" spans="1:1">
      <c r="A22090" s="9"/>
    </row>
    <row r="22091" spans="1:1">
      <c r="A22091" s="9"/>
    </row>
    <row r="22092" spans="1:1">
      <c r="A22092" s="9"/>
    </row>
    <row r="22093" spans="1:1">
      <c r="A22093" s="9"/>
    </row>
    <row r="22094" spans="1:1">
      <c r="A22094" s="9"/>
    </row>
    <row r="22095" spans="1:1">
      <c r="A22095" s="9"/>
    </row>
    <row r="22096" spans="1:1">
      <c r="A22096" s="9"/>
    </row>
    <row r="22097" spans="1:1">
      <c r="A22097" s="9"/>
    </row>
    <row r="22098" spans="1:1">
      <c r="A22098" s="9"/>
    </row>
    <row r="22099" spans="1:1">
      <c r="A22099" s="9"/>
    </row>
    <row r="22100" spans="1:1">
      <c r="A22100" s="9"/>
    </row>
    <row r="22101" spans="1:1">
      <c r="A22101" s="9"/>
    </row>
    <row r="22102" spans="1:1">
      <c r="A22102" s="9"/>
    </row>
    <row r="22103" spans="1:1">
      <c r="A22103" s="9"/>
    </row>
    <row r="22104" spans="1:1">
      <c r="A22104" s="9"/>
    </row>
    <row r="22105" spans="1:1">
      <c r="A22105" s="9"/>
    </row>
    <row r="22106" spans="1:1">
      <c r="A22106" s="9"/>
    </row>
    <row r="22107" spans="1:1">
      <c r="A22107" s="9"/>
    </row>
    <row r="22108" spans="1:1">
      <c r="A22108" s="9"/>
    </row>
    <row r="22109" spans="1:1">
      <c r="A22109" s="9"/>
    </row>
    <row r="22110" spans="1:1">
      <c r="A22110" s="9"/>
    </row>
    <row r="22111" spans="1:1">
      <c r="A22111" s="9"/>
    </row>
    <row r="22112" spans="1:1">
      <c r="A22112" s="9"/>
    </row>
    <row r="22113" spans="1:1">
      <c r="A22113" s="9"/>
    </row>
    <row r="22114" spans="1:1">
      <c r="A22114" s="9"/>
    </row>
    <row r="22115" spans="1:1">
      <c r="A22115" s="9"/>
    </row>
    <row r="22116" spans="1:1">
      <c r="A22116" s="9"/>
    </row>
    <row r="22117" spans="1:1">
      <c r="A22117" s="9"/>
    </row>
    <row r="22118" spans="1:1">
      <c r="A22118" s="9"/>
    </row>
    <row r="22119" spans="1:1">
      <c r="A22119" s="9"/>
    </row>
    <row r="22120" spans="1:1">
      <c r="A22120" s="9"/>
    </row>
    <row r="22121" spans="1:1">
      <c r="A22121" s="9"/>
    </row>
    <row r="22122" spans="1:1">
      <c r="A22122" s="9"/>
    </row>
    <row r="22123" spans="1:1">
      <c r="A22123" s="9"/>
    </row>
    <row r="22124" spans="1:1">
      <c r="A22124" s="9"/>
    </row>
    <row r="22125" spans="1:1">
      <c r="A22125" s="9"/>
    </row>
    <row r="22126" spans="1:1">
      <c r="A22126" s="9"/>
    </row>
    <row r="22127" spans="1:1">
      <c r="A22127" s="9"/>
    </row>
    <row r="22128" spans="1:1">
      <c r="A22128" s="9"/>
    </row>
    <row r="22129" spans="1:1">
      <c r="A22129" s="9"/>
    </row>
    <row r="22130" spans="1:1">
      <c r="A22130" s="9"/>
    </row>
    <row r="22131" spans="1:1">
      <c r="A22131" s="9"/>
    </row>
    <row r="22132" spans="1:1">
      <c r="A22132" s="9"/>
    </row>
    <row r="22133" spans="1:1">
      <c r="A22133" s="9"/>
    </row>
    <row r="22134" spans="1:1">
      <c r="A22134" s="9"/>
    </row>
    <row r="22135" spans="1:1">
      <c r="A22135" s="9"/>
    </row>
    <row r="22136" spans="1:1">
      <c r="A22136" s="9"/>
    </row>
    <row r="22137" spans="1:1">
      <c r="A22137" s="9"/>
    </row>
    <row r="22138" spans="1:1">
      <c r="A22138" s="9"/>
    </row>
    <row r="22139" spans="1:1">
      <c r="A22139" s="9"/>
    </row>
    <row r="22140" spans="1:1">
      <c r="A22140" s="9"/>
    </row>
    <row r="22141" spans="1:1">
      <c r="A22141" s="9"/>
    </row>
    <row r="22142" spans="1:1">
      <c r="A22142" s="9"/>
    </row>
    <row r="22143" spans="1:1">
      <c r="A22143" s="9"/>
    </row>
    <row r="22144" spans="1:1">
      <c r="A22144" s="9"/>
    </row>
    <row r="22145" spans="1:1">
      <c r="A22145" s="9"/>
    </row>
    <row r="22146" spans="1:1">
      <c r="A22146" s="9"/>
    </row>
    <row r="22147" spans="1:1">
      <c r="A22147" s="9"/>
    </row>
    <row r="22148" spans="1:1">
      <c r="A22148" s="9"/>
    </row>
    <row r="22149" spans="1:1">
      <c r="A22149" s="9"/>
    </row>
    <row r="22150" spans="1:1">
      <c r="A22150" s="9"/>
    </row>
    <row r="22151" spans="1:1">
      <c r="A22151" s="9"/>
    </row>
    <row r="22152" spans="1:1">
      <c r="A22152" s="9"/>
    </row>
    <row r="22153" spans="1:1">
      <c r="A22153" s="9"/>
    </row>
    <row r="22154" spans="1:1">
      <c r="A22154" s="9"/>
    </row>
    <row r="22155" spans="1:1">
      <c r="A22155" s="9"/>
    </row>
    <row r="22156" spans="1:1">
      <c r="A22156" s="9"/>
    </row>
    <row r="22157" spans="1:1">
      <c r="A22157" s="9"/>
    </row>
    <row r="22158" spans="1:1">
      <c r="A22158" s="9"/>
    </row>
    <row r="22159" spans="1:1">
      <c r="A22159" s="9"/>
    </row>
    <row r="22160" spans="1:1">
      <c r="A22160" s="9"/>
    </row>
    <row r="22161" spans="1:1">
      <c r="A22161" s="9"/>
    </row>
    <row r="22162" spans="1:1">
      <c r="A22162" s="9"/>
    </row>
    <row r="22163" spans="1:1">
      <c r="A22163" s="9"/>
    </row>
    <row r="22164" spans="1:1">
      <c r="A22164" s="9"/>
    </row>
    <row r="22165" spans="1:1">
      <c r="A22165" s="9"/>
    </row>
    <row r="22166" spans="1:1">
      <c r="A22166" s="9"/>
    </row>
    <row r="22167" spans="1:1">
      <c r="A22167" s="9"/>
    </row>
    <row r="22168" spans="1:1">
      <c r="A22168" s="9"/>
    </row>
    <row r="22169" spans="1:1">
      <c r="A22169" s="9"/>
    </row>
    <row r="22170" spans="1:1">
      <c r="A22170" s="9"/>
    </row>
    <row r="22171" spans="1:1">
      <c r="A22171" s="9"/>
    </row>
    <row r="22172" spans="1:1">
      <c r="A22172" s="9"/>
    </row>
    <row r="22173" spans="1:1">
      <c r="A22173" s="9"/>
    </row>
    <row r="22174" spans="1:1">
      <c r="A22174" s="9"/>
    </row>
    <row r="22175" spans="1:1">
      <c r="A22175" s="9"/>
    </row>
    <row r="22176" spans="1:1">
      <c r="A22176" s="9"/>
    </row>
    <row r="22177" spans="1:1">
      <c r="A22177" s="9"/>
    </row>
    <row r="22178" spans="1:1">
      <c r="A22178" s="9"/>
    </row>
    <row r="22179" spans="1:1">
      <c r="A22179" s="9"/>
    </row>
    <row r="22180" spans="1:1">
      <c r="A22180" s="9"/>
    </row>
    <row r="22181" spans="1:1">
      <c r="A22181" s="9"/>
    </row>
    <row r="22182" spans="1:1">
      <c r="A22182" s="9"/>
    </row>
    <row r="22183" spans="1:1">
      <c r="A22183" s="9"/>
    </row>
    <row r="22184" spans="1:1">
      <c r="A22184" s="9"/>
    </row>
    <row r="22185" spans="1:1">
      <c r="A22185" s="9"/>
    </row>
    <row r="22186" spans="1:1">
      <c r="A22186" s="9"/>
    </row>
    <row r="22187" spans="1:1">
      <c r="A22187" s="9"/>
    </row>
    <row r="22188" spans="1:1">
      <c r="A22188" s="9"/>
    </row>
    <row r="22189" spans="1:1">
      <c r="A22189" s="9"/>
    </row>
    <row r="22190" spans="1:1">
      <c r="A22190" s="9"/>
    </row>
    <row r="22191" spans="1:1">
      <c r="A22191" s="9"/>
    </row>
    <row r="22192" spans="1:1">
      <c r="A22192" s="9"/>
    </row>
    <row r="22193" spans="1:1">
      <c r="A22193" s="9"/>
    </row>
    <row r="22194" spans="1:1">
      <c r="A22194" s="9"/>
    </row>
    <row r="22195" spans="1:1">
      <c r="A22195" s="9"/>
    </row>
    <row r="22196" spans="1:1">
      <c r="A22196" s="9"/>
    </row>
    <row r="22197" spans="1:1">
      <c r="A22197" s="9"/>
    </row>
    <row r="22198" spans="1:1">
      <c r="A22198" s="9"/>
    </row>
    <row r="22199" spans="1:1">
      <c r="A22199" s="9"/>
    </row>
    <row r="22200" spans="1:1">
      <c r="A22200" s="9"/>
    </row>
    <row r="22201" spans="1:1">
      <c r="A22201" s="9"/>
    </row>
    <row r="22202" spans="1:1">
      <c r="A22202" s="9"/>
    </row>
    <row r="22203" spans="1:1">
      <c r="A22203" s="9"/>
    </row>
    <row r="22204" spans="1:1">
      <c r="A22204" s="9"/>
    </row>
    <row r="22205" spans="1:1">
      <c r="A22205" s="9"/>
    </row>
    <row r="22206" spans="1:1">
      <c r="A22206" s="9"/>
    </row>
    <row r="22207" spans="1:1">
      <c r="A22207" s="9"/>
    </row>
    <row r="22208" spans="1:1">
      <c r="A22208" s="9"/>
    </row>
    <row r="22209" spans="1:1">
      <c r="A22209" s="9"/>
    </row>
    <row r="22210" spans="1:1">
      <c r="A22210" s="9"/>
    </row>
    <row r="22211" spans="1:1">
      <c r="A22211" s="9"/>
    </row>
    <row r="22212" spans="1:1">
      <c r="A22212" s="9"/>
    </row>
    <row r="22213" spans="1:1">
      <c r="A22213" s="9"/>
    </row>
    <row r="22214" spans="1:1">
      <c r="A22214" s="9"/>
    </row>
    <row r="22215" spans="1:1">
      <c r="A22215" s="9"/>
    </row>
    <row r="22216" spans="1:1">
      <c r="A22216" s="9"/>
    </row>
    <row r="22217" spans="1:1">
      <c r="A22217" s="9"/>
    </row>
    <row r="22218" spans="1:1">
      <c r="A22218" s="9"/>
    </row>
    <row r="22219" spans="1:1">
      <c r="A22219" s="9"/>
    </row>
    <row r="22220" spans="1:1">
      <c r="A22220" s="9"/>
    </row>
    <row r="22221" spans="1:1">
      <c r="A22221" s="9"/>
    </row>
    <row r="22222" spans="1:1">
      <c r="A22222" s="9"/>
    </row>
    <row r="22223" spans="1:1">
      <c r="A22223" s="9"/>
    </row>
    <row r="22224" spans="1:1">
      <c r="A22224" s="9"/>
    </row>
    <row r="22225" spans="1:1">
      <c r="A22225" s="9"/>
    </row>
    <row r="22226" spans="1:1">
      <c r="A22226" s="9"/>
    </row>
    <row r="22227" spans="1:1">
      <c r="A22227" s="9"/>
    </row>
    <row r="22228" spans="1:1">
      <c r="A22228" s="9"/>
    </row>
    <row r="22229" spans="1:1">
      <c r="A22229" s="9"/>
    </row>
    <row r="22230" spans="1:1">
      <c r="A22230" s="9"/>
    </row>
    <row r="22231" spans="1:1">
      <c r="A22231" s="9"/>
    </row>
    <row r="22232" spans="1:1">
      <c r="A22232" s="9"/>
    </row>
    <row r="22233" spans="1:1">
      <c r="A22233" s="9"/>
    </row>
    <row r="22234" spans="1:1">
      <c r="A22234" s="9"/>
    </row>
    <row r="22235" spans="1:1">
      <c r="A22235" s="9"/>
    </row>
    <row r="22236" spans="1:1">
      <c r="A22236" s="9"/>
    </row>
    <row r="22237" spans="1:1">
      <c r="A22237" s="9"/>
    </row>
    <row r="22238" spans="1:1">
      <c r="A22238" s="9"/>
    </row>
    <row r="22239" spans="1:1">
      <c r="A22239" s="9"/>
    </row>
    <row r="22240" spans="1:1">
      <c r="A22240" s="9"/>
    </row>
    <row r="22241" spans="1:1">
      <c r="A22241" s="9"/>
    </row>
    <row r="22242" spans="1:1">
      <c r="A22242" s="9"/>
    </row>
    <row r="22243" spans="1:1">
      <c r="A22243" s="9"/>
    </row>
    <row r="22244" spans="1:1">
      <c r="A22244" s="9"/>
    </row>
    <row r="22245" spans="1:1">
      <c r="A22245" s="9"/>
    </row>
    <row r="22246" spans="1:1">
      <c r="A22246" s="9"/>
    </row>
    <row r="22247" spans="1:1">
      <c r="A22247" s="9"/>
    </row>
    <row r="22248" spans="1:1">
      <c r="A22248" s="9"/>
    </row>
    <row r="22249" spans="1:1">
      <c r="A22249" s="9"/>
    </row>
    <row r="22250" spans="1:1">
      <c r="A22250" s="9"/>
    </row>
    <row r="22251" spans="1:1">
      <c r="A22251" s="9"/>
    </row>
    <row r="22252" spans="1:1">
      <c r="A22252" s="9"/>
    </row>
    <row r="22253" spans="1:1">
      <c r="A22253" s="9"/>
    </row>
    <row r="22254" spans="1:1">
      <c r="A22254" s="9"/>
    </row>
    <row r="22255" spans="1:1">
      <c r="A22255" s="9"/>
    </row>
    <row r="22256" spans="1:1">
      <c r="A22256" s="9"/>
    </row>
    <row r="22257" spans="1:1">
      <c r="A22257" s="9"/>
    </row>
    <row r="22258" spans="1:1">
      <c r="A22258" s="9"/>
    </row>
    <row r="22259" spans="1:1">
      <c r="A22259" s="9"/>
    </row>
    <row r="22260" spans="1:1">
      <c r="A22260" s="9"/>
    </row>
    <row r="22261" spans="1:1">
      <c r="A22261" s="9"/>
    </row>
    <row r="22262" spans="1:1">
      <c r="A22262" s="9"/>
    </row>
    <row r="22263" spans="1:1">
      <c r="A22263" s="9"/>
    </row>
    <row r="22264" spans="1:1">
      <c r="A22264" s="9"/>
    </row>
    <row r="22265" spans="1:1">
      <c r="A22265" s="9"/>
    </row>
    <row r="22266" spans="1:1">
      <c r="A22266" s="9"/>
    </row>
    <row r="22267" spans="1:1">
      <c r="A22267" s="9"/>
    </row>
    <row r="22268" spans="1:1">
      <c r="A22268" s="9"/>
    </row>
    <row r="22269" spans="1:1">
      <c r="A22269" s="9"/>
    </row>
    <row r="22270" spans="1:1">
      <c r="A22270" s="9"/>
    </row>
    <row r="22271" spans="1:1">
      <c r="A22271" s="9"/>
    </row>
    <row r="22272" spans="1:1">
      <c r="A22272" s="9"/>
    </row>
    <row r="22273" spans="1:1">
      <c r="A22273" s="9"/>
    </row>
    <row r="22274" spans="1:1">
      <c r="A22274" s="9"/>
    </row>
    <row r="22275" spans="1:1">
      <c r="A22275" s="9"/>
    </row>
    <row r="22276" spans="1:1">
      <c r="A22276" s="9"/>
    </row>
    <row r="22277" spans="1:1">
      <c r="A22277" s="9"/>
    </row>
    <row r="22278" spans="1:1">
      <c r="A22278" s="9"/>
    </row>
    <row r="22279" spans="1:1">
      <c r="A22279" s="9"/>
    </row>
    <row r="22280" spans="1:1">
      <c r="A22280" s="9"/>
    </row>
    <row r="22281" spans="1:1">
      <c r="A22281" s="9"/>
    </row>
    <row r="22282" spans="1:1">
      <c r="A22282" s="9"/>
    </row>
    <row r="22283" spans="1:1">
      <c r="A22283" s="9"/>
    </row>
    <row r="22284" spans="1:1">
      <c r="A22284" s="9"/>
    </row>
    <row r="22285" spans="1:1">
      <c r="A22285" s="9"/>
    </row>
    <row r="22286" spans="1:1">
      <c r="A22286" s="9"/>
    </row>
    <row r="22287" spans="1:1">
      <c r="A22287" s="9"/>
    </row>
    <row r="22288" spans="1:1">
      <c r="A22288" s="9"/>
    </row>
    <row r="22289" spans="1:1">
      <c r="A22289" s="9"/>
    </row>
    <row r="22290" spans="1:1">
      <c r="A22290" s="9"/>
    </row>
    <row r="22291" spans="1:1">
      <c r="A22291" s="9"/>
    </row>
    <row r="22292" spans="1:1">
      <c r="A22292" s="9"/>
    </row>
    <row r="22293" spans="1:1">
      <c r="A22293" s="9"/>
    </row>
    <row r="22294" spans="1:1">
      <c r="A22294" s="9"/>
    </row>
    <row r="22295" spans="1:1">
      <c r="A22295" s="9"/>
    </row>
    <row r="22296" spans="1:1">
      <c r="A22296" s="9"/>
    </row>
    <row r="22297" spans="1:1">
      <c r="A22297" s="9"/>
    </row>
    <row r="22298" spans="1:1">
      <c r="A22298" s="9"/>
    </row>
    <row r="22299" spans="1:1">
      <c r="A22299" s="9"/>
    </row>
    <row r="22300" spans="1:1">
      <c r="A22300" s="9"/>
    </row>
    <row r="22301" spans="1:1">
      <c r="A22301" s="9"/>
    </row>
    <row r="22302" spans="1:1">
      <c r="A22302" s="9"/>
    </row>
    <row r="22303" spans="1:1">
      <c r="A22303" s="9"/>
    </row>
    <row r="22304" spans="1:1">
      <c r="A22304" s="9"/>
    </row>
    <row r="22305" spans="1:1">
      <c r="A22305" s="9"/>
    </row>
    <row r="22306" spans="1:1">
      <c r="A22306" s="9"/>
    </row>
    <row r="22307" spans="1:1">
      <c r="A22307" s="9"/>
    </row>
    <row r="22308" spans="1:1">
      <c r="A22308" s="9"/>
    </row>
    <row r="22309" spans="1:1">
      <c r="A22309" s="9"/>
    </row>
    <row r="22310" spans="1:1">
      <c r="A22310" s="9"/>
    </row>
    <row r="22311" spans="1:1">
      <c r="A22311" s="9"/>
    </row>
    <row r="22312" spans="1:1">
      <c r="A22312" s="9"/>
    </row>
    <row r="22313" spans="1:1">
      <c r="A22313" s="9"/>
    </row>
    <row r="22314" spans="1:1">
      <c r="A22314" s="9"/>
    </row>
    <row r="22315" spans="1:1">
      <c r="A22315" s="9"/>
    </row>
    <row r="22316" spans="1:1">
      <c r="A22316" s="9"/>
    </row>
    <row r="22317" spans="1:1">
      <c r="A22317" s="9"/>
    </row>
    <row r="22318" spans="1:1">
      <c r="A22318" s="9"/>
    </row>
    <row r="22319" spans="1:1">
      <c r="A22319" s="9"/>
    </row>
    <row r="22320" spans="1:1">
      <c r="A22320" s="9"/>
    </row>
    <row r="22321" spans="1:1">
      <c r="A22321" s="9"/>
    </row>
    <row r="22322" spans="1:1">
      <c r="A22322" s="9"/>
    </row>
    <row r="22323" spans="1:1">
      <c r="A22323" s="9"/>
    </row>
    <row r="22324" spans="1:1">
      <c r="A22324" s="9"/>
    </row>
    <row r="22325" spans="1:1">
      <c r="A22325" s="9"/>
    </row>
    <row r="22326" spans="1:1">
      <c r="A22326" s="9"/>
    </row>
    <row r="22327" spans="1:1">
      <c r="A22327" s="9"/>
    </row>
    <row r="22328" spans="1:1">
      <c r="A22328" s="9"/>
    </row>
    <row r="22329" spans="1:1">
      <c r="A22329" s="9"/>
    </row>
    <row r="22330" spans="1:1">
      <c r="A22330" s="9"/>
    </row>
    <row r="22331" spans="1:1">
      <c r="A22331" s="9"/>
    </row>
    <row r="22332" spans="1:1">
      <c r="A22332" s="9"/>
    </row>
    <row r="22333" spans="1:1">
      <c r="A22333" s="9"/>
    </row>
    <row r="22334" spans="1:1">
      <c r="A22334" s="9"/>
    </row>
    <row r="22335" spans="1:1">
      <c r="A22335" s="9"/>
    </row>
    <row r="22336" spans="1:1">
      <c r="A22336" s="9"/>
    </row>
    <row r="22337" spans="1:1">
      <c r="A22337" s="9"/>
    </row>
    <row r="22338" spans="1:1">
      <c r="A22338" s="9"/>
    </row>
    <row r="22339" spans="1:1">
      <c r="A22339" s="9"/>
    </row>
    <row r="22340" spans="1:1">
      <c r="A22340" s="9"/>
    </row>
    <row r="22341" spans="1:1">
      <c r="A22341" s="9"/>
    </row>
    <row r="22342" spans="1:1">
      <c r="A22342" s="9"/>
    </row>
    <row r="22343" spans="1:1">
      <c r="A22343" s="9"/>
    </row>
    <row r="22344" spans="1:1">
      <c r="A22344" s="9"/>
    </row>
    <row r="22345" spans="1:1">
      <c r="A22345" s="9"/>
    </row>
    <row r="22346" spans="1:1">
      <c r="A22346" s="9"/>
    </row>
    <row r="22347" spans="1:1">
      <c r="A22347" s="9"/>
    </row>
    <row r="22348" spans="1:1">
      <c r="A22348" s="9"/>
    </row>
    <row r="22349" spans="1:1">
      <c r="A22349" s="9"/>
    </row>
    <row r="22350" spans="1:1">
      <c r="A22350" s="9"/>
    </row>
    <row r="22351" spans="1:1">
      <c r="A22351" s="9"/>
    </row>
    <row r="22352" spans="1:1">
      <c r="A22352" s="9"/>
    </row>
    <row r="22353" spans="1:1">
      <c r="A22353" s="9"/>
    </row>
    <row r="22354" spans="1:1">
      <c r="A22354" s="9"/>
    </row>
    <row r="22355" spans="1:1">
      <c r="A22355" s="9"/>
    </row>
    <row r="22356" spans="1:1">
      <c r="A22356" s="9"/>
    </row>
    <row r="22357" spans="1:1">
      <c r="A22357" s="9"/>
    </row>
    <row r="22358" spans="1:1">
      <c r="A22358" s="9"/>
    </row>
    <row r="22359" spans="1:1">
      <c r="A22359" s="9"/>
    </row>
    <row r="22360" spans="1:1">
      <c r="A22360" s="9"/>
    </row>
    <row r="22361" spans="1:1">
      <c r="A22361" s="9"/>
    </row>
    <row r="22362" spans="1:1">
      <c r="A22362" s="9"/>
    </row>
    <row r="22363" spans="1:1">
      <c r="A22363" s="9"/>
    </row>
    <row r="22364" spans="1:1">
      <c r="A22364" s="9"/>
    </row>
    <row r="22365" spans="1:1">
      <c r="A22365" s="9"/>
    </row>
    <row r="22366" spans="1:1">
      <c r="A22366" s="9"/>
    </row>
    <row r="22367" spans="1:1">
      <c r="A22367" s="9"/>
    </row>
    <row r="22368" spans="1:1">
      <c r="A22368" s="9"/>
    </row>
    <row r="22369" spans="1:1">
      <c r="A22369" s="9"/>
    </row>
    <row r="22370" spans="1:1">
      <c r="A22370" s="9"/>
    </row>
    <row r="22371" spans="1:1">
      <c r="A22371" s="9"/>
    </row>
    <row r="22372" spans="1:1">
      <c r="A22372" s="9"/>
    </row>
    <row r="22373" spans="1:1">
      <c r="A22373" s="9"/>
    </row>
    <row r="22374" spans="1:1">
      <c r="A22374" s="9"/>
    </row>
    <row r="22375" spans="1:1">
      <c r="A22375" s="9"/>
    </row>
    <row r="22376" spans="1:1">
      <c r="A22376" s="9"/>
    </row>
    <row r="22377" spans="1:1">
      <c r="A22377" s="9"/>
    </row>
    <row r="22378" spans="1:1">
      <c r="A22378" s="9"/>
    </row>
    <row r="22379" spans="1:1">
      <c r="A22379" s="9"/>
    </row>
    <row r="22380" spans="1:1">
      <c r="A22380" s="9"/>
    </row>
    <row r="22381" spans="1:1">
      <c r="A22381" s="9"/>
    </row>
    <row r="22382" spans="1:1">
      <c r="A22382" s="9"/>
    </row>
    <row r="22383" spans="1:1">
      <c r="A22383" s="9"/>
    </row>
    <row r="22384" spans="1:1">
      <c r="A22384" s="9"/>
    </row>
    <row r="22385" spans="1:1">
      <c r="A22385" s="9"/>
    </row>
    <row r="22386" spans="1:1">
      <c r="A22386" s="9"/>
    </row>
    <row r="22387" spans="1:1">
      <c r="A22387" s="9"/>
    </row>
    <row r="22388" spans="1:1">
      <c r="A22388" s="9"/>
    </row>
    <row r="22389" spans="1:1">
      <c r="A22389" s="9"/>
    </row>
    <row r="22390" spans="1:1">
      <c r="A22390" s="9"/>
    </row>
    <row r="22391" spans="1:1">
      <c r="A22391" s="9"/>
    </row>
    <row r="22392" spans="1:1">
      <c r="A22392" s="9"/>
    </row>
    <row r="22393" spans="1:1">
      <c r="A22393" s="9"/>
    </row>
    <row r="22394" spans="1:1">
      <c r="A22394" s="9"/>
    </row>
    <row r="22395" spans="1:1">
      <c r="A22395" s="9"/>
    </row>
    <row r="22396" spans="1:1">
      <c r="A22396" s="9"/>
    </row>
    <row r="22397" spans="1:1">
      <c r="A22397" s="9"/>
    </row>
    <row r="22398" spans="1:1">
      <c r="A22398" s="9"/>
    </row>
    <row r="22399" spans="1:1">
      <c r="A22399" s="9"/>
    </row>
    <row r="22400" spans="1:1">
      <c r="A22400" s="9"/>
    </row>
    <row r="22401" spans="1:1">
      <c r="A22401" s="9"/>
    </row>
    <row r="22402" spans="1:1">
      <c r="A22402" s="9"/>
    </row>
    <row r="22403" spans="1:1">
      <c r="A22403" s="9"/>
    </row>
    <row r="22404" spans="1:1">
      <c r="A22404" s="9"/>
    </row>
    <row r="22405" spans="1:1">
      <c r="A22405" s="9"/>
    </row>
    <row r="22406" spans="1:1">
      <c r="A22406" s="9"/>
    </row>
    <row r="22407" spans="1:1">
      <c r="A22407" s="9"/>
    </row>
    <row r="22408" spans="1:1">
      <c r="A22408" s="9"/>
    </row>
    <row r="22409" spans="1:1">
      <c r="A22409" s="9"/>
    </row>
    <row r="22410" spans="1:1">
      <c r="A22410" s="9"/>
    </row>
    <row r="22411" spans="1:1">
      <c r="A22411" s="9"/>
    </row>
    <row r="22412" spans="1:1">
      <c r="A22412" s="9"/>
    </row>
    <row r="22413" spans="1:1">
      <c r="A22413" s="9"/>
    </row>
    <row r="22414" spans="1:1">
      <c r="A22414" s="9"/>
    </row>
    <row r="22415" spans="1:1">
      <c r="A22415" s="9"/>
    </row>
    <row r="22416" spans="1:1">
      <c r="A22416" s="9"/>
    </row>
    <row r="22417" spans="1:1">
      <c r="A22417" s="9"/>
    </row>
    <row r="22418" spans="1:1">
      <c r="A22418" s="9"/>
    </row>
    <row r="22419" spans="1:1">
      <c r="A22419" s="9"/>
    </row>
    <row r="22420" spans="1:1">
      <c r="A22420" s="9"/>
    </row>
    <row r="22421" spans="1:1">
      <c r="A22421" s="9"/>
    </row>
    <row r="22422" spans="1:1">
      <c r="A22422" s="9"/>
    </row>
    <row r="22423" spans="1:1">
      <c r="A22423" s="9"/>
    </row>
    <row r="22424" spans="1:1">
      <c r="A22424" s="9"/>
    </row>
    <row r="22425" spans="1:1">
      <c r="A22425" s="9"/>
    </row>
    <row r="22426" spans="1:1">
      <c r="A22426" s="9"/>
    </row>
    <row r="22427" spans="1:1">
      <c r="A22427" s="9"/>
    </row>
    <row r="22428" spans="1:1">
      <c r="A22428" s="9"/>
    </row>
    <row r="22429" spans="1:1">
      <c r="A22429" s="9"/>
    </row>
    <row r="22430" spans="1:1">
      <c r="A22430" s="9"/>
    </row>
    <row r="22431" spans="1:1">
      <c r="A22431" s="9"/>
    </row>
    <row r="22432" spans="1:1">
      <c r="A22432" s="9"/>
    </row>
    <row r="22433" spans="1:1">
      <c r="A22433" s="9"/>
    </row>
    <row r="22434" spans="1:1">
      <c r="A22434" s="9"/>
    </row>
    <row r="22435" spans="1:1">
      <c r="A22435" s="9"/>
    </row>
    <row r="22436" spans="1:1">
      <c r="A22436" s="9"/>
    </row>
    <row r="22437" spans="1:1">
      <c r="A22437" s="9"/>
    </row>
    <row r="22438" spans="1:1">
      <c r="A22438" s="9"/>
    </row>
    <row r="22439" spans="1:1">
      <c r="A22439" s="9"/>
    </row>
    <row r="22440" spans="1:1">
      <c r="A22440" s="9"/>
    </row>
    <row r="22441" spans="1:1">
      <c r="A22441" s="9"/>
    </row>
    <row r="22442" spans="1:1">
      <c r="A22442" s="9"/>
    </row>
    <row r="22443" spans="1:1">
      <c r="A22443" s="9"/>
    </row>
    <row r="22444" spans="1:1">
      <c r="A22444" s="9"/>
    </row>
    <row r="22445" spans="1:1">
      <c r="A22445" s="9"/>
    </row>
    <row r="22446" spans="1:1">
      <c r="A22446" s="9"/>
    </row>
    <row r="22447" spans="1:1">
      <c r="A22447" s="9"/>
    </row>
    <row r="22448" spans="1:1">
      <c r="A22448" s="9"/>
    </row>
    <row r="22449" spans="1:1">
      <c r="A22449" s="9"/>
    </row>
    <row r="22450" spans="1:1">
      <c r="A22450" s="9"/>
    </row>
    <row r="22451" spans="1:1">
      <c r="A22451" s="9"/>
    </row>
    <row r="22452" spans="1:1">
      <c r="A22452" s="9"/>
    </row>
    <row r="22453" spans="1:1">
      <c r="A22453" s="9"/>
    </row>
    <row r="22454" spans="1:1">
      <c r="A22454" s="9"/>
    </row>
    <row r="22455" spans="1:1">
      <c r="A22455" s="9"/>
    </row>
    <row r="22456" spans="1:1">
      <c r="A22456" s="9"/>
    </row>
    <row r="22457" spans="1:1">
      <c r="A22457" s="9"/>
    </row>
    <row r="22458" spans="1:1">
      <c r="A22458" s="9"/>
    </row>
    <row r="22459" spans="1:1">
      <c r="A22459" s="9"/>
    </row>
    <row r="22460" spans="1:1">
      <c r="A22460" s="9"/>
    </row>
    <row r="22461" spans="1:1">
      <c r="A22461" s="9"/>
    </row>
    <row r="22462" spans="1:1">
      <c r="A22462" s="9"/>
    </row>
    <row r="22463" spans="1:1">
      <c r="A22463" s="9"/>
    </row>
    <row r="22464" spans="1:1">
      <c r="A22464" s="9"/>
    </row>
    <row r="22465" spans="1:1">
      <c r="A22465" s="9"/>
    </row>
    <row r="22466" spans="1:1">
      <c r="A22466" s="9"/>
    </row>
    <row r="22467" spans="1:1">
      <c r="A22467" s="9"/>
    </row>
    <row r="22468" spans="1:1">
      <c r="A22468" s="9"/>
    </row>
    <row r="22469" spans="1:1">
      <c r="A22469" s="9"/>
    </row>
    <row r="22470" spans="1:1">
      <c r="A22470" s="9"/>
    </row>
    <row r="22471" spans="1:1">
      <c r="A22471" s="9"/>
    </row>
    <row r="22472" spans="1:1">
      <c r="A22472" s="9"/>
    </row>
    <row r="22473" spans="1:1">
      <c r="A22473" s="9"/>
    </row>
    <row r="22474" spans="1:1">
      <c r="A22474" s="9"/>
    </row>
    <row r="22475" spans="1:1">
      <c r="A22475" s="9"/>
    </row>
    <row r="22476" spans="1:1">
      <c r="A22476" s="9"/>
    </row>
    <row r="22477" spans="1:1">
      <c r="A22477" s="9"/>
    </row>
    <row r="22478" spans="1:1">
      <c r="A22478" s="9"/>
    </row>
    <row r="22479" spans="1:1">
      <c r="A22479" s="9"/>
    </row>
    <row r="22480" spans="1:1">
      <c r="A22480" s="9"/>
    </row>
    <row r="22481" spans="1:1">
      <c r="A22481" s="9"/>
    </row>
    <row r="22482" spans="1:1">
      <c r="A22482" s="9"/>
    </row>
    <row r="22483" spans="1:1">
      <c r="A22483" s="9"/>
    </row>
    <row r="22484" spans="1:1">
      <c r="A22484" s="9"/>
    </row>
    <row r="22485" spans="1:1">
      <c r="A22485" s="9"/>
    </row>
    <row r="22486" spans="1:1">
      <c r="A22486" s="9"/>
    </row>
    <row r="22487" spans="1:1">
      <c r="A22487" s="9"/>
    </row>
    <row r="22488" spans="1:1">
      <c r="A22488" s="9"/>
    </row>
    <row r="22489" spans="1:1">
      <c r="A22489" s="9"/>
    </row>
    <row r="22490" spans="1:1">
      <c r="A22490" s="9"/>
    </row>
    <row r="22491" spans="1:1">
      <c r="A22491" s="9"/>
    </row>
    <row r="22492" spans="1:1">
      <c r="A22492" s="9"/>
    </row>
    <row r="22493" spans="1:1">
      <c r="A22493" s="9"/>
    </row>
    <row r="22494" spans="1:1">
      <c r="A22494" s="9"/>
    </row>
    <row r="22495" spans="1:1">
      <c r="A22495" s="9"/>
    </row>
    <row r="22496" spans="1:1">
      <c r="A22496" s="9"/>
    </row>
    <row r="22497" spans="1:1">
      <c r="A22497" s="9"/>
    </row>
    <row r="22498" spans="1:1">
      <c r="A22498" s="9"/>
    </row>
    <row r="22499" spans="1:1">
      <c r="A22499" s="9"/>
    </row>
    <row r="22500" spans="1:1">
      <c r="A22500" s="9"/>
    </row>
    <row r="22501" spans="1:1">
      <c r="A22501" s="9"/>
    </row>
    <row r="22502" spans="1:1">
      <c r="A22502" s="9"/>
    </row>
    <row r="22503" spans="1:1">
      <c r="A22503" s="9"/>
    </row>
    <row r="22504" spans="1:1">
      <c r="A22504" s="9"/>
    </row>
    <row r="22505" spans="1:1">
      <c r="A22505" s="9"/>
    </row>
    <row r="22506" spans="1:1">
      <c r="A22506" s="9"/>
    </row>
    <row r="22507" spans="1:1">
      <c r="A22507" s="9"/>
    </row>
    <row r="22508" spans="1:1">
      <c r="A22508" s="9"/>
    </row>
    <row r="22509" spans="1:1">
      <c r="A22509" s="9"/>
    </row>
    <row r="22510" spans="1:1">
      <c r="A22510" s="9"/>
    </row>
    <row r="22511" spans="1:1">
      <c r="A22511" s="9"/>
    </row>
    <row r="22512" spans="1:1">
      <c r="A22512" s="9"/>
    </row>
    <row r="22513" spans="1:1">
      <c r="A22513" s="9"/>
    </row>
    <row r="22514" spans="1:1">
      <c r="A22514" s="9"/>
    </row>
    <row r="22515" spans="1:1">
      <c r="A22515" s="9"/>
    </row>
    <row r="22516" spans="1:1">
      <c r="A22516" s="9"/>
    </row>
    <row r="22517" spans="1:1">
      <c r="A22517" s="9"/>
    </row>
    <row r="22518" spans="1:1">
      <c r="A22518" s="9"/>
    </row>
    <row r="22519" spans="1:1">
      <c r="A22519" s="9"/>
    </row>
    <row r="22520" spans="1:1">
      <c r="A22520" s="9"/>
    </row>
    <row r="22521" spans="1:1">
      <c r="A22521" s="9"/>
    </row>
    <row r="22522" spans="1:1">
      <c r="A22522" s="9"/>
    </row>
    <row r="22523" spans="1:1">
      <c r="A22523" s="9"/>
    </row>
    <row r="22524" spans="1:1">
      <c r="A22524" s="9"/>
    </row>
    <row r="22525" spans="1:1">
      <c r="A22525" s="9"/>
    </row>
    <row r="22526" spans="1:1">
      <c r="A22526" s="9"/>
    </row>
    <row r="22527" spans="1:1">
      <c r="A22527" s="9"/>
    </row>
    <row r="22528" spans="1:1">
      <c r="A22528" s="9"/>
    </row>
    <row r="22529" spans="1:1">
      <c r="A22529" s="9"/>
    </row>
    <row r="22530" spans="1:1">
      <c r="A22530" s="9"/>
    </row>
    <row r="22531" spans="1:1">
      <c r="A22531" s="9"/>
    </row>
    <row r="22532" spans="1:1">
      <c r="A22532" s="9"/>
    </row>
    <row r="22533" spans="1:1">
      <c r="A22533" s="9"/>
    </row>
    <row r="22534" spans="1:1">
      <c r="A22534" s="9"/>
    </row>
    <row r="22535" spans="1:1">
      <c r="A22535" s="9"/>
    </row>
    <row r="22536" spans="1:1">
      <c r="A22536" s="9"/>
    </row>
    <row r="22537" spans="1:1">
      <c r="A22537" s="9"/>
    </row>
    <row r="22538" spans="1:1">
      <c r="A22538" s="9"/>
    </row>
    <row r="22539" spans="1:1">
      <c r="A22539" s="9"/>
    </row>
    <row r="22540" spans="1:1">
      <c r="A22540" s="9"/>
    </row>
    <row r="22541" spans="1:1">
      <c r="A22541" s="9"/>
    </row>
    <row r="22542" spans="1:1">
      <c r="A22542" s="9"/>
    </row>
    <row r="22543" spans="1:1">
      <c r="A22543" s="9"/>
    </row>
    <row r="22544" spans="1:1">
      <c r="A22544" s="9"/>
    </row>
    <row r="22545" spans="1:1">
      <c r="A22545" s="9"/>
    </row>
    <row r="22546" spans="1:1">
      <c r="A22546" s="9"/>
    </row>
    <row r="22547" spans="1:1">
      <c r="A22547" s="9"/>
    </row>
    <row r="22548" spans="1:1">
      <c r="A22548" s="9"/>
    </row>
    <row r="22549" spans="1:1">
      <c r="A22549" s="9"/>
    </row>
    <row r="22550" spans="1:1">
      <c r="A22550" s="9"/>
    </row>
    <row r="22551" spans="1:1">
      <c r="A22551" s="9"/>
    </row>
    <row r="22552" spans="1:1">
      <c r="A22552" s="9"/>
    </row>
    <row r="22553" spans="1:1">
      <c r="A22553" s="9"/>
    </row>
    <row r="22554" spans="1:1">
      <c r="A22554" s="9"/>
    </row>
    <row r="22555" spans="1:1">
      <c r="A22555" s="9"/>
    </row>
    <row r="22556" spans="1:1">
      <c r="A22556" s="9"/>
    </row>
    <row r="22557" spans="1:1">
      <c r="A22557" s="9"/>
    </row>
    <row r="22558" spans="1:1">
      <c r="A22558" s="9"/>
    </row>
    <row r="22559" spans="1:1">
      <c r="A22559" s="9"/>
    </row>
    <row r="22560" spans="1:1">
      <c r="A22560" s="9"/>
    </row>
    <row r="22561" spans="1:1">
      <c r="A22561" s="9"/>
    </row>
    <row r="22562" spans="1:1">
      <c r="A22562" s="9"/>
    </row>
    <row r="22563" spans="1:1">
      <c r="A22563" s="9"/>
    </row>
    <row r="22564" spans="1:1">
      <c r="A22564" s="9"/>
    </row>
    <row r="22565" spans="1:1">
      <c r="A22565" s="9"/>
    </row>
    <row r="22566" spans="1:1">
      <c r="A22566" s="9"/>
    </row>
    <row r="22567" spans="1:1">
      <c r="A22567" s="9"/>
    </row>
    <row r="22568" spans="1:1">
      <c r="A22568" s="9"/>
    </row>
    <row r="22569" spans="1:1">
      <c r="A22569" s="9"/>
    </row>
    <row r="22570" spans="1:1">
      <c r="A22570" s="9"/>
    </row>
    <row r="22571" spans="1:1">
      <c r="A22571" s="9"/>
    </row>
    <row r="22572" spans="1:1">
      <c r="A22572" s="9"/>
    </row>
    <row r="22573" spans="1:1">
      <c r="A22573" s="9"/>
    </row>
    <row r="22574" spans="1:1">
      <c r="A22574" s="9"/>
    </row>
    <row r="22575" spans="1:1">
      <c r="A22575" s="9"/>
    </row>
    <row r="22576" spans="1:1">
      <c r="A22576" s="9"/>
    </row>
    <row r="22577" spans="1:1">
      <c r="A22577" s="9"/>
    </row>
    <row r="22578" spans="1:1">
      <c r="A22578" s="9"/>
    </row>
    <row r="22579" spans="1:1">
      <c r="A22579" s="9"/>
    </row>
    <row r="22580" spans="1:1">
      <c r="A22580" s="9"/>
    </row>
    <row r="22581" spans="1:1">
      <c r="A22581" s="9"/>
    </row>
    <row r="22582" spans="1:1">
      <c r="A22582" s="9"/>
    </row>
    <row r="22583" spans="1:1">
      <c r="A22583" s="9"/>
    </row>
    <row r="22584" spans="1:1">
      <c r="A22584" s="9"/>
    </row>
    <row r="22585" spans="1:1">
      <c r="A22585" s="9"/>
    </row>
    <row r="22586" spans="1:1">
      <c r="A22586" s="9"/>
    </row>
    <row r="22587" spans="1:1">
      <c r="A22587" s="9"/>
    </row>
    <row r="22588" spans="1:1">
      <c r="A22588" s="9"/>
    </row>
    <row r="22589" spans="1:1">
      <c r="A22589" s="9"/>
    </row>
    <row r="22590" spans="1:1">
      <c r="A22590" s="9"/>
    </row>
    <row r="22591" spans="1:1">
      <c r="A22591" s="9"/>
    </row>
    <row r="22592" spans="1:1">
      <c r="A22592" s="9"/>
    </row>
    <row r="22593" spans="1:1">
      <c r="A22593" s="9"/>
    </row>
    <row r="22594" spans="1:1">
      <c r="A22594" s="9"/>
    </row>
    <row r="22595" spans="1:1">
      <c r="A22595" s="9"/>
    </row>
    <row r="22596" spans="1:1">
      <c r="A22596" s="9"/>
    </row>
    <row r="22597" spans="1:1">
      <c r="A22597" s="9"/>
    </row>
    <row r="22598" spans="1:1">
      <c r="A22598" s="9"/>
    </row>
    <row r="22599" spans="1:1">
      <c r="A22599" s="9"/>
    </row>
    <row r="22600" spans="1:1">
      <c r="A22600" s="9"/>
    </row>
    <row r="22601" spans="1:1">
      <c r="A22601" s="9"/>
    </row>
    <row r="22602" spans="1:1">
      <c r="A22602" s="9"/>
    </row>
    <row r="22603" spans="1:1">
      <c r="A22603" s="9"/>
    </row>
    <row r="22604" spans="1:1">
      <c r="A22604" s="9"/>
    </row>
    <row r="22605" spans="1:1">
      <c r="A22605" s="9"/>
    </row>
    <row r="22606" spans="1:1">
      <c r="A22606" s="9"/>
    </row>
    <row r="22607" spans="1:1">
      <c r="A22607" s="9"/>
    </row>
    <row r="22608" spans="1:1">
      <c r="A22608" s="9"/>
    </row>
    <row r="22609" spans="1:1">
      <c r="A22609" s="9"/>
    </row>
    <row r="22610" spans="1:1">
      <c r="A22610" s="9"/>
    </row>
    <row r="22611" spans="1:1">
      <c r="A22611" s="9"/>
    </row>
    <row r="22612" spans="1:1">
      <c r="A22612" s="9"/>
    </row>
    <row r="22613" spans="1:1">
      <c r="A22613" s="9"/>
    </row>
    <row r="22614" spans="1:1">
      <c r="A22614" s="9"/>
    </row>
    <row r="22615" spans="1:1">
      <c r="A22615" s="9"/>
    </row>
    <row r="22616" spans="1:1">
      <c r="A22616" s="9"/>
    </row>
    <row r="22617" spans="1:1">
      <c r="A22617" s="9"/>
    </row>
    <row r="22618" spans="1:1">
      <c r="A22618" s="9"/>
    </row>
    <row r="22619" spans="1:1">
      <c r="A22619" s="9"/>
    </row>
    <row r="22620" spans="1:1">
      <c r="A22620" s="9"/>
    </row>
    <row r="22621" spans="1:1">
      <c r="A22621" s="9"/>
    </row>
    <row r="22622" spans="1:1">
      <c r="A22622" s="9"/>
    </row>
    <row r="22623" spans="1:1">
      <c r="A22623" s="9"/>
    </row>
    <row r="22624" spans="1:1">
      <c r="A22624" s="9"/>
    </row>
    <row r="22625" spans="1:1">
      <c r="A22625" s="9"/>
    </row>
    <row r="22626" spans="1:1">
      <c r="A22626" s="9"/>
    </row>
    <row r="22627" spans="1:1">
      <c r="A22627" s="9"/>
    </row>
    <row r="22628" spans="1:1">
      <c r="A22628" s="9"/>
    </row>
    <row r="22629" spans="1:1">
      <c r="A22629" s="9"/>
    </row>
    <row r="22630" spans="1:1">
      <c r="A22630" s="9"/>
    </row>
    <row r="22631" spans="1:1">
      <c r="A22631" s="9"/>
    </row>
    <row r="22632" spans="1:1">
      <c r="A22632" s="9"/>
    </row>
    <row r="22633" spans="1:1">
      <c r="A22633" s="9"/>
    </row>
    <row r="22634" spans="1:1">
      <c r="A22634" s="9"/>
    </row>
    <row r="22635" spans="1:1">
      <c r="A22635" s="9"/>
    </row>
    <row r="22636" spans="1:1">
      <c r="A22636" s="9"/>
    </row>
    <row r="22637" spans="1:1">
      <c r="A22637" s="9"/>
    </row>
    <row r="22638" spans="1:1">
      <c r="A22638" s="9"/>
    </row>
    <row r="22639" spans="1:1">
      <c r="A22639" s="9"/>
    </row>
    <row r="22640" spans="1:1">
      <c r="A22640" s="9"/>
    </row>
    <row r="22641" spans="1:1">
      <c r="A22641" s="9"/>
    </row>
    <row r="22642" spans="1:1">
      <c r="A22642" s="9"/>
    </row>
    <row r="22643" spans="1:1">
      <c r="A22643" s="9"/>
    </row>
    <row r="22644" spans="1:1">
      <c r="A22644" s="9"/>
    </row>
    <row r="22645" spans="1:1">
      <c r="A22645" s="9"/>
    </row>
    <row r="22646" spans="1:1">
      <c r="A22646" s="9"/>
    </row>
    <row r="22647" spans="1:1">
      <c r="A22647" s="9"/>
    </row>
    <row r="22648" spans="1:1">
      <c r="A22648" s="9"/>
    </row>
    <row r="22649" spans="1:1">
      <c r="A22649" s="9"/>
    </row>
    <row r="22650" spans="1:1">
      <c r="A22650" s="9"/>
    </row>
    <row r="22651" spans="1:1">
      <c r="A22651" s="9"/>
    </row>
    <row r="22652" spans="1:1">
      <c r="A22652" s="9"/>
    </row>
    <row r="22653" spans="1:1">
      <c r="A22653" s="9"/>
    </row>
    <row r="22654" spans="1:1">
      <c r="A22654" s="9"/>
    </row>
    <row r="22655" spans="1:1">
      <c r="A22655" s="9"/>
    </row>
    <row r="22656" spans="1:1">
      <c r="A22656" s="9"/>
    </row>
    <row r="22657" spans="1:1">
      <c r="A22657" s="9"/>
    </row>
    <row r="22658" spans="1:1">
      <c r="A22658" s="9"/>
    </row>
    <row r="22659" spans="1:1">
      <c r="A22659" s="9"/>
    </row>
    <row r="22660" spans="1:1">
      <c r="A22660" s="9"/>
    </row>
    <row r="22661" spans="1:1">
      <c r="A22661" s="9"/>
    </row>
    <row r="22662" spans="1:1">
      <c r="A22662" s="9"/>
    </row>
    <row r="22663" spans="1:1">
      <c r="A22663" s="9"/>
    </row>
    <row r="22664" spans="1:1">
      <c r="A22664" s="9"/>
    </row>
    <row r="22665" spans="1:1">
      <c r="A22665" s="9"/>
    </row>
    <row r="22666" spans="1:1">
      <c r="A22666" s="9"/>
    </row>
    <row r="22667" spans="1:1">
      <c r="A22667" s="9"/>
    </row>
    <row r="22668" spans="1:1">
      <c r="A22668" s="9"/>
    </row>
    <row r="22669" spans="1:1">
      <c r="A22669" s="9"/>
    </row>
    <row r="22670" spans="1:1">
      <c r="A22670" s="9"/>
    </row>
    <row r="22671" spans="1:1">
      <c r="A22671" s="9"/>
    </row>
    <row r="22672" spans="1:1">
      <c r="A22672" s="9"/>
    </row>
    <row r="22673" spans="1:1">
      <c r="A22673" s="9"/>
    </row>
    <row r="22674" spans="1:1">
      <c r="A22674" s="9"/>
    </row>
    <row r="22675" spans="1:1">
      <c r="A22675" s="9"/>
    </row>
    <row r="22676" spans="1:1">
      <c r="A22676" s="9"/>
    </row>
    <row r="22677" spans="1:1">
      <c r="A22677" s="9"/>
    </row>
    <row r="22678" spans="1:1">
      <c r="A22678" s="9"/>
    </row>
    <row r="22679" spans="1:1">
      <c r="A22679" s="9"/>
    </row>
    <row r="22680" spans="1:1">
      <c r="A22680" s="9"/>
    </row>
    <row r="22681" spans="1:1">
      <c r="A22681" s="9"/>
    </row>
    <row r="22682" spans="1:1">
      <c r="A22682" s="9"/>
    </row>
    <row r="22683" spans="1:1">
      <c r="A22683" s="9"/>
    </row>
    <row r="22684" spans="1:1">
      <c r="A22684" s="9"/>
    </row>
    <row r="22685" spans="1:1">
      <c r="A22685" s="9"/>
    </row>
    <row r="22686" spans="1:1">
      <c r="A22686" s="9"/>
    </row>
    <row r="22687" spans="1:1">
      <c r="A22687" s="9"/>
    </row>
    <row r="22688" spans="1:1">
      <c r="A22688" s="9"/>
    </row>
    <row r="22689" spans="1:1">
      <c r="A22689" s="9"/>
    </row>
    <row r="22690" spans="1:1">
      <c r="A22690" s="9"/>
    </row>
    <row r="22691" spans="1:1">
      <c r="A22691" s="9"/>
    </row>
    <row r="22692" spans="1:1">
      <c r="A22692" s="9"/>
    </row>
    <row r="22693" spans="1:1">
      <c r="A22693" s="9"/>
    </row>
    <row r="22694" spans="1:1">
      <c r="A22694" s="9"/>
    </row>
    <row r="22695" spans="1:1">
      <c r="A22695" s="9"/>
    </row>
    <row r="22696" spans="1:1">
      <c r="A22696" s="9"/>
    </row>
    <row r="22697" spans="1:1">
      <c r="A22697" s="9"/>
    </row>
    <row r="22698" spans="1:1">
      <c r="A22698" s="9"/>
    </row>
    <row r="22699" spans="1:1">
      <c r="A22699" s="9"/>
    </row>
    <row r="22700" spans="1:1">
      <c r="A22700" s="9"/>
    </row>
    <row r="22701" spans="1:1">
      <c r="A22701" s="9"/>
    </row>
    <row r="22702" spans="1:1">
      <c r="A22702" s="9"/>
    </row>
    <row r="22703" spans="1:1">
      <c r="A22703" s="9"/>
    </row>
    <row r="22704" spans="1:1">
      <c r="A22704" s="9"/>
    </row>
    <row r="22705" spans="1:1">
      <c r="A22705" s="9"/>
    </row>
    <row r="22706" spans="1:1">
      <c r="A22706" s="9"/>
    </row>
    <row r="22707" spans="1:1">
      <c r="A22707" s="9"/>
    </row>
    <row r="22708" spans="1:1">
      <c r="A22708" s="9"/>
    </row>
    <row r="22709" spans="1:1">
      <c r="A22709" s="9"/>
    </row>
    <row r="22710" spans="1:1">
      <c r="A22710" s="9"/>
    </row>
    <row r="22711" spans="1:1">
      <c r="A22711" s="9"/>
    </row>
    <row r="22712" spans="1:1">
      <c r="A22712" s="9"/>
    </row>
    <row r="22713" spans="1:1">
      <c r="A22713" s="9"/>
    </row>
    <row r="22714" spans="1:1">
      <c r="A22714" s="9"/>
    </row>
    <row r="22715" spans="1:1">
      <c r="A22715" s="9"/>
    </row>
    <row r="22716" spans="1:1">
      <c r="A22716" s="9"/>
    </row>
    <row r="22717" spans="1:1">
      <c r="A22717" s="9"/>
    </row>
    <row r="22718" spans="1:1">
      <c r="A22718" s="9"/>
    </row>
    <row r="22719" spans="1:1">
      <c r="A22719" s="9"/>
    </row>
    <row r="22720" spans="1:1">
      <c r="A22720" s="9"/>
    </row>
    <row r="22721" spans="1:1">
      <c r="A22721" s="9"/>
    </row>
    <row r="22722" spans="1:1">
      <c r="A22722" s="9"/>
    </row>
    <row r="22723" spans="1:1">
      <c r="A22723" s="9"/>
    </row>
    <row r="22724" spans="1:1">
      <c r="A22724" s="9"/>
    </row>
    <row r="22725" spans="1:1">
      <c r="A22725" s="9"/>
    </row>
    <row r="22726" spans="1:1">
      <c r="A22726" s="9"/>
    </row>
    <row r="22727" spans="1:1">
      <c r="A22727" s="9"/>
    </row>
    <row r="22728" spans="1:1">
      <c r="A22728" s="9"/>
    </row>
    <row r="22729" spans="1:1">
      <c r="A22729" s="9"/>
    </row>
    <row r="22730" spans="1:1">
      <c r="A22730" s="9"/>
    </row>
    <row r="22731" spans="1:1">
      <c r="A22731" s="9"/>
    </row>
    <row r="22732" spans="1:1">
      <c r="A22732" s="9"/>
    </row>
    <row r="22733" spans="1:1">
      <c r="A22733" s="9"/>
    </row>
    <row r="22734" spans="1:1">
      <c r="A22734" s="9"/>
    </row>
    <row r="22735" spans="1:1">
      <c r="A22735" s="9"/>
    </row>
    <row r="22736" spans="1:1">
      <c r="A22736" s="9"/>
    </row>
    <row r="22737" spans="1:1">
      <c r="A22737" s="9"/>
    </row>
    <row r="22738" spans="1:1">
      <c r="A22738" s="9"/>
    </row>
    <row r="22739" spans="1:1">
      <c r="A22739" s="9"/>
    </row>
    <row r="22740" spans="1:1">
      <c r="A22740" s="9"/>
    </row>
    <row r="22741" spans="1:1">
      <c r="A22741" s="9"/>
    </row>
    <row r="22742" spans="1:1">
      <c r="A22742" s="9"/>
    </row>
    <row r="22743" spans="1:1">
      <c r="A22743" s="9"/>
    </row>
    <row r="22744" spans="1:1">
      <c r="A22744" s="9"/>
    </row>
    <row r="22745" spans="1:1">
      <c r="A22745" s="9"/>
    </row>
    <row r="22746" spans="1:1">
      <c r="A22746" s="9"/>
    </row>
    <row r="22747" spans="1:1">
      <c r="A22747" s="9"/>
    </row>
    <row r="22748" spans="1:1">
      <c r="A22748" s="9"/>
    </row>
    <row r="22749" spans="1:1">
      <c r="A22749" s="9"/>
    </row>
    <row r="22750" spans="1:1">
      <c r="A22750" s="9"/>
    </row>
    <row r="22751" spans="1:1">
      <c r="A22751" s="9"/>
    </row>
    <row r="22752" spans="1:1">
      <c r="A22752" s="9"/>
    </row>
    <row r="22753" spans="1:1">
      <c r="A22753" s="9"/>
    </row>
    <row r="22754" spans="1:1">
      <c r="A22754" s="9"/>
    </row>
    <row r="22755" spans="1:1">
      <c r="A22755" s="9"/>
    </row>
    <row r="22756" spans="1:1">
      <c r="A22756" s="9"/>
    </row>
    <row r="22757" spans="1:1">
      <c r="A22757" s="9"/>
    </row>
    <row r="22758" spans="1:1">
      <c r="A22758" s="9"/>
    </row>
    <row r="22759" spans="1:1">
      <c r="A22759" s="9"/>
    </row>
    <row r="22760" spans="1:1">
      <c r="A22760" s="9"/>
    </row>
    <row r="22761" spans="1:1">
      <c r="A22761" s="9"/>
    </row>
    <row r="22762" spans="1:1">
      <c r="A22762" s="9"/>
    </row>
    <row r="22763" spans="1:1">
      <c r="A22763" s="9"/>
    </row>
    <row r="22764" spans="1:1">
      <c r="A22764" s="9"/>
    </row>
    <row r="22765" spans="1:1">
      <c r="A22765" s="9"/>
    </row>
    <row r="22766" spans="1:1">
      <c r="A22766" s="9"/>
    </row>
    <row r="22767" spans="1:1">
      <c r="A22767" s="9"/>
    </row>
    <row r="22768" spans="1:1">
      <c r="A22768" s="9"/>
    </row>
    <row r="22769" spans="1:1">
      <c r="A22769" s="9"/>
    </row>
    <row r="22770" spans="1:1">
      <c r="A22770" s="9"/>
    </row>
    <row r="22771" spans="1:1">
      <c r="A22771" s="9"/>
    </row>
    <row r="22772" spans="1:1">
      <c r="A22772" s="9"/>
    </row>
    <row r="22773" spans="1:1">
      <c r="A22773" s="9"/>
    </row>
    <row r="22774" spans="1:1">
      <c r="A22774" s="9"/>
    </row>
    <row r="22775" spans="1:1">
      <c r="A22775" s="9"/>
    </row>
    <row r="22776" spans="1:1">
      <c r="A22776" s="9"/>
    </row>
    <row r="22777" spans="1:1">
      <c r="A22777" s="9"/>
    </row>
    <row r="22778" spans="1:1">
      <c r="A22778" s="9"/>
    </row>
    <row r="22779" spans="1:1">
      <c r="A22779" s="9"/>
    </row>
    <row r="22780" spans="1:1">
      <c r="A22780" s="9"/>
    </row>
    <row r="22781" spans="1:1">
      <c r="A22781" s="9"/>
    </row>
    <row r="22782" spans="1:1">
      <c r="A22782" s="9"/>
    </row>
    <row r="22783" spans="1:1">
      <c r="A22783" s="9"/>
    </row>
    <row r="22784" spans="1:1">
      <c r="A22784" s="9"/>
    </row>
    <row r="22785" spans="1:1">
      <c r="A22785" s="9"/>
    </row>
    <row r="22786" spans="1:1">
      <c r="A22786" s="9"/>
    </row>
    <row r="22787" spans="1:1">
      <c r="A22787" s="9"/>
    </row>
    <row r="22788" spans="1:1">
      <c r="A22788" s="9"/>
    </row>
    <row r="22789" spans="1:1">
      <c r="A22789" s="9"/>
    </row>
    <row r="22790" spans="1:1">
      <c r="A22790" s="9"/>
    </row>
    <row r="22791" spans="1:1">
      <c r="A22791" s="9"/>
    </row>
    <row r="22792" spans="1:1">
      <c r="A22792" s="9"/>
    </row>
    <row r="22793" spans="1:1">
      <c r="A22793" s="9"/>
    </row>
    <row r="22794" spans="1:1">
      <c r="A22794" s="9"/>
    </row>
    <row r="22795" spans="1:1">
      <c r="A22795" s="9"/>
    </row>
    <row r="22796" spans="1:1">
      <c r="A22796" s="9"/>
    </row>
    <row r="22797" spans="1:1">
      <c r="A22797" s="9"/>
    </row>
    <row r="22798" spans="1:1">
      <c r="A22798" s="9"/>
    </row>
    <row r="22799" spans="1:1">
      <c r="A22799" s="9"/>
    </row>
    <row r="22800" spans="1:1">
      <c r="A22800" s="9"/>
    </row>
    <row r="22801" spans="1:1">
      <c r="A22801" s="9"/>
    </row>
    <row r="22802" spans="1:1">
      <c r="A22802" s="9"/>
    </row>
    <row r="22803" spans="1:1">
      <c r="A22803" s="9"/>
    </row>
    <row r="22804" spans="1:1">
      <c r="A22804" s="9"/>
    </row>
    <row r="22805" spans="1:1">
      <c r="A22805" s="9"/>
    </row>
    <row r="22806" spans="1:1">
      <c r="A22806" s="9"/>
    </row>
    <row r="22807" spans="1:1">
      <c r="A22807" s="9"/>
    </row>
    <row r="22808" spans="1:1">
      <c r="A22808" s="9"/>
    </row>
    <row r="22809" spans="1:1">
      <c r="A22809" s="9"/>
    </row>
    <row r="22810" spans="1:1">
      <c r="A22810" s="9"/>
    </row>
    <row r="22811" spans="1:1">
      <c r="A22811" s="9"/>
    </row>
    <row r="22812" spans="1:1">
      <c r="A22812" s="9"/>
    </row>
    <row r="22813" spans="1:1">
      <c r="A22813" s="9"/>
    </row>
    <row r="22814" spans="1:1">
      <c r="A22814" s="9"/>
    </row>
    <row r="22815" spans="1:1">
      <c r="A22815" s="9"/>
    </row>
    <row r="22816" spans="1:1">
      <c r="A22816" s="9"/>
    </row>
    <row r="22817" spans="1:1">
      <c r="A22817" s="9"/>
    </row>
    <row r="22818" spans="1:1">
      <c r="A22818" s="9"/>
    </row>
    <row r="22819" spans="1:1">
      <c r="A22819" s="9"/>
    </row>
    <row r="22820" spans="1:1">
      <c r="A22820" s="9"/>
    </row>
    <row r="22821" spans="1:1">
      <c r="A22821" s="9"/>
    </row>
    <row r="22822" spans="1:1">
      <c r="A22822" s="9"/>
    </row>
    <row r="22823" spans="1:1">
      <c r="A22823" s="9"/>
    </row>
    <row r="22824" spans="1:1">
      <c r="A22824" s="9"/>
    </row>
    <row r="22825" spans="1:1">
      <c r="A22825" s="9"/>
    </row>
    <row r="22826" spans="1:1">
      <c r="A22826" s="9"/>
    </row>
    <row r="22827" spans="1:1">
      <c r="A22827" s="9"/>
    </row>
    <row r="22828" spans="1:1">
      <c r="A22828" s="9"/>
    </row>
    <row r="22829" spans="1:1">
      <c r="A22829" s="9"/>
    </row>
    <row r="22830" spans="1:1">
      <c r="A22830" s="9"/>
    </row>
    <row r="22831" spans="1:1">
      <c r="A22831" s="9"/>
    </row>
    <row r="22832" spans="1:1">
      <c r="A22832" s="9"/>
    </row>
    <row r="22833" spans="1:1">
      <c r="A22833" s="9"/>
    </row>
    <row r="22834" spans="1:1">
      <c r="A22834" s="9"/>
    </row>
    <row r="22835" spans="1:1">
      <c r="A22835" s="9"/>
    </row>
    <row r="22836" spans="1:1">
      <c r="A22836" s="9"/>
    </row>
    <row r="22837" spans="1:1">
      <c r="A22837" s="9"/>
    </row>
    <row r="22838" spans="1:1">
      <c r="A22838" s="9"/>
    </row>
    <row r="22839" spans="1:1">
      <c r="A22839" s="9"/>
    </row>
    <row r="22840" spans="1:1">
      <c r="A22840" s="9"/>
    </row>
    <row r="22841" spans="1:1">
      <c r="A22841" s="9"/>
    </row>
    <row r="22842" spans="1:1">
      <c r="A22842" s="9"/>
    </row>
    <row r="22843" spans="1:1">
      <c r="A22843" s="9"/>
    </row>
    <row r="22844" spans="1:1">
      <c r="A22844" s="9"/>
    </row>
    <row r="22845" spans="1:1">
      <c r="A22845" s="9"/>
    </row>
    <row r="22846" spans="1:1">
      <c r="A22846" s="9"/>
    </row>
    <row r="22847" spans="1:1">
      <c r="A22847" s="9"/>
    </row>
    <row r="22848" spans="1:1">
      <c r="A22848" s="9"/>
    </row>
    <row r="22849" spans="1:1">
      <c r="A22849" s="9"/>
    </row>
    <row r="22850" spans="1:1">
      <c r="A22850" s="9"/>
    </row>
    <row r="22851" spans="1:1">
      <c r="A22851" s="9"/>
    </row>
    <row r="22852" spans="1:1">
      <c r="A22852" s="9"/>
    </row>
    <row r="22853" spans="1:1">
      <c r="A22853" s="9"/>
    </row>
    <row r="22854" spans="1:1">
      <c r="A22854" s="9"/>
    </row>
    <row r="22855" spans="1:1">
      <c r="A22855" s="9"/>
    </row>
    <row r="22856" spans="1:1">
      <c r="A22856" s="9"/>
    </row>
    <row r="22857" spans="1:1">
      <c r="A22857" s="9"/>
    </row>
    <row r="22858" spans="1:1">
      <c r="A22858" s="9"/>
    </row>
    <row r="22859" spans="1:1">
      <c r="A22859" s="9"/>
    </row>
    <row r="22860" spans="1:1">
      <c r="A22860" s="9"/>
    </row>
    <row r="22861" spans="1:1">
      <c r="A22861" s="9"/>
    </row>
    <row r="22862" spans="1:1">
      <c r="A22862" s="9"/>
    </row>
    <row r="22863" spans="1:1">
      <c r="A22863" s="9"/>
    </row>
    <row r="22864" spans="1:1">
      <c r="A22864" s="9"/>
    </row>
    <row r="22865" spans="1:1">
      <c r="A22865" s="9"/>
    </row>
    <row r="22866" spans="1:1">
      <c r="A22866" s="9"/>
    </row>
    <row r="22867" spans="1:1">
      <c r="A22867" s="9"/>
    </row>
    <row r="22868" spans="1:1">
      <c r="A22868" s="9"/>
    </row>
    <row r="22869" spans="1:1">
      <c r="A22869" s="9"/>
    </row>
    <row r="22870" spans="1:1">
      <c r="A22870" s="9"/>
    </row>
    <row r="22871" spans="1:1">
      <c r="A22871" s="9"/>
    </row>
    <row r="22872" spans="1:1">
      <c r="A22872" s="9"/>
    </row>
    <row r="22873" spans="1:1">
      <c r="A22873" s="9"/>
    </row>
    <row r="22874" spans="1:1">
      <c r="A22874" s="9"/>
    </row>
    <row r="22875" spans="1:1">
      <c r="A22875" s="9"/>
    </row>
    <row r="22876" spans="1:1">
      <c r="A22876" s="9"/>
    </row>
    <row r="22877" spans="1:1">
      <c r="A22877" s="9"/>
    </row>
    <row r="22878" spans="1:1">
      <c r="A22878" s="9"/>
    </row>
    <row r="22879" spans="1:1">
      <c r="A22879" s="9"/>
    </row>
    <row r="22880" spans="1:1">
      <c r="A22880" s="9"/>
    </row>
    <row r="22881" spans="1:1">
      <c r="A22881" s="9"/>
    </row>
    <row r="22882" spans="1:1">
      <c r="A22882" s="9"/>
    </row>
    <row r="22883" spans="1:1">
      <c r="A22883" s="9"/>
    </row>
    <row r="22884" spans="1:1">
      <c r="A22884" s="9"/>
    </row>
    <row r="22885" spans="1:1">
      <c r="A22885" s="9"/>
    </row>
    <row r="22886" spans="1:1">
      <c r="A22886" s="9"/>
    </row>
    <row r="22887" spans="1:1">
      <c r="A22887" s="9"/>
    </row>
    <row r="22888" spans="1:1">
      <c r="A22888" s="9"/>
    </row>
    <row r="22889" spans="1:1">
      <c r="A22889" s="9"/>
    </row>
    <row r="22890" spans="1:1">
      <c r="A22890" s="9"/>
    </row>
    <row r="22891" spans="1:1">
      <c r="A22891" s="9"/>
    </row>
    <row r="22892" spans="1:1">
      <c r="A22892" s="9"/>
    </row>
    <row r="22893" spans="1:1">
      <c r="A22893" s="9"/>
    </row>
    <row r="22894" spans="1:1">
      <c r="A22894" s="9"/>
    </row>
    <row r="22895" spans="1:1">
      <c r="A22895" s="9"/>
    </row>
    <row r="22896" spans="1:1">
      <c r="A22896" s="9"/>
    </row>
    <row r="22897" spans="1:1">
      <c r="A22897" s="9"/>
    </row>
    <row r="22898" spans="1:1">
      <c r="A22898" s="9"/>
    </row>
    <row r="22899" spans="1:1">
      <c r="A22899" s="9"/>
    </row>
    <row r="22900" spans="1:1">
      <c r="A22900" s="9"/>
    </row>
    <row r="22901" spans="1:1">
      <c r="A22901" s="9"/>
    </row>
    <row r="22902" spans="1:1">
      <c r="A22902" s="9"/>
    </row>
    <row r="22903" spans="1:1">
      <c r="A22903" s="9"/>
    </row>
    <row r="22904" spans="1:1">
      <c r="A22904" s="9"/>
    </row>
    <row r="22905" spans="1:1">
      <c r="A22905" s="9"/>
    </row>
    <row r="22906" spans="1:1">
      <c r="A22906" s="9"/>
    </row>
    <row r="22907" spans="1:1">
      <c r="A22907" s="9"/>
    </row>
    <row r="22908" spans="1:1">
      <c r="A22908" s="9"/>
    </row>
    <row r="22909" spans="1:1">
      <c r="A22909" s="9"/>
    </row>
    <row r="22910" spans="1:1">
      <c r="A22910" s="9"/>
    </row>
    <row r="22911" spans="1:1">
      <c r="A22911" s="9"/>
    </row>
    <row r="22912" spans="1:1">
      <c r="A22912" s="9"/>
    </row>
    <row r="22913" spans="1:1">
      <c r="A22913" s="9"/>
    </row>
    <row r="22914" spans="1:1">
      <c r="A22914" s="9"/>
    </row>
    <row r="22915" spans="1:1">
      <c r="A22915" s="9"/>
    </row>
    <row r="22916" spans="1:1">
      <c r="A22916" s="9"/>
    </row>
    <row r="22917" spans="1:1">
      <c r="A22917" s="9"/>
    </row>
    <row r="22918" spans="1:1">
      <c r="A22918" s="9"/>
    </row>
    <row r="22919" spans="1:1">
      <c r="A22919" s="9"/>
    </row>
    <row r="22920" spans="1:1">
      <c r="A22920" s="9"/>
    </row>
    <row r="22921" spans="1:1">
      <c r="A22921" s="9"/>
    </row>
    <row r="22922" spans="1:1">
      <c r="A22922" s="9"/>
    </row>
    <row r="22923" spans="1:1">
      <c r="A22923" s="9"/>
    </row>
    <row r="22924" spans="1:1">
      <c r="A22924" s="9"/>
    </row>
    <row r="22925" spans="1:1">
      <c r="A22925" s="9"/>
    </row>
    <row r="22926" spans="1:1">
      <c r="A22926" s="9"/>
    </row>
    <row r="22927" spans="1:1">
      <c r="A22927" s="9"/>
    </row>
    <row r="22928" spans="1:1">
      <c r="A22928" s="9"/>
    </row>
    <row r="22929" spans="1:1">
      <c r="A22929" s="9"/>
    </row>
    <row r="22930" spans="1:1">
      <c r="A22930" s="9"/>
    </row>
    <row r="22931" spans="1:1">
      <c r="A22931" s="9"/>
    </row>
    <row r="22932" spans="1:1">
      <c r="A22932" s="9"/>
    </row>
    <row r="22933" spans="1:1">
      <c r="A22933" s="9"/>
    </row>
    <row r="22934" spans="1:1">
      <c r="A22934" s="9"/>
    </row>
    <row r="22935" spans="1:1">
      <c r="A22935" s="9"/>
    </row>
    <row r="22936" spans="1:1">
      <c r="A22936" s="9"/>
    </row>
    <row r="22937" spans="1:1">
      <c r="A22937" s="9"/>
    </row>
    <row r="22938" spans="1:1">
      <c r="A22938" s="9"/>
    </row>
    <row r="22939" spans="1:1">
      <c r="A22939" s="9"/>
    </row>
    <row r="22940" spans="1:1">
      <c r="A22940" s="9"/>
    </row>
    <row r="22941" spans="1:1">
      <c r="A22941" s="9"/>
    </row>
    <row r="22942" spans="1:1">
      <c r="A22942" s="9"/>
    </row>
    <row r="22943" spans="1:1">
      <c r="A22943" s="9"/>
    </row>
    <row r="22944" spans="1:1">
      <c r="A22944" s="9"/>
    </row>
    <row r="22945" spans="1:1">
      <c r="A22945" s="9"/>
    </row>
    <row r="22946" spans="1:1">
      <c r="A22946" s="9"/>
    </row>
    <row r="22947" spans="1:1">
      <c r="A22947" s="9"/>
    </row>
    <row r="22948" spans="1:1">
      <c r="A22948" s="9"/>
    </row>
    <row r="22949" spans="1:1">
      <c r="A22949" s="9"/>
    </row>
    <row r="22950" spans="1:1">
      <c r="A22950" s="9"/>
    </row>
    <row r="22951" spans="1:1">
      <c r="A22951" s="9"/>
    </row>
    <row r="22952" spans="1:1">
      <c r="A22952" s="9"/>
    </row>
    <row r="22953" spans="1:1">
      <c r="A22953" s="9"/>
    </row>
    <row r="22954" spans="1:1">
      <c r="A22954" s="9"/>
    </row>
    <row r="22955" spans="1:1">
      <c r="A22955" s="9"/>
    </row>
    <row r="22956" spans="1:1">
      <c r="A22956" s="9"/>
    </row>
    <row r="22957" spans="1:1">
      <c r="A22957" s="9"/>
    </row>
    <row r="22958" spans="1:1">
      <c r="A22958" s="9"/>
    </row>
    <row r="22959" spans="1:1">
      <c r="A22959" s="9"/>
    </row>
    <row r="22960" spans="1:1">
      <c r="A22960" s="9"/>
    </row>
    <row r="22961" spans="1:1">
      <c r="A22961" s="9"/>
    </row>
    <row r="22962" spans="1:1">
      <c r="A22962" s="9"/>
    </row>
    <row r="22963" spans="1:1">
      <c r="A22963" s="9"/>
    </row>
    <row r="22964" spans="1:1">
      <c r="A22964" s="9"/>
    </row>
    <row r="22965" spans="1:1">
      <c r="A22965" s="9"/>
    </row>
    <row r="22966" spans="1:1">
      <c r="A22966" s="9"/>
    </row>
    <row r="22967" spans="1:1">
      <c r="A22967" s="9"/>
    </row>
    <row r="22968" spans="1:1">
      <c r="A22968" s="9"/>
    </row>
    <row r="22969" spans="1:1">
      <c r="A22969" s="9"/>
    </row>
    <row r="22970" spans="1:1">
      <c r="A22970" s="9"/>
    </row>
    <row r="22971" spans="1:1">
      <c r="A22971" s="9"/>
    </row>
    <row r="22972" spans="1:1">
      <c r="A22972" s="9"/>
    </row>
    <row r="22973" spans="1:1">
      <c r="A22973" s="9"/>
    </row>
    <row r="22974" spans="1:1">
      <c r="A22974" s="9"/>
    </row>
    <row r="22975" spans="1:1">
      <c r="A22975" s="9"/>
    </row>
    <row r="22976" spans="1:1">
      <c r="A22976" s="9"/>
    </row>
    <row r="22977" spans="1:1">
      <c r="A22977" s="9"/>
    </row>
    <row r="22978" spans="1:1">
      <c r="A22978" s="9"/>
    </row>
    <row r="22979" spans="1:1">
      <c r="A22979" s="9"/>
    </row>
    <row r="22980" spans="1:1">
      <c r="A22980" s="9"/>
    </row>
    <row r="22981" spans="1:1">
      <c r="A22981" s="9"/>
    </row>
    <row r="22982" spans="1:1">
      <c r="A22982" s="9"/>
    </row>
    <row r="22983" spans="1:1">
      <c r="A22983" s="9"/>
    </row>
    <row r="22984" spans="1:1">
      <c r="A22984" s="9"/>
    </row>
    <row r="22985" spans="1:1">
      <c r="A22985" s="9"/>
    </row>
    <row r="22986" spans="1:1">
      <c r="A22986" s="9"/>
    </row>
    <row r="22987" spans="1:1">
      <c r="A22987" s="9"/>
    </row>
    <row r="22988" spans="1:1">
      <c r="A22988" s="9"/>
    </row>
    <row r="22989" spans="1:1">
      <c r="A22989" s="9"/>
    </row>
    <row r="22990" spans="1:1">
      <c r="A22990" s="9"/>
    </row>
    <row r="22991" spans="1:1">
      <c r="A22991" s="9"/>
    </row>
    <row r="22992" spans="1:1">
      <c r="A22992" s="9"/>
    </row>
    <row r="22993" spans="1:1">
      <c r="A22993" s="9"/>
    </row>
    <row r="22994" spans="1:1">
      <c r="A22994" s="9"/>
    </row>
    <row r="22995" spans="1:1">
      <c r="A22995" s="9"/>
    </row>
    <row r="22996" spans="1:1">
      <c r="A22996" s="9"/>
    </row>
    <row r="22997" spans="1:1">
      <c r="A22997" s="9"/>
    </row>
    <row r="22998" spans="1:1">
      <c r="A22998" s="9"/>
    </row>
    <row r="22999" spans="1:1">
      <c r="A22999" s="9"/>
    </row>
    <row r="23000" spans="1:1">
      <c r="A23000" s="9"/>
    </row>
    <row r="23001" spans="1:1">
      <c r="A23001" s="9"/>
    </row>
    <row r="23002" spans="1:1">
      <c r="A23002" s="9"/>
    </row>
    <row r="23003" spans="1:1">
      <c r="A23003" s="9"/>
    </row>
    <row r="23004" spans="1:1">
      <c r="A23004" s="9"/>
    </row>
    <row r="23005" spans="1:1">
      <c r="A23005" s="9"/>
    </row>
    <row r="23006" spans="1:1">
      <c r="A23006" s="9"/>
    </row>
    <row r="23007" spans="1:1">
      <c r="A23007" s="9"/>
    </row>
    <row r="23008" spans="1:1">
      <c r="A23008" s="9"/>
    </row>
    <row r="23009" spans="1:1">
      <c r="A23009" s="9"/>
    </row>
    <row r="23010" spans="1:1">
      <c r="A23010" s="9"/>
    </row>
    <row r="23011" spans="1:1">
      <c r="A23011" s="9"/>
    </row>
    <row r="23012" spans="1:1">
      <c r="A23012" s="9"/>
    </row>
    <row r="23013" spans="1:1">
      <c r="A23013" s="9"/>
    </row>
    <row r="23014" spans="1:1">
      <c r="A23014" s="9"/>
    </row>
    <row r="23015" spans="1:1">
      <c r="A23015" s="9"/>
    </row>
    <row r="23016" spans="1:1">
      <c r="A23016" s="9"/>
    </row>
    <row r="23017" spans="1:1">
      <c r="A23017" s="9"/>
    </row>
    <row r="23018" spans="1:1">
      <c r="A23018" s="9"/>
    </row>
    <row r="23019" spans="1:1">
      <c r="A23019" s="9"/>
    </row>
    <row r="23020" spans="1:1">
      <c r="A23020" s="9"/>
    </row>
    <row r="23021" spans="1:1">
      <c r="A23021" s="9"/>
    </row>
    <row r="23022" spans="1:1">
      <c r="A23022" s="9"/>
    </row>
    <row r="23023" spans="1:1">
      <c r="A23023" s="9"/>
    </row>
    <row r="23024" spans="1:1">
      <c r="A23024" s="9"/>
    </row>
    <row r="23025" spans="1:1">
      <c r="A23025" s="9"/>
    </row>
    <row r="23026" spans="1:1">
      <c r="A23026" s="9"/>
    </row>
    <row r="23027" spans="1:1">
      <c r="A23027" s="9"/>
    </row>
    <row r="23028" spans="1:1">
      <c r="A23028" s="9"/>
    </row>
    <row r="23029" spans="1:1">
      <c r="A23029" s="9"/>
    </row>
    <row r="23030" spans="1:1">
      <c r="A23030" s="9"/>
    </row>
    <row r="23031" spans="1:1">
      <c r="A23031" s="9"/>
    </row>
    <row r="23032" spans="1:1">
      <c r="A23032" s="9"/>
    </row>
    <row r="23033" spans="1:1">
      <c r="A23033" s="9"/>
    </row>
    <row r="23034" spans="1:1">
      <c r="A23034" s="9"/>
    </row>
    <row r="23035" spans="1:1">
      <c r="A23035" s="9"/>
    </row>
    <row r="23036" spans="1:1">
      <c r="A23036" s="9"/>
    </row>
    <row r="23037" spans="1:1">
      <c r="A23037" s="9"/>
    </row>
    <row r="23038" spans="1:1">
      <c r="A23038" s="9"/>
    </row>
    <row r="23039" spans="1:1">
      <c r="A23039" s="9"/>
    </row>
    <row r="23040" spans="1:1">
      <c r="A23040" s="9"/>
    </row>
    <row r="23041" spans="1:1">
      <c r="A23041" s="9"/>
    </row>
    <row r="23042" spans="1:1">
      <c r="A23042" s="9"/>
    </row>
    <row r="23043" spans="1:1">
      <c r="A23043" s="9"/>
    </row>
    <row r="23044" spans="1:1">
      <c r="A23044" s="9"/>
    </row>
    <row r="23045" spans="1:1">
      <c r="A23045" s="9"/>
    </row>
    <row r="23046" spans="1:1">
      <c r="A23046" s="9"/>
    </row>
    <row r="23047" spans="1:1">
      <c r="A23047" s="9"/>
    </row>
    <row r="23048" spans="1:1">
      <c r="A23048" s="9"/>
    </row>
    <row r="23049" spans="1:1">
      <c r="A23049" s="9"/>
    </row>
    <row r="23050" spans="1:1">
      <c r="A23050" s="9"/>
    </row>
    <row r="23051" spans="1:1">
      <c r="A23051" s="9"/>
    </row>
    <row r="23052" spans="1:1">
      <c r="A23052" s="9"/>
    </row>
    <row r="23053" spans="1:1">
      <c r="A23053" s="9"/>
    </row>
    <row r="23054" spans="1:1">
      <c r="A23054" s="9"/>
    </row>
    <row r="23055" spans="1:1">
      <c r="A23055" s="9"/>
    </row>
    <row r="23056" spans="1:1">
      <c r="A23056" s="9"/>
    </row>
    <row r="23057" spans="1:1">
      <c r="A23057" s="9"/>
    </row>
    <row r="23058" spans="1:1">
      <c r="A23058" s="9"/>
    </row>
    <row r="23059" spans="1:1">
      <c r="A23059" s="9"/>
    </row>
    <row r="23060" spans="1:1">
      <c r="A23060" s="9"/>
    </row>
    <row r="23061" spans="1:1">
      <c r="A23061" s="9"/>
    </row>
    <row r="23062" spans="1:1">
      <c r="A23062" s="9"/>
    </row>
    <row r="23063" spans="1:1">
      <c r="A23063" s="9"/>
    </row>
    <row r="23064" spans="1:1">
      <c r="A23064" s="9"/>
    </row>
    <row r="23065" spans="1:1">
      <c r="A23065" s="9"/>
    </row>
    <row r="23066" spans="1:1">
      <c r="A23066" s="9"/>
    </row>
    <row r="23067" spans="1:1">
      <c r="A23067" s="9"/>
    </row>
    <row r="23068" spans="1:1">
      <c r="A23068" s="9"/>
    </row>
    <row r="23069" spans="1:1">
      <c r="A23069" s="9"/>
    </row>
    <row r="23070" spans="1:1">
      <c r="A23070" s="9"/>
    </row>
    <row r="23071" spans="1:1">
      <c r="A23071" s="9"/>
    </row>
    <row r="23072" spans="1:1">
      <c r="A23072" s="9"/>
    </row>
    <row r="23073" spans="1:1">
      <c r="A23073" s="9"/>
    </row>
    <row r="23074" spans="1:1">
      <c r="A23074" s="9"/>
    </row>
    <row r="23075" spans="1:1">
      <c r="A23075" s="9"/>
    </row>
    <row r="23076" spans="1:1">
      <c r="A23076" s="9"/>
    </row>
    <row r="23077" spans="1:1">
      <c r="A23077" s="9"/>
    </row>
    <row r="23078" spans="1:1">
      <c r="A23078" s="9"/>
    </row>
    <row r="23079" spans="1:1">
      <c r="A23079" s="9"/>
    </row>
    <row r="23080" spans="1:1">
      <c r="A23080" s="9"/>
    </row>
    <row r="23081" spans="1:1">
      <c r="A23081" s="9"/>
    </row>
    <row r="23082" spans="1:1">
      <c r="A23082" s="9"/>
    </row>
    <row r="23083" spans="1:1">
      <c r="A23083" s="9"/>
    </row>
    <row r="23084" spans="1:1">
      <c r="A23084" s="9"/>
    </row>
    <row r="23085" spans="1:1">
      <c r="A23085" s="9"/>
    </row>
    <row r="23086" spans="1:1">
      <c r="A23086" s="9"/>
    </row>
    <row r="23087" spans="1:1">
      <c r="A23087" s="9"/>
    </row>
    <row r="23088" spans="1:1">
      <c r="A23088" s="9"/>
    </row>
    <row r="23089" spans="1:1">
      <c r="A23089" s="9"/>
    </row>
    <row r="23090" spans="1:1">
      <c r="A23090" s="9"/>
    </row>
    <row r="23091" spans="1:1">
      <c r="A23091" s="9"/>
    </row>
    <row r="23092" spans="1:1">
      <c r="A23092" s="9"/>
    </row>
    <row r="23093" spans="1:1">
      <c r="A23093" s="9"/>
    </row>
    <row r="23094" spans="1:1">
      <c r="A23094" s="9"/>
    </row>
    <row r="23095" spans="1:1">
      <c r="A23095" s="9"/>
    </row>
    <row r="23096" spans="1:1">
      <c r="A23096" s="9"/>
    </row>
    <row r="23097" spans="1:1">
      <c r="A23097" s="9"/>
    </row>
    <row r="23098" spans="1:1">
      <c r="A23098" s="9"/>
    </row>
    <row r="23099" spans="1:1">
      <c r="A23099" s="9"/>
    </row>
    <row r="23100" spans="1:1">
      <c r="A23100" s="9"/>
    </row>
    <row r="23101" spans="1:1">
      <c r="A23101" s="9"/>
    </row>
    <row r="23102" spans="1:1">
      <c r="A23102" s="9"/>
    </row>
    <row r="23103" spans="1:1">
      <c r="A23103" s="9"/>
    </row>
    <row r="23104" spans="1:1">
      <c r="A23104" s="9"/>
    </row>
    <row r="23105" spans="1:1">
      <c r="A23105" s="9"/>
    </row>
    <row r="23106" spans="1:1">
      <c r="A23106" s="9"/>
    </row>
    <row r="23107" spans="1:1">
      <c r="A23107" s="9"/>
    </row>
    <row r="23108" spans="1:1">
      <c r="A23108" s="9"/>
    </row>
    <row r="23109" spans="1:1">
      <c r="A23109" s="9"/>
    </row>
    <row r="23110" spans="1:1">
      <c r="A23110" s="9"/>
    </row>
    <row r="23111" spans="1:1">
      <c r="A23111" s="9"/>
    </row>
    <row r="23112" spans="1:1">
      <c r="A23112" s="9"/>
    </row>
    <row r="23113" spans="1:1">
      <c r="A23113" s="9"/>
    </row>
    <row r="23114" spans="1:1">
      <c r="A23114" s="9"/>
    </row>
    <row r="23115" spans="1:1">
      <c r="A23115" s="9"/>
    </row>
    <row r="23116" spans="1:1">
      <c r="A23116" s="9"/>
    </row>
    <row r="23117" spans="1:1">
      <c r="A23117" s="9"/>
    </row>
    <row r="23118" spans="1:1">
      <c r="A23118" s="9"/>
    </row>
    <row r="23119" spans="1:1">
      <c r="A23119" s="9"/>
    </row>
    <row r="23120" spans="1:1">
      <c r="A23120" s="9"/>
    </row>
    <row r="23121" spans="1:1">
      <c r="A23121" s="9"/>
    </row>
    <row r="23122" spans="1:1">
      <c r="A23122" s="9"/>
    </row>
    <row r="23123" spans="1:1">
      <c r="A23123" s="9"/>
    </row>
    <row r="23124" spans="1:1">
      <c r="A23124" s="9"/>
    </row>
    <row r="23125" spans="1:1">
      <c r="A23125" s="9"/>
    </row>
    <row r="23126" spans="1:1">
      <c r="A23126" s="9"/>
    </row>
    <row r="23127" spans="1:1">
      <c r="A23127" s="9"/>
    </row>
    <row r="23128" spans="1:1">
      <c r="A23128" s="9"/>
    </row>
    <row r="23129" spans="1:1">
      <c r="A23129" s="9"/>
    </row>
    <row r="23130" spans="1:1">
      <c r="A23130" s="9"/>
    </row>
    <row r="23131" spans="1:1">
      <c r="A23131" s="9"/>
    </row>
    <row r="23132" spans="1:1">
      <c r="A23132" s="9"/>
    </row>
    <row r="23133" spans="1:1">
      <c r="A23133" s="9"/>
    </row>
    <row r="23134" spans="1:1">
      <c r="A23134" s="9"/>
    </row>
    <row r="23135" spans="1:1">
      <c r="A23135" s="9"/>
    </row>
    <row r="23136" spans="1:1">
      <c r="A23136" s="9"/>
    </row>
    <row r="23137" spans="1:1">
      <c r="A23137" s="9"/>
    </row>
    <row r="23138" spans="1:1">
      <c r="A23138" s="9"/>
    </row>
    <row r="23139" spans="1:1">
      <c r="A23139" s="9"/>
    </row>
    <row r="23140" spans="1:1">
      <c r="A23140" s="9"/>
    </row>
    <row r="23141" spans="1:1">
      <c r="A23141" s="9"/>
    </row>
    <row r="23142" spans="1:1">
      <c r="A23142" s="9"/>
    </row>
    <row r="23143" spans="1:1">
      <c r="A23143" s="9"/>
    </row>
    <row r="23144" spans="1:1">
      <c r="A23144" s="9"/>
    </row>
    <row r="23145" spans="1:1">
      <c r="A23145" s="9"/>
    </row>
    <row r="23146" spans="1:1">
      <c r="A23146" s="9"/>
    </row>
    <row r="23147" spans="1:1">
      <c r="A23147" s="9"/>
    </row>
    <row r="23148" spans="1:1">
      <c r="A23148" s="9"/>
    </row>
    <row r="23149" spans="1:1">
      <c r="A23149" s="9"/>
    </row>
    <row r="23150" spans="1:1">
      <c r="A23150" s="9"/>
    </row>
    <row r="23151" spans="1:1">
      <c r="A23151" s="9"/>
    </row>
    <row r="23152" spans="1:1">
      <c r="A23152" s="9"/>
    </row>
    <row r="23153" spans="1:1">
      <c r="A23153" s="9"/>
    </row>
    <row r="23154" spans="1:1">
      <c r="A23154" s="9"/>
    </row>
    <row r="23155" spans="1:1">
      <c r="A23155" s="9"/>
    </row>
    <row r="23156" spans="1:1">
      <c r="A23156" s="9"/>
    </row>
    <row r="23157" spans="1:1">
      <c r="A23157" s="9"/>
    </row>
    <row r="23158" spans="1:1">
      <c r="A23158" s="9"/>
    </row>
    <row r="23159" spans="1:1">
      <c r="A23159" s="9"/>
    </row>
    <row r="23160" spans="1:1">
      <c r="A23160" s="9"/>
    </row>
    <row r="23161" spans="1:1">
      <c r="A23161" s="9"/>
    </row>
    <row r="23162" spans="1:1">
      <c r="A23162" s="9"/>
    </row>
    <row r="23163" spans="1:1">
      <c r="A23163" s="9"/>
    </row>
    <row r="23164" spans="1:1">
      <c r="A23164" s="9"/>
    </row>
    <row r="23165" spans="1:1">
      <c r="A23165" s="9"/>
    </row>
    <row r="23166" spans="1:1">
      <c r="A23166" s="9"/>
    </row>
    <row r="23167" spans="1:1">
      <c r="A23167" s="9"/>
    </row>
    <row r="23168" spans="1:1">
      <c r="A23168" s="9"/>
    </row>
    <row r="23169" spans="1:1">
      <c r="A23169" s="9"/>
    </row>
    <row r="23170" spans="1:1">
      <c r="A23170" s="9"/>
    </row>
    <row r="23171" spans="1:1">
      <c r="A23171" s="9"/>
    </row>
    <row r="23172" spans="1:1">
      <c r="A23172" s="9"/>
    </row>
    <row r="23173" spans="1:1">
      <c r="A23173" s="9"/>
    </row>
    <row r="23174" spans="1:1">
      <c r="A23174" s="9"/>
    </row>
    <row r="23175" spans="1:1">
      <c r="A23175" s="9"/>
    </row>
    <row r="23176" spans="1:1">
      <c r="A23176" s="9"/>
    </row>
    <row r="23177" spans="1:1">
      <c r="A23177" s="9"/>
    </row>
    <row r="23178" spans="1:1">
      <c r="A23178" s="9"/>
    </row>
    <row r="23179" spans="1:1">
      <c r="A23179" s="9"/>
    </row>
    <row r="23180" spans="1:1">
      <c r="A23180" s="9"/>
    </row>
    <row r="23181" spans="1:1">
      <c r="A23181" s="9"/>
    </row>
    <row r="23182" spans="1:1">
      <c r="A23182" s="9"/>
    </row>
    <row r="23183" spans="1:1">
      <c r="A23183" s="9"/>
    </row>
    <row r="23184" spans="1:1">
      <c r="A23184" s="9"/>
    </row>
    <row r="23185" spans="1:1">
      <c r="A23185" s="9"/>
    </row>
    <row r="23186" spans="1:1">
      <c r="A23186" s="9"/>
    </row>
    <row r="23187" spans="1:1">
      <c r="A23187" s="9"/>
    </row>
    <row r="23188" spans="1:1">
      <c r="A23188" s="9"/>
    </row>
    <row r="23189" spans="1:1">
      <c r="A23189" s="9"/>
    </row>
    <row r="23190" spans="1:1">
      <c r="A23190" s="9"/>
    </row>
    <row r="23191" spans="1:1">
      <c r="A23191" s="9"/>
    </row>
    <row r="23192" spans="1:1">
      <c r="A23192" s="9"/>
    </row>
    <row r="23193" spans="1:1">
      <c r="A23193" s="9"/>
    </row>
    <row r="23194" spans="1:1">
      <c r="A23194" s="9"/>
    </row>
    <row r="23195" spans="1:1">
      <c r="A23195" s="9"/>
    </row>
    <row r="23196" spans="1:1">
      <c r="A23196" s="9"/>
    </row>
    <row r="23197" spans="1:1">
      <c r="A23197" s="9"/>
    </row>
    <row r="23198" spans="1:1">
      <c r="A23198" s="9"/>
    </row>
    <row r="23199" spans="1:1">
      <c r="A23199" s="9"/>
    </row>
    <row r="23200" spans="1:1">
      <c r="A23200" s="9"/>
    </row>
    <row r="23201" spans="1:1">
      <c r="A23201" s="9"/>
    </row>
    <row r="23202" spans="1:1">
      <c r="A23202" s="9"/>
    </row>
    <row r="23203" spans="1:1">
      <c r="A23203" s="9"/>
    </row>
    <row r="23204" spans="1:1">
      <c r="A23204" s="9"/>
    </row>
    <row r="23205" spans="1:1">
      <c r="A23205" s="9"/>
    </row>
    <row r="23206" spans="1:1">
      <c r="A23206" s="9"/>
    </row>
    <row r="23207" spans="1:1">
      <c r="A23207" s="9"/>
    </row>
    <row r="23208" spans="1:1">
      <c r="A23208" s="9"/>
    </row>
    <row r="23209" spans="1:1">
      <c r="A23209" s="9"/>
    </row>
    <row r="23210" spans="1:1">
      <c r="A23210" s="9"/>
    </row>
    <row r="23211" spans="1:1">
      <c r="A23211" s="9"/>
    </row>
    <row r="23212" spans="1:1">
      <c r="A23212" s="9"/>
    </row>
    <row r="23213" spans="1:1">
      <c r="A23213" s="9"/>
    </row>
    <row r="23214" spans="1:1">
      <c r="A23214" s="9"/>
    </row>
    <row r="23215" spans="1:1">
      <c r="A23215" s="9"/>
    </row>
    <row r="23216" spans="1:1">
      <c r="A23216" s="9"/>
    </row>
    <row r="23217" spans="1:1">
      <c r="A23217" s="9"/>
    </row>
    <row r="23218" spans="1:1">
      <c r="A23218" s="9"/>
    </row>
    <row r="23219" spans="1:1">
      <c r="A23219" s="9"/>
    </row>
    <row r="23220" spans="1:1">
      <c r="A23220" s="9"/>
    </row>
    <row r="23221" spans="1:1">
      <c r="A23221" s="9"/>
    </row>
    <row r="23222" spans="1:1">
      <c r="A23222" s="9"/>
    </row>
    <row r="23223" spans="1:1">
      <c r="A23223" s="9"/>
    </row>
    <row r="23224" spans="1:1">
      <c r="A23224" s="9"/>
    </row>
    <row r="23225" spans="1:1">
      <c r="A23225" s="9"/>
    </row>
    <row r="23226" spans="1:1">
      <c r="A23226" s="9"/>
    </row>
    <row r="23227" spans="1:1">
      <c r="A23227" s="9"/>
    </row>
    <row r="23228" spans="1:1">
      <c r="A23228" s="9"/>
    </row>
    <row r="23229" spans="1:1">
      <c r="A23229" s="9"/>
    </row>
    <row r="23230" spans="1:1">
      <c r="A23230" s="9"/>
    </row>
    <row r="23231" spans="1:1">
      <c r="A23231" s="9"/>
    </row>
    <row r="23232" spans="1:1">
      <c r="A23232" s="9"/>
    </row>
    <row r="23233" spans="1:1">
      <c r="A23233" s="9"/>
    </row>
    <row r="23234" spans="1:1">
      <c r="A23234" s="9"/>
    </row>
    <row r="23235" spans="1:1">
      <c r="A23235" s="9"/>
    </row>
    <row r="23236" spans="1:1">
      <c r="A23236" s="9"/>
    </row>
    <row r="23237" spans="1:1">
      <c r="A23237" s="9"/>
    </row>
    <row r="23238" spans="1:1">
      <c r="A23238" s="9"/>
    </row>
    <row r="23239" spans="1:1">
      <c r="A23239" s="9"/>
    </row>
    <row r="23240" spans="1:1">
      <c r="A23240" s="9"/>
    </row>
    <row r="23241" spans="1:1">
      <c r="A23241" s="9"/>
    </row>
    <row r="23242" spans="1:1">
      <c r="A23242" s="9"/>
    </row>
    <row r="23243" spans="1:1">
      <c r="A23243" s="9"/>
    </row>
    <row r="23244" spans="1:1">
      <c r="A23244" s="9"/>
    </row>
    <row r="23245" spans="1:1">
      <c r="A23245" s="9"/>
    </row>
    <row r="23246" spans="1:1">
      <c r="A23246" s="9"/>
    </row>
    <row r="23247" spans="1:1">
      <c r="A23247" s="9"/>
    </row>
    <row r="23248" spans="1:1">
      <c r="A23248" s="9"/>
    </row>
    <row r="23249" spans="1:1">
      <c r="A23249" s="9"/>
    </row>
    <row r="23250" spans="1:1">
      <c r="A23250" s="9"/>
    </row>
    <row r="23251" spans="1:1">
      <c r="A23251" s="9"/>
    </row>
    <row r="23252" spans="1:1">
      <c r="A23252" s="9"/>
    </row>
    <row r="23253" spans="1:1">
      <c r="A23253" s="9"/>
    </row>
    <row r="23254" spans="1:1">
      <c r="A23254" s="9"/>
    </row>
    <row r="23255" spans="1:1">
      <c r="A23255" s="9"/>
    </row>
    <row r="23256" spans="1:1">
      <c r="A23256" s="9"/>
    </row>
    <row r="23257" spans="1:1">
      <c r="A23257" s="9"/>
    </row>
    <row r="23258" spans="1:1">
      <c r="A23258" s="9"/>
    </row>
    <row r="23259" spans="1:1">
      <c r="A23259" s="9"/>
    </row>
    <row r="23260" spans="1:1">
      <c r="A23260" s="9"/>
    </row>
    <row r="23261" spans="1:1">
      <c r="A23261" s="9"/>
    </row>
    <row r="23262" spans="1:1">
      <c r="A23262" s="9"/>
    </row>
    <row r="23263" spans="1:1">
      <c r="A23263" s="9"/>
    </row>
    <row r="23264" spans="1:1">
      <c r="A23264" s="9"/>
    </row>
    <row r="23265" spans="1:1">
      <c r="A23265" s="9"/>
    </row>
    <row r="23266" spans="1:1">
      <c r="A23266" s="9"/>
    </row>
    <row r="23267" spans="1:1">
      <c r="A23267" s="9"/>
    </row>
    <row r="23268" spans="1:1">
      <c r="A23268" s="9"/>
    </row>
    <row r="23269" spans="1:1">
      <c r="A23269" s="9"/>
    </row>
    <row r="23270" spans="1:1">
      <c r="A23270" s="9"/>
    </row>
    <row r="23271" spans="1:1">
      <c r="A23271" s="9"/>
    </row>
    <row r="23272" spans="1:1">
      <c r="A23272" s="9"/>
    </row>
    <row r="23273" spans="1:1">
      <c r="A23273" s="9"/>
    </row>
    <row r="23274" spans="1:1">
      <c r="A23274" s="9"/>
    </row>
    <row r="23275" spans="1:1">
      <c r="A23275" s="9"/>
    </row>
    <row r="23276" spans="1:1">
      <c r="A23276" s="9"/>
    </row>
    <row r="23277" spans="1:1">
      <c r="A23277" s="9"/>
    </row>
    <row r="23278" spans="1:1">
      <c r="A23278" s="9"/>
    </row>
    <row r="23279" spans="1:1">
      <c r="A23279" s="9"/>
    </row>
    <row r="23280" spans="1:1">
      <c r="A23280" s="9"/>
    </row>
    <row r="23281" spans="1:1">
      <c r="A23281" s="9"/>
    </row>
    <row r="23282" spans="1:1">
      <c r="A23282" s="9"/>
    </row>
    <row r="23283" spans="1:1">
      <c r="A23283" s="9"/>
    </row>
    <row r="23284" spans="1:1">
      <c r="A23284" s="9"/>
    </row>
    <row r="23285" spans="1:1">
      <c r="A23285" s="9"/>
    </row>
    <row r="23286" spans="1:1">
      <c r="A23286" s="9"/>
    </row>
    <row r="23287" spans="1:1">
      <c r="A23287" s="9"/>
    </row>
    <row r="23288" spans="1:1">
      <c r="A23288" s="9"/>
    </row>
    <row r="23289" spans="1:1">
      <c r="A23289" s="9"/>
    </row>
    <row r="23290" spans="1:1">
      <c r="A23290" s="9"/>
    </row>
    <row r="23291" spans="1:1">
      <c r="A23291" s="9"/>
    </row>
    <row r="23292" spans="1:1">
      <c r="A23292" s="9"/>
    </row>
    <row r="23293" spans="1:1">
      <c r="A23293" s="9"/>
    </row>
    <row r="23294" spans="1:1">
      <c r="A23294" s="9"/>
    </row>
    <row r="23295" spans="1:1">
      <c r="A23295" s="9"/>
    </row>
    <row r="23296" spans="1:1">
      <c r="A23296" s="9"/>
    </row>
    <row r="23297" spans="1:1">
      <c r="A23297" s="9"/>
    </row>
    <row r="23298" spans="1:1">
      <c r="A23298" s="9"/>
    </row>
    <row r="23299" spans="1:1">
      <c r="A23299" s="9"/>
    </row>
    <row r="23300" spans="1:1">
      <c r="A23300" s="9"/>
    </row>
    <row r="23301" spans="1:1">
      <c r="A23301" s="9"/>
    </row>
    <row r="23302" spans="1:1">
      <c r="A23302" s="9"/>
    </row>
    <row r="23303" spans="1:1">
      <c r="A23303" s="9"/>
    </row>
    <row r="23304" spans="1:1">
      <c r="A23304" s="9"/>
    </row>
    <row r="23305" spans="1:1">
      <c r="A23305" s="9"/>
    </row>
    <row r="23306" spans="1:1">
      <c r="A23306" s="9"/>
    </row>
    <row r="23307" spans="1:1">
      <c r="A23307" s="9"/>
    </row>
    <row r="23308" spans="1:1">
      <c r="A23308" s="9"/>
    </row>
    <row r="23309" spans="1:1">
      <c r="A23309" s="9"/>
    </row>
    <row r="23310" spans="1:1">
      <c r="A23310" s="9"/>
    </row>
    <row r="23311" spans="1:1">
      <c r="A23311" s="9"/>
    </row>
    <row r="23312" spans="1:1">
      <c r="A23312" s="9"/>
    </row>
    <row r="23313" spans="1:1">
      <c r="A23313" s="9"/>
    </row>
    <row r="23314" spans="1:1">
      <c r="A23314" s="9"/>
    </row>
    <row r="23315" spans="1:1">
      <c r="A23315" s="9"/>
    </row>
    <row r="23316" spans="1:1">
      <c r="A23316" s="9"/>
    </row>
    <row r="23317" spans="1:1">
      <c r="A23317" s="9"/>
    </row>
    <row r="23318" spans="1:1">
      <c r="A23318" s="9"/>
    </row>
    <row r="23319" spans="1:1">
      <c r="A23319" s="9"/>
    </row>
    <row r="23320" spans="1:1">
      <c r="A23320" s="9"/>
    </row>
    <row r="23321" spans="1:1">
      <c r="A23321" s="9"/>
    </row>
    <row r="23322" spans="1:1">
      <c r="A23322" s="9"/>
    </row>
    <row r="23323" spans="1:1">
      <c r="A23323" s="9"/>
    </row>
    <row r="23324" spans="1:1">
      <c r="A23324" s="9"/>
    </row>
    <row r="23325" spans="1:1">
      <c r="A23325" s="9"/>
    </row>
    <row r="23326" spans="1:1">
      <c r="A23326" s="9"/>
    </row>
    <row r="23327" spans="1:1">
      <c r="A23327" s="9"/>
    </row>
    <row r="23328" spans="1:1">
      <c r="A23328" s="9"/>
    </row>
    <row r="23329" spans="1:1">
      <c r="A23329" s="9"/>
    </row>
    <row r="23330" spans="1:1">
      <c r="A23330" s="9"/>
    </row>
    <row r="23331" spans="1:1">
      <c r="A23331" s="9"/>
    </row>
    <row r="23332" spans="1:1">
      <c r="A23332" s="9"/>
    </row>
    <row r="23333" spans="1:1">
      <c r="A23333" s="9"/>
    </row>
    <row r="23334" spans="1:1">
      <c r="A23334" s="9"/>
    </row>
    <row r="23335" spans="1:1">
      <c r="A23335" s="9"/>
    </row>
    <row r="23336" spans="1:1">
      <c r="A23336" s="9"/>
    </row>
    <row r="23337" spans="1:1">
      <c r="A23337" s="9"/>
    </row>
    <row r="23338" spans="1:1">
      <c r="A23338" s="9"/>
    </row>
    <row r="23339" spans="1:1">
      <c r="A23339" s="9"/>
    </row>
    <row r="23340" spans="1:1">
      <c r="A23340" s="9"/>
    </row>
    <row r="23341" spans="1:1">
      <c r="A23341" s="9"/>
    </row>
    <row r="23342" spans="1:1">
      <c r="A23342" s="9"/>
    </row>
    <row r="23343" spans="1:1">
      <c r="A23343" s="9"/>
    </row>
    <row r="23344" spans="1:1">
      <c r="A23344" s="9"/>
    </row>
    <row r="23345" spans="1:1">
      <c r="A23345" s="9"/>
    </row>
    <row r="23346" spans="1:1">
      <c r="A23346" s="9"/>
    </row>
    <row r="23347" spans="1:1">
      <c r="A23347" s="9"/>
    </row>
    <row r="23348" spans="1:1">
      <c r="A23348" s="9"/>
    </row>
    <row r="23349" spans="1:1">
      <c r="A23349" s="9"/>
    </row>
    <row r="23350" spans="1:1">
      <c r="A23350" s="9"/>
    </row>
    <row r="23351" spans="1:1">
      <c r="A23351" s="9"/>
    </row>
    <row r="23352" spans="1:1">
      <c r="A23352" s="9"/>
    </row>
    <row r="23353" spans="1:1">
      <c r="A23353" s="9"/>
    </row>
    <row r="23354" spans="1:1">
      <c r="A23354" s="9"/>
    </row>
    <row r="23355" spans="1:1">
      <c r="A23355" s="9"/>
    </row>
    <row r="23356" spans="1:1">
      <c r="A23356" s="9"/>
    </row>
    <row r="23357" spans="1:1">
      <c r="A23357" s="9"/>
    </row>
    <row r="23358" spans="1:1">
      <c r="A23358" s="9"/>
    </row>
    <row r="23359" spans="1:1">
      <c r="A23359" s="9"/>
    </row>
    <row r="23360" spans="1:1">
      <c r="A23360" s="9"/>
    </row>
    <row r="23361" spans="1:1">
      <c r="A23361" s="9"/>
    </row>
    <row r="23362" spans="1:1">
      <c r="A23362" s="9"/>
    </row>
    <row r="23363" spans="1:1">
      <c r="A23363" s="9"/>
    </row>
    <row r="23364" spans="1:1">
      <c r="A23364" s="9"/>
    </row>
    <row r="23365" spans="1:1">
      <c r="A23365" s="9"/>
    </row>
    <row r="23366" spans="1:1">
      <c r="A23366" s="9"/>
    </row>
    <row r="23367" spans="1:1">
      <c r="A23367" s="9"/>
    </row>
    <row r="23368" spans="1:1">
      <c r="A23368" s="9"/>
    </row>
    <row r="23369" spans="1:1">
      <c r="A23369" s="9"/>
    </row>
    <row r="23370" spans="1:1">
      <c r="A23370" s="9"/>
    </row>
    <row r="23371" spans="1:1">
      <c r="A23371" s="9"/>
    </row>
    <row r="23372" spans="1:1">
      <c r="A23372" s="9"/>
    </row>
    <row r="23373" spans="1:1">
      <c r="A23373" s="9"/>
    </row>
    <row r="23374" spans="1:1">
      <c r="A23374" s="9"/>
    </row>
    <row r="23375" spans="1:1">
      <c r="A23375" s="9"/>
    </row>
    <row r="23376" spans="1:1">
      <c r="A23376" s="9"/>
    </row>
    <row r="23377" spans="1:1">
      <c r="A23377" s="9"/>
    </row>
    <row r="23378" spans="1:1">
      <c r="A23378" s="9"/>
    </row>
    <row r="23379" spans="1:1">
      <c r="A23379" s="9"/>
    </row>
    <row r="23380" spans="1:1">
      <c r="A23380" s="9"/>
    </row>
    <row r="23381" spans="1:1">
      <c r="A23381" s="9"/>
    </row>
    <row r="23382" spans="1:1">
      <c r="A23382" s="9"/>
    </row>
    <row r="23383" spans="1:1">
      <c r="A23383" s="9"/>
    </row>
    <row r="23384" spans="1:1">
      <c r="A23384" s="9"/>
    </row>
    <row r="23385" spans="1:1">
      <c r="A23385" s="9"/>
    </row>
    <row r="23386" spans="1:1">
      <c r="A23386" s="9"/>
    </row>
    <row r="23387" spans="1:1">
      <c r="A23387" s="9"/>
    </row>
    <row r="23388" spans="1:1">
      <c r="A23388" s="9"/>
    </row>
    <row r="23389" spans="1:1">
      <c r="A23389" s="9"/>
    </row>
    <row r="23390" spans="1:1">
      <c r="A23390" s="9"/>
    </row>
    <row r="23391" spans="1:1">
      <c r="A23391" s="9"/>
    </row>
    <row r="23392" spans="1:1">
      <c r="A23392" s="9"/>
    </row>
    <row r="23393" spans="1:1">
      <c r="A23393" s="9"/>
    </row>
    <row r="23394" spans="1:1">
      <c r="A23394" s="9"/>
    </row>
    <row r="23395" spans="1:1">
      <c r="A23395" s="9"/>
    </row>
    <row r="23396" spans="1:1">
      <c r="A23396" s="9"/>
    </row>
    <row r="23397" spans="1:1">
      <c r="A23397" s="9"/>
    </row>
    <row r="23398" spans="1:1">
      <c r="A23398" s="9"/>
    </row>
    <row r="23399" spans="1:1">
      <c r="A23399" s="9"/>
    </row>
    <row r="23400" spans="1:1">
      <c r="A23400" s="9"/>
    </row>
    <row r="23401" spans="1:1">
      <c r="A23401" s="9"/>
    </row>
    <row r="23402" spans="1:1">
      <c r="A23402" s="9"/>
    </row>
    <row r="23403" spans="1:1">
      <c r="A23403" s="9"/>
    </row>
    <row r="23404" spans="1:1">
      <c r="A23404" s="9"/>
    </row>
    <row r="23405" spans="1:1">
      <c r="A23405" s="9"/>
    </row>
    <row r="23406" spans="1:1">
      <c r="A23406" s="9"/>
    </row>
    <row r="23407" spans="1:1">
      <c r="A23407" s="9"/>
    </row>
    <row r="23408" spans="1:1">
      <c r="A23408" s="9"/>
    </row>
    <row r="23409" spans="1:1">
      <c r="A23409" s="9"/>
    </row>
    <row r="23410" spans="1:1">
      <c r="A23410" s="9"/>
    </row>
    <row r="23411" spans="1:1">
      <c r="A23411" s="9"/>
    </row>
    <row r="23412" spans="1:1">
      <c r="A23412" s="9"/>
    </row>
    <row r="23413" spans="1:1">
      <c r="A23413" s="9"/>
    </row>
    <row r="23414" spans="1:1">
      <c r="A23414" s="9"/>
    </row>
    <row r="23415" spans="1:1">
      <c r="A23415" s="9"/>
    </row>
    <row r="23416" spans="1:1">
      <c r="A23416" s="9"/>
    </row>
    <row r="23417" spans="1:1">
      <c r="A23417" s="9"/>
    </row>
    <row r="23418" spans="1:1">
      <c r="A23418" s="9"/>
    </row>
    <row r="23419" spans="1:1">
      <c r="A23419" s="9"/>
    </row>
    <row r="23420" spans="1:1">
      <c r="A23420" s="9"/>
    </row>
    <row r="23421" spans="1:1">
      <c r="A23421" s="9"/>
    </row>
    <row r="23422" spans="1:1">
      <c r="A23422" s="9"/>
    </row>
    <row r="23423" spans="1:1">
      <c r="A23423" s="9"/>
    </row>
    <row r="23424" spans="1:1">
      <c r="A23424" s="9"/>
    </row>
    <row r="23425" spans="1:1">
      <c r="A23425" s="9"/>
    </row>
    <row r="23426" spans="1:1">
      <c r="A23426" s="9"/>
    </row>
    <row r="23427" spans="1:1">
      <c r="A23427" s="9"/>
    </row>
    <row r="23428" spans="1:1">
      <c r="A23428" s="9"/>
    </row>
    <row r="23429" spans="1:1">
      <c r="A23429" s="9"/>
    </row>
    <row r="23430" spans="1:1">
      <c r="A23430" s="9"/>
    </row>
    <row r="23431" spans="1:1">
      <c r="A23431" s="9"/>
    </row>
    <row r="23432" spans="1:1">
      <c r="A23432" s="9"/>
    </row>
    <row r="23433" spans="1:1">
      <c r="A23433" s="9"/>
    </row>
    <row r="23434" spans="1:1">
      <c r="A23434" s="9"/>
    </row>
    <row r="23435" spans="1:1">
      <c r="A23435" s="9"/>
    </row>
    <row r="23436" spans="1:1">
      <c r="A23436" s="9"/>
    </row>
    <row r="23437" spans="1:1">
      <c r="A23437" s="9"/>
    </row>
    <row r="23438" spans="1:1">
      <c r="A23438" s="9"/>
    </row>
    <row r="23439" spans="1:1">
      <c r="A23439" s="9"/>
    </row>
    <row r="23440" spans="1:1">
      <c r="A23440" s="9"/>
    </row>
    <row r="23441" spans="1:1">
      <c r="A23441" s="9"/>
    </row>
    <row r="23442" spans="1:1">
      <c r="A23442" s="9"/>
    </row>
    <row r="23443" spans="1:1">
      <c r="A23443" s="9"/>
    </row>
    <row r="23444" spans="1:1">
      <c r="A23444" s="9"/>
    </row>
    <row r="23445" spans="1:1">
      <c r="A23445" s="9"/>
    </row>
    <row r="23446" spans="1:1">
      <c r="A23446" s="9"/>
    </row>
    <row r="23447" spans="1:1">
      <c r="A23447" s="9"/>
    </row>
    <row r="23448" spans="1:1">
      <c r="A23448" s="9"/>
    </row>
    <row r="23449" spans="1:1">
      <c r="A23449" s="9"/>
    </row>
    <row r="23450" spans="1:1">
      <c r="A23450" s="9"/>
    </row>
    <row r="23451" spans="1:1">
      <c r="A23451" s="9"/>
    </row>
    <row r="23452" spans="1:1">
      <c r="A23452" s="9"/>
    </row>
    <row r="23453" spans="1:1">
      <c r="A23453" s="9"/>
    </row>
    <row r="23454" spans="1:1">
      <c r="A23454" s="9"/>
    </row>
    <row r="23455" spans="1:1">
      <c r="A23455" s="9"/>
    </row>
    <row r="23456" spans="1:1">
      <c r="A23456" s="9"/>
    </row>
    <row r="23457" spans="1:1">
      <c r="A23457" s="9"/>
    </row>
    <row r="23458" spans="1:1">
      <c r="A23458" s="9"/>
    </row>
    <row r="23459" spans="1:1">
      <c r="A23459" s="9"/>
    </row>
    <row r="23460" spans="1:1">
      <c r="A23460" s="9"/>
    </row>
    <row r="23461" spans="1:1">
      <c r="A23461" s="9"/>
    </row>
    <row r="23462" spans="1:1">
      <c r="A23462" s="9"/>
    </row>
    <row r="23463" spans="1:1">
      <c r="A23463" s="9"/>
    </row>
    <row r="23464" spans="1:1">
      <c r="A23464" s="9"/>
    </row>
    <row r="23465" spans="1:1">
      <c r="A23465" s="9"/>
    </row>
    <row r="23466" spans="1:1">
      <c r="A23466" s="9"/>
    </row>
    <row r="23467" spans="1:1">
      <c r="A23467" s="9"/>
    </row>
    <row r="23468" spans="1:1">
      <c r="A23468" s="9"/>
    </row>
    <row r="23469" spans="1:1">
      <c r="A23469" s="9"/>
    </row>
    <row r="23470" spans="1:1">
      <c r="A23470" s="9"/>
    </row>
    <row r="23471" spans="1:1">
      <c r="A23471" s="9"/>
    </row>
    <row r="23472" spans="1:1">
      <c r="A23472" s="9"/>
    </row>
    <row r="23473" spans="1:1">
      <c r="A23473" s="9"/>
    </row>
    <row r="23474" spans="1:1">
      <c r="A23474" s="9"/>
    </row>
    <row r="23475" spans="1:1">
      <c r="A23475" s="9"/>
    </row>
    <row r="23476" spans="1:1">
      <c r="A23476" s="9"/>
    </row>
    <row r="23477" spans="1:1">
      <c r="A23477" s="9"/>
    </row>
    <row r="23478" spans="1:1">
      <c r="A23478" s="9"/>
    </row>
    <row r="23479" spans="1:1">
      <c r="A23479" s="9"/>
    </row>
    <row r="23480" spans="1:1">
      <c r="A23480" s="9"/>
    </row>
    <row r="23481" spans="1:1">
      <c r="A23481" s="9"/>
    </row>
    <row r="23482" spans="1:1">
      <c r="A23482" s="9"/>
    </row>
    <row r="23483" spans="1:1">
      <c r="A23483" s="9"/>
    </row>
    <row r="23484" spans="1:1">
      <c r="A23484" s="9"/>
    </row>
    <row r="23485" spans="1:1">
      <c r="A23485" s="9"/>
    </row>
    <row r="23486" spans="1:1">
      <c r="A23486" s="9"/>
    </row>
    <row r="23487" spans="1:1">
      <c r="A23487" s="9"/>
    </row>
    <row r="23488" spans="1:1">
      <c r="A23488" s="9"/>
    </row>
    <row r="23489" spans="1:1">
      <c r="A23489" s="9"/>
    </row>
    <row r="23490" spans="1:1">
      <c r="A23490" s="9"/>
    </row>
    <row r="23491" spans="1:1">
      <c r="A23491" s="9"/>
    </row>
    <row r="23492" spans="1:1">
      <c r="A23492" s="9"/>
    </row>
    <row r="23493" spans="1:1">
      <c r="A23493" s="9"/>
    </row>
    <row r="23494" spans="1:1">
      <c r="A23494" s="9"/>
    </row>
    <row r="23495" spans="1:1">
      <c r="A23495" s="9"/>
    </row>
    <row r="23496" spans="1:1">
      <c r="A23496" s="9"/>
    </row>
    <row r="23497" spans="1:1">
      <c r="A23497" s="9"/>
    </row>
    <row r="23498" spans="1:1">
      <c r="A23498" s="9"/>
    </row>
    <row r="23499" spans="1:1">
      <c r="A23499" s="9"/>
    </row>
    <row r="23500" spans="1:1">
      <c r="A23500" s="9"/>
    </row>
    <row r="23501" spans="1:1">
      <c r="A23501" s="9"/>
    </row>
    <row r="23502" spans="1:1">
      <c r="A23502" s="9"/>
    </row>
    <row r="23503" spans="1:1">
      <c r="A23503" s="9"/>
    </row>
    <row r="23504" spans="1:1">
      <c r="A23504" s="9"/>
    </row>
    <row r="23505" spans="1:1">
      <c r="A23505" s="9"/>
    </row>
    <row r="23506" spans="1:1">
      <c r="A23506" s="9"/>
    </row>
    <row r="23507" spans="1:1">
      <c r="A23507" s="9"/>
    </row>
    <row r="23508" spans="1:1">
      <c r="A23508" s="9"/>
    </row>
    <row r="23509" spans="1:1">
      <c r="A23509" s="9"/>
    </row>
    <row r="23510" spans="1:1">
      <c r="A23510" s="9"/>
    </row>
    <row r="23511" spans="1:1">
      <c r="A23511" s="9"/>
    </row>
    <row r="23512" spans="1:1">
      <c r="A23512" s="9"/>
    </row>
    <row r="23513" spans="1:1">
      <c r="A23513" s="9"/>
    </row>
    <row r="23514" spans="1:1">
      <c r="A23514" s="9"/>
    </row>
    <row r="23515" spans="1:1">
      <c r="A23515" s="9"/>
    </row>
    <row r="23516" spans="1:1">
      <c r="A23516" s="9"/>
    </row>
    <row r="23517" spans="1:1">
      <c r="A23517" s="9"/>
    </row>
    <row r="23518" spans="1:1">
      <c r="A23518" s="9"/>
    </row>
    <row r="23519" spans="1:1">
      <c r="A23519" s="9"/>
    </row>
    <row r="23520" spans="1:1">
      <c r="A23520" s="9"/>
    </row>
    <row r="23521" spans="1:1">
      <c r="A23521" s="9"/>
    </row>
    <row r="23522" spans="1:1">
      <c r="A23522" s="9"/>
    </row>
    <row r="23523" spans="1:1">
      <c r="A23523" s="9"/>
    </row>
    <row r="23524" spans="1:1">
      <c r="A23524" s="9"/>
    </row>
    <row r="23525" spans="1:1">
      <c r="A23525" s="9"/>
    </row>
    <row r="23526" spans="1:1">
      <c r="A23526" s="9"/>
    </row>
    <row r="23527" spans="1:1">
      <c r="A23527" s="9"/>
    </row>
    <row r="23528" spans="1:1">
      <c r="A23528" s="9"/>
    </row>
    <row r="23529" spans="1:1">
      <c r="A23529" s="9"/>
    </row>
    <row r="23530" spans="1:1">
      <c r="A23530" s="9"/>
    </row>
    <row r="23531" spans="1:1">
      <c r="A23531" s="9"/>
    </row>
    <row r="23532" spans="1:1">
      <c r="A23532" s="9"/>
    </row>
    <row r="23533" spans="1:1">
      <c r="A23533" s="9"/>
    </row>
    <row r="23534" spans="1:1">
      <c r="A23534" s="9"/>
    </row>
    <row r="23535" spans="1:1">
      <c r="A23535" s="9"/>
    </row>
    <row r="23536" spans="1:1">
      <c r="A23536" s="9"/>
    </row>
    <row r="23537" spans="1:1">
      <c r="A23537" s="9"/>
    </row>
    <row r="23538" spans="1:1">
      <c r="A23538" s="9"/>
    </row>
    <row r="23539" spans="1:1">
      <c r="A23539" s="9"/>
    </row>
    <row r="23540" spans="1:1">
      <c r="A23540" s="9"/>
    </row>
    <row r="23541" spans="1:1">
      <c r="A23541" s="9"/>
    </row>
    <row r="23542" spans="1:1">
      <c r="A23542" s="9"/>
    </row>
    <row r="23543" spans="1:1">
      <c r="A23543" s="9"/>
    </row>
    <row r="23544" spans="1:1">
      <c r="A23544" s="9"/>
    </row>
    <row r="23545" spans="1:1">
      <c r="A23545" s="9"/>
    </row>
    <row r="23546" spans="1:1">
      <c r="A23546" s="9"/>
    </row>
    <row r="23547" spans="1:1">
      <c r="A23547" s="9"/>
    </row>
    <row r="23548" spans="1:1">
      <c r="A23548" s="9"/>
    </row>
    <row r="23549" spans="1:1">
      <c r="A23549" s="9"/>
    </row>
    <row r="23550" spans="1:1">
      <c r="A23550" s="9"/>
    </row>
    <row r="23551" spans="1:1">
      <c r="A23551" s="9"/>
    </row>
    <row r="23552" spans="1:1">
      <c r="A23552" s="9"/>
    </row>
    <row r="23553" spans="1:1">
      <c r="A23553" s="9"/>
    </row>
    <row r="23554" spans="1:1">
      <c r="A23554" s="9"/>
    </row>
    <row r="23555" spans="1:1">
      <c r="A23555" s="9"/>
    </row>
    <row r="23556" spans="1:1">
      <c r="A23556" s="9"/>
    </row>
    <row r="23557" spans="1:1">
      <c r="A23557" s="9"/>
    </row>
    <row r="23558" spans="1:1">
      <c r="A23558" s="9"/>
    </row>
    <row r="23559" spans="1:1">
      <c r="A23559" s="9"/>
    </row>
    <row r="23560" spans="1:1">
      <c r="A23560" s="9"/>
    </row>
    <row r="23561" spans="1:1">
      <c r="A23561" s="9"/>
    </row>
    <row r="23562" spans="1:1">
      <c r="A23562" s="9"/>
    </row>
    <row r="23563" spans="1:1">
      <c r="A23563" s="9"/>
    </row>
    <row r="23564" spans="1:1">
      <c r="A23564" s="9"/>
    </row>
    <row r="23565" spans="1:1">
      <c r="A23565" s="9"/>
    </row>
    <row r="23566" spans="1:1">
      <c r="A23566" s="9"/>
    </row>
    <row r="23567" spans="1:1">
      <c r="A23567" s="9"/>
    </row>
    <row r="23568" spans="1:1">
      <c r="A23568" s="9"/>
    </row>
    <row r="23569" spans="1:1">
      <c r="A23569" s="9"/>
    </row>
    <row r="23570" spans="1:1">
      <c r="A23570" s="9"/>
    </row>
    <row r="23571" spans="1:1">
      <c r="A23571" s="9"/>
    </row>
    <row r="23572" spans="1:1">
      <c r="A23572" s="9"/>
    </row>
    <row r="23573" spans="1:1">
      <c r="A23573" s="9"/>
    </row>
    <row r="23574" spans="1:1">
      <c r="A23574" s="9"/>
    </row>
    <row r="23575" spans="1:1">
      <c r="A23575" s="9"/>
    </row>
    <row r="23576" spans="1:1">
      <c r="A23576" s="9"/>
    </row>
    <row r="23577" spans="1:1">
      <c r="A23577" s="9"/>
    </row>
    <row r="23578" spans="1:1">
      <c r="A23578" s="9"/>
    </row>
    <row r="23579" spans="1:1">
      <c r="A23579" s="9"/>
    </row>
    <row r="23580" spans="1:1">
      <c r="A23580" s="9"/>
    </row>
    <row r="23581" spans="1:1">
      <c r="A23581" s="9"/>
    </row>
    <row r="23582" spans="1:1">
      <c r="A23582" s="9"/>
    </row>
    <row r="23583" spans="1:1">
      <c r="A23583" s="9"/>
    </row>
    <row r="23584" spans="1:1">
      <c r="A23584" s="9"/>
    </row>
    <row r="23585" spans="1:1">
      <c r="A23585" s="9"/>
    </row>
    <row r="23586" spans="1:1">
      <c r="A23586" s="9"/>
    </row>
    <row r="23587" spans="1:1">
      <c r="A23587" s="9"/>
    </row>
    <row r="23588" spans="1:1">
      <c r="A23588" s="9"/>
    </row>
    <row r="23589" spans="1:1">
      <c r="A23589" s="9"/>
    </row>
    <row r="23590" spans="1:1">
      <c r="A23590" s="9"/>
    </row>
    <row r="23591" spans="1:1">
      <c r="A23591" s="9"/>
    </row>
    <row r="23592" spans="1:1">
      <c r="A23592" s="9"/>
    </row>
    <row r="23593" spans="1:1">
      <c r="A23593" s="9"/>
    </row>
    <row r="23594" spans="1:1">
      <c r="A23594" s="9"/>
    </row>
    <row r="23595" spans="1:1">
      <c r="A23595" s="9"/>
    </row>
    <row r="23596" spans="1:1">
      <c r="A23596" s="9"/>
    </row>
    <row r="23597" spans="1:1">
      <c r="A23597" s="9"/>
    </row>
    <row r="23598" spans="1:1">
      <c r="A23598" s="9"/>
    </row>
    <row r="23599" spans="1:1">
      <c r="A23599" s="9"/>
    </row>
    <row r="23600" spans="1:1">
      <c r="A23600" s="9"/>
    </row>
    <row r="23601" spans="1:1">
      <c r="A23601" s="9"/>
    </row>
    <row r="23602" spans="1:1">
      <c r="A23602" s="9"/>
    </row>
    <row r="23603" spans="1:1">
      <c r="A23603" s="9"/>
    </row>
    <row r="23604" spans="1:1">
      <c r="A23604" s="9"/>
    </row>
    <row r="23605" spans="1:1">
      <c r="A23605" s="9"/>
    </row>
    <row r="23606" spans="1:1">
      <c r="A23606" s="9"/>
    </row>
    <row r="23607" spans="1:1">
      <c r="A23607" s="9"/>
    </row>
    <row r="23608" spans="1:1">
      <c r="A23608" s="9"/>
    </row>
    <row r="23609" spans="1:1">
      <c r="A23609" s="9"/>
    </row>
    <row r="23610" spans="1:1">
      <c r="A23610" s="9"/>
    </row>
    <row r="23611" spans="1:1">
      <c r="A23611" s="9"/>
    </row>
    <row r="23612" spans="1:1">
      <c r="A23612" s="9"/>
    </row>
    <row r="23613" spans="1:1">
      <c r="A23613" s="9"/>
    </row>
    <row r="23614" spans="1:1">
      <c r="A23614" s="9"/>
    </row>
    <row r="23615" spans="1:1">
      <c r="A23615" s="9"/>
    </row>
    <row r="23616" spans="1:1">
      <c r="A23616" s="9"/>
    </row>
    <row r="23617" spans="1:1">
      <c r="A23617" s="9"/>
    </row>
    <row r="23618" spans="1:1">
      <c r="A23618" s="9"/>
    </row>
    <row r="23619" spans="1:1">
      <c r="A23619" s="9"/>
    </row>
    <row r="23620" spans="1:1">
      <c r="A23620" s="9"/>
    </row>
    <row r="23621" spans="1:1">
      <c r="A23621" s="9"/>
    </row>
    <row r="23622" spans="1:1">
      <c r="A23622" s="9"/>
    </row>
    <row r="23623" spans="1:1">
      <c r="A23623" s="9"/>
    </row>
    <row r="23624" spans="1:1">
      <c r="A23624" s="9"/>
    </row>
    <row r="23625" spans="1:1">
      <c r="A23625" s="9"/>
    </row>
    <row r="23626" spans="1:1">
      <c r="A23626" s="9"/>
    </row>
    <row r="23627" spans="1:1">
      <c r="A23627" s="9"/>
    </row>
    <row r="23628" spans="1:1">
      <c r="A23628" s="9"/>
    </row>
    <row r="23629" spans="1:1">
      <c r="A23629" s="9"/>
    </row>
    <row r="23630" spans="1:1">
      <c r="A23630" s="9"/>
    </row>
    <row r="23631" spans="1:1">
      <c r="A23631" s="9"/>
    </row>
    <row r="23632" spans="1:1">
      <c r="A23632" s="9"/>
    </row>
    <row r="23633" spans="1:1">
      <c r="A23633" s="9"/>
    </row>
    <row r="23634" spans="1:1">
      <c r="A23634" s="9"/>
    </row>
    <row r="23635" spans="1:1">
      <c r="A23635" s="9"/>
    </row>
    <row r="23636" spans="1:1">
      <c r="A23636" s="9"/>
    </row>
    <row r="23637" spans="1:1">
      <c r="A23637" s="9"/>
    </row>
    <row r="23638" spans="1:1">
      <c r="A23638" s="9"/>
    </row>
    <row r="23639" spans="1:1">
      <c r="A23639" s="9"/>
    </row>
    <row r="23640" spans="1:1">
      <c r="A23640" s="9"/>
    </row>
    <row r="23641" spans="1:1">
      <c r="A23641" s="9"/>
    </row>
    <row r="23642" spans="1:1">
      <c r="A23642" s="9"/>
    </row>
    <row r="23643" spans="1:1">
      <c r="A23643" s="9"/>
    </row>
    <row r="23644" spans="1:1">
      <c r="A23644" s="9"/>
    </row>
    <row r="23645" spans="1:1">
      <c r="A23645" s="9"/>
    </row>
    <row r="23646" spans="1:1">
      <c r="A23646" s="9"/>
    </row>
    <row r="23647" spans="1:1">
      <c r="A23647" s="9"/>
    </row>
    <row r="23648" spans="1:1">
      <c r="A23648" s="9"/>
    </row>
    <row r="23649" spans="1:1">
      <c r="A23649" s="9"/>
    </row>
    <row r="23650" spans="1:1">
      <c r="A23650" s="9"/>
    </row>
    <row r="23651" spans="1:1">
      <c r="A23651" s="9"/>
    </row>
    <row r="23652" spans="1:1">
      <c r="A23652" s="9"/>
    </row>
    <row r="23653" spans="1:1">
      <c r="A23653" s="9"/>
    </row>
    <row r="23654" spans="1:1">
      <c r="A23654" s="9"/>
    </row>
    <row r="23655" spans="1:1">
      <c r="A23655" s="9"/>
    </row>
    <row r="23656" spans="1:1">
      <c r="A23656" s="9"/>
    </row>
    <row r="23657" spans="1:1">
      <c r="A23657" s="9"/>
    </row>
    <row r="23658" spans="1:1">
      <c r="A23658" s="9"/>
    </row>
    <row r="23659" spans="1:1">
      <c r="A23659" s="9"/>
    </row>
    <row r="23660" spans="1:1">
      <c r="A23660" s="9"/>
    </row>
    <row r="23661" spans="1:1">
      <c r="A23661" s="9"/>
    </row>
    <row r="23662" spans="1:1">
      <c r="A23662" s="9"/>
    </row>
    <row r="23663" spans="1:1">
      <c r="A23663" s="9"/>
    </row>
    <row r="23664" spans="1:1">
      <c r="A23664" s="9"/>
    </row>
    <row r="23665" spans="1:1">
      <c r="A23665" s="9"/>
    </row>
    <row r="23666" spans="1:1">
      <c r="A23666" s="9"/>
    </row>
    <row r="23667" spans="1:1">
      <c r="A23667" s="9"/>
    </row>
    <row r="23668" spans="1:1">
      <c r="A23668" s="9"/>
    </row>
    <row r="23669" spans="1:1">
      <c r="A23669" s="9"/>
    </row>
    <row r="23670" spans="1:1">
      <c r="A23670" s="9"/>
    </row>
    <row r="23671" spans="1:1">
      <c r="A23671" s="9"/>
    </row>
    <row r="23672" spans="1:1">
      <c r="A23672" s="9"/>
    </row>
    <row r="23673" spans="1:1">
      <c r="A23673" s="9"/>
    </row>
    <row r="23674" spans="1:1">
      <c r="A23674" s="9"/>
    </row>
    <row r="23675" spans="1:1">
      <c r="A23675" s="9"/>
    </row>
    <row r="23676" spans="1:1">
      <c r="A23676" s="9"/>
    </row>
    <row r="23677" spans="1:1">
      <c r="A23677" s="9"/>
    </row>
    <row r="23678" spans="1:1">
      <c r="A23678" s="9"/>
    </row>
    <row r="23679" spans="1:1">
      <c r="A23679" s="9"/>
    </row>
    <row r="23680" spans="1:1">
      <c r="A23680" s="9"/>
    </row>
    <row r="23681" spans="1:1">
      <c r="A23681" s="9"/>
    </row>
    <row r="23682" spans="1:1">
      <c r="A23682" s="9"/>
    </row>
    <row r="23683" spans="1:1">
      <c r="A23683" s="9"/>
    </row>
    <row r="23684" spans="1:1">
      <c r="A23684" s="9"/>
    </row>
    <row r="23685" spans="1:1">
      <c r="A23685" s="9"/>
    </row>
    <row r="23686" spans="1:1">
      <c r="A23686" s="9"/>
    </row>
    <row r="23687" spans="1:1">
      <c r="A23687" s="9"/>
    </row>
    <row r="23688" spans="1:1">
      <c r="A23688" s="9"/>
    </row>
    <row r="23689" spans="1:1">
      <c r="A23689" s="9"/>
    </row>
    <row r="23690" spans="1:1">
      <c r="A23690" s="9"/>
    </row>
    <row r="23691" spans="1:1">
      <c r="A23691" s="9"/>
    </row>
    <row r="23692" spans="1:1">
      <c r="A23692" s="9"/>
    </row>
    <row r="23693" spans="1:1">
      <c r="A23693" s="9"/>
    </row>
    <row r="23694" spans="1:1">
      <c r="A23694" s="9"/>
    </row>
    <row r="23695" spans="1:1">
      <c r="A23695" s="9"/>
    </row>
    <row r="23696" spans="1:1">
      <c r="A23696" s="9"/>
    </row>
    <row r="23697" spans="1:1">
      <c r="A23697" s="9"/>
    </row>
    <row r="23698" spans="1:1">
      <c r="A23698" s="9"/>
    </row>
    <row r="23699" spans="1:1">
      <c r="A23699" s="9"/>
    </row>
    <row r="23700" spans="1:1">
      <c r="A23700" s="9"/>
    </row>
    <row r="23701" spans="1:1">
      <c r="A23701" s="9"/>
    </row>
    <row r="23702" spans="1:1">
      <c r="A23702" s="9"/>
    </row>
    <row r="23703" spans="1:1">
      <c r="A23703" s="9"/>
    </row>
    <row r="23704" spans="1:1">
      <c r="A23704" s="9"/>
    </row>
    <row r="23705" spans="1:1">
      <c r="A23705" s="9"/>
    </row>
    <row r="23706" spans="1:1">
      <c r="A23706" s="9"/>
    </row>
    <row r="23707" spans="1:1">
      <c r="A23707" s="9"/>
    </row>
    <row r="23708" spans="1:1">
      <c r="A23708" s="9"/>
    </row>
    <row r="23709" spans="1:1">
      <c r="A23709" s="9"/>
    </row>
    <row r="23710" spans="1:1">
      <c r="A23710" s="9"/>
    </row>
    <row r="23711" spans="1:1">
      <c r="A23711" s="9"/>
    </row>
    <row r="23712" spans="1:1">
      <c r="A23712" s="9"/>
    </row>
    <row r="23713" spans="1:1">
      <c r="A23713" s="9"/>
    </row>
    <row r="23714" spans="1:1">
      <c r="A23714" s="9"/>
    </row>
    <row r="23715" spans="1:1">
      <c r="A23715" s="9"/>
    </row>
    <row r="23716" spans="1:1">
      <c r="A23716" s="9"/>
    </row>
    <row r="23717" spans="1:1">
      <c r="A23717" s="9"/>
    </row>
    <row r="23718" spans="1:1">
      <c r="A23718" s="9"/>
    </row>
    <row r="23719" spans="1:1">
      <c r="A23719" s="9"/>
    </row>
    <row r="23720" spans="1:1">
      <c r="A23720" s="9"/>
    </row>
    <row r="23721" spans="1:1">
      <c r="A23721" s="9"/>
    </row>
    <row r="23722" spans="1:1">
      <c r="A23722" s="9"/>
    </row>
    <row r="23723" spans="1:1">
      <c r="A23723" s="9"/>
    </row>
    <row r="23724" spans="1:1">
      <c r="A23724" s="9"/>
    </row>
    <row r="23725" spans="1:1">
      <c r="A23725" s="9"/>
    </row>
    <row r="23726" spans="1:1">
      <c r="A23726" s="9"/>
    </row>
    <row r="23727" spans="1:1">
      <c r="A23727" s="9"/>
    </row>
    <row r="23728" spans="1:1">
      <c r="A23728" s="9"/>
    </row>
    <row r="23729" spans="1:1">
      <c r="A23729" s="9"/>
    </row>
    <row r="23730" spans="1:1">
      <c r="A23730" s="9"/>
    </row>
    <row r="23731" spans="1:1">
      <c r="A23731" s="9"/>
    </row>
    <row r="23732" spans="1:1">
      <c r="A23732" s="9"/>
    </row>
    <row r="23733" spans="1:1">
      <c r="A23733" s="9"/>
    </row>
    <row r="23734" spans="1:1">
      <c r="A23734" s="9"/>
    </row>
    <row r="23735" spans="1:1">
      <c r="A23735" s="9"/>
    </row>
    <row r="23736" spans="1:1">
      <c r="A23736" s="9"/>
    </row>
    <row r="23737" spans="1:1">
      <c r="A23737" s="9"/>
    </row>
    <row r="23738" spans="1:1">
      <c r="A23738" s="9"/>
    </row>
    <row r="23739" spans="1:1">
      <c r="A23739" s="9"/>
    </row>
    <row r="23740" spans="1:1">
      <c r="A23740" s="9"/>
    </row>
    <row r="23741" spans="1:1">
      <c r="A23741" s="9"/>
    </row>
    <row r="23742" spans="1:1">
      <c r="A23742" s="9"/>
    </row>
    <row r="23743" spans="1:1">
      <c r="A23743" s="9"/>
    </row>
    <row r="23744" spans="1:1">
      <c r="A23744" s="9"/>
    </row>
    <row r="23745" spans="1:1">
      <c r="A23745" s="9"/>
    </row>
    <row r="23746" spans="1:1">
      <c r="A23746" s="9"/>
    </row>
    <row r="23747" spans="1:1">
      <c r="A23747" s="9"/>
    </row>
    <row r="23748" spans="1:1">
      <c r="A23748" s="9"/>
    </row>
    <row r="23749" spans="1:1">
      <c r="A23749" s="9"/>
    </row>
    <row r="23750" spans="1:1">
      <c r="A23750" s="9"/>
    </row>
    <row r="23751" spans="1:1">
      <c r="A23751" s="9"/>
    </row>
    <row r="23752" spans="1:1">
      <c r="A23752" s="9"/>
    </row>
    <row r="23753" spans="1:1">
      <c r="A23753" s="9"/>
    </row>
    <row r="23754" spans="1:1">
      <c r="A23754" s="9"/>
    </row>
    <row r="23755" spans="1:1">
      <c r="A23755" s="9"/>
    </row>
    <row r="23756" spans="1:1">
      <c r="A23756" s="9"/>
    </row>
    <row r="23757" spans="1:1">
      <c r="A23757" s="9"/>
    </row>
    <row r="23758" spans="1:1">
      <c r="A23758" s="9"/>
    </row>
    <row r="23759" spans="1:1">
      <c r="A23759" s="9"/>
    </row>
    <row r="23760" spans="1:1">
      <c r="A23760" s="9"/>
    </row>
    <row r="23761" spans="1:1">
      <c r="A23761" s="9"/>
    </row>
    <row r="23762" spans="1:1">
      <c r="A23762" s="9"/>
    </row>
    <row r="23763" spans="1:1">
      <c r="A23763" s="9"/>
    </row>
    <row r="23764" spans="1:1">
      <c r="A23764" s="9"/>
    </row>
    <row r="23765" spans="1:1">
      <c r="A23765" s="9"/>
    </row>
    <row r="23766" spans="1:1">
      <c r="A23766" s="9"/>
    </row>
    <row r="23767" spans="1:1">
      <c r="A23767" s="9"/>
    </row>
    <row r="23768" spans="1:1">
      <c r="A23768" s="9"/>
    </row>
    <row r="23769" spans="1:1">
      <c r="A23769" s="9"/>
    </row>
    <row r="23770" spans="1:1">
      <c r="A23770" s="9"/>
    </row>
    <row r="23771" spans="1:1">
      <c r="A23771" s="9"/>
    </row>
    <row r="23772" spans="1:1">
      <c r="A23772" s="9"/>
    </row>
    <row r="23773" spans="1:1">
      <c r="A23773" s="9"/>
    </row>
    <row r="23774" spans="1:1">
      <c r="A23774" s="9"/>
    </row>
    <row r="23775" spans="1:1">
      <c r="A23775" s="9"/>
    </row>
    <row r="23776" spans="1:1">
      <c r="A23776" s="9"/>
    </row>
    <row r="23777" spans="1:1">
      <c r="A23777" s="9"/>
    </row>
    <row r="23778" spans="1:1">
      <c r="A23778" s="9"/>
    </row>
    <row r="23779" spans="1:1">
      <c r="A23779" s="9"/>
    </row>
    <row r="23780" spans="1:1">
      <c r="A23780" s="9"/>
    </row>
    <row r="23781" spans="1:1">
      <c r="A23781" s="9"/>
    </row>
    <row r="23782" spans="1:1">
      <c r="A23782" s="9"/>
    </row>
    <row r="23783" spans="1:1">
      <c r="A23783" s="9"/>
    </row>
    <row r="23784" spans="1:1">
      <c r="A23784" s="9"/>
    </row>
    <row r="23785" spans="1:1">
      <c r="A23785" s="9"/>
    </row>
    <row r="23786" spans="1:1">
      <c r="A23786" s="9"/>
    </row>
    <row r="23787" spans="1:1">
      <c r="A23787" s="9"/>
    </row>
    <row r="23788" spans="1:1">
      <c r="A23788" s="9"/>
    </row>
    <row r="23789" spans="1:1">
      <c r="A23789" s="9"/>
    </row>
    <row r="23790" spans="1:1">
      <c r="A23790" s="9"/>
    </row>
    <row r="23791" spans="1:1">
      <c r="A23791" s="9"/>
    </row>
    <row r="23792" spans="1:1">
      <c r="A23792" s="9"/>
    </row>
    <row r="23793" spans="1:1">
      <c r="A23793" s="9"/>
    </row>
    <row r="23794" spans="1:1">
      <c r="A23794" s="9"/>
    </row>
    <row r="23795" spans="1:1">
      <c r="A23795" s="9"/>
    </row>
    <row r="23796" spans="1:1">
      <c r="A23796" s="9"/>
    </row>
    <row r="23797" spans="1:1">
      <c r="A23797" s="9"/>
    </row>
    <row r="23798" spans="1:1">
      <c r="A23798" s="9"/>
    </row>
    <row r="23799" spans="1:1">
      <c r="A23799" s="9"/>
    </row>
    <row r="23800" spans="1:1">
      <c r="A23800" s="9"/>
    </row>
    <row r="23801" spans="1:1">
      <c r="A23801" s="9"/>
    </row>
    <row r="23802" spans="1:1">
      <c r="A23802" s="9"/>
    </row>
    <row r="23803" spans="1:1">
      <c r="A23803" s="9"/>
    </row>
    <row r="23804" spans="1:1">
      <c r="A23804" s="9"/>
    </row>
    <row r="23805" spans="1:1">
      <c r="A23805" s="9"/>
    </row>
    <row r="23806" spans="1:1">
      <c r="A23806" s="9"/>
    </row>
    <row r="23807" spans="1:1">
      <c r="A23807" s="9"/>
    </row>
    <row r="23808" spans="1:1">
      <c r="A23808" s="9"/>
    </row>
    <row r="23809" spans="1:1">
      <c r="A23809" s="9"/>
    </row>
    <row r="23810" spans="1:1">
      <c r="A23810" s="9"/>
    </row>
    <row r="23811" spans="1:1">
      <c r="A23811" s="9"/>
    </row>
    <row r="23812" spans="1:1">
      <c r="A23812" s="9"/>
    </row>
    <row r="23813" spans="1:1">
      <c r="A23813" s="9"/>
    </row>
    <row r="23814" spans="1:1">
      <c r="A23814" s="9"/>
    </row>
    <row r="23815" spans="1:1">
      <c r="A23815" s="9"/>
    </row>
    <row r="23816" spans="1:1">
      <c r="A23816" s="9"/>
    </row>
    <row r="23817" spans="1:1">
      <c r="A23817" s="9"/>
    </row>
    <row r="23818" spans="1:1">
      <c r="A23818" s="9"/>
    </row>
    <row r="23819" spans="1:1">
      <c r="A23819" s="9"/>
    </row>
    <row r="23820" spans="1:1">
      <c r="A23820" s="9"/>
    </row>
    <row r="23821" spans="1:1">
      <c r="A23821" s="9"/>
    </row>
    <row r="23822" spans="1:1">
      <c r="A23822" s="9"/>
    </row>
    <row r="23823" spans="1:1">
      <c r="A23823" s="9"/>
    </row>
    <row r="23824" spans="1:1">
      <c r="A23824" s="9"/>
    </row>
    <row r="23825" spans="1:1">
      <c r="A23825" s="9"/>
    </row>
    <row r="23826" spans="1:1">
      <c r="A23826" s="9"/>
    </row>
    <row r="23827" spans="1:1">
      <c r="A23827" s="9"/>
    </row>
    <row r="23828" spans="1:1">
      <c r="A23828" s="9"/>
    </row>
    <row r="23829" spans="1:1">
      <c r="A23829" s="9"/>
    </row>
    <row r="23830" spans="1:1">
      <c r="A23830" s="9"/>
    </row>
    <row r="23831" spans="1:1">
      <c r="A23831" s="9"/>
    </row>
    <row r="23832" spans="1:1">
      <c r="A23832" s="9"/>
    </row>
    <row r="23833" spans="1:1">
      <c r="A23833" s="9"/>
    </row>
    <row r="23834" spans="1:1">
      <c r="A23834" s="9"/>
    </row>
    <row r="23835" spans="1:1">
      <c r="A23835" s="9"/>
    </row>
    <row r="23836" spans="1:1">
      <c r="A23836" s="9"/>
    </row>
    <row r="23837" spans="1:1">
      <c r="A23837" s="9"/>
    </row>
    <row r="23838" spans="1:1">
      <c r="A23838" s="9"/>
    </row>
    <row r="23839" spans="1:1">
      <c r="A23839" s="9"/>
    </row>
    <row r="23840" spans="1:1">
      <c r="A23840" s="9"/>
    </row>
    <row r="23841" spans="1:1">
      <c r="A23841" s="9"/>
    </row>
    <row r="23842" spans="1:1">
      <c r="A23842" s="9"/>
    </row>
    <row r="23843" spans="1:1">
      <c r="A23843" s="9"/>
    </row>
    <row r="23844" spans="1:1">
      <c r="A23844" s="9"/>
    </row>
    <row r="23845" spans="1:1">
      <c r="A23845" s="9"/>
    </row>
    <row r="23846" spans="1:1">
      <c r="A23846" s="9"/>
    </row>
    <row r="23847" spans="1:1">
      <c r="A23847" s="9"/>
    </row>
    <row r="23848" spans="1:1">
      <c r="A23848" s="9"/>
    </row>
    <row r="23849" spans="1:1">
      <c r="A23849" s="9"/>
    </row>
    <row r="23850" spans="1:1">
      <c r="A23850" s="9"/>
    </row>
    <row r="23851" spans="1:1">
      <c r="A23851" s="9"/>
    </row>
    <row r="23852" spans="1:1">
      <c r="A23852" s="9"/>
    </row>
    <row r="23853" spans="1:1">
      <c r="A23853" s="9"/>
    </row>
    <row r="23854" spans="1:1">
      <c r="A23854" s="9"/>
    </row>
    <row r="23855" spans="1:1">
      <c r="A23855" s="9"/>
    </row>
    <row r="23856" spans="1:1">
      <c r="A23856" s="9"/>
    </row>
    <row r="23857" spans="1:1">
      <c r="A23857" s="9"/>
    </row>
    <row r="23858" spans="1:1">
      <c r="A23858" s="9"/>
    </row>
    <row r="23859" spans="1:1">
      <c r="A23859" s="9"/>
    </row>
    <row r="23860" spans="1:1">
      <c r="A23860" s="9"/>
    </row>
    <row r="23861" spans="1:1">
      <c r="A23861" s="9"/>
    </row>
    <row r="23862" spans="1:1">
      <c r="A23862" s="9"/>
    </row>
    <row r="23863" spans="1:1">
      <c r="A23863" s="9"/>
    </row>
    <row r="23864" spans="1:1">
      <c r="A23864" s="9"/>
    </row>
    <row r="23865" spans="1:1">
      <c r="A23865" s="9"/>
    </row>
    <row r="23866" spans="1:1">
      <c r="A23866" s="9"/>
    </row>
    <row r="23867" spans="1:1">
      <c r="A23867" s="9"/>
    </row>
    <row r="23868" spans="1:1">
      <c r="A23868" s="9"/>
    </row>
    <row r="23869" spans="1:1">
      <c r="A23869" s="9"/>
    </row>
    <row r="23870" spans="1:1">
      <c r="A23870" s="9"/>
    </row>
    <row r="23871" spans="1:1">
      <c r="A23871" s="9"/>
    </row>
    <row r="23872" spans="1:1">
      <c r="A23872" s="9"/>
    </row>
    <row r="23873" spans="1:1">
      <c r="A23873" s="9"/>
    </row>
    <row r="23874" spans="1:1">
      <c r="A23874" s="9"/>
    </row>
    <row r="23875" spans="1:1">
      <c r="A23875" s="9"/>
    </row>
    <row r="23876" spans="1:1">
      <c r="A23876" s="9"/>
    </row>
    <row r="23877" spans="1:1">
      <c r="A23877" s="9"/>
    </row>
    <row r="23878" spans="1:1">
      <c r="A23878" s="9"/>
    </row>
    <row r="23879" spans="1:1">
      <c r="A23879" s="9"/>
    </row>
    <row r="23880" spans="1:1">
      <c r="A23880" s="9"/>
    </row>
    <row r="23881" spans="1:1">
      <c r="A23881" s="9"/>
    </row>
    <row r="23882" spans="1:1">
      <c r="A23882" s="9"/>
    </row>
    <row r="23883" spans="1:1">
      <c r="A23883" s="9"/>
    </row>
    <row r="23884" spans="1:1">
      <c r="A23884" s="9"/>
    </row>
    <row r="23885" spans="1:1">
      <c r="A23885" s="9"/>
    </row>
    <row r="23886" spans="1:1">
      <c r="A23886" s="9"/>
    </row>
    <row r="23887" spans="1:1">
      <c r="A23887" s="9"/>
    </row>
    <row r="23888" spans="1:1">
      <c r="A23888" s="9"/>
    </row>
    <row r="23889" spans="1:1">
      <c r="A23889" s="9"/>
    </row>
    <row r="23890" spans="1:1">
      <c r="A23890" s="9"/>
    </row>
    <row r="23891" spans="1:1">
      <c r="A23891" s="9"/>
    </row>
    <row r="23892" spans="1:1">
      <c r="A23892" s="9"/>
    </row>
    <row r="23893" spans="1:1">
      <c r="A23893" s="9"/>
    </row>
    <row r="23894" spans="1:1">
      <c r="A23894" s="9"/>
    </row>
    <row r="23895" spans="1:1">
      <c r="A23895" s="9"/>
    </row>
    <row r="23896" spans="1:1">
      <c r="A23896" s="9"/>
    </row>
    <row r="23897" spans="1:1">
      <c r="A23897" s="9"/>
    </row>
    <row r="23898" spans="1:1">
      <c r="A23898" s="9"/>
    </row>
    <row r="23899" spans="1:1">
      <c r="A23899" s="9"/>
    </row>
    <row r="23900" spans="1:1">
      <c r="A23900" s="9"/>
    </row>
    <row r="23901" spans="1:1">
      <c r="A23901" s="9"/>
    </row>
    <row r="23902" spans="1:1">
      <c r="A23902" s="9"/>
    </row>
    <row r="23903" spans="1:1">
      <c r="A23903" s="9"/>
    </row>
    <row r="23904" spans="1:1">
      <c r="A23904" s="9"/>
    </row>
    <row r="23905" spans="1:1">
      <c r="A23905" s="9"/>
    </row>
    <row r="23906" spans="1:1">
      <c r="A23906" s="9"/>
    </row>
    <row r="23907" spans="1:1">
      <c r="A23907" s="9"/>
    </row>
    <row r="23908" spans="1:1">
      <c r="A23908" s="9"/>
    </row>
    <row r="23909" spans="1:1">
      <c r="A23909" s="9"/>
    </row>
    <row r="23910" spans="1:1">
      <c r="A23910" s="9"/>
    </row>
    <row r="23911" spans="1:1">
      <c r="A23911" s="9"/>
    </row>
    <row r="23912" spans="1:1">
      <c r="A23912" s="9"/>
    </row>
    <row r="23913" spans="1:1">
      <c r="A23913" s="9"/>
    </row>
    <row r="23914" spans="1:1">
      <c r="A23914" s="9"/>
    </row>
    <row r="23915" spans="1:1">
      <c r="A23915" s="9"/>
    </row>
    <row r="23916" spans="1:1">
      <c r="A23916" s="9"/>
    </row>
    <row r="23917" spans="1:1">
      <c r="A23917" s="9"/>
    </row>
    <row r="23918" spans="1:1">
      <c r="A23918" s="9"/>
    </row>
    <row r="23919" spans="1:1">
      <c r="A23919" s="9"/>
    </row>
    <row r="23920" spans="1:1">
      <c r="A23920" s="9"/>
    </row>
    <row r="23921" spans="1:1">
      <c r="A23921" s="9"/>
    </row>
    <row r="23922" spans="1:1">
      <c r="A23922" s="9"/>
    </row>
    <row r="23923" spans="1:1">
      <c r="A23923" s="9"/>
    </row>
    <row r="23924" spans="1:1">
      <c r="A23924" s="9"/>
    </row>
    <row r="23925" spans="1:1">
      <c r="A23925" s="9"/>
    </row>
    <row r="23926" spans="1:1">
      <c r="A23926" s="9"/>
    </row>
    <row r="23927" spans="1:1">
      <c r="A23927" s="9"/>
    </row>
    <row r="23928" spans="1:1">
      <c r="A23928" s="9"/>
    </row>
    <row r="23929" spans="1:1">
      <c r="A23929" s="9"/>
    </row>
    <row r="23930" spans="1:1">
      <c r="A23930" s="9"/>
    </row>
    <row r="23931" spans="1:1">
      <c r="A23931" s="9"/>
    </row>
    <row r="23932" spans="1:1">
      <c r="A23932" s="9"/>
    </row>
    <row r="23933" spans="1:1">
      <c r="A23933" s="9"/>
    </row>
    <row r="23934" spans="1:1">
      <c r="A23934" s="9"/>
    </row>
    <row r="23935" spans="1:1">
      <c r="A23935" s="9"/>
    </row>
    <row r="23936" spans="1:1">
      <c r="A23936" s="9"/>
    </row>
    <row r="23937" spans="1:1">
      <c r="A23937" s="9"/>
    </row>
    <row r="23938" spans="1:1">
      <c r="A23938" s="9"/>
    </row>
    <row r="23939" spans="1:1">
      <c r="A23939" s="9"/>
    </row>
    <row r="23940" spans="1:1">
      <c r="A23940" s="9"/>
    </row>
    <row r="23941" spans="1:1">
      <c r="A23941" s="9"/>
    </row>
    <row r="23942" spans="1:1">
      <c r="A23942" s="9"/>
    </row>
    <row r="23943" spans="1:1">
      <c r="A23943" s="9"/>
    </row>
    <row r="23944" spans="1:1">
      <c r="A23944" s="9"/>
    </row>
    <row r="23945" spans="1:1">
      <c r="A23945" s="9"/>
    </row>
    <row r="23946" spans="1:1">
      <c r="A23946" s="9"/>
    </row>
    <row r="23947" spans="1:1">
      <c r="A23947" s="9"/>
    </row>
    <row r="23948" spans="1:1">
      <c r="A23948" s="9"/>
    </row>
    <row r="23949" spans="1:1">
      <c r="A23949" s="9"/>
    </row>
    <row r="23950" spans="1:1">
      <c r="A23950" s="9"/>
    </row>
    <row r="23951" spans="1:1">
      <c r="A23951" s="9"/>
    </row>
    <row r="23952" spans="1:1">
      <c r="A23952" s="9"/>
    </row>
    <row r="23953" spans="1:1">
      <c r="A23953" s="9"/>
    </row>
    <row r="23954" spans="1:1">
      <c r="A23954" s="9"/>
    </row>
    <row r="23955" spans="1:1">
      <c r="A23955" s="9"/>
    </row>
    <row r="23956" spans="1:1">
      <c r="A23956" s="9"/>
    </row>
    <row r="23957" spans="1:1">
      <c r="A23957" s="9"/>
    </row>
    <row r="23958" spans="1:1">
      <c r="A23958" s="9"/>
    </row>
    <row r="23959" spans="1:1">
      <c r="A23959" s="9"/>
    </row>
    <row r="23960" spans="1:1">
      <c r="A23960" s="9"/>
    </row>
    <row r="23961" spans="1:1">
      <c r="A23961" s="9"/>
    </row>
    <row r="23962" spans="1:1">
      <c r="A23962" s="9"/>
    </row>
    <row r="23963" spans="1:1">
      <c r="A23963" s="9"/>
    </row>
    <row r="23964" spans="1:1">
      <c r="A23964" s="9"/>
    </row>
    <row r="23965" spans="1:1">
      <c r="A23965" s="9"/>
    </row>
    <row r="23966" spans="1:1">
      <c r="A23966" s="9"/>
    </row>
    <row r="23967" spans="1:1">
      <c r="A23967" s="9"/>
    </row>
    <row r="23968" spans="1:1">
      <c r="A23968" s="9"/>
    </row>
    <row r="23969" spans="1:1">
      <c r="A23969" s="9"/>
    </row>
    <row r="23970" spans="1:1">
      <c r="A23970" s="9"/>
    </row>
    <row r="23971" spans="1:1">
      <c r="A23971" s="9"/>
    </row>
    <row r="23972" spans="1:1">
      <c r="A23972" s="9"/>
    </row>
    <row r="23973" spans="1:1">
      <c r="A23973" s="9"/>
    </row>
    <row r="23974" spans="1:1">
      <c r="A23974" s="9"/>
    </row>
    <row r="23975" spans="1:1">
      <c r="A23975" s="9"/>
    </row>
    <row r="23976" spans="1:1">
      <c r="A23976" s="9"/>
    </row>
    <row r="23977" spans="1:1">
      <c r="A23977" s="9"/>
    </row>
    <row r="23978" spans="1:1">
      <c r="A23978" s="9"/>
    </row>
    <row r="23979" spans="1:1">
      <c r="A23979" s="9"/>
    </row>
    <row r="23980" spans="1:1">
      <c r="A23980" s="9"/>
    </row>
    <row r="23981" spans="1:1">
      <c r="A23981" s="9"/>
    </row>
    <row r="23982" spans="1:1">
      <c r="A23982" s="9"/>
    </row>
    <row r="23983" spans="1:1">
      <c r="A23983" s="9"/>
    </row>
    <row r="23984" spans="1:1">
      <c r="A23984" s="9"/>
    </row>
    <row r="23985" spans="1:1">
      <c r="A23985" s="9"/>
    </row>
    <row r="23986" spans="1:1">
      <c r="A23986" s="9"/>
    </row>
    <row r="23987" spans="1:1">
      <c r="A23987" s="9"/>
    </row>
    <row r="23988" spans="1:1">
      <c r="A23988" s="9"/>
    </row>
    <row r="23989" spans="1:1">
      <c r="A23989" s="9"/>
    </row>
    <row r="23990" spans="1:1">
      <c r="A23990" s="9"/>
    </row>
    <row r="23991" spans="1:1">
      <c r="A23991" s="9"/>
    </row>
    <row r="23992" spans="1:1">
      <c r="A23992" s="9"/>
    </row>
    <row r="23993" spans="1:1">
      <c r="A23993" s="9"/>
    </row>
    <row r="23994" spans="1:1">
      <c r="A23994" s="9"/>
    </row>
    <row r="23995" spans="1:1">
      <c r="A23995" s="9"/>
    </row>
    <row r="23996" spans="1:1">
      <c r="A23996" s="9"/>
    </row>
    <row r="23997" spans="1:1">
      <c r="A23997" s="9"/>
    </row>
    <row r="23998" spans="1:1">
      <c r="A23998" s="9"/>
    </row>
    <row r="23999" spans="1:1">
      <c r="A23999" s="9"/>
    </row>
    <row r="24000" spans="1:1">
      <c r="A24000" s="9"/>
    </row>
    <row r="24001" spans="1:1">
      <c r="A24001" s="9"/>
    </row>
    <row r="24002" spans="1:1">
      <c r="A24002" s="9"/>
    </row>
    <row r="24003" spans="1:1">
      <c r="A24003" s="9"/>
    </row>
    <row r="24004" spans="1:1">
      <c r="A24004" s="9"/>
    </row>
    <row r="24005" spans="1:1">
      <c r="A24005" s="9"/>
    </row>
    <row r="24006" spans="1:1">
      <c r="A24006" s="9"/>
    </row>
    <row r="24007" spans="1:1">
      <c r="A24007" s="9"/>
    </row>
    <row r="24008" spans="1:1">
      <c r="A24008" s="9"/>
    </row>
    <row r="24009" spans="1:1">
      <c r="A24009" s="9"/>
    </row>
    <row r="24010" spans="1:1">
      <c r="A24010" s="9"/>
    </row>
    <row r="24011" spans="1:1">
      <c r="A24011" s="9"/>
    </row>
    <row r="24012" spans="1:1">
      <c r="A24012" s="9"/>
    </row>
    <row r="24013" spans="1:1">
      <c r="A24013" s="9"/>
    </row>
    <row r="24014" spans="1:1">
      <c r="A24014" s="9"/>
    </row>
    <row r="24015" spans="1:1">
      <c r="A24015" s="9"/>
    </row>
    <row r="24016" spans="1:1">
      <c r="A24016" s="9"/>
    </row>
    <row r="24017" spans="1:1">
      <c r="A24017" s="9"/>
    </row>
    <row r="24018" spans="1:1">
      <c r="A24018" s="9"/>
    </row>
    <row r="24019" spans="1:1">
      <c r="A24019" s="9"/>
    </row>
    <row r="24020" spans="1:1">
      <c r="A24020" s="9"/>
    </row>
    <row r="24021" spans="1:1">
      <c r="A24021" s="9"/>
    </row>
    <row r="24022" spans="1:1">
      <c r="A24022" s="9"/>
    </row>
    <row r="24023" spans="1:1">
      <c r="A24023" s="9"/>
    </row>
    <row r="24024" spans="1:1">
      <c r="A24024" s="9"/>
    </row>
    <row r="24025" spans="1:1">
      <c r="A24025" s="9"/>
    </row>
    <row r="24026" spans="1:1">
      <c r="A24026" s="9"/>
    </row>
    <row r="24027" spans="1:1">
      <c r="A24027" s="9"/>
    </row>
    <row r="24028" spans="1:1">
      <c r="A24028" s="9"/>
    </row>
    <row r="24029" spans="1:1">
      <c r="A24029" s="9"/>
    </row>
    <row r="24030" spans="1:1">
      <c r="A24030" s="9"/>
    </row>
    <row r="24031" spans="1:1">
      <c r="A24031" s="9"/>
    </row>
    <row r="24032" spans="1:1">
      <c r="A24032" s="9"/>
    </row>
    <row r="24033" spans="1:1">
      <c r="A24033" s="9"/>
    </row>
    <row r="24034" spans="1:1">
      <c r="A24034" s="9"/>
    </row>
    <row r="24035" spans="1:1">
      <c r="A24035" s="9"/>
    </row>
    <row r="24036" spans="1:1">
      <c r="A24036" s="9"/>
    </row>
    <row r="24037" spans="1:1">
      <c r="A24037" s="9"/>
    </row>
    <row r="24038" spans="1:1">
      <c r="A24038" s="9"/>
    </row>
    <row r="24039" spans="1:1">
      <c r="A24039" s="9"/>
    </row>
    <row r="24040" spans="1:1">
      <c r="A24040" s="9"/>
    </row>
    <row r="24041" spans="1:1">
      <c r="A24041" s="9"/>
    </row>
    <row r="24042" spans="1:1">
      <c r="A24042" s="9"/>
    </row>
    <row r="24043" spans="1:1">
      <c r="A24043" s="9"/>
    </row>
    <row r="24044" spans="1:1">
      <c r="A24044" s="9"/>
    </row>
    <row r="24045" spans="1:1">
      <c r="A24045" s="9"/>
    </row>
    <row r="24046" spans="1:1">
      <c r="A24046" s="9"/>
    </row>
    <row r="24047" spans="1:1">
      <c r="A24047" s="9"/>
    </row>
    <row r="24048" spans="1:1">
      <c r="A24048" s="9"/>
    </row>
    <row r="24049" spans="1:1">
      <c r="A24049" s="9"/>
    </row>
    <row r="24050" spans="1:1">
      <c r="A24050" s="9"/>
    </row>
    <row r="24051" spans="1:1">
      <c r="A24051" s="9"/>
    </row>
    <row r="24052" spans="1:1">
      <c r="A24052" s="9"/>
    </row>
    <row r="24053" spans="1:1">
      <c r="A24053" s="9"/>
    </row>
    <row r="24054" spans="1:1">
      <c r="A24054" s="9"/>
    </row>
    <row r="24055" spans="1:1">
      <c r="A24055" s="9"/>
    </row>
    <row r="24056" spans="1:1">
      <c r="A24056" s="9"/>
    </row>
    <row r="24057" spans="1:1">
      <c r="A24057" s="9"/>
    </row>
    <row r="24058" spans="1:1">
      <c r="A24058" s="9"/>
    </row>
    <row r="24059" spans="1:1">
      <c r="A24059" s="9"/>
    </row>
    <row r="24060" spans="1:1">
      <c r="A24060" s="9"/>
    </row>
    <row r="24061" spans="1:1">
      <c r="A24061" s="9"/>
    </row>
    <row r="24062" spans="1:1">
      <c r="A24062" s="9"/>
    </row>
    <row r="24063" spans="1:1">
      <c r="A24063" s="9"/>
    </row>
    <row r="24064" spans="1:1">
      <c r="A24064" s="9"/>
    </row>
    <row r="24065" spans="1:1">
      <c r="A24065" s="9"/>
    </row>
    <row r="24066" spans="1:1">
      <c r="A24066" s="9"/>
    </row>
    <row r="24067" spans="1:1">
      <c r="A24067" s="9"/>
    </row>
    <row r="24068" spans="1:1">
      <c r="A24068" s="9"/>
    </row>
    <row r="24069" spans="1:1">
      <c r="A24069" s="9"/>
    </row>
    <row r="24070" spans="1:1">
      <c r="A24070" s="9"/>
    </row>
    <row r="24071" spans="1:1">
      <c r="A24071" s="9"/>
    </row>
    <row r="24072" spans="1:1">
      <c r="A24072" s="9"/>
    </row>
    <row r="24073" spans="1:1">
      <c r="A24073" s="9"/>
    </row>
    <row r="24074" spans="1:1">
      <c r="A24074" s="9"/>
    </row>
    <row r="24075" spans="1:1">
      <c r="A24075" s="9"/>
    </row>
    <row r="24076" spans="1:1">
      <c r="A24076" s="9"/>
    </row>
    <row r="24077" spans="1:1">
      <c r="A24077" s="9"/>
    </row>
    <row r="24078" spans="1:1">
      <c r="A24078" s="9"/>
    </row>
    <row r="24079" spans="1:1">
      <c r="A24079" s="9"/>
    </row>
    <row r="24080" spans="1:1">
      <c r="A24080" s="9"/>
    </row>
    <row r="24081" spans="1:1">
      <c r="A24081" s="9"/>
    </row>
    <row r="24082" spans="1:1">
      <c r="A24082" s="9"/>
    </row>
    <row r="24083" spans="1:1">
      <c r="A24083" s="9"/>
    </row>
    <row r="24084" spans="1:1">
      <c r="A24084" s="9"/>
    </row>
    <row r="24085" spans="1:1">
      <c r="A24085" s="9"/>
    </row>
    <row r="24086" spans="1:1">
      <c r="A24086" s="9"/>
    </row>
    <row r="24087" spans="1:1">
      <c r="A24087" s="9"/>
    </row>
    <row r="24088" spans="1:1">
      <c r="A24088" s="9"/>
    </row>
    <row r="24089" spans="1:1">
      <c r="A24089" s="9"/>
    </row>
    <row r="24090" spans="1:1">
      <c r="A24090" s="9"/>
    </row>
    <row r="24091" spans="1:1">
      <c r="A24091" s="9"/>
    </row>
    <row r="24092" spans="1:1">
      <c r="A24092" s="9"/>
    </row>
    <row r="24093" spans="1:1">
      <c r="A24093" s="9"/>
    </row>
    <row r="24094" spans="1:1">
      <c r="A24094" s="9"/>
    </row>
    <row r="24095" spans="1:1">
      <c r="A24095" s="9"/>
    </row>
    <row r="24096" spans="1:1">
      <c r="A24096" s="9"/>
    </row>
    <row r="24097" spans="1:1">
      <c r="A24097" s="9"/>
    </row>
    <row r="24098" spans="1:1">
      <c r="A24098" s="9"/>
    </row>
    <row r="24099" spans="1:1">
      <c r="A24099" s="9"/>
    </row>
    <row r="24100" spans="1:1">
      <c r="A24100" s="9"/>
    </row>
    <row r="24101" spans="1:1">
      <c r="A24101" s="9"/>
    </row>
    <row r="24102" spans="1:1">
      <c r="A24102" s="9"/>
    </row>
    <row r="24103" spans="1:1">
      <c r="A24103" s="9"/>
    </row>
    <row r="24104" spans="1:1">
      <c r="A24104" s="9"/>
    </row>
    <row r="24105" spans="1:1">
      <c r="A24105" s="9"/>
    </row>
    <row r="24106" spans="1:1">
      <c r="A24106" s="9"/>
    </row>
    <row r="24107" spans="1:1">
      <c r="A24107" s="9"/>
    </row>
    <row r="24108" spans="1:1">
      <c r="A24108" s="9"/>
    </row>
    <row r="24109" spans="1:1">
      <c r="A24109" s="9"/>
    </row>
    <row r="24110" spans="1:1">
      <c r="A24110" s="9"/>
    </row>
    <row r="24111" spans="1:1">
      <c r="A24111" s="9"/>
    </row>
    <row r="24112" spans="1:1">
      <c r="A24112" s="9"/>
    </row>
    <row r="24113" spans="1:1">
      <c r="A24113" s="9"/>
    </row>
    <row r="24114" spans="1:1">
      <c r="A24114" s="9"/>
    </row>
    <row r="24115" spans="1:1">
      <c r="A24115" s="9"/>
    </row>
    <row r="24116" spans="1:1">
      <c r="A24116" s="9"/>
    </row>
    <row r="24117" spans="1:1">
      <c r="A24117" s="9"/>
    </row>
    <row r="24118" spans="1:1">
      <c r="A24118" s="9"/>
    </row>
    <row r="24119" spans="1:1">
      <c r="A24119" s="9"/>
    </row>
    <row r="24120" spans="1:1">
      <c r="A24120" s="9"/>
    </row>
    <row r="24121" spans="1:1">
      <c r="A24121" s="9"/>
    </row>
    <row r="24122" spans="1:1">
      <c r="A24122" s="9"/>
    </row>
    <row r="24123" spans="1:1">
      <c r="A24123" s="9"/>
    </row>
    <row r="24124" spans="1:1">
      <c r="A24124" s="9"/>
    </row>
    <row r="24125" spans="1:1">
      <c r="A24125" s="9"/>
    </row>
    <row r="24126" spans="1:1">
      <c r="A24126" s="9"/>
    </row>
    <row r="24127" spans="1:1">
      <c r="A24127" s="9"/>
    </row>
    <row r="24128" spans="1:1">
      <c r="A24128" s="9"/>
    </row>
    <row r="24129" spans="1:1">
      <c r="A24129" s="9"/>
    </row>
    <row r="24130" spans="1:1">
      <c r="A24130" s="9"/>
    </row>
    <row r="24131" spans="1:1">
      <c r="A24131" s="9"/>
    </row>
    <row r="24132" spans="1:1">
      <c r="A24132" s="9"/>
    </row>
    <row r="24133" spans="1:1">
      <c r="A24133" s="9"/>
    </row>
    <row r="24134" spans="1:1">
      <c r="A24134" s="9"/>
    </row>
    <row r="24135" spans="1:1">
      <c r="A24135" s="9"/>
    </row>
    <row r="24136" spans="1:1">
      <c r="A24136" s="9"/>
    </row>
    <row r="24137" spans="1:1">
      <c r="A24137" s="9"/>
    </row>
    <row r="24138" spans="1:1">
      <c r="A24138" s="9"/>
    </row>
    <row r="24139" spans="1:1">
      <c r="A24139" s="9"/>
    </row>
    <row r="24140" spans="1:1">
      <c r="A24140" s="9"/>
    </row>
    <row r="24141" spans="1:1">
      <c r="A24141" s="9"/>
    </row>
    <row r="24142" spans="1:1">
      <c r="A24142" s="9"/>
    </row>
    <row r="24143" spans="1:1">
      <c r="A24143" s="9"/>
    </row>
    <row r="24144" spans="1:1">
      <c r="A24144" s="9"/>
    </row>
    <row r="24145" spans="1:1">
      <c r="A24145" s="9"/>
    </row>
    <row r="24146" spans="1:1">
      <c r="A24146" s="9"/>
    </row>
    <row r="24147" spans="1:1">
      <c r="A24147" s="9"/>
    </row>
    <row r="24148" spans="1:1">
      <c r="A24148" s="9"/>
    </row>
    <row r="24149" spans="1:1">
      <c r="A24149" s="9"/>
    </row>
    <row r="24150" spans="1:1">
      <c r="A24150" s="9"/>
    </row>
    <row r="24151" spans="1:1">
      <c r="A24151" s="9"/>
    </row>
    <row r="24152" spans="1:1">
      <c r="A24152" s="9"/>
    </row>
    <row r="24153" spans="1:1">
      <c r="A24153" s="9"/>
    </row>
    <row r="24154" spans="1:1">
      <c r="A24154" s="9"/>
    </row>
    <row r="24155" spans="1:1">
      <c r="A24155" s="9"/>
    </row>
    <row r="24156" spans="1:1">
      <c r="A24156" s="9"/>
    </row>
    <row r="24157" spans="1:1">
      <c r="A24157" s="9"/>
    </row>
    <row r="24158" spans="1:1">
      <c r="A24158" s="9"/>
    </row>
    <row r="24159" spans="1:1">
      <c r="A24159" s="9"/>
    </row>
    <row r="24160" spans="1:1">
      <c r="A24160" s="9"/>
    </row>
    <row r="24161" spans="1:1">
      <c r="A24161" s="9"/>
    </row>
    <row r="24162" spans="1:1">
      <c r="A24162" s="9"/>
    </row>
    <row r="24163" spans="1:1">
      <c r="A24163" s="9"/>
    </row>
    <row r="24164" spans="1:1">
      <c r="A24164" s="9"/>
    </row>
    <row r="24165" spans="1:1">
      <c r="A24165" s="9"/>
    </row>
    <row r="24166" spans="1:1">
      <c r="A24166" s="9"/>
    </row>
    <row r="24167" spans="1:1">
      <c r="A24167" s="9"/>
    </row>
    <row r="24168" spans="1:1">
      <c r="A24168" s="9"/>
    </row>
    <row r="24169" spans="1:1">
      <c r="A24169" s="9"/>
    </row>
    <row r="24170" spans="1:1">
      <c r="A24170" s="9"/>
    </row>
    <row r="24171" spans="1:1">
      <c r="A24171" s="9"/>
    </row>
    <row r="24172" spans="1:1">
      <c r="A24172" s="9"/>
    </row>
    <row r="24173" spans="1:1">
      <c r="A24173" s="9"/>
    </row>
    <row r="24174" spans="1:1">
      <c r="A24174" s="9"/>
    </row>
    <row r="24175" spans="1:1">
      <c r="A24175" s="9"/>
    </row>
    <row r="24176" spans="1:1">
      <c r="A24176" s="9"/>
    </row>
    <row r="24177" spans="1:1">
      <c r="A24177" s="9"/>
    </row>
    <row r="24178" spans="1:1">
      <c r="A24178" s="9"/>
    </row>
    <row r="24179" spans="1:1">
      <c r="A24179" s="9"/>
    </row>
    <row r="24180" spans="1:1">
      <c r="A24180" s="9"/>
    </row>
    <row r="24181" spans="1:1">
      <c r="A24181" s="9"/>
    </row>
    <row r="24182" spans="1:1">
      <c r="A24182" s="9"/>
    </row>
    <row r="24183" spans="1:1">
      <c r="A24183" s="9"/>
    </row>
    <row r="24184" spans="1:1">
      <c r="A24184" s="9"/>
    </row>
    <row r="24185" spans="1:1">
      <c r="A24185" s="9"/>
    </row>
    <row r="24186" spans="1:1">
      <c r="A24186" s="9"/>
    </row>
    <row r="24187" spans="1:1">
      <c r="A24187" s="9"/>
    </row>
    <row r="24188" spans="1:1">
      <c r="A24188" s="9"/>
    </row>
    <row r="24189" spans="1:1">
      <c r="A24189" s="9"/>
    </row>
    <row r="24190" spans="1:1">
      <c r="A24190" s="9"/>
    </row>
    <row r="24191" spans="1:1">
      <c r="A24191" s="9"/>
    </row>
    <row r="24192" spans="1:1">
      <c r="A24192" s="9"/>
    </row>
    <row r="24193" spans="1:1">
      <c r="A24193" s="9"/>
    </row>
    <row r="24194" spans="1:1">
      <c r="A24194" s="9"/>
    </row>
    <row r="24195" spans="1:1">
      <c r="A24195" s="9"/>
    </row>
    <row r="24196" spans="1:1">
      <c r="A24196" s="9"/>
    </row>
    <row r="24197" spans="1:1">
      <c r="A24197" s="9"/>
    </row>
    <row r="24198" spans="1:1">
      <c r="A24198" s="9"/>
    </row>
    <row r="24199" spans="1:1">
      <c r="A24199" s="9"/>
    </row>
    <row r="24200" spans="1:1">
      <c r="A24200" s="9"/>
    </row>
    <row r="24201" spans="1:1">
      <c r="A24201" s="9"/>
    </row>
    <row r="24202" spans="1:1">
      <c r="A24202" s="9"/>
    </row>
    <row r="24203" spans="1:1">
      <c r="A24203" s="9"/>
    </row>
    <row r="24204" spans="1:1">
      <c r="A24204" s="9"/>
    </row>
    <row r="24205" spans="1:1">
      <c r="A24205" s="9"/>
    </row>
    <row r="24206" spans="1:1">
      <c r="A24206" s="9"/>
    </row>
    <row r="24207" spans="1:1">
      <c r="A24207" s="9"/>
    </row>
    <row r="24208" spans="1:1">
      <c r="A24208" s="9"/>
    </row>
    <row r="24209" spans="1:1">
      <c r="A24209" s="9"/>
    </row>
    <row r="24210" spans="1:1">
      <c r="A24210" s="9"/>
    </row>
    <row r="24211" spans="1:1">
      <c r="A24211" s="9"/>
    </row>
    <row r="24212" spans="1:1">
      <c r="A24212" s="9"/>
    </row>
    <row r="24213" spans="1:1">
      <c r="A24213" s="9"/>
    </row>
    <row r="24214" spans="1:1">
      <c r="A24214" s="9"/>
    </row>
    <row r="24215" spans="1:1">
      <c r="A24215" s="9"/>
    </row>
    <row r="24216" spans="1:1">
      <c r="A24216" s="9"/>
    </row>
    <row r="24217" spans="1:1">
      <c r="A24217" s="9"/>
    </row>
    <row r="24218" spans="1:1">
      <c r="A24218" s="9"/>
    </row>
    <row r="24219" spans="1:1">
      <c r="A24219" s="9"/>
    </row>
    <row r="24220" spans="1:1">
      <c r="A24220" s="9"/>
    </row>
    <row r="24221" spans="1:1">
      <c r="A24221" s="9"/>
    </row>
    <row r="24222" spans="1:1">
      <c r="A24222" s="9"/>
    </row>
    <row r="24223" spans="1:1">
      <c r="A24223" s="9"/>
    </row>
    <row r="24224" spans="1:1">
      <c r="A24224" s="9"/>
    </row>
    <row r="24225" spans="1:1">
      <c r="A24225" s="9"/>
    </row>
    <row r="24226" spans="1:1">
      <c r="A24226" s="9"/>
    </row>
    <row r="24227" spans="1:1">
      <c r="A24227" s="9"/>
    </row>
    <row r="24228" spans="1:1">
      <c r="A24228" s="9"/>
    </row>
    <row r="24229" spans="1:1">
      <c r="A24229" s="9"/>
    </row>
    <row r="24230" spans="1:1">
      <c r="A24230" s="9"/>
    </row>
    <row r="24231" spans="1:1">
      <c r="A24231" s="9"/>
    </row>
    <row r="24232" spans="1:1">
      <c r="A24232" s="9"/>
    </row>
    <row r="24233" spans="1:1">
      <c r="A24233" s="9"/>
    </row>
    <row r="24234" spans="1:1">
      <c r="A24234" s="9"/>
    </row>
    <row r="24235" spans="1:1">
      <c r="A24235" s="9"/>
    </row>
    <row r="24236" spans="1:1">
      <c r="A24236" s="9"/>
    </row>
    <row r="24237" spans="1:1">
      <c r="A24237" s="9"/>
    </row>
    <row r="24238" spans="1:1">
      <c r="A24238" s="9"/>
    </row>
    <row r="24239" spans="1:1">
      <c r="A24239" s="9"/>
    </row>
    <row r="24240" spans="1:1">
      <c r="A24240" s="9"/>
    </row>
    <row r="24241" spans="1:1">
      <c r="A24241" s="9"/>
    </row>
    <row r="24242" spans="1:1">
      <c r="A24242" s="9"/>
    </row>
    <row r="24243" spans="1:1">
      <c r="A24243" s="9"/>
    </row>
    <row r="24244" spans="1:1">
      <c r="A24244" s="9"/>
    </row>
    <row r="24245" spans="1:1">
      <c r="A24245" s="9"/>
    </row>
    <row r="24246" spans="1:1">
      <c r="A24246" s="9"/>
    </row>
    <row r="24247" spans="1:1">
      <c r="A24247" s="9"/>
    </row>
    <row r="24248" spans="1:1">
      <c r="A24248" s="9"/>
    </row>
    <row r="24249" spans="1:1">
      <c r="A24249" s="9"/>
    </row>
    <row r="24250" spans="1:1">
      <c r="A24250" s="9"/>
    </row>
    <row r="24251" spans="1:1">
      <c r="A24251" s="9"/>
    </row>
    <row r="24252" spans="1:1">
      <c r="A24252" s="9"/>
    </row>
    <row r="24253" spans="1:1">
      <c r="A24253" s="9"/>
    </row>
    <row r="24254" spans="1:1">
      <c r="A24254" s="9"/>
    </row>
    <row r="24255" spans="1:1">
      <c r="A24255" s="9"/>
    </row>
    <row r="24256" spans="1:1">
      <c r="A24256" s="9"/>
    </row>
    <row r="24257" spans="1:1">
      <c r="A24257" s="9"/>
    </row>
    <row r="24258" spans="1:1">
      <c r="A24258" s="9"/>
    </row>
    <row r="24259" spans="1:1">
      <c r="A24259" s="9"/>
    </row>
    <row r="24260" spans="1:1">
      <c r="A24260" s="9"/>
    </row>
    <row r="24261" spans="1:1">
      <c r="A24261" s="9"/>
    </row>
    <row r="24262" spans="1:1">
      <c r="A24262" s="9"/>
    </row>
    <row r="24263" spans="1:1">
      <c r="A24263" s="9"/>
    </row>
    <row r="24264" spans="1:1">
      <c r="A24264" s="9"/>
    </row>
    <row r="24265" spans="1:1">
      <c r="A24265" s="9"/>
    </row>
    <row r="24266" spans="1:1">
      <c r="A24266" s="9"/>
    </row>
    <row r="24267" spans="1:1">
      <c r="A24267" s="9"/>
    </row>
    <row r="24268" spans="1:1">
      <c r="A24268" s="9"/>
    </row>
    <row r="24269" spans="1:1">
      <c r="A24269" s="9"/>
    </row>
    <row r="24270" spans="1:1">
      <c r="A24270" s="9"/>
    </row>
    <row r="24271" spans="1:1">
      <c r="A24271" s="9"/>
    </row>
    <row r="24272" spans="1:1">
      <c r="A24272" s="9"/>
    </row>
    <row r="24273" spans="1:1">
      <c r="A24273" s="9"/>
    </row>
    <row r="24274" spans="1:1">
      <c r="A24274" s="9"/>
    </row>
    <row r="24275" spans="1:1">
      <c r="A24275" s="9"/>
    </row>
    <row r="24276" spans="1:1">
      <c r="A24276" s="9"/>
    </row>
    <row r="24277" spans="1:1">
      <c r="A24277" s="9"/>
    </row>
    <row r="24278" spans="1:1">
      <c r="A24278" s="9"/>
    </row>
    <row r="24279" spans="1:1">
      <c r="A24279" s="9"/>
    </row>
    <row r="24280" spans="1:1">
      <c r="A24280" s="9"/>
    </row>
    <row r="24281" spans="1:1">
      <c r="A24281" s="9"/>
    </row>
    <row r="24282" spans="1:1">
      <c r="A24282" s="9"/>
    </row>
    <row r="24283" spans="1:1">
      <c r="A24283" s="9"/>
    </row>
    <row r="24284" spans="1:1">
      <c r="A24284" s="9"/>
    </row>
    <row r="24285" spans="1:1">
      <c r="A24285" s="9"/>
    </row>
    <row r="24286" spans="1:1">
      <c r="A24286" s="9"/>
    </row>
    <row r="24287" spans="1:1">
      <c r="A24287" s="9"/>
    </row>
    <row r="24288" spans="1:1">
      <c r="A24288" s="9"/>
    </row>
    <row r="24289" spans="1:1">
      <c r="A24289" s="9"/>
    </row>
    <row r="24290" spans="1:1">
      <c r="A24290" s="9"/>
    </row>
    <row r="24291" spans="1:1">
      <c r="A24291" s="9"/>
    </row>
    <row r="24292" spans="1:1">
      <c r="A24292" s="9"/>
    </row>
    <row r="24293" spans="1:1">
      <c r="A24293" s="9"/>
    </row>
    <row r="24294" spans="1:1">
      <c r="A24294" s="9"/>
    </row>
    <row r="24295" spans="1:1">
      <c r="A24295" s="9"/>
    </row>
    <row r="24296" spans="1:1">
      <c r="A24296" s="9"/>
    </row>
    <row r="24297" spans="1:1">
      <c r="A24297" s="9"/>
    </row>
    <row r="24298" spans="1:1">
      <c r="A24298" s="9"/>
    </row>
    <row r="24299" spans="1:1">
      <c r="A24299" s="9"/>
    </row>
    <row r="24300" spans="1:1">
      <c r="A24300" s="9"/>
    </row>
    <row r="24301" spans="1:1">
      <c r="A24301" s="9"/>
    </row>
    <row r="24302" spans="1:1">
      <c r="A24302" s="9"/>
    </row>
    <row r="24303" spans="1:1">
      <c r="A24303" s="9"/>
    </row>
    <row r="24304" spans="1:1">
      <c r="A24304" s="9"/>
    </row>
    <row r="24305" spans="1:1">
      <c r="A24305" s="9"/>
    </row>
    <row r="24306" spans="1:1">
      <c r="A24306" s="9"/>
    </row>
    <row r="24307" spans="1:1">
      <c r="A24307" s="9"/>
    </row>
    <row r="24308" spans="1:1">
      <c r="A24308" s="9"/>
    </row>
    <row r="24309" spans="1:1">
      <c r="A24309" s="9"/>
    </row>
    <row r="24310" spans="1:1">
      <c r="A24310" s="9"/>
    </row>
    <row r="24311" spans="1:1">
      <c r="A24311" s="9"/>
    </row>
    <row r="24312" spans="1:1">
      <c r="A24312" s="9"/>
    </row>
    <row r="24313" spans="1:1">
      <c r="A24313" s="9"/>
    </row>
    <row r="24314" spans="1:1">
      <c r="A24314" s="9"/>
    </row>
    <row r="24315" spans="1:1">
      <c r="A24315" s="9"/>
    </row>
    <row r="24316" spans="1:1">
      <c r="A24316" s="9"/>
    </row>
    <row r="24317" spans="1:1">
      <c r="A24317" s="9"/>
    </row>
    <row r="24318" spans="1:1">
      <c r="A24318" s="9"/>
    </row>
    <row r="24319" spans="1:1">
      <c r="A24319" s="9"/>
    </row>
    <row r="24320" spans="1:1">
      <c r="A24320" s="9"/>
    </row>
    <row r="24321" spans="1:1">
      <c r="A24321" s="9"/>
    </row>
    <row r="24322" spans="1:1">
      <c r="A24322" s="9"/>
    </row>
    <row r="24323" spans="1:1">
      <c r="A24323" s="9"/>
    </row>
    <row r="24324" spans="1:1">
      <c r="A24324" s="9"/>
    </row>
    <row r="24325" spans="1:1">
      <c r="A24325" s="9"/>
    </row>
    <row r="24326" spans="1:1">
      <c r="A24326" s="9"/>
    </row>
    <row r="24327" spans="1:1">
      <c r="A24327" s="9"/>
    </row>
    <row r="24328" spans="1:1">
      <c r="A24328" s="9"/>
    </row>
    <row r="24329" spans="1:1">
      <c r="A24329" s="9"/>
    </row>
    <row r="24330" spans="1:1">
      <c r="A24330" s="9"/>
    </row>
    <row r="24331" spans="1:1">
      <c r="A24331" s="9"/>
    </row>
    <row r="24332" spans="1:1">
      <c r="A24332" s="9"/>
    </row>
    <row r="24333" spans="1:1">
      <c r="A24333" s="9"/>
    </row>
    <row r="24334" spans="1:1">
      <c r="A24334" s="9"/>
    </row>
    <row r="24335" spans="1:1">
      <c r="A24335" s="9"/>
    </row>
    <row r="24336" spans="1:1">
      <c r="A24336" s="9"/>
    </row>
    <row r="24337" spans="1:1">
      <c r="A24337" s="9"/>
    </row>
    <row r="24338" spans="1:1">
      <c r="A24338" s="9"/>
    </row>
    <row r="24339" spans="1:1">
      <c r="A24339" s="9"/>
    </row>
    <row r="24340" spans="1:1">
      <c r="A24340" s="9"/>
    </row>
    <row r="24341" spans="1:1">
      <c r="A24341" s="9"/>
    </row>
    <row r="24342" spans="1:1">
      <c r="A24342" s="9"/>
    </row>
    <row r="24343" spans="1:1">
      <c r="A24343" s="9"/>
    </row>
    <row r="24344" spans="1:1">
      <c r="A24344" s="9"/>
    </row>
    <row r="24345" spans="1:1">
      <c r="A24345" s="9"/>
    </row>
    <row r="24346" spans="1:1">
      <c r="A24346" s="9"/>
    </row>
    <row r="24347" spans="1:1">
      <c r="A24347" s="9"/>
    </row>
    <row r="24348" spans="1:1">
      <c r="A24348" s="9"/>
    </row>
    <row r="24349" spans="1:1">
      <c r="A24349" s="9"/>
    </row>
    <row r="24350" spans="1:1">
      <c r="A24350" s="9"/>
    </row>
    <row r="24351" spans="1:1">
      <c r="A24351" s="9"/>
    </row>
    <row r="24352" spans="1:1">
      <c r="A24352" s="9"/>
    </row>
    <row r="24353" spans="1:1">
      <c r="A24353" s="9"/>
    </row>
    <row r="24354" spans="1:1">
      <c r="A24354" s="9"/>
    </row>
    <row r="24355" spans="1:1">
      <c r="A24355" s="9"/>
    </row>
    <row r="24356" spans="1:1">
      <c r="A24356" s="9"/>
    </row>
    <row r="24357" spans="1:1">
      <c r="A24357" s="9"/>
    </row>
    <row r="24358" spans="1:1">
      <c r="A24358" s="9"/>
    </row>
    <row r="24359" spans="1:1">
      <c r="A24359" s="9"/>
    </row>
    <row r="24360" spans="1:1">
      <c r="A24360" s="9"/>
    </row>
    <row r="24361" spans="1:1">
      <c r="A24361" s="9"/>
    </row>
    <row r="24362" spans="1:1">
      <c r="A24362" s="9"/>
    </row>
    <row r="24363" spans="1:1">
      <c r="A24363" s="9"/>
    </row>
    <row r="24364" spans="1:1">
      <c r="A24364" s="9"/>
    </row>
    <row r="24365" spans="1:1">
      <c r="A24365" s="9"/>
    </row>
    <row r="24366" spans="1:1">
      <c r="A24366" s="9"/>
    </row>
    <row r="24367" spans="1:1">
      <c r="A24367" s="9"/>
    </row>
    <row r="24368" spans="1:1">
      <c r="A24368" s="9"/>
    </row>
    <row r="24369" spans="1:1">
      <c r="A24369" s="9"/>
    </row>
    <row r="24370" spans="1:1">
      <c r="A24370" s="9"/>
    </row>
    <row r="24371" spans="1:1">
      <c r="A24371" s="9"/>
    </row>
    <row r="24372" spans="1:1">
      <c r="A24372" s="9"/>
    </row>
    <row r="24373" spans="1:1">
      <c r="A24373" s="9"/>
    </row>
    <row r="24374" spans="1:1">
      <c r="A24374" s="9"/>
    </row>
    <row r="24375" spans="1:1">
      <c r="A24375" s="9"/>
    </row>
    <row r="24376" spans="1:1">
      <c r="A24376" s="9"/>
    </row>
    <row r="24377" spans="1:1">
      <c r="A24377" s="9"/>
    </row>
    <row r="24378" spans="1:1">
      <c r="A24378" s="9"/>
    </row>
    <row r="24379" spans="1:1">
      <c r="A24379" s="9"/>
    </row>
    <row r="24380" spans="1:1">
      <c r="A24380" s="9"/>
    </row>
    <row r="24381" spans="1:1">
      <c r="A24381" s="9"/>
    </row>
    <row r="24382" spans="1:1">
      <c r="A24382" s="9"/>
    </row>
    <row r="24383" spans="1:1">
      <c r="A24383" s="9"/>
    </row>
    <row r="24384" spans="1:1">
      <c r="A24384" s="9"/>
    </row>
    <row r="24385" spans="1:1">
      <c r="A24385" s="9"/>
    </row>
    <row r="24386" spans="1:1">
      <c r="A24386" s="9"/>
    </row>
    <row r="24387" spans="1:1">
      <c r="A24387" s="9"/>
    </row>
    <row r="24388" spans="1:1">
      <c r="A24388" s="9"/>
    </row>
    <row r="24389" spans="1:1">
      <c r="A24389" s="9"/>
    </row>
    <row r="24390" spans="1:1">
      <c r="A24390" s="9"/>
    </row>
    <row r="24391" spans="1:1">
      <c r="A24391" s="9"/>
    </row>
    <row r="24392" spans="1:1">
      <c r="A24392" s="9"/>
    </row>
    <row r="24393" spans="1:1">
      <c r="A24393" s="9"/>
    </row>
    <row r="24394" spans="1:1">
      <c r="A24394" s="9"/>
    </row>
    <row r="24395" spans="1:1">
      <c r="A24395" s="9"/>
    </row>
    <row r="24396" spans="1:1">
      <c r="A24396" s="9"/>
    </row>
    <row r="24397" spans="1:1">
      <c r="A24397" s="9"/>
    </row>
    <row r="24398" spans="1:1">
      <c r="A24398" s="9"/>
    </row>
    <row r="24399" spans="1:1">
      <c r="A24399" s="9"/>
    </row>
    <row r="24400" spans="1:1">
      <c r="A24400" s="9"/>
    </row>
    <row r="24401" spans="1:1">
      <c r="A24401" s="9"/>
    </row>
    <row r="24402" spans="1:1">
      <c r="A24402" s="9"/>
    </row>
    <row r="24403" spans="1:1">
      <c r="A24403" s="9"/>
    </row>
    <row r="24404" spans="1:1">
      <c r="A24404" s="9"/>
    </row>
    <row r="24405" spans="1:1">
      <c r="A24405" s="9"/>
    </row>
    <row r="24406" spans="1:1">
      <c r="A24406" s="9"/>
    </row>
    <row r="24407" spans="1:1">
      <c r="A24407" s="9"/>
    </row>
    <row r="24408" spans="1:1">
      <c r="A24408" s="9"/>
    </row>
    <row r="24409" spans="1:1">
      <c r="A24409" s="9"/>
    </row>
    <row r="24410" spans="1:1">
      <c r="A24410" s="9"/>
    </row>
    <row r="24411" spans="1:1">
      <c r="A24411" s="9"/>
    </row>
    <row r="24412" spans="1:1">
      <c r="A24412" s="9"/>
    </row>
    <row r="24413" spans="1:1">
      <c r="A24413" s="9"/>
    </row>
    <row r="24414" spans="1:1">
      <c r="A24414" s="9"/>
    </row>
    <row r="24415" spans="1:1">
      <c r="A24415" s="9"/>
    </row>
    <row r="24416" spans="1:1">
      <c r="A24416" s="9"/>
    </row>
    <row r="24417" spans="1:1">
      <c r="A24417" s="9"/>
    </row>
    <row r="24418" spans="1:1">
      <c r="A24418" s="9"/>
    </row>
    <row r="24419" spans="1:1">
      <c r="A24419" s="9"/>
    </row>
    <row r="24420" spans="1:1">
      <c r="A24420" s="9"/>
    </row>
    <row r="24421" spans="1:1">
      <c r="A24421" s="9"/>
    </row>
    <row r="24422" spans="1:1">
      <c r="A24422" s="9"/>
    </row>
    <row r="24423" spans="1:1">
      <c r="A24423" s="9"/>
    </row>
    <row r="24424" spans="1:1">
      <c r="A24424" s="9"/>
    </row>
    <row r="24425" spans="1:1">
      <c r="A24425" s="9"/>
    </row>
    <row r="24426" spans="1:1">
      <c r="A24426" s="9"/>
    </row>
    <row r="24427" spans="1:1">
      <c r="A24427" s="9"/>
    </row>
    <row r="24428" spans="1:1">
      <c r="A24428" s="9"/>
    </row>
    <row r="24429" spans="1:1">
      <c r="A24429" s="9"/>
    </row>
    <row r="24430" spans="1:1">
      <c r="A24430" s="9"/>
    </row>
    <row r="24431" spans="1:1">
      <c r="A24431" s="9"/>
    </row>
    <row r="24432" spans="1:1">
      <c r="A24432" s="9"/>
    </row>
    <row r="24433" spans="1:1">
      <c r="A24433" s="9"/>
    </row>
    <row r="24434" spans="1:1">
      <c r="A24434" s="9"/>
    </row>
    <row r="24435" spans="1:1">
      <c r="A24435" s="9"/>
    </row>
    <row r="24436" spans="1:1">
      <c r="A24436" s="9"/>
    </row>
    <row r="24437" spans="1:1">
      <c r="A24437" s="9"/>
    </row>
    <row r="24438" spans="1:1">
      <c r="A24438" s="9"/>
    </row>
    <row r="24439" spans="1:1">
      <c r="A24439" s="9"/>
    </row>
    <row r="24440" spans="1:1">
      <c r="A24440" s="9"/>
    </row>
    <row r="24441" spans="1:1">
      <c r="A24441" s="9"/>
    </row>
    <row r="24442" spans="1:1">
      <c r="A24442" s="9"/>
    </row>
    <row r="24443" spans="1:1">
      <c r="A24443" s="9"/>
    </row>
    <row r="24444" spans="1:1">
      <c r="A24444" s="9"/>
    </row>
    <row r="24445" spans="1:1">
      <c r="A24445" s="9"/>
    </row>
    <row r="24446" spans="1:1">
      <c r="A24446" s="9"/>
    </row>
    <row r="24447" spans="1:1">
      <c r="A24447" s="9"/>
    </row>
    <row r="24448" spans="1:1">
      <c r="A24448" s="9"/>
    </row>
    <row r="24449" spans="1:1">
      <c r="A24449" s="9"/>
    </row>
    <row r="24450" spans="1:1">
      <c r="A24450" s="9"/>
    </row>
    <row r="24451" spans="1:1">
      <c r="A24451" s="9"/>
    </row>
    <row r="24452" spans="1:1">
      <c r="A24452" s="9"/>
    </row>
    <row r="24453" spans="1:1">
      <c r="A24453" s="9"/>
    </row>
    <row r="24454" spans="1:1">
      <c r="A24454" s="9"/>
    </row>
    <row r="24455" spans="1:1">
      <c r="A24455" s="9"/>
    </row>
    <row r="24456" spans="1:1">
      <c r="A24456" s="9"/>
    </row>
    <row r="24457" spans="1:1">
      <c r="A24457" s="9"/>
    </row>
    <row r="24458" spans="1:1">
      <c r="A24458" s="9"/>
    </row>
    <row r="24459" spans="1:1">
      <c r="A24459" s="9"/>
    </row>
    <row r="24460" spans="1:1">
      <c r="A24460" s="9"/>
    </row>
    <row r="24461" spans="1:1">
      <c r="A24461" s="9"/>
    </row>
    <row r="24462" spans="1:1">
      <c r="A24462" s="9"/>
    </row>
    <row r="24463" spans="1:1">
      <c r="A24463" s="9"/>
    </row>
    <row r="24464" spans="1:1">
      <c r="A24464" s="9"/>
    </row>
    <row r="24465" spans="1:1">
      <c r="A24465" s="9"/>
    </row>
    <row r="24466" spans="1:1">
      <c r="A24466" s="9"/>
    </row>
    <row r="24467" spans="1:1">
      <c r="A24467" s="9"/>
    </row>
    <row r="24468" spans="1:1">
      <c r="A24468" s="9"/>
    </row>
    <row r="24469" spans="1:1">
      <c r="A24469" s="9"/>
    </row>
    <row r="24470" spans="1:1">
      <c r="A24470" s="9"/>
    </row>
    <row r="24471" spans="1:1">
      <c r="A24471" s="9"/>
    </row>
    <row r="24472" spans="1:1">
      <c r="A24472" s="9"/>
    </row>
    <row r="24473" spans="1:1">
      <c r="A24473" s="9"/>
    </row>
    <row r="24474" spans="1:1">
      <c r="A24474" s="9"/>
    </row>
    <row r="24475" spans="1:1">
      <c r="A24475" s="9"/>
    </row>
    <row r="24476" spans="1:1">
      <c r="A24476" s="9"/>
    </row>
    <row r="24477" spans="1:1">
      <c r="A24477" s="9"/>
    </row>
    <row r="24478" spans="1:1">
      <c r="A24478" s="9"/>
    </row>
    <row r="24479" spans="1:1">
      <c r="A24479" s="9"/>
    </row>
    <row r="24480" spans="1:1">
      <c r="A24480" s="9"/>
    </row>
    <row r="24481" spans="1:1">
      <c r="A24481" s="9"/>
    </row>
    <row r="24482" spans="1:1">
      <c r="A24482" s="9"/>
    </row>
    <row r="24483" spans="1:1">
      <c r="A24483" s="9"/>
    </row>
    <row r="24484" spans="1:1">
      <c r="A24484" s="9"/>
    </row>
    <row r="24485" spans="1:1">
      <c r="A24485" s="9"/>
    </row>
    <row r="24486" spans="1:1">
      <c r="A24486" s="9"/>
    </row>
    <row r="24487" spans="1:1">
      <c r="A24487" s="9"/>
    </row>
    <row r="24488" spans="1:1">
      <c r="A24488" s="9"/>
    </row>
    <row r="24489" spans="1:1">
      <c r="A24489" s="9"/>
    </row>
    <row r="24490" spans="1:1">
      <c r="A24490" s="9"/>
    </row>
    <row r="24491" spans="1:1">
      <c r="A24491" s="9"/>
    </row>
    <row r="24492" spans="1:1">
      <c r="A24492" s="9"/>
    </row>
    <row r="24493" spans="1:1">
      <c r="A24493" s="9"/>
    </row>
    <row r="24494" spans="1:1">
      <c r="A24494" s="9"/>
    </row>
    <row r="24495" spans="1:1">
      <c r="A24495" s="9"/>
    </row>
    <row r="24496" spans="1:1">
      <c r="A24496" s="9"/>
    </row>
    <row r="24497" spans="1:1">
      <c r="A24497" s="9"/>
    </row>
    <row r="24498" spans="1:1">
      <c r="A24498" s="9"/>
    </row>
    <row r="24499" spans="1:1">
      <c r="A24499" s="9"/>
    </row>
    <row r="24500" spans="1:1">
      <c r="A24500" s="9"/>
    </row>
    <row r="24501" spans="1:1">
      <c r="A24501" s="9"/>
    </row>
    <row r="24502" spans="1:1">
      <c r="A24502" s="9"/>
    </row>
    <row r="24503" spans="1:1">
      <c r="A24503" s="9"/>
    </row>
    <row r="24504" spans="1:1">
      <c r="A24504" s="9"/>
    </row>
    <row r="24505" spans="1:1">
      <c r="A24505" s="9"/>
    </row>
    <row r="24506" spans="1:1">
      <c r="A24506" s="9"/>
    </row>
    <row r="24507" spans="1:1">
      <c r="A24507" s="9"/>
    </row>
    <row r="24508" spans="1:1">
      <c r="A24508" s="9"/>
    </row>
    <row r="24509" spans="1:1">
      <c r="A24509" s="9"/>
    </row>
    <row r="24510" spans="1:1">
      <c r="A24510" s="9"/>
    </row>
    <row r="24511" spans="1:1">
      <c r="A24511" s="9"/>
    </row>
    <row r="24512" spans="1:1">
      <c r="A24512" s="9"/>
    </row>
    <row r="24513" spans="1:1">
      <c r="A24513" s="9"/>
    </row>
    <row r="24514" spans="1:1">
      <c r="A24514" s="9"/>
    </row>
    <row r="24515" spans="1:1">
      <c r="A24515" s="9"/>
    </row>
    <row r="24516" spans="1:1">
      <c r="A24516" s="9"/>
    </row>
    <row r="24517" spans="1:1">
      <c r="A24517" s="9"/>
    </row>
    <row r="24518" spans="1:1">
      <c r="A24518" s="9"/>
    </row>
    <row r="24519" spans="1:1">
      <c r="A24519" s="9"/>
    </row>
    <row r="24520" spans="1:1">
      <c r="A24520" s="9"/>
    </row>
    <row r="24521" spans="1:1">
      <c r="A24521" s="9"/>
    </row>
    <row r="24522" spans="1:1">
      <c r="A24522" s="9"/>
    </row>
    <row r="24523" spans="1:1">
      <c r="A24523" s="9"/>
    </row>
    <row r="24524" spans="1:1">
      <c r="A24524" s="9"/>
    </row>
    <row r="24525" spans="1:1">
      <c r="A24525" s="9"/>
    </row>
    <row r="24526" spans="1:1">
      <c r="A24526" s="9"/>
    </row>
    <row r="24527" spans="1:1">
      <c r="A24527" s="9"/>
    </row>
    <row r="24528" spans="1:1">
      <c r="A24528" s="9"/>
    </row>
    <row r="24529" spans="1:1">
      <c r="A24529" s="9"/>
    </row>
    <row r="24530" spans="1:1">
      <c r="A24530" s="9"/>
    </row>
    <row r="24531" spans="1:1">
      <c r="A24531" s="9"/>
    </row>
    <row r="24532" spans="1:1">
      <c r="A24532" s="9"/>
    </row>
    <row r="24533" spans="1:1">
      <c r="A24533" s="9"/>
    </row>
    <row r="24534" spans="1:1">
      <c r="A24534" s="9"/>
    </row>
    <row r="24535" spans="1:1">
      <c r="A24535" s="9"/>
    </row>
    <row r="24536" spans="1:1">
      <c r="A24536" s="9"/>
    </row>
    <row r="24537" spans="1:1">
      <c r="A24537" s="9"/>
    </row>
    <row r="24538" spans="1:1">
      <c r="A24538" s="9"/>
    </row>
    <row r="24539" spans="1:1">
      <c r="A24539" s="9"/>
    </row>
    <row r="24540" spans="1:1">
      <c r="A24540" s="9"/>
    </row>
    <row r="24541" spans="1:1">
      <c r="A24541" s="9"/>
    </row>
    <row r="24542" spans="1:1">
      <c r="A24542" s="9"/>
    </row>
    <row r="24543" spans="1:1">
      <c r="A24543" s="9"/>
    </row>
    <row r="24544" spans="1:1">
      <c r="A24544" s="9"/>
    </row>
    <row r="24545" spans="1:1">
      <c r="A24545" s="9"/>
    </row>
    <row r="24546" spans="1:1">
      <c r="A24546" s="9"/>
    </row>
    <row r="24547" spans="1:1">
      <c r="A24547" s="9"/>
    </row>
    <row r="24548" spans="1:1">
      <c r="A24548" s="9"/>
    </row>
    <row r="24549" spans="1:1">
      <c r="A24549" s="9"/>
    </row>
    <row r="24550" spans="1:1">
      <c r="A24550" s="9"/>
    </row>
    <row r="24551" spans="1:1">
      <c r="A24551" s="9"/>
    </row>
    <row r="24552" spans="1:1">
      <c r="A24552" s="9"/>
    </row>
    <row r="24553" spans="1:1">
      <c r="A24553" s="9"/>
    </row>
    <row r="24554" spans="1:1">
      <c r="A24554" s="9"/>
    </row>
    <row r="24555" spans="1:1">
      <c r="A24555" s="9"/>
    </row>
    <row r="24556" spans="1:1">
      <c r="A24556" s="9"/>
    </row>
    <row r="24557" spans="1:1">
      <c r="A24557" s="9"/>
    </row>
    <row r="24558" spans="1:1">
      <c r="A24558" s="9"/>
    </row>
    <row r="24559" spans="1:1">
      <c r="A24559" s="9"/>
    </row>
    <row r="24560" spans="1:1">
      <c r="A24560" s="9"/>
    </row>
    <row r="24561" spans="1:1">
      <c r="A24561" s="9"/>
    </row>
    <row r="24562" spans="1:1">
      <c r="A24562" s="9"/>
    </row>
    <row r="24563" spans="1:1">
      <c r="A24563" s="9"/>
    </row>
    <row r="24564" spans="1:1">
      <c r="A24564" s="9"/>
    </row>
    <row r="24565" spans="1:1">
      <c r="A24565" s="9"/>
    </row>
    <row r="24566" spans="1:1">
      <c r="A24566" s="9"/>
    </row>
    <row r="24567" spans="1:1">
      <c r="A24567" s="9"/>
    </row>
    <row r="24568" spans="1:1">
      <c r="A24568" s="9"/>
    </row>
    <row r="24569" spans="1:1">
      <c r="A24569" s="9"/>
    </row>
    <row r="24570" spans="1:1">
      <c r="A24570" s="9"/>
    </row>
    <row r="24571" spans="1:1">
      <c r="A24571" s="9"/>
    </row>
    <row r="24572" spans="1:1">
      <c r="A24572" s="9"/>
    </row>
    <row r="24573" spans="1:1">
      <c r="A24573" s="9"/>
    </row>
    <row r="24574" spans="1:1">
      <c r="A24574" s="9"/>
    </row>
    <row r="24575" spans="1:1">
      <c r="A24575" s="9"/>
    </row>
    <row r="24576" spans="1:1">
      <c r="A24576" s="9"/>
    </row>
    <row r="24577" spans="1:1">
      <c r="A24577" s="9"/>
    </row>
    <row r="24578" spans="1:1">
      <c r="A24578" s="9"/>
    </row>
    <row r="24579" spans="1:1">
      <c r="A24579" s="9"/>
    </row>
    <row r="24580" spans="1:1">
      <c r="A24580" s="9"/>
    </row>
    <row r="24581" spans="1:1">
      <c r="A24581" s="9"/>
    </row>
    <row r="24582" spans="1:1">
      <c r="A24582" s="9"/>
    </row>
    <row r="24583" spans="1:1">
      <c r="A24583" s="9"/>
    </row>
    <row r="24584" spans="1:1">
      <c r="A24584" s="9"/>
    </row>
    <row r="24585" spans="1:1">
      <c r="A24585" s="9"/>
    </row>
    <row r="24586" spans="1:1">
      <c r="A24586" s="9"/>
    </row>
    <row r="24587" spans="1:1">
      <c r="A24587" s="9"/>
    </row>
    <row r="24588" spans="1:1">
      <c r="A24588" s="9"/>
    </row>
    <row r="24589" spans="1:1">
      <c r="A24589" s="9"/>
    </row>
    <row r="24590" spans="1:1">
      <c r="A24590" s="9"/>
    </row>
    <row r="24591" spans="1:1">
      <c r="A24591" s="9"/>
    </row>
    <row r="24592" spans="1:1">
      <c r="A24592" s="9"/>
    </row>
    <row r="24593" spans="1:1">
      <c r="A24593" s="9"/>
    </row>
    <row r="24594" spans="1:1">
      <c r="A24594" s="9"/>
    </row>
    <row r="24595" spans="1:1">
      <c r="A24595" s="9"/>
    </row>
    <row r="24596" spans="1:1">
      <c r="A24596" s="9"/>
    </row>
    <row r="24597" spans="1:1">
      <c r="A24597" s="9"/>
    </row>
    <row r="24598" spans="1:1">
      <c r="A24598" s="9"/>
    </row>
    <row r="24599" spans="1:1">
      <c r="A24599" s="9"/>
    </row>
    <row r="24600" spans="1:1">
      <c r="A24600" s="9"/>
    </row>
    <row r="24601" spans="1:1">
      <c r="A24601" s="9"/>
    </row>
    <row r="24602" spans="1:1">
      <c r="A24602" s="9"/>
    </row>
    <row r="24603" spans="1:1">
      <c r="A24603" s="9"/>
    </row>
    <row r="24604" spans="1:1">
      <c r="A24604" s="9"/>
    </row>
    <row r="24605" spans="1:1">
      <c r="A24605" s="9"/>
    </row>
    <row r="24606" spans="1:1">
      <c r="A24606" s="9"/>
    </row>
    <row r="24607" spans="1:1">
      <c r="A24607" s="9"/>
    </row>
    <row r="24608" spans="1:1">
      <c r="A24608" s="9"/>
    </row>
    <row r="24609" spans="1:1">
      <c r="A24609" s="9"/>
    </row>
    <row r="24610" spans="1:1">
      <c r="A24610" s="9"/>
    </row>
    <row r="24611" spans="1:1">
      <c r="A24611" s="9"/>
    </row>
    <row r="24612" spans="1:1">
      <c r="A24612" s="9"/>
    </row>
    <row r="24613" spans="1:1">
      <c r="A24613" s="9"/>
    </row>
    <row r="24614" spans="1:1">
      <c r="A24614" s="9"/>
    </row>
    <row r="24615" spans="1:1">
      <c r="A24615" s="9"/>
    </row>
    <row r="24616" spans="1:1">
      <c r="A24616" s="9"/>
    </row>
    <row r="24617" spans="1:1">
      <c r="A24617" s="9"/>
    </row>
    <row r="24618" spans="1:1">
      <c r="A24618" s="9"/>
    </row>
    <row r="24619" spans="1:1">
      <c r="A24619" s="9"/>
    </row>
    <row r="24620" spans="1:1">
      <c r="A24620" s="9"/>
    </row>
    <row r="24621" spans="1:1">
      <c r="A24621" s="9"/>
    </row>
    <row r="24622" spans="1:1">
      <c r="A24622" s="9"/>
    </row>
    <row r="24623" spans="1:1">
      <c r="A24623" s="9"/>
    </row>
    <row r="24624" spans="1:1">
      <c r="A24624" s="9"/>
    </row>
    <row r="24625" spans="1:1">
      <c r="A24625" s="9"/>
    </row>
    <row r="24626" spans="1:1">
      <c r="A24626" s="9"/>
    </row>
    <row r="24627" spans="1:1">
      <c r="A24627" s="9"/>
    </row>
    <row r="24628" spans="1:1">
      <c r="A24628" s="9"/>
    </row>
    <row r="24629" spans="1:1">
      <c r="A24629" s="9"/>
    </row>
    <row r="24630" spans="1:1">
      <c r="A24630" s="9"/>
    </row>
    <row r="24631" spans="1:1">
      <c r="A24631" s="9"/>
    </row>
    <row r="24632" spans="1:1">
      <c r="A24632" s="9"/>
    </row>
    <row r="24633" spans="1:1">
      <c r="A24633" s="9"/>
    </row>
    <row r="24634" spans="1:1">
      <c r="A24634" s="9"/>
    </row>
    <row r="24635" spans="1:1">
      <c r="A24635" s="9"/>
    </row>
    <row r="24636" spans="1:1">
      <c r="A24636" s="9"/>
    </row>
    <row r="24637" spans="1:1">
      <c r="A24637" s="9"/>
    </row>
    <row r="24638" spans="1:1">
      <c r="A24638" s="9"/>
    </row>
    <row r="24639" spans="1:1">
      <c r="A24639" s="9"/>
    </row>
    <row r="24640" spans="1:1">
      <c r="A24640" s="9"/>
    </row>
    <row r="24641" spans="1:1">
      <c r="A24641" s="9"/>
    </row>
    <row r="24642" spans="1:1">
      <c r="A24642" s="9"/>
    </row>
    <row r="24643" spans="1:1">
      <c r="A24643" s="9"/>
    </row>
    <row r="24644" spans="1:1">
      <c r="A24644" s="9"/>
    </row>
    <row r="24645" spans="1:1">
      <c r="A24645" s="9"/>
    </row>
    <row r="24646" spans="1:1">
      <c r="A24646" s="9"/>
    </row>
    <row r="24647" spans="1:1">
      <c r="A24647" s="9"/>
    </row>
    <row r="24648" spans="1:1">
      <c r="A24648" s="9"/>
    </row>
    <row r="24649" spans="1:1">
      <c r="A24649" s="9"/>
    </row>
    <row r="24650" spans="1:1">
      <c r="A24650" s="9"/>
    </row>
    <row r="24651" spans="1:1">
      <c r="A24651" s="9"/>
    </row>
    <row r="24652" spans="1:1">
      <c r="A24652" s="9"/>
    </row>
    <row r="24653" spans="1:1">
      <c r="A24653" s="9"/>
    </row>
    <row r="24654" spans="1:1">
      <c r="A24654" s="9"/>
    </row>
    <row r="24655" spans="1:1">
      <c r="A24655" s="9"/>
    </row>
    <row r="24656" spans="1:1">
      <c r="A24656" s="9"/>
    </row>
    <row r="24657" spans="1:1">
      <c r="A24657" s="9"/>
    </row>
    <row r="24658" spans="1:1">
      <c r="A24658" s="9"/>
    </row>
    <row r="24659" spans="1:1">
      <c r="A24659" s="9"/>
    </row>
    <row r="24660" spans="1:1">
      <c r="A24660" s="9"/>
    </row>
    <row r="24661" spans="1:1">
      <c r="A24661" s="9"/>
    </row>
    <row r="24662" spans="1:1">
      <c r="A24662" s="9"/>
    </row>
    <row r="24663" spans="1:1">
      <c r="A24663" s="9"/>
    </row>
    <row r="24664" spans="1:1">
      <c r="A24664" s="9"/>
    </row>
    <row r="24665" spans="1:1">
      <c r="A24665" s="9"/>
    </row>
    <row r="24666" spans="1:1">
      <c r="A24666" s="9"/>
    </row>
    <row r="24667" spans="1:1">
      <c r="A24667" s="9"/>
    </row>
    <row r="24668" spans="1:1">
      <c r="A24668" s="9"/>
    </row>
    <row r="24669" spans="1:1">
      <c r="A24669" s="9"/>
    </row>
    <row r="24670" spans="1:1">
      <c r="A24670" s="9"/>
    </row>
    <row r="24671" spans="1:1">
      <c r="A24671" s="9"/>
    </row>
    <row r="24672" spans="1:1">
      <c r="A24672" s="9"/>
    </row>
    <row r="24673" spans="1:1">
      <c r="A24673" s="9"/>
    </row>
    <row r="24674" spans="1:1">
      <c r="A24674" s="9"/>
    </row>
    <row r="24675" spans="1:1">
      <c r="A24675" s="9"/>
    </row>
    <row r="24676" spans="1:1">
      <c r="A24676" s="9"/>
    </row>
    <row r="24677" spans="1:1">
      <c r="A24677" s="9"/>
    </row>
    <row r="24678" spans="1:1">
      <c r="A24678" s="9"/>
    </row>
    <row r="24679" spans="1:1">
      <c r="A24679" s="9"/>
    </row>
    <row r="24680" spans="1:1">
      <c r="A24680" s="9"/>
    </row>
    <row r="24681" spans="1:1">
      <c r="A24681" s="9"/>
    </row>
    <row r="24682" spans="1:1">
      <c r="A24682" s="9"/>
    </row>
    <row r="24683" spans="1:1">
      <c r="A24683" s="9"/>
    </row>
    <row r="24684" spans="1:1">
      <c r="A24684" s="9"/>
    </row>
    <row r="24685" spans="1:1">
      <c r="A24685" s="9"/>
    </row>
    <row r="24686" spans="1:1">
      <c r="A24686" s="9"/>
    </row>
    <row r="24687" spans="1:1">
      <c r="A24687" s="9"/>
    </row>
    <row r="24688" spans="1:1">
      <c r="A24688" s="9"/>
    </row>
    <row r="24689" spans="1:1">
      <c r="A24689" s="9"/>
    </row>
    <row r="24690" spans="1:1">
      <c r="A24690" s="9"/>
    </row>
    <row r="24691" spans="1:1">
      <c r="A24691" s="9"/>
    </row>
    <row r="24692" spans="1:1">
      <c r="A24692" s="9"/>
    </row>
    <row r="24693" spans="1:1">
      <c r="A24693" s="9"/>
    </row>
    <row r="24694" spans="1:1">
      <c r="A24694" s="9"/>
    </row>
    <row r="24695" spans="1:1">
      <c r="A24695" s="9"/>
    </row>
    <row r="24696" spans="1:1">
      <c r="A24696" s="9"/>
    </row>
    <row r="24697" spans="1:1">
      <c r="A24697" s="9"/>
    </row>
    <row r="24698" spans="1:1">
      <c r="A24698" s="9"/>
    </row>
    <row r="24699" spans="1:1">
      <c r="A24699" s="9"/>
    </row>
    <row r="24700" spans="1:1">
      <c r="A24700" s="9"/>
    </row>
    <row r="24701" spans="1:1">
      <c r="A24701" s="9"/>
    </row>
    <row r="24702" spans="1:1">
      <c r="A24702" s="9"/>
    </row>
    <row r="24703" spans="1:1">
      <c r="A24703" s="9"/>
    </row>
    <row r="24704" spans="1:1">
      <c r="A24704" s="9"/>
    </row>
    <row r="24705" spans="1:1">
      <c r="A24705" s="9"/>
    </row>
    <row r="24706" spans="1:1">
      <c r="A24706" s="9"/>
    </row>
    <row r="24707" spans="1:1">
      <c r="A24707" s="9"/>
    </row>
    <row r="24708" spans="1:1">
      <c r="A24708" s="9"/>
    </row>
    <row r="24709" spans="1:1">
      <c r="A24709" s="9"/>
    </row>
    <row r="24710" spans="1:1">
      <c r="A24710" s="9"/>
    </row>
    <row r="24711" spans="1:1">
      <c r="A24711" s="9"/>
    </row>
    <row r="24712" spans="1:1">
      <c r="A24712" s="9"/>
    </row>
    <row r="24713" spans="1:1">
      <c r="A24713" s="9"/>
    </row>
    <row r="24714" spans="1:1">
      <c r="A24714" s="9"/>
    </row>
    <row r="24715" spans="1:1">
      <c r="A24715" s="9"/>
    </row>
    <row r="24716" spans="1:1">
      <c r="A24716" s="9"/>
    </row>
    <row r="24717" spans="1:1">
      <c r="A24717" s="9"/>
    </row>
    <row r="24718" spans="1:1">
      <c r="A24718" s="9"/>
    </row>
    <row r="24719" spans="1:1">
      <c r="A24719" s="9"/>
    </row>
    <row r="24720" spans="1:1">
      <c r="A24720" s="9"/>
    </row>
    <row r="24721" spans="1:1">
      <c r="A24721" s="9"/>
    </row>
    <row r="24722" spans="1:1">
      <c r="A24722" s="9"/>
    </row>
    <row r="24723" spans="1:1">
      <c r="A24723" s="9"/>
    </row>
    <row r="24724" spans="1:1">
      <c r="A24724" s="9"/>
    </row>
    <row r="24725" spans="1:1">
      <c r="A24725" s="9"/>
    </row>
    <row r="24726" spans="1:1">
      <c r="A24726" s="9"/>
    </row>
    <row r="24727" spans="1:1">
      <c r="A24727" s="9"/>
    </row>
    <row r="24728" spans="1:1">
      <c r="A24728" s="9"/>
    </row>
    <row r="24729" spans="1:1">
      <c r="A24729" s="9"/>
    </row>
    <row r="24730" spans="1:1">
      <c r="A24730" s="9"/>
    </row>
    <row r="24731" spans="1:1">
      <c r="A24731" s="9"/>
    </row>
    <row r="24732" spans="1:1">
      <c r="A24732" s="9"/>
    </row>
    <row r="24733" spans="1:1">
      <c r="A24733" s="9"/>
    </row>
    <row r="24734" spans="1:1">
      <c r="A24734" s="9"/>
    </row>
    <row r="24735" spans="1:1">
      <c r="A24735" s="9"/>
    </row>
    <row r="24736" spans="1:1">
      <c r="A24736" s="9"/>
    </row>
    <row r="24737" spans="1:1">
      <c r="A24737" s="9"/>
    </row>
    <row r="24738" spans="1:1">
      <c r="A24738" s="9"/>
    </row>
    <row r="24739" spans="1:1">
      <c r="A24739" s="9"/>
    </row>
    <row r="24740" spans="1:1">
      <c r="A24740" s="9"/>
    </row>
    <row r="24741" spans="1:1">
      <c r="A24741" s="9"/>
    </row>
    <row r="24742" spans="1:1">
      <c r="A24742" s="9"/>
    </row>
    <row r="24743" spans="1:1">
      <c r="A24743" s="9"/>
    </row>
    <row r="24744" spans="1:1">
      <c r="A24744" s="9"/>
    </row>
    <row r="24745" spans="1:1">
      <c r="A24745" s="9"/>
    </row>
    <row r="24746" spans="1:1">
      <c r="A24746" s="9"/>
    </row>
    <row r="24747" spans="1:1">
      <c r="A24747" s="9"/>
    </row>
    <row r="24748" spans="1:1">
      <c r="A24748" s="9"/>
    </row>
    <row r="24749" spans="1:1">
      <c r="A24749" s="9"/>
    </row>
    <row r="24750" spans="1:1">
      <c r="A24750" s="9"/>
    </row>
    <row r="24751" spans="1:1">
      <c r="A24751" s="9"/>
    </row>
    <row r="24752" spans="1:1">
      <c r="A24752" s="9"/>
    </row>
    <row r="24753" spans="1:1">
      <c r="A24753" s="9"/>
    </row>
    <row r="24754" spans="1:1">
      <c r="A24754" s="9"/>
    </row>
    <row r="24755" spans="1:1">
      <c r="A24755" s="9"/>
    </row>
    <row r="24756" spans="1:1">
      <c r="A24756" s="9"/>
    </row>
    <row r="24757" spans="1:1">
      <c r="A24757" s="9"/>
    </row>
    <row r="24758" spans="1:1">
      <c r="A24758" s="9"/>
    </row>
    <row r="24759" spans="1:1">
      <c r="A24759" s="9"/>
    </row>
    <row r="24760" spans="1:1">
      <c r="A24760" s="9"/>
    </row>
    <row r="24761" spans="1:1">
      <c r="A24761" s="9"/>
    </row>
    <row r="24762" spans="1:1">
      <c r="A24762" s="9"/>
    </row>
    <row r="24763" spans="1:1">
      <c r="A24763" s="9"/>
    </row>
    <row r="24764" spans="1:1">
      <c r="A24764" s="9"/>
    </row>
    <row r="24765" spans="1:1">
      <c r="A24765" s="9"/>
    </row>
    <row r="24766" spans="1:1">
      <c r="A24766" s="9"/>
    </row>
    <row r="24767" spans="1:1">
      <c r="A24767" s="9"/>
    </row>
    <row r="24768" spans="1:1">
      <c r="A24768" s="9"/>
    </row>
    <row r="24769" spans="1:1">
      <c r="A24769" s="9"/>
    </row>
    <row r="24770" spans="1:1">
      <c r="A24770" s="9"/>
    </row>
    <row r="24771" spans="1:1">
      <c r="A24771" s="9"/>
    </row>
    <row r="24772" spans="1:1">
      <c r="A24772" s="9"/>
    </row>
    <row r="24773" spans="1:1">
      <c r="A24773" s="9"/>
    </row>
    <row r="24774" spans="1:1">
      <c r="A24774" s="9"/>
    </row>
    <row r="24775" spans="1:1">
      <c r="A24775" s="9"/>
    </row>
    <row r="24776" spans="1:1">
      <c r="A24776" s="9"/>
    </row>
    <row r="24777" spans="1:1">
      <c r="A24777" s="9"/>
    </row>
    <row r="24778" spans="1:1">
      <c r="A24778" s="9"/>
    </row>
    <row r="24779" spans="1:1">
      <c r="A24779" s="9"/>
    </row>
    <row r="24780" spans="1:1">
      <c r="A24780" s="9"/>
    </row>
    <row r="24781" spans="1:1">
      <c r="A24781" s="9"/>
    </row>
    <row r="24782" spans="1:1">
      <c r="A24782" s="9"/>
    </row>
    <row r="24783" spans="1:1">
      <c r="A24783" s="9"/>
    </row>
    <row r="24784" spans="1:1">
      <c r="A24784" s="9"/>
    </row>
    <row r="24785" spans="1:1">
      <c r="A24785" s="9"/>
    </row>
    <row r="24786" spans="1:1">
      <c r="A24786" s="9"/>
    </row>
    <row r="24787" spans="1:1">
      <c r="A24787" s="9"/>
    </row>
    <row r="24788" spans="1:1">
      <c r="A24788" s="9"/>
    </row>
    <row r="24789" spans="1:1">
      <c r="A24789" s="9"/>
    </row>
    <row r="24790" spans="1:1">
      <c r="A24790" s="9"/>
    </row>
    <row r="24791" spans="1:1">
      <c r="A24791" s="9"/>
    </row>
    <row r="24792" spans="1:1">
      <c r="A24792" s="9"/>
    </row>
    <row r="24793" spans="1:1">
      <c r="A24793" s="9"/>
    </row>
    <row r="24794" spans="1:1">
      <c r="A24794" s="9"/>
    </row>
    <row r="24795" spans="1:1">
      <c r="A24795" s="9"/>
    </row>
    <row r="24796" spans="1:1">
      <c r="A24796" s="9"/>
    </row>
    <row r="24797" spans="1:1">
      <c r="A24797" s="9"/>
    </row>
    <row r="24798" spans="1:1">
      <c r="A24798" s="9"/>
    </row>
    <row r="24799" spans="1:1">
      <c r="A24799" s="9"/>
    </row>
    <row r="24800" spans="1:1">
      <c r="A24800" s="9"/>
    </row>
    <row r="24801" spans="1:1">
      <c r="A24801" s="9"/>
    </row>
    <row r="24802" spans="1:1">
      <c r="A24802" s="9"/>
    </row>
    <row r="24803" spans="1:1">
      <c r="A24803" s="9"/>
    </row>
    <row r="24804" spans="1:1">
      <c r="A24804" s="9"/>
    </row>
    <row r="24805" spans="1:1">
      <c r="A24805" s="9"/>
    </row>
    <row r="24806" spans="1:1">
      <c r="A24806" s="9"/>
    </row>
    <row r="24807" spans="1:1">
      <c r="A24807" s="9"/>
    </row>
    <row r="24808" spans="1:1">
      <c r="A24808" s="9"/>
    </row>
    <row r="24809" spans="1:1">
      <c r="A24809" s="9"/>
    </row>
    <row r="24810" spans="1:1">
      <c r="A24810" s="9"/>
    </row>
    <row r="24811" spans="1:1">
      <c r="A24811" s="9"/>
    </row>
    <row r="24812" spans="1:1">
      <c r="A24812" s="9"/>
    </row>
    <row r="24813" spans="1:1">
      <c r="A24813" s="9"/>
    </row>
    <row r="24814" spans="1:1">
      <c r="A24814" s="9"/>
    </row>
    <row r="24815" spans="1:1">
      <c r="A24815" s="9"/>
    </row>
    <row r="24816" spans="1:1">
      <c r="A24816" s="9"/>
    </row>
    <row r="24817" spans="1:1">
      <c r="A24817" s="9"/>
    </row>
    <row r="24818" spans="1:1">
      <c r="A24818" s="9"/>
    </row>
    <row r="24819" spans="1:1">
      <c r="A24819" s="9"/>
    </row>
    <row r="24820" spans="1:1">
      <c r="A24820" s="9"/>
    </row>
    <row r="24821" spans="1:1">
      <c r="A24821" s="9"/>
    </row>
    <row r="24822" spans="1:1">
      <c r="A24822" s="9"/>
    </row>
    <row r="24823" spans="1:1">
      <c r="A24823" s="9"/>
    </row>
    <row r="24824" spans="1:1">
      <c r="A24824" s="9"/>
    </row>
    <row r="24825" spans="1:1">
      <c r="A24825" s="9"/>
    </row>
    <row r="24826" spans="1:1">
      <c r="A24826" s="9"/>
    </row>
    <row r="24827" spans="1:1">
      <c r="A24827" s="9"/>
    </row>
    <row r="24828" spans="1:1">
      <c r="A24828" s="9"/>
    </row>
    <row r="24829" spans="1:1">
      <c r="A24829" s="9"/>
    </row>
    <row r="24830" spans="1:1">
      <c r="A24830" s="9"/>
    </row>
    <row r="24831" spans="1:1">
      <c r="A24831" s="9"/>
    </row>
    <row r="24832" spans="1:1">
      <c r="A24832" s="9"/>
    </row>
    <row r="24833" spans="1:1">
      <c r="A24833" s="9"/>
    </row>
    <row r="24834" spans="1:1">
      <c r="A24834" s="9"/>
    </row>
    <row r="24835" spans="1:1">
      <c r="A24835" s="9"/>
    </row>
    <row r="24836" spans="1:1">
      <c r="A24836" s="9"/>
    </row>
    <row r="24837" spans="1:1">
      <c r="A24837" s="9"/>
    </row>
    <row r="24838" spans="1:1">
      <c r="A24838" s="9"/>
    </row>
    <row r="24839" spans="1:1">
      <c r="A24839" s="9"/>
    </row>
    <row r="24840" spans="1:1">
      <c r="A24840" s="9"/>
    </row>
    <row r="24841" spans="1:1">
      <c r="A24841" s="9"/>
    </row>
    <row r="24842" spans="1:1">
      <c r="A24842" s="9"/>
    </row>
    <row r="24843" spans="1:1">
      <c r="A24843" s="9"/>
    </row>
    <row r="24844" spans="1:1">
      <c r="A24844" s="9"/>
    </row>
    <row r="24845" spans="1:1">
      <c r="A24845" s="9"/>
    </row>
    <row r="24846" spans="1:1">
      <c r="A24846" s="9"/>
    </row>
    <row r="24847" spans="1:1">
      <c r="A24847" s="9"/>
    </row>
    <row r="24848" spans="1:1">
      <c r="A24848" s="9"/>
    </row>
    <row r="24849" spans="1:1">
      <c r="A24849" s="9"/>
    </row>
    <row r="24850" spans="1:1">
      <c r="A24850" s="9"/>
    </row>
    <row r="24851" spans="1:1">
      <c r="A24851" s="9"/>
    </row>
    <row r="24852" spans="1:1">
      <c r="A24852" s="9"/>
    </row>
    <row r="24853" spans="1:1">
      <c r="A24853" s="9"/>
    </row>
    <row r="24854" spans="1:1">
      <c r="A24854" s="9"/>
    </row>
    <row r="24855" spans="1:1">
      <c r="A24855" s="9"/>
    </row>
    <row r="24856" spans="1:1">
      <c r="A24856" s="9"/>
    </row>
    <row r="24857" spans="1:1">
      <c r="A24857" s="9"/>
    </row>
    <row r="24858" spans="1:1">
      <c r="A24858" s="9"/>
    </row>
    <row r="24859" spans="1:1">
      <c r="A24859" s="9"/>
    </row>
    <row r="24860" spans="1:1">
      <c r="A24860" s="9"/>
    </row>
    <row r="24861" spans="1:1">
      <c r="A24861" s="9"/>
    </row>
    <row r="24862" spans="1:1">
      <c r="A24862" s="9"/>
    </row>
    <row r="24863" spans="1:1">
      <c r="A24863" s="9"/>
    </row>
    <row r="24864" spans="1:1">
      <c r="A24864" s="9"/>
    </row>
    <row r="24865" spans="1:1">
      <c r="A24865" s="9"/>
    </row>
    <row r="24866" spans="1:1">
      <c r="A24866" s="9"/>
    </row>
    <row r="24867" spans="1:1">
      <c r="A24867" s="9"/>
    </row>
    <row r="24868" spans="1:1">
      <c r="A24868" s="9"/>
    </row>
    <row r="24869" spans="1:1">
      <c r="A24869" s="9"/>
    </row>
    <row r="24870" spans="1:1">
      <c r="A24870" s="9"/>
    </row>
    <row r="24871" spans="1:1">
      <c r="A24871" s="9"/>
    </row>
    <row r="24872" spans="1:1">
      <c r="A24872" s="9"/>
    </row>
    <row r="24873" spans="1:1">
      <c r="A24873" s="9"/>
    </row>
    <row r="24874" spans="1:1">
      <c r="A24874" s="9"/>
    </row>
    <row r="24875" spans="1:1">
      <c r="A24875" s="9"/>
    </row>
    <row r="24876" spans="1:1">
      <c r="A24876" s="9"/>
    </row>
    <row r="24877" spans="1:1">
      <c r="A24877" s="9"/>
    </row>
    <row r="24878" spans="1:1">
      <c r="A24878" s="9"/>
    </row>
    <row r="24879" spans="1:1">
      <c r="A24879" s="9"/>
    </row>
    <row r="24880" spans="1:1">
      <c r="A24880" s="9"/>
    </row>
    <row r="24881" spans="1:1">
      <c r="A24881" s="9"/>
    </row>
    <row r="24882" spans="1:1">
      <c r="A24882" s="9"/>
    </row>
    <row r="24883" spans="1:1">
      <c r="A24883" s="9"/>
    </row>
    <row r="24884" spans="1:1">
      <c r="A24884" s="9"/>
    </row>
    <row r="24885" spans="1:1">
      <c r="A24885" s="9"/>
    </row>
    <row r="24886" spans="1:1">
      <c r="A24886" s="9"/>
    </row>
    <row r="24887" spans="1:1">
      <c r="A24887" s="9"/>
    </row>
    <row r="24888" spans="1:1">
      <c r="A24888" s="9"/>
    </row>
    <row r="24889" spans="1:1">
      <c r="A24889" s="9"/>
    </row>
    <row r="24890" spans="1:1">
      <c r="A24890" s="9"/>
    </row>
    <row r="24891" spans="1:1">
      <c r="A24891" s="9"/>
    </row>
    <row r="24892" spans="1:1">
      <c r="A24892" s="9"/>
    </row>
    <row r="24893" spans="1:1">
      <c r="A24893" s="9"/>
    </row>
    <row r="24894" spans="1:1">
      <c r="A24894" s="9"/>
    </row>
    <row r="24895" spans="1:1">
      <c r="A24895" s="9"/>
    </row>
    <row r="24896" spans="1:1">
      <c r="A24896" s="9"/>
    </row>
    <row r="24897" spans="1:1">
      <c r="A24897" s="9"/>
    </row>
    <row r="24898" spans="1:1">
      <c r="A24898" s="9"/>
    </row>
    <row r="24899" spans="1:1">
      <c r="A24899" s="9"/>
    </row>
    <row r="24900" spans="1:1">
      <c r="A24900" s="9"/>
    </row>
    <row r="24901" spans="1:1">
      <c r="A24901" s="9"/>
    </row>
    <row r="24902" spans="1:1">
      <c r="A24902" s="9"/>
    </row>
    <row r="24903" spans="1:1">
      <c r="A24903" s="9"/>
    </row>
    <row r="24904" spans="1:1">
      <c r="A24904" s="9"/>
    </row>
    <row r="24905" spans="1:1">
      <c r="A24905" s="9"/>
    </row>
    <row r="24906" spans="1:1">
      <c r="A24906" s="9"/>
    </row>
    <row r="24907" spans="1:1">
      <c r="A24907" s="9"/>
    </row>
    <row r="24908" spans="1:1">
      <c r="A24908" s="9"/>
    </row>
    <row r="24909" spans="1:1">
      <c r="A24909" s="9"/>
    </row>
    <row r="24910" spans="1:1">
      <c r="A24910" s="9"/>
    </row>
    <row r="24911" spans="1:1">
      <c r="A24911" s="9"/>
    </row>
    <row r="24912" spans="1:1">
      <c r="A24912" s="9"/>
    </row>
    <row r="24913" spans="1:1">
      <c r="A24913" s="9"/>
    </row>
    <row r="24914" spans="1:1">
      <c r="A24914" s="9"/>
    </row>
    <row r="24915" spans="1:1">
      <c r="A24915" s="9"/>
    </row>
    <row r="24916" spans="1:1">
      <c r="A24916" s="9"/>
    </row>
    <row r="24917" spans="1:1">
      <c r="A24917" s="9"/>
    </row>
    <row r="24918" spans="1:1">
      <c r="A24918" s="9"/>
    </row>
    <row r="24919" spans="1:1">
      <c r="A24919" s="9"/>
    </row>
    <row r="24920" spans="1:1">
      <c r="A24920" s="9"/>
    </row>
    <row r="24921" spans="1:1">
      <c r="A24921" s="9"/>
    </row>
    <row r="24922" spans="1:1">
      <c r="A24922" s="9"/>
    </row>
    <row r="24923" spans="1:1">
      <c r="A24923" s="9"/>
    </row>
    <row r="24924" spans="1:1">
      <c r="A24924" s="9"/>
    </row>
    <row r="24925" spans="1:1">
      <c r="A24925" s="9"/>
    </row>
    <row r="24926" spans="1:1">
      <c r="A24926" s="9"/>
    </row>
    <row r="24927" spans="1:1">
      <c r="A24927" s="9"/>
    </row>
    <row r="24928" spans="1:1">
      <c r="A24928" s="9"/>
    </row>
    <row r="24929" spans="1:1">
      <c r="A24929" s="9"/>
    </row>
    <row r="24930" spans="1:1">
      <c r="A24930" s="9"/>
    </row>
    <row r="24931" spans="1:1">
      <c r="A24931" s="9"/>
    </row>
    <row r="24932" spans="1:1">
      <c r="A24932" s="9"/>
    </row>
    <row r="24933" spans="1:1">
      <c r="A24933" s="9"/>
    </row>
    <row r="24934" spans="1:1">
      <c r="A24934" s="9"/>
    </row>
    <row r="24935" spans="1:1">
      <c r="A24935" s="9"/>
    </row>
    <row r="24936" spans="1:1">
      <c r="A24936" s="9"/>
    </row>
    <row r="24937" spans="1:1">
      <c r="A24937" s="9"/>
    </row>
    <row r="24938" spans="1:1">
      <c r="A24938" s="9"/>
    </row>
    <row r="24939" spans="1:1">
      <c r="A24939" s="9"/>
    </row>
    <row r="24940" spans="1:1">
      <c r="A24940" s="9"/>
    </row>
    <row r="24941" spans="1:1">
      <c r="A24941" s="9"/>
    </row>
    <row r="24942" spans="1:1">
      <c r="A24942" s="9"/>
    </row>
    <row r="24943" spans="1:1">
      <c r="A24943" s="9"/>
    </row>
    <row r="24944" spans="1:1">
      <c r="A24944" s="9"/>
    </row>
    <row r="24945" spans="1:1">
      <c r="A24945" s="9"/>
    </row>
    <row r="24946" spans="1:1">
      <c r="A24946" s="9"/>
    </row>
    <row r="24947" spans="1:1">
      <c r="A24947" s="9"/>
    </row>
    <row r="24948" spans="1:1">
      <c r="A24948" s="9"/>
    </row>
    <row r="24949" spans="1:1">
      <c r="A24949" s="9"/>
    </row>
    <row r="24950" spans="1:1">
      <c r="A24950" s="9"/>
    </row>
    <row r="24951" spans="1:1">
      <c r="A24951" s="9"/>
    </row>
    <row r="24952" spans="1:1">
      <c r="A24952" s="9"/>
    </row>
    <row r="24953" spans="1:1">
      <c r="A24953" s="9"/>
    </row>
    <row r="24954" spans="1:1">
      <c r="A24954" s="9"/>
    </row>
    <row r="24955" spans="1:1">
      <c r="A24955" s="9"/>
    </row>
    <row r="24956" spans="1:1">
      <c r="A24956" s="9"/>
    </row>
    <row r="24957" spans="1:1">
      <c r="A24957" s="9"/>
    </row>
    <row r="24958" spans="1:1">
      <c r="A24958" s="9"/>
    </row>
    <row r="24959" spans="1:1">
      <c r="A24959" s="9"/>
    </row>
    <row r="24960" spans="1:1">
      <c r="A24960" s="9"/>
    </row>
    <row r="24961" spans="1:1">
      <c r="A24961" s="9"/>
    </row>
    <row r="24962" spans="1:1">
      <c r="A24962" s="9"/>
    </row>
    <row r="24963" spans="1:1">
      <c r="A24963" s="9"/>
    </row>
    <row r="24964" spans="1:1">
      <c r="A24964" s="9"/>
    </row>
    <row r="24965" spans="1:1">
      <c r="A24965" s="9"/>
    </row>
    <row r="24966" spans="1:1">
      <c r="A24966" s="9"/>
    </row>
    <row r="24967" spans="1:1">
      <c r="A24967" s="9"/>
    </row>
    <row r="24968" spans="1:1">
      <c r="A24968" s="9"/>
    </row>
    <row r="24969" spans="1:1">
      <c r="A24969" s="9"/>
    </row>
    <row r="24970" spans="1:1">
      <c r="A24970" s="9"/>
    </row>
    <row r="24971" spans="1:1">
      <c r="A24971" s="9"/>
    </row>
    <row r="24972" spans="1:1">
      <c r="A24972" s="9"/>
    </row>
    <row r="24973" spans="1:1">
      <c r="A24973" s="9"/>
    </row>
    <row r="24974" spans="1:1">
      <c r="A24974" s="9"/>
    </row>
    <row r="24975" spans="1:1">
      <c r="A24975" s="9"/>
    </row>
    <row r="24976" spans="1:1">
      <c r="A24976" s="9"/>
    </row>
    <row r="24977" spans="1:1">
      <c r="A24977" s="9"/>
    </row>
    <row r="24978" spans="1:1">
      <c r="A24978" s="9"/>
    </row>
    <row r="24979" spans="1:1">
      <c r="A24979" s="9"/>
    </row>
    <row r="24980" spans="1:1">
      <c r="A24980" s="9"/>
    </row>
    <row r="24981" spans="1:1">
      <c r="A24981" s="9"/>
    </row>
    <row r="24982" spans="1:1">
      <c r="A24982" s="9"/>
    </row>
    <row r="24983" spans="1:1">
      <c r="A24983" s="9"/>
    </row>
    <row r="24984" spans="1:1">
      <c r="A24984" s="9"/>
    </row>
    <row r="24985" spans="1:1">
      <c r="A24985" s="9"/>
    </row>
    <row r="24986" spans="1:1">
      <c r="A24986" s="9"/>
    </row>
    <row r="24987" spans="1:1">
      <c r="A24987" s="9"/>
    </row>
    <row r="24988" spans="1:1">
      <c r="A24988" s="9"/>
    </row>
    <row r="24989" spans="1:1">
      <c r="A24989" s="9"/>
    </row>
    <row r="24990" spans="1:1">
      <c r="A24990" s="9"/>
    </row>
    <row r="24991" spans="1:1">
      <c r="A24991" s="9"/>
    </row>
    <row r="24992" spans="1:1">
      <c r="A24992" s="9"/>
    </row>
    <row r="24993" spans="1:1">
      <c r="A24993" s="9"/>
    </row>
    <row r="24994" spans="1:1">
      <c r="A24994" s="9"/>
    </row>
    <row r="24995" spans="1:1">
      <c r="A24995" s="9"/>
    </row>
    <row r="24996" spans="1:1">
      <c r="A24996" s="9"/>
    </row>
    <row r="24997" spans="1:1">
      <c r="A24997" s="9"/>
    </row>
    <row r="24998" spans="1:1">
      <c r="A24998" s="9"/>
    </row>
    <row r="24999" spans="1:1">
      <c r="A24999" s="9"/>
    </row>
    <row r="25000" spans="1:1">
      <c r="A25000" s="9"/>
    </row>
    <row r="25001" spans="1:1">
      <c r="A25001" s="9"/>
    </row>
    <row r="25002" spans="1:1">
      <c r="A25002" s="9"/>
    </row>
    <row r="25003" spans="1:1">
      <c r="A25003" s="9"/>
    </row>
    <row r="25004" spans="1:1">
      <c r="A25004" s="9"/>
    </row>
    <row r="25005" spans="1:1">
      <c r="A25005" s="9"/>
    </row>
    <row r="25006" spans="1:1">
      <c r="A25006" s="9"/>
    </row>
    <row r="25007" spans="1:1">
      <c r="A25007" s="9"/>
    </row>
    <row r="25008" spans="1:1">
      <c r="A25008" s="9"/>
    </row>
    <row r="25009" spans="1:1">
      <c r="A25009" s="9"/>
    </row>
    <row r="25010" spans="1:1">
      <c r="A25010" s="9"/>
    </row>
    <row r="25011" spans="1:1">
      <c r="A25011" s="9"/>
    </row>
    <row r="25012" spans="1:1">
      <c r="A25012" s="9"/>
    </row>
    <row r="25013" spans="1:1">
      <c r="A25013" s="9"/>
    </row>
    <row r="25014" spans="1:1">
      <c r="A25014" s="9"/>
    </row>
    <row r="25015" spans="1:1">
      <c r="A25015" s="9"/>
    </row>
    <row r="25016" spans="1:1">
      <c r="A25016" s="9"/>
    </row>
    <row r="25017" spans="1:1">
      <c r="A25017" s="9"/>
    </row>
    <row r="25018" spans="1:1">
      <c r="A25018" s="9"/>
    </row>
    <row r="25019" spans="1:1">
      <c r="A25019" s="9"/>
    </row>
    <row r="25020" spans="1:1">
      <c r="A25020" s="9"/>
    </row>
    <row r="25021" spans="1:1">
      <c r="A25021" s="9"/>
    </row>
    <row r="25022" spans="1:1">
      <c r="A25022" s="9"/>
    </row>
    <row r="25023" spans="1:1">
      <c r="A25023" s="9"/>
    </row>
    <row r="25024" spans="1:1">
      <c r="A25024" s="9"/>
    </row>
    <row r="25025" spans="1:1">
      <c r="A25025" s="9"/>
    </row>
    <row r="25026" spans="1:1">
      <c r="A25026" s="9"/>
    </row>
    <row r="25027" spans="1:1">
      <c r="A25027" s="9"/>
    </row>
    <row r="25028" spans="1:1">
      <c r="A25028" s="9"/>
    </row>
    <row r="25029" spans="1:1">
      <c r="A25029" s="9"/>
    </row>
    <row r="25030" spans="1:1">
      <c r="A25030" s="9"/>
    </row>
    <row r="25031" spans="1:1">
      <c r="A25031" s="9"/>
    </row>
    <row r="25032" spans="1:1">
      <c r="A25032" s="9"/>
    </row>
    <row r="25033" spans="1:1">
      <c r="A25033" s="9"/>
    </row>
    <row r="25034" spans="1:1">
      <c r="A25034" s="9"/>
    </row>
    <row r="25035" spans="1:1">
      <c r="A25035" s="9"/>
    </row>
    <row r="25036" spans="1:1">
      <c r="A25036" s="9"/>
    </row>
    <row r="25037" spans="1:1">
      <c r="A25037" s="9"/>
    </row>
    <row r="25038" spans="1:1">
      <c r="A25038" s="9"/>
    </row>
    <row r="25039" spans="1:1">
      <c r="A25039" s="9"/>
    </row>
    <row r="25040" spans="1:1">
      <c r="A25040" s="9"/>
    </row>
    <row r="25041" spans="1:1">
      <c r="A25041" s="9"/>
    </row>
    <row r="25042" spans="1:1">
      <c r="A25042" s="9"/>
    </row>
    <row r="25043" spans="1:1">
      <c r="A25043" s="9"/>
    </row>
    <row r="25044" spans="1:1">
      <c r="A25044" s="9"/>
    </row>
    <row r="25045" spans="1:1">
      <c r="A25045" s="9"/>
    </row>
    <row r="25046" spans="1:1">
      <c r="A25046" s="9"/>
    </row>
    <row r="25047" spans="1:1">
      <c r="A25047" s="9"/>
    </row>
    <row r="25048" spans="1:1">
      <c r="A25048" s="9"/>
    </row>
    <row r="25049" spans="1:1">
      <c r="A25049" s="9"/>
    </row>
    <row r="25050" spans="1:1">
      <c r="A25050" s="9"/>
    </row>
    <row r="25051" spans="1:1">
      <c r="A25051" s="9"/>
    </row>
    <row r="25052" spans="1:1">
      <c r="A25052" s="9"/>
    </row>
    <row r="25053" spans="1:1">
      <c r="A25053" s="9"/>
    </row>
    <row r="25054" spans="1:1">
      <c r="A25054" s="9"/>
    </row>
    <row r="25055" spans="1:1">
      <c r="A25055" s="9"/>
    </row>
    <row r="25056" spans="1:1">
      <c r="A25056" s="9"/>
    </row>
    <row r="25057" spans="1:1">
      <c r="A25057" s="9"/>
    </row>
    <row r="25058" spans="1:1">
      <c r="A25058" s="9"/>
    </row>
    <row r="25059" spans="1:1">
      <c r="A25059" s="9"/>
    </row>
    <row r="25060" spans="1:1">
      <c r="A25060" s="9"/>
    </row>
    <row r="25061" spans="1:1">
      <c r="A25061" s="9"/>
    </row>
    <row r="25062" spans="1:1">
      <c r="A25062" s="9"/>
    </row>
    <row r="25063" spans="1:1">
      <c r="A25063" s="9"/>
    </row>
    <row r="25064" spans="1:1">
      <c r="A25064" s="9"/>
    </row>
    <row r="25065" spans="1:1">
      <c r="A25065" s="9"/>
    </row>
    <row r="25066" spans="1:1">
      <c r="A25066" s="9"/>
    </row>
    <row r="25067" spans="1:1">
      <c r="A25067" s="9"/>
    </row>
    <row r="25068" spans="1:1">
      <c r="A25068" s="9"/>
    </row>
    <row r="25069" spans="1:1">
      <c r="A25069" s="9"/>
    </row>
    <row r="25070" spans="1:1">
      <c r="A25070" s="9"/>
    </row>
    <row r="25071" spans="1:1">
      <c r="A25071" s="9"/>
    </row>
    <row r="25072" spans="1:1">
      <c r="A25072" s="9"/>
    </row>
    <row r="25073" spans="1:1">
      <c r="A25073" s="9"/>
    </row>
    <row r="25074" spans="1:1">
      <c r="A25074" s="9"/>
    </row>
    <row r="25075" spans="1:1">
      <c r="A25075" s="9"/>
    </row>
    <row r="25076" spans="1:1">
      <c r="A25076" s="9"/>
    </row>
    <row r="25077" spans="1:1">
      <c r="A25077" s="9"/>
    </row>
    <row r="25078" spans="1:1">
      <c r="A25078" s="9"/>
    </row>
    <row r="25079" spans="1:1">
      <c r="A25079" s="9"/>
    </row>
    <row r="25080" spans="1:1">
      <c r="A25080" s="9"/>
    </row>
    <row r="25081" spans="1:1">
      <c r="A25081" s="9"/>
    </row>
    <row r="25082" spans="1:1">
      <c r="A25082" s="9"/>
    </row>
    <row r="25083" spans="1:1">
      <c r="A25083" s="9"/>
    </row>
    <row r="25084" spans="1:1">
      <c r="A25084" s="9"/>
    </row>
    <row r="25085" spans="1:1">
      <c r="A25085" s="9"/>
    </row>
    <row r="25086" spans="1:1">
      <c r="A25086" s="9"/>
    </row>
    <row r="25087" spans="1:1">
      <c r="A25087" s="9"/>
    </row>
    <row r="25088" spans="1:1">
      <c r="A25088" s="9"/>
    </row>
    <row r="25089" spans="1:1">
      <c r="A25089" s="9"/>
    </row>
    <row r="25090" spans="1:1">
      <c r="A25090" s="9"/>
    </row>
    <row r="25091" spans="1:1">
      <c r="A25091" s="9"/>
    </row>
    <row r="25092" spans="1:1">
      <c r="A25092" s="9"/>
    </row>
    <row r="25093" spans="1:1">
      <c r="A25093" s="9"/>
    </row>
    <row r="25094" spans="1:1">
      <c r="A25094" s="9"/>
    </row>
    <row r="25095" spans="1:1">
      <c r="A25095" s="9"/>
    </row>
    <row r="25096" spans="1:1">
      <c r="A25096" s="9"/>
    </row>
    <row r="25097" spans="1:1">
      <c r="A25097" s="9"/>
    </row>
    <row r="25098" spans="1:1">
      <c r="A25098" s="9"/>
    </row>
    <row r="25099" spans="1:1">
      <c r="A25099" s="9"/>
    </row>
    <row r="25100" spans="1:1">
      <c r="A25100" s="9"/>
    </row>
    <row r="25101" spans="1:1">
      <c r="A25101" s="9"/>
    </row>
    <row r="25102" spans="1:1">
      <c r="A25102" s="9"/>
    </row>
    <row r="25103" spans="1:1">
      <c r="A25103" s="9"/>
    </row>
    <row r="25104" spans="1:1">
      <c r="A25104" s="9"/>
    </row>
    <row r="25105" spans="1:1">
      <c r="A25105" s="9"/>
    </row>
    <row r="25106" spans="1:1">
      <c r="A25106" s="9"/>
    </row>
    <row r="25107" spans="1:1">
      <c r="A25107" s="9"/>
    </row>
    <row r="25108" spans="1:1">
      <c r="A25108" s="9"/>
    </row>
    <row r="25109" spans="1:1">
      <c r="A25109" s="9"/>
    </row>
    <row r="25110" spans="1:1">
      <c r="A25110" s="9"/>
    </row>
    <row r="25111" spans="1:1">
      <c r="A25111" s="9"/>
    </row>
    <row r="25112" spans="1:1">
      <c r="A25112" s="9"/>
    </row>
    <row r="25113" spans="1:1">
      <c r="A25113" s="9"/>
    </row>
    <row r="25114" spans="1:1">
      <c r="A25114" s="9"/>
    </row>
    <row r="25115" spans="1:1">
      <c r="A25115" s="9"/>
    </row>
    <row r="25116" spans="1:1">
      <c r="A25116" s="9"/>
    </row>
    <row r="25117" spans="1:1">
      <c r="A25117" s="9"/>
    </row>
    <row r="25118" spans="1:1">
      <c r="A25118" s="9"/>
    </row>
    <row r="25119" spans="1:1">
      <c r="A25119" s="9"/>
    </row>
    <row r="25120" spans="1:1">
      <c r="A25120" s="9"/>
    </row>
    <row r="25121" spans="1:1">
      <c r="A25121" s="9"/>
    </row>
    <row r="25122" spans="1:1">
      <c r="A25122" s="9"/>
    </row>
    <row r="25123" spans="1:1">
      <c r="A25123" s="9"/>
    </row>
    <row r="25124" spans="1:1">
      <c r="A25124" s="9"/>
    </row>
    <row r="25125" spans="1:1">
      <c r="A25125" s="9"/>
    </row>
    <row r="25126" spans="1:1">
      <c r="A25126" s="9"/>
    </row>
    <row r="25127" spans="1:1">
      <c r="A25127" s="9"/>
    </row>
    <row r="25128" spans="1:1">
      <c r="A25128" s="9"/>
    </row>
    <row r="25129" spans="1:1">
      <c r="A25129" s="9"/>
    </row>
    <row r="25130" spans="1:1">
      <c r="A25130" s="9"/>
    </row>
    <row r="25131" spans="1:1">
      <c r="A25131" s="9"/>
    </row>
    <row r="25132" spans="1:1">
      <c r="A25132" s="9"/>
    </row>
    <row r="25133" spans="1:1">
      <c r="A25133" s="9"/>
    </row>
    <row r="25134" spans="1:1">
      <c r="A25134" s="9"/>
    </row>
    <row r="25135" spans="1:1">
      <c r="A25135" s="9"/>
    </row>
    <row r="25136" spans="1:1">
      <c r="A25136" s="9"/>
    </row>
    <row r="25137" spans="1:1">
      <c r="A25137" s="9"/>
    </row>
    <row r="25138" spans="1:1">
      <c r="A25138" s="9"/>
    </row>
    <row r="25139" spans="1:1">
      <c r="A25139" s="9"/>
    </row>
    <row r="25140" spans="1:1">
      <c r="A25140" s="9"/>
    </row>
    <row r="25141" spans="1:1">
      <c r="A25141" s="9"/>
    </row>
    <row r="25142" spans="1:1">
      <c r="A25142" s="9"/>
    </row>
    <row r="25143" spans="1:1">
      <c r="A25143" s="9"/>
    </row>
    <row r="25144" spans="1:1">
      <c r="A25144" s="9"/>
    </row>
    <row r="25145" spans="1:1">
      <c r="A25145" s="9"/>
    </row>
    <row r="25146" spans="1:1">
      <c r="A25146" s="9"/>
    </row>
    <row r="25147" spans="1:1">
      <c r="A25147" s="9"/>
    </row>
    <row r="25148" spans="1:1">
      <c r="A25148" s="9"/>
    </row>
    <row r="25149" spans="1:1">
      <c r="A25149" s="9"/>
    </row>
    <row r="25150" spans="1:1">
      <c r="A25150" s="9"/>
    </row>
    <row r="25151" spans="1:1">
      <c r="A25151" s="9"/>
    </row>
    <row r="25152" spans="1:1">
      <c r="A25152" s="9"/>
    </row>
    <row r="25153" spans="1:1">
      <c r="A25153" s="9"/>
    </row>
    <row r="25154" spans="1:1">
      <c r="A25154" s="9"/>
    </row>
    <row r="25155" spans="1:1">
      <c r="A25155" s="9"/>
    </row>
    <row r="25156" spans="1:1">
      <c r="A25156" s="9"/>
    </row>
    <row r="25157" spans="1:1">
      <c r="A25157" s="9"/>
    </row>
    <row r="25158" spans="1:1">
      <c r="A25158" s="9"/>
    </row>
    <row r="25159" spans="1:1">
      <c r="A25159" s="9"/>
    </row>
    <row r="25160" spans="1:1">
      <c r="A25160" s="9"/>
    </row>
    <row r="25161" spans="1:1">
      <c r="A25161" s="9"/>
    </row>
    <row r="25162" spans="1:1">
      <c r="A25162" s="9"/>
    </row>
    <row r="25163" spans="1:1">
      <c r="A25163" s="9"/>
    </row>
    <row r="25164" spans="1:1">
      <c r="A25164" s="9"/>
    </row>
    <row r="25165" spans="1:1">
      <c r="A25165" s="9"/>
    </row>
    <row r="25166" spans="1:1">
      <c r="A25166" s="9"/>
    </row>
    <row r="25167" spans="1:1">
      <c r="A25167" s="9"/>
    </row>
    <row r="25168" spans="1:1">
      <c r="A25168" s="9"/>
    </row>
    <row r="25169" spans="1:1">
      <c r="A25169" s="9"/>
    </row>
    <row r="25170" spans="1:1">
      <c r="A25170" s="9"/>
    </row>
    <row r="25171" spans="1:1">
      <c r="A25171" s="9"/>
    </row>
    <row r="25172" spans="1:1">
      <c r="A25172" s="9"/>
    </row>
    <row r="25173" spans="1:1">
      <c r="A25173" s="9"/>
    </row>
    <row r="25174" spans="1:1">
      <c r="A25174" s="9"/>
    </row>
    <row r="25175" spans="1:1">
      <c r="A25175" s="9"/>
    </row>
    <row r="25176" spans="1:1">
      <c r="A25176" s="9"/>
    </row>
    <row r="25177" spans="1:1">
      <c r="A25177" s="9"/>
    </row>
    <row r="25178" spans="1:1">
      <c r="A25178" s="9"/>
    </row>
    <row r="25179" spans="1:1">
      <c r="A25179" s="9"/>
    </row>
    <row r="25180" spans="1:1">
      <c r="A25180" s="9"/>
    </row>
    <row r="25181" spans="1:1">
      <c r="A25181" s="9"/>
    </row>
    <row r="25182" spans="1:1">
      <c r="A25182" s="9"/>
    </row>
    <row r="25183" spans="1:1">
      <c r="A25183" s="9"/>
    </row>
    <row r="25184" spans="1:1">
      <c r="A25184" s="9"/>
    </row>
    <row r="25185" spans="1:1">
      <c r="A25185" s="9"/>
    </row>
    <row r="25186" spans="1:1">
      <c r="A25186" s="9"/>
    </row>
    <row r="25187" spans="1:1">
      <c r="A25187" s="9"/>
    </row>
    <row r="25188" spans="1:1">
      <c r="A25188" s="9"/>
    </row>
    <row r="25189" spans="1:1">
      <c r="A25189" s="9"/>
    </row>
    <row r="25190" spans="1:1">
      <c r="A25190" s="9"/>
    </row>
    <row r="25191" spans="1:1">
      <c r="A25191" s="9"/>
    </row>
    <row r="25192" spans="1:1">
      <c r="A25192" s="9"/>
    </row>
    <row r="25193" spans="1:1">
      <c r="A25193" s="9"/>
    </row>
    <row r="25194" spans="1:1">
      <c r="A25194" s="9"/>
    </row>
    <row r="25195" spans="1:1">
      <c r="A25195" s="9"/>
    </row>
    <row r="25196" spans="1:1">
      <c r="A25196" s="9"/>
    </row>
    <row r="25197" spans="1:1">
      <c r="A25197" s="9"/>
    </row>
    <row r="25198" spans="1:1">
      <c r="A25198" s="9"/>
    </row>
    <row r="25199" spans="1:1">
      <c r="A25199" s="9"/>
    </row>
    <row r="25200" spans="1:1">
      <c r="A25200" s="9"/>
    </row>
    <row r="25201" spans="1:1">
      <c r="A25201" s="9"/>
    </row>
    <row r="25202" spans="1:1">
      <c r="A25202" s="9"/>
    </row>
    <row r="25203" spans="1:1">
      <c r="A25203" s="9"/>
    </row>
    <row r="25204" spans="1:1">
      <c r="A25204" s="9"/>
    </row>
    <row r="25205" spans="1:1">
      <c r="A25205" s="9"/>
    </row>
    <row r="25206" spans="1:1">
      <c r="A25206" s="9"/>
    </row>
    <row r="25207" spans="1:1">
      <c r="A25207" s="9"/>
    </row>
    <row r="25208" spans="1:1">
      <c r="A25208" s="9"/>
    </row>
    <row r="25209" spans="1:1">
      <c r="A25209" s="9"/>
    </row>
    <row r="25210" spans="1:1">
      <c r="A25210" s="9"/>
    </row>
    <row r="25211" spans="1:1">
      <c r="A25211" s="9"/>
    </row>
    <row r="25212" spans="1:1">
      <c r="A25212" s="9"/>
    </row>
    <row r="25213" spans="1:1">
      <c r="A25213" s="9"/>
    </row>
    <row r="25214" spans="1:1">
      <c r="A25214" s="9"/>
    </row>
    <row r="25215" spans="1:1">
      <c r="A25215" s="9"/>
    </row>
    <row r="25216" spans="1:1">
      <c r="A25216" s="9"/>
    </row>
    <row r="25217" spans="1:1">
      <c r="A25217" s="9"/>
    </row>
    <row r="25218" spans="1:1">
      <c r="A25218" s="9"/>
    </row>
    <row r="25219" spans="1:1">
      <c r="A25219" s="9"/>
    </row>
    <row r="25220" spans="1:1">
      <c r="A25220" s="9"/>
    </row>
    <row r="25221" spans="1:1">
      <c r="A25221" s="9"/>
    </row>
    <row r="25222" spans="1:1">
      <c r="A25222" s="9"/>
    </row>
    <row r="25223" spans="1:1">
      <c r="A25223" s="9"/>
    </row>
    <row r="25224" spans="1:1">
      <c r="A25224" s="9"/>
    </row>
    <row r="25225" spans="1:1">
      <c r="A25225" s="9"/>
    </row>
    <row r="25226" spans="1:1">
      <c r="A25226" s="9"/>
    </row>
    <row r="25227" spans="1:1">
      <c r="A25227" s="9"/>
    </row>
    <row r="25228" spans="1:1">
      <c r="A25228" s="9"/>
    </row>
    <row r="25229" spans="1:1">
      <c r="A25229" s="9"/>
    </row>
    <row r="25230" spans="1:1">
      <c r="A25230" s="9"/>
    </row>
    <row r="25231" spans="1:1">
      <c r="A25231" s="9"/>
    </row>
    <row r="25232" spans="1:1">
      <c r="A25232" s="9"/>
    </row>
    <row r="25233" spans="1:1">
      <c r="A25233" s="9"/>
    </row>
    <row r="25234" spans="1:1">
      <c r="A25234" s="9"/>
    </row>
    <row r="25235" spans="1:1">
      <c r="A25235" s="9"/>
    </row>
    <row r="25236" spans="1:1">
      <c r="A25236" s="9"/>
    </row>
    <row r="25237" spans="1:1">
      <c r="A25237" s="9"/>
    </row>
    <row r="25238" spans="1:1">
      <c r="A25238" s="9"/>
    </row>
    <row r="25239" spans="1:1">
      <c r="A25239" s="9"/>
    </row>
    <row r="25240" spans="1:1">
      <c r="A25240" s="9"/>
    </row>
    <row r="25241" spans="1:1">
      <c r="A25241" s="9"/>
    </row>
    <row r="25242" spans="1:1">
      <c r="A25242" s="9"/>
    </row>
    <row r="25243" spans="1:1">
      <c r="A25243" s="9"/>
    </row>
    <row r="25244" spans="1:1">
      <c r="A25244" s="9"/>
    </row>
    <row r="25245" spans="1:1">
      <c r="A25245" s="9"/>
    </row>
    <row r="25246" spans="1:1">
      <c r="A25246" s="9"/>
    </row>
    <row r="25247" spans="1:1">
      <c r="A25247" s="9"/>
    </row>
    <row r="25248" spans="1:1">
      <c r="A25248" s="9"/>
    </row>
    <row r="25249" spans="1:1">
      <c r="A25249" s="9"/>
    </row>
    <row r="25250" spans="1:1">
      <c r="A25250" s="9"/>
    </row>
    <row r="25251" spans="1:1">
      <c r="A25251" s="9"/>
    </row>
    <row r="25252" spans="1:1">
      <c r="A25252" s="9"/>
    </row>
    <row r="25253" spans="1:1">
      <c r="A25253" s="9"/>
    </row>
    <row r="25254" spans="1:1">
      <c r="A25254" s="9"/>
    </row>
    <row r="25255" spans="1:1">
      <c r="A25255" s="9"/>
    </row>
    <row r="25256" spans="1:1">
      <c r="A25256" s="9"/>
    </row>
    <row r="25257" spans="1:1">
      <c r="A25257" s="9"/>
    </row>
    <row r="25258" spans="1:1">
      <c r="A25258" s="9"/>
    </row>
    <row r="25259" spans="1:1">
      <c r="A25259" s="9"/>
    </row>
    <row r="25260" spans="1:1">
      <c r="A25260" s="9"/>
    </row>
    <row r="25261" spans="1:1">
      <c r="A25261" s="9"/>
    </row>
    <row r="25262" spans="1:1">
      <c r="A25262" s="9"/>
    </row>
    <row r="25263" spans="1:1">
      <c r="A25263" s="9"/>
    </row>
    <row r="25264" spans="1:1">
      <c r="A25264" s="9"/>
    </row>
    <row r="25265" spans="1:1">
      <c r="A25265" s="9"/>
    </row>
    <row r="25266" spans="1:1">
      <c r="A25266" s="9"/>
    </row>
    <row r="25267" spans="1:1">
      <c r="A25267" s="9"/>
    </row>
    <row r="25268" spans="1:1">
      <c r="A25268" s="9"/>
    </row>
    <row r="25269" spans="1:1">
      <c r="A25269" s="9"/>
    </row>
    <row r="25270" spans="1:1">
      <c r="A25270" s="9"/>
    </row>
    <row r="25271" spans="1:1">
      <c r="A25271" s="9"/>
    </row>
    <row r="25272" spans="1:1">
      <c r="A25272" s="9"/>
    </row>
    <row r="25273" spans="1:1">
      <c r="A25273" s="9"/>
    </row>
    <row r="25274" spans="1:1">
      <c r="A25274" s="9"/>
    </row>
    <row r="25275" spans="1:1">
      <c r="A25275" s="9"/>
    </row>
    <row r="25276" spans="1:1">
      <c r="A25276" s="9"/>
    </row>
    <row r="25277" spans="1:1">
      <c r="A25277" s="9"/>
    </row>
    <row r="25278" spans="1:1">
      <c r="A25278" s="9"/>
    </row>
    <row r="25279" spans="1:1">
      <c r="A25279" s="9"/>
    </row>
    <row r="25280" spans="1:1">
      <c r="A25280" s="9"/>
    </row>
    <row r="25281" spans="1:1">
      <c r="A25281" s="9"/>
    </row>
    <row r="25282" spans="1:1">
      <c r="A25282" s="9"/>
    </row>
    <row r="25283" spans="1:1">
      <c r="A25283" s="9"/>
    </row>
    <row r="25284" spans="1:1">
      <c r="A25284" s="9"/>
    </row>
    <row r="25285" spans="1:1">
      <c r="A25285" s="9"/>
    </row>
    <row r="25286" spans="1:1">
      <c r="A25286" s="9"/>
    </row>
    <row r="25287" spans="1:1">
      <c r="A25287" s="9"/>
    </row>
    <row r="25288" spans="1:1">
      <c r="A25288" s="9"/>
    </row>
    <row r="25289" spans="1:1">
      <c r="A25289" s="9"/>
    </row>
    <row r="25290" spans="1:1">
      <c r="A25290" s="9"/>
    </row>
    <row r="25291" spans="1:1">
      <c r="A25291" s="9"/>
    </row>
    <row r="25292" spans="1:1">
      <c r="A25292" s="9"/>
    </row>
    <row r="25293" spans="1:1">
      <c r="A25293" s="9"/>
    </row>
    <row r="25294" spans="1:1">
      <c r="A25294" s="9"/>
    </row>
    <row r="25295" spans="1:1">
      <c r="A25295" s="9"/>
    </row>
    <row r="25296" spans="1:1">
      <c r="A25296" s="9"/>
    </row>
    <row r="25297" spans="1:1">
      <c r="A25297" s="9"/>
    </row>
    <row r="25298" spans="1:1">
      <c r="A25298" s="9"/>
    </row>
    <row r="25299" spans="1:1">
      <c r="A25299" s="9"/>
    </row>
    <row r="25300" spans="1:1">
      <c r="A25300" s="9"/>
    </row>
    <row r="25301" spans="1:1">
      <c r="A25301" s="9"/>
    </row>
    <row r="25302" spans="1:1">
      <c r="A25302" s="9"/>
    </row>
    <row r="25303" spans="1:1">
      <c r="A25303" s="9"/>
    </row>
    <row r="25304" spans="1:1">
      <c r="A25304" s="9"/>
    </row>
    <row r="25305" spans="1:1">
      <c r="A25305" s="9"/>
    </row>
    <row r="25306" spans="1:1">
      <c r="A25306" s="9"/>
    </row>
    <row r="25307" spans="1:1">
      <c r="A25307" s="9"/>
    </row>
    <row r="25308" spans="1:1">
      <c r="A25308" s="9"/>
    </row>
    <row r="25309" spans="1:1">
      <c r="A25309" s="9"/>
    </row>
    <row r="25310" spans="1:1">
      <c r="A25310" s="9"/>
    </row>
    <row r="25311" spans="1:1">
      <c r="A25311" s="9"/>
    </row>
    <row r="25312" spans="1:1">
      <c r="A25312" s="9"/>
    </row>
    <row r="25313" spans="1:1">
      <c r="A25313" s="9"/>
    </row>
    <row r="25314" spans="1:1">
      <c r="A25314" s="9"/>
    </row>
    <row r="25315" spans="1:1">
      <c r="A25315" s="9"/>
    </row>
    <row r="25316" spans="1:1">
      <c r="A25316" s="9"/>
    </row>
    <row r="25317" spans="1:1">
      <c r="A25317" s="9"/>
    </row>
    <row r="25318" spans="1:1">
      <c r="A25318" s="9"/>
    </row>
    <row r="25319" spans="1:1">
      <c r="A25319" s="9"/>
    </row>
    <row r="25320" spans="1:1">
      <c r="A25320" s="9"/>
    </row>
    <row r="25321" spans="1:1">
      <c r="A25321" s="9"/>
    </row>
    <row r="25322" spans="1:1">
      <c r="A25322" s="9"/>
    </row>
    <row r="25323" spans="1:1">
      <c r="A25323" s="9"/>
    </row>
    <row r="25324" spans="1:1">
      <c r="A25324" s="9"/>
    </row>
    <row r="25325" spans="1:1">
      <c r="A25325" s="9"/>
    </row>
    <row r="25326" spans="1:1">
      <c r="A25326" s="9"/>
    </row>
    <row r="25327" spans="1:1">
      <c r="A25327" s="9"/>
    </row>
    <row r="25328" spans="1:1">
      <c r="A25328" s="9"/>
    </row>
    <row r="25329" spans="1:1">
      <c r="A25329" s="9"/>
    </row>
    <row r="25330" spans="1:1">
      <c r="A25330" s="9"/>
    </row>
    <row r="25331" spans="1:1">
      <c r="A25331" s="9"/>
    </row>
    <row r="25332" spans="1:1">
      <c r="A25332" s="9"/>
    </row>
    <row r="25333" spans="1:1">
      <c r="A25333" s="9"/>
    </row>
    <row r="25334" spans="1:1">
      <c r="A25334" s="9"/>
    </row>
    <row r="25335" spans="1:1">
      <c r="A25335" s="9"/>
    </row>
    <row r="25336" spans="1:1">
      <c r="A25336" s="9"/>
    </row>
    <row r="25337" spans="1:1">
      <c r="A25337" s="9"/>
    </row>
    <row r="25338" spans="1:1">
      <c r="A25338" s="9"/>
    </row>
    <row r="25339" spans="1:1">
      <c r="A25339" s="9"/>
    </row>
    <row r="25340" spans="1:1">
      <c r="A25340" s="9"/>
    </row>
    <row r="25341" spans="1:1">
      <c r="A25341" s="9"/>
    </row>
    <row r="25342" spans="1:1">
      <c r="A25342" s="9"/>
    </row>
    <row r="25343" spans="1:1">
      <c r="A25343" s="9"/>
    </row>
    <row r="25344" spans="1:1">
      <c r="A25344" s="9"/>
    </row>
    <row r="25345" spans="1:1">
      <c r="A25345" s="9"/>
    </row>
    <row r="25346" spans="1:1">
      <c r="A25346" s="9"/>
    </row>
    <row r="25347" spans="1:1">
      <c r="A25347" s="9"/>
    </row>
    <row r="25348" spans="1:1">
      <c r="A25348" s="9"/>
    </row>
    <row r="25349" spans="1:1">
      <c r="A25349" s="9"/>
    </row>
    <row r="25350" spans="1:1">
      <c r="A25350" s="9"/>
    </row>
    <row r="25351" spans="1:1">
      <c r="A25351" s="9"/>
    </row>
    <row r="25352" spans="1:1">
      <c r="A25352" s="9"/>
    </row>
    <row r="25353" spans="1:1">
      <c r="A25353" s="9"/>
    </row>
    <row r="25354" spans="1:1">
      <c r="A25354" s="9"/>
    </row>
    <row r="25355" spans="1:1">
      <c r="A25355" s="9"/>
    </row>
    <row r="25356" spans="1:1">
      <c r="A25356" s="9"/>
    </row>
    <row r="25357" spans="1:1">
      <c r="A25357" s="9"/>
    </row>
    <row r="25358" spans="1:1">
      <c r="A25358" s="9"/>
    </row>
    <row r="25359" spans="1:1">
      <c r="A25359" s="9"/>
    </row>
    <row r="25360" spans="1:1">
      <c r="A25360" s="9"/>
    </row>
    <row r="25361" spans="1:1">
      <c r="A25361" s="9"/>
    </row>
    <row r="25362" spans="1:1">
      <c r="A25362" s="9"/>
    </row>
    <row r="25363" spans="1:1">
      <c r="A25363" s="9"/>
    </row>
    <row r="25364" spans="1:1">
      <c r="A25364" s="9"/>
    </row>
    <row r="25365" spans="1:1">
      <c r="A25365" s="9"/>
    </row>
    <row r="25366" spans="1:1">
      <c r="A25366" s="9"/>
    </row>
    <row r="25367" spans="1:1">
      <c r="A25367" s="9"/>
    </row>
    <row r="25368" spans="1:1">
      <c r="A25368" s="9"/>
    </row>
    <row r="25369" spans="1:1">
      <c r="A25369" s="9"/>
    </row>
    <row r="25370" spans="1:1">
      <c r="A25370" s="9"/>
    </row>
    <row r="25371" spans="1:1">
      <c r="A25371" s="9"/>
    </row>
    <row r="25372" spans="1:1">
      <c r="A25372" s="9"/>
    </row>
    <row r="25373" spans="1:1">
      <c r="A25373" s="9"/>
    </row>
    <row r="25374" spans="1:1">
      <c r="A25374" s="9"/>
    </row>
    <row r="25375" spans="1:1">
      <c r="A25375" s="9"/>
    </row>
    <row r="25376" spans="1:1">
      <c r="A25376" s="9"/>
    </row>
    <row r="25377" spans="1:1">
      <c r="A25377" s="9"/>
    </row>
    <row r="25378" spans="1:1">
      <c r="A25378" s="9"/>
    </row>
    <row r="25379" spans="1:1">
      <c r="A25379" s="9"/>
    </row>
    <row r="25380" spans="1:1">
      <c r="A25380" s="9"/>
    </row>
    <row r="25381" spans="1:1">
      <c r="A25381" s="9"/>
    </row>
    <row r="25382" spans="1:1">
      <c r="A25382" s="9"/>
    </row>
    <row r="25383" spans="1:1">
      <c r="A25383" s="9"/>
    </row>
    <row r="25384" spans="1:1">
      <c r="A25384" s="9"/>
    </row>
    <row r="25385" spans="1:1">
      <c r="A25385" s="9"/>
    </row>
    <row r="25386" spans="1:1">
      <c r="A25386" s="9"/>
    </row>
    <row r="25387" spans="1:1">
      <c r="A25387" s="9"/>
    </row>
    <row r="25388" spans="1:1">
      <c r="A25388" s="9"/>
    </row>
    <row r="25389" spans="1:1">
      <c r="A25389" s="9"/>
    </row>
    <row r="25390" spans="1:1">
      <c r="A25390" s="9"/>
    </row>
    <row r="25391" spans="1:1">
      <c r="A25391" s="9"/>
    </row>
    <row r="25392" spans="1:1">
      <c r="A25392" s="9"/>
    </row>
    <row r="25393" spans="1:1">
      <c r="A25393" s="9"/>
    </row>
    <row r="25394" spans="1:1">
      <c r="A25394" s="9"/>
    </row>
    <row r="25395" spans="1:1">
      <c r="A25395" s="9"/>
    </row>
    <row r="25396" spans="1:1">
      <c r="A25396" s="9"/>
    </row>
    <row r="25397" spans="1:1">
      <c r="A25397" s="9"/>
    </row>
    <row r="25398" spans="1:1">
      <c r="A25398" s="9"/>
    </row>
    <row r="25399" spans="1:1">
      <c r="A25399" s="9"/>
    </row>
    <row r="25400" spans="1:1">
      <c r="A25400" s="9"/>
    </row>
    <row r="25401" spans="1:1">
      <c r="A25401" s="9"/>
    </row>
    <row r="25402" spans="1:1">
      <c r="A25402" s="9"/>
    </row>
    <row r="25403" spans="1:1">
      <c r="A25403" s="9"/>
    </row>
    <row r="25404" spans="1:1">
      <c r="A25404" s="9"/>
    </row>
    <row r="25405" spans="1:1">
      <c r="A25405" s="9"/>
    </row>
    <row r="25406" spans="1:1">
      <c r="A25406" s="9"/>
    </row>
    <row r="25407" spans="1:1">
      <c r="A25407" s="9"/>
    </row>
    <row r="25408" spans="1:1">
      <c r="A25408" s="9"/>
    </row>
    <row r="25409" spans="1:1">
      <c r="A25409" s="9"/>
    </row>
    <row r="25410" spans="1:1">
      <c r="A25410" s="9"/>
    </row>
    <row r="25411" spans="1:1">
      <c r="A25411" s="9"/>
    </row>
    <row r="25412" spans="1:1">
      <c r="A25412" s="9"/>
    </row>
    <row r="25413" spans="1:1">
      <c r="A25413" s="9"/>
    </row>
    <row r="25414" spans="1:1">
      <c r="A25414" s="9"/>
    </row>
    <row r="25415" spans="1:1">
      <c r="A25415" s="9"/>
    </row>
    <row r="25416" spans="1:1">
      <c r="A25416" s="9"/>
    </row>
    <row r="25417" spans="1:1">
      <c r="A25417" s="9"/>
    </row>
    <row r="25418" spans="1:1">
      <c r="A25418" s="9"/>
    </row>
    <row r="25419" spans="1:1">
      <c r="A25419" s="9"/>
    </row>
    <row r="25420" spans="1:1">
      <c r="A25420" s="9"/>
    </row>
    <row r="25421" spans="1:1">
      <c r="A25421" s="9"/>
    </row>
    <row r="25422" spans="1:1">
      <c r="A25422" s="9"/>
    </row>
    <row r="25423" spans="1:1">
      <c r="A25423" s="9"/>
    </row>
    <row r="25424" spans="1:1">
      <c r="A25424" s="9"/>
    </row>
    <row r="25425" spans="1:1">
      <c r="A25425" s="9"/>
    </row>
    <row r="25426" spans="1:1">
      <c r="A25426" s="9"/>
    </row>
    <row r="25427" spans="1:1">
      <c r="A25427" s="9"/>
    </row>
    <row r="25428" spans="1:1">
      <c r="A25428" s="9"/>
    </row>
    <row r="25429" spans="1:1">
      <c r="A25429" s="9"/>
    </row>
    <row r="25430" spans="1:1">
      <c r="A25430" s="9"/>
    </row>
    <row r="25431" spans="1:1">
      <c r="A25431" s="9"/>
    </row>
    <row r="25432" spans="1:1">
      <c r="A25432" s="9"/>
    </row>
    <row r="25433" spans="1:1">
      <c r="A25433" s="9"/>
    </row>
    <row r="25434" spans="1:1">
      <c r="A25434" s="9"/>
    </row>
    <row r="25435" spans="1:1">
      <c r="A25435" s="9"/>
    </row>
    <row r="25436" spans="1:1">
      <c r="A25436" s="9"/>
    </row>
    <row r="25437" spans="1:1">
      <c r="A25437" s="9"/>
    </row>
    <row r="25438" spans="1:1">
      <c r="A25438" s="9"/>
    </row>
    <row r="25439" spans="1:1">
      <c r="A25439" s="9"/>
    </row>
    <row r="25440" spans="1:1">
      <c r="A25440" s="9"/>
    </row>
    <row r="25441" spans="1:1">
      <c r="A25441" s="9"/>
    </row>
    <row r="25442" spans="1:1">
      <c r="A25442" s="9"/>
    </row>
    <row r="25443" spans="1:1">
      <c r="A25443" s="9"/>
    </row>
    <row r="25444" spans="1:1">
      <c r="A25444" s="9"/>
    </row>
    <row r="25445" spans="1:1">
      <c r="A25445" s="9"/>
    </row>
    <row r="25446" spans="1:1">
      <c r="A25446" s="9"/>
    </row>
    <row r="25447" spans="1:1">
      <c r="A25447" s="9"/>
    </row>
    <row r="25448" spans="1:1">
      <c r="A25448" s="9"/>
    </row>
    <row r="25449" spans="1:1">
      <c r="A25449" s="9"/>
    </row>
    <row r="25450" spans="1:1">
      <c r="A25450" s="9"/>
    </row>
    <row r="25451" spans="1:1">
      <c r="A25451" s="9"/>
    </row>
    <row r="25452" spans="1:1">
      <c r="A25452" s="9"/>
    </row>
    <row r="25453" spans="1:1">
      <c r="A25453" s="9"/>
    </row>
    <row r="25454" spans="1:1">
      <c r="A25454" s="9"/>
    </row>
    <row r="25455" spans="1:1">
      <c r="A25455" s="9"/>
    </row>
    <row r="25456" spans="1:1">
      <c r="A25456" s="9"/>
    </row>
    <row r="25457" spans="1:1">
      <c r="A25457" s="9"/>
    </row>
    <row r="25458" spans="1:1">
      <c r="A25458" s="9"/>
    </row>
    <row r="25459" spans="1:1">
      <c r="A25459" s="9"/>
    </row>
    <row r="25460" spans="1:1">
      <c r="A25460" s="9"/>
    </row>
    <row r="25461" spans="1:1">
      <c r="A25461" s="9"/>
    </row>
    <row r="25462" spans="1:1">
      <c r="A25462" s="9"/>
    </row>
    <row r="25463" spans="1:1">
      <c r="A25463" s="9"/>
    </row>
    <row r="25464" spans="1:1">
      <c r="A25464" s="9"/>
    </row>
    <row r="25465" spans="1:1">
      <c r="A25465" s="9"/>
    </row>
    <row r="25466" spans="1:1">
      <c r="A25466" s="9"/>
    </row>
    <row r="25467" spans="1:1">
      <c r="A25467" s="9"/>
    </row>
    <row r="25468" spans="1:1">
      <c r="A25468" s="9"/>
    </row>
    <row r="25469" spans="1:1">
      <c r="A25469" s="9"/>
    </row>
    <row r="25470" spans="1:1">
      <c r="A25470" s="9"/>
    </row>
    <row r="25471" spans="1:1">
      <c r="A25471" s="9"/>
    </row>
    <row r="25472" spans="1:1">
      <c r="A25472" s="9"/>
    </row>
    <row r="25473" spans="1:1">
      <c r="A25473" s="9"/>
    </row>
    <row r="25474" spans="1:1">
      <c r="A25474" s="9"/>
    </row>
    <row r="25475" spans="1:1">
      <c r="A25475" s="9"/>
    </row>
    <row r="25476" spans="1:1">
      <c r="A25476" s="9"/>
    </row>
    <row r="25477" spans="1:1">
      <c r="A25477" s="9"/>
    </row>
    <row r="25478" spans="1:1">
      <c r="A25478" s="9"/>
    </row>
    <row r="25479" spans="1:1">
      <c r="A25479" s="9"/>
    </row>
    <row r="25480" spans="1:1">
      <c r="A25480" s="9"/>
    </row>
    <row r="25481" spans="1:1">
      <c r="A25481" s="9"/>
    </row>
    <row r="25482" spans="1:1">
      <c r="A25482" s="9"/>
    </row>
    <row r="25483" spans="1:1">
      <c r="A25483" s="9"/>
    </row>
    <row r="25484" spans="1:1">
      <c r="A25484" s="9"/>
    </row>
    <row r="25485" spans="1:1">
      <c r="A25485" s="9"/>
    </row>
    <row r="25486" spans="1:1">
      <c r="A25486" s="9"/>
    </row>
    <row r="25487" spans="1:1">
      <c r="A25487" s="9"/>
    </row>
    <row r="25488" spans="1:1">
      <c r="A25488" s="9"/>
    </row>
    <row r="25489" spans="1:1">
      <c r="A25489" s="9"/>
    </row>
    <row r="25490" spans="1:1">
      <c r="A25490" s="9"/>
    </row>
    <row r="25491" spans="1:1">
      <c r="A25491" s="9"/>
    </row>
    <row r="25492" spans="1:1">
      <c r="A25492" s="9"/>
    </row>
    <row r="25493" spans="1:1">
      <c r="A25493" s="9"/>
    </row>
    <row r="25494" spans="1:1">
      <c r="A25494" s="9"/>
    </row>
    <row r="25495" spans="1:1">
      <c r="A25495" s="9"/>
    </row>
    <row r="25496" spans="1:1">
      <c r="A25496" s="9"/>
    </row>
    <row r="25497" spans="1:1">
      <c r="A25497" s="9"/>
    </row>
    <row r="25498" spans="1:1">
      <c r="A25498" s="9"/>
    </row>
    <row r="25499" spans="1:1">
      <c r="A25499" s="9"/>
    </row>
    <row r="25500" spans="1:1">
      <c r="A25500" s="9"/>
    </row>
    <row r="25501" spans="1:1">
      <c r="A25501" s="9"/>
    </row>
    <row r="25502" spans="1:1">
      <c r="A25502" s="9"/>
    </row>
    <row r="25503" spans="1:1">
      <c r="A25503" s="9"/>
    </row>
    <row r="25504" spans="1:1">
      <c r="A25504" s="9"/>
    </row>
    <row r="25505" spans="1:1">
      <c r="A25505" s="9"/>
    </row>
    <row r="25506" spans="1:1">
      <c r="A25506" s="9"/>
    </row>
    <row r="25507" spans="1:1">
      <c r="A25507" s="9"/>
    </row>
    <row r="25508" spans="1:1">
      <c r="A25508" s="9"/>
    </row>
    <row r="25509" spans="1:1">
      <c r="A25509" s="9"/>
    </row>
    <row r="25510" spans="1:1">
      <c r="A25510" s="9"/>
    </row>
    <row r="25511" spans="1:1">
      <c r="A25511" s="9"/>
    </row>
    <row r="25512" spans="1:1">
      <c r="A25512" s="9"/>
    </row>
    <row r="25513" spans="1:1">
      <c r="A25513" s="9"/>
    </row>
    <row r="25514" spans="1:1">
      <c r="A25514" s="9"/>
    </row>
    <row r="25515" spans="1:1">
      <c r="A25515" s="9"/>
    </row>
    <row r="25516" spans="1:1">
      <c r="A25516" s="9"/>
    </row>
    <row r="25517" spans="1:1">
      <c r="A25517" s="9"/>
    </row>
    <row r="25518" spans="1:1">
      <c r="A25518" s="9"/>
    </row>
    <row r="25519" spans="1:1">
      <c r="A25519" s="9"/>
    </row>
    <row r="25520" spans="1:1">
      <c r="A25520" s="9"/>
    </row>
    <row r="25521" spans="1:1">
      <c r="A25521" s="9"/>
    </row>
    <row r="25522" spans="1:1">
      <c r="A25522" s="9"/>
    </row>
    <row r="25523" spans="1:1">
      <c r="A25523" s="9"/>
    </row>
    <row r="25524" spans="1:1">
      <c r="A25524" s="9"/>
    </row>
    <row r="25525" spans="1:1">
      <c r="A25525" s="9"/>
    </row>
    <row r="25526" spans="1:1">
      <c r="A25526" s="9"/>
    </row>
    <row r="25527" spans="1:1">
      <c r="A25527" s="9"/>
    </row>
    <row r="25528" spans="1:1">
      <c r="A25528" s="9"/>
    </row>
    <row r="25529" spans="1:1">
      <c r="A25529" s="9"/>
    </row>
    <row r="25530" spans="1:1">
      <c r="A25530" s="9"/>
    </row>
    <row r="25531" spans="1:1">
      <c r="A25531" s="9"/>
    </row>
    <row r="25532" spans="1:1">
      <c r="A25532" s="9"/>
    </row>
    <row r="25533" spans="1:1">
      <c r="A25533" s="9"/>
    </row>
    <row r="25534" spans="1:1">
      <c r="A25534" s="9"/>
    </row>
    <row r="25535" spans="1:1">
      <c r="A25535" s="9"/>
    </row>
    <row r="25536" spans="1:1">
      <c r="A25536" s="9"/>
    </row>
    <row r="25537" spans="1:1">
      <c r="A25537" s="9"/>
    </row>
    <row r="25538" spans="1:1">
      <c r="A25538" s="9"/>
    </row>
    <row r="25539" spans="1:1">
      <c r="A25539" s="9"/>
    </row>
    <row r="25540" spans="1:1">
      <c r="A25540" s="9"/>
    </row>
    <row r="25541" spans="1:1">
      <c r="A25541" s="9"/>
    </row>
    <row r="25542" spans="1:1">
      <c r="A25542" s="9"/>
    </row>
    <row r="25543" spans="1:1">
      <c r="A25543" s="9"/>
    </row>
    <row r="25544" spans="1:1">
      <c r="A25544" s="9"/>
    </row>
    <row r="25545" spans="1:1">
      <c r="A25545" s="9"/>
    </row>
    <row r="25546" spans="1:1">
      <c r="A25546" s="9"/>
    </row>
    <row r="25547" spans="1:1">
      <c r="A25547" s="9"/>
    </row>
    <row r="25548" spans="1:1">
      <c r="A25548" s="9"/>
    </row>
    <row r="25549" spans="1:1">
      <c r="A25549" s="9"/>
    </row>
    <row r="25550" spans="1:1">
      <c r="A25550" s="9"/>
    </row>
    <row r="25551" spans="1:1">
      <c r="A25551" s="9"/>
    </row>
    <row r="25552" spans="1:1">
      <c r="A25552" s="9"/>
    </row>
    <row r="25553" spans="1:1">
      <c r="A25553" s="9"/>
    </row>
    <row r="25554" spans="1:1">
      <c r="A25554" s="9"/>
    </row>
    <row r="25555" spans="1:1">
      <c r="A25555" s="9"/>
    </row>
    <row r="25556" spans="1:1">
      <c r="A25556" s="9"/>
    </row>
    <row r="25557" spans="1:1">
      <c r="A25557" s="9"/>
    </row>
    <row r="25558" spans="1:1">
      <c r="A25558" s="9"/>
    </row>
    <row r="25559" spans="1:1">
      <c r="A25559" s="9"/>
    </row>
    <row r="25560" spans="1:1">
      <c r="A25560" s="9"/>
    </row>
    <row r="25561" spans="1:1">
      <c r="A25561" s="9"/>
    </row>
    <row r="25562" spans="1:1">
      <c r="A25562" s="9"/>
    </row>
    <row r="25563" spans="1:1">
      <c r="A25563" s="9"/>
    </row>
    <row r="25564" spans="1:1">
      <c r="A25564" s="9"/>
    </row>
    <row r="25565" spans="1:1">
      <c r="A25565" s="9"/>
    </row>
    <row r="25566" spans="1:1">
      <c r="A25566" s="9"/>
    </row>
    <row r="25567" spans="1:1">
      <c r="A25567" s="9"/>
    </row>
    <row r="25568" spans="1:1">
      <c r="A25568" s="9"/>
    </row>
    <row r="25569" spans="1:1">
      <c r="A25569" s="9"/>
    </row>
    <row r="25570" spans="1:1">
      <c r="A25570" s="9"/>
    </row>
    <row r="25571" spans="1:1">
      <c r="A25571" s="9"/>
    </row>
    <row r="25572" spans="1:1">
      <c r="A25572" s="9"/>
    </row>
    <row r="25573" spans="1:1">
      <c r="A25573" s="9"/>
    </row>
    <row r="25574" spans="1:1">
      <c r="A25574" s="9"/>
    </row>
    <row r="25575" spans="1:1">
      <c r="A25575" s="9"/>
    </row>
    <row r="25576" spans="1:1">
      <c r="A25576" s="9"/>
    </row>
    <row r="25577" spans="1:1">
      <c r="A25577" s="9"/>
    </row>
    <row r="25578" spans="1:1">
      <c r="A25578" s="9"/>
    </row>
    <row r="25579" spans="1:1">
      <c r="A25579" s="9"/>
    </row>
    <row r="25580" spans="1:1">
      <c r="A25580" s="9"/>
    </row>
    <row r="25581" spans="1:1">
      <c r="A25581" s="9"/>
    </row>
    <row r="25582" spans="1:1">
      <c r="A25582" s="9"/>
    </row>
    <row r="25583" spans="1:1">
      <c r="A25583" s="9"/>
    </row>
    <row r="25584" spans="1:1">
      <c r="A25584" s="9"/>
    </row>
    <row r="25585" spans="1:1">
      <c r="A25585" s="9"/>
    </row>
    <row r="25586" spans="1:1">
      <c r="A25586" s="9"/>
    </row>
    <row r="25587" spans="1:1">
      <c r="A25587" s="9"/>
    </row>
    <row r="25588" spans="1:1">
      <c r="A25588" s="9"/>
    </row>
    <row r="25589" spans="1:1">
      <c r="A25589" s="9"/>
    </row>
    <row r="25590" spans="1:1">
      <c r="A25590" s="9"/>
    </row>
    <row r="25591" spans="1:1">
      <c r="A25591" s="9"/>
    </row>
    <row r="25592" spans="1:1">
      <c r="A25592" s="9"/>
    </row>
    <row r="25593" spans="1:1">
      <c r="A25593" s="9"/>
    </row>
    <row r="25594" spans="1:1">
      <c r="A25594" s="9"/>
    </row>
    <row r="25595" spans="1:1">
      <c r="A25595" s="9"/>
    </row>
    <row r="25596" spans="1:1">
      <c r="A25596" s="9"/>
    </row>
    <row r="25597" spans="1:1">
      <c r="A25597" s="9"/>
    </row>
    <row r="25598" spans="1:1">
      <c r="A25598" s="9"/>
    </row>
    <row r="25599" spans="1:1">
      <c r="A25599" s="9"/>
    </row>
    <row r="25600" spans="1:1">
      <c r="A25600" s="9"/>
    </row>
    <row r="25601" spans="1:1">
      <c r="A25601" s="9"/>
    </row>
    <row r="25602" spans="1:1">
      <c r="A25602" s="9"/>
    </row>
    <row r="25603" spans="1:1">
      <c r="A25603" s="9"/>
    </row>
    <row r="25604" spans="1:1">
      <c r="A25604" s="9"/>
    </row>
    <row r="25605" spans="1:1">
      <c r="A25605" s="9"/>
    </row>
    <row r="25606" spans="1:1">
      <c r="A25606" s="9"/>
    </row>
    <row r="25607" spans="1:1">
      <c r="A25607" s="9"/>
    </row>
    <row r="25608" spans="1:1">
      <c r="A25608" s="9"/>
    </row>
    <row r="25609" spans="1:1">
      <c r="A25609" s="9"/>
    </row>
    <row r="25610" spans="1:1">
      <c r="A25610" s="9"/>
    </row>
    <row r="25611" spans="1:1">
      <c r="A25611" s="9"/>
    </row>
    <row r="25612" spans="1:1">
      <c r="A25612" s="9"/>
    </row>
    <row r="25613" spans="1:1">
      <c r="A25613" s="9"/>
    </row>
    <row r="25614" spans="1:1">
      <c r="A25614" s="9"/>
    </row>
    <row r="25615" spans="1:1">
      <c r="A25615" s="9"/>
    </row>
    <row r="25616" spans="1:1">
      <c r="A25616" s="9"/>
    </row>
    <row r="25617" spans="1:1">
      <c r="A25617" s="9"/>
    </row>
    <row r="25618" spans="1:1">
      <c r="A25618" s="9"/>
    </row>
    <row r="25619" spans="1:1">
      <c r="A25619" s="9"/>
    </row>
    <row r="25620" spans="1:1">
      <c r="A25620" s="9"/>
    </row>
    <row r="25621" spans="1:1">
      <c r="A25621" s="9"/>
    </row>
    <row r="25622" spans="1:1">
      <c r="A25622" s="9"/>
    </row>
    <row r="25623" spans="1:1">
      <c r="A25623" s="9"/>
    </row>
    <row r="25624" spans="1:1">
      <c r="A25624" s="9"/>
    </row>
    <row r="25625" spans="1:1">
      <c r="A25625" s="9"/>
    </row>
    <row r="25626" spans="1:1">
      <c r="A25626" s="9"/>
    </row>
    <row r="25627" spans="1:1">
      <c r="A25627" s="9"/>
    </row>
    <row r="25628" spans="1:1">
      <c r="A25628" s="9"/>
    </row>
    <row r="25629" spans="1:1">
      <c r="A25629" s="9"/>
    </row>
    <row r="25630" spans="1:1">
      <c r="A25630" s="9"/>
    </row>
    <row r="25631" spans="1:1">
      <c r="A25631" s="9"/>
    </row>
    <row r="25632" spans="1:1">
      <c r="A25632" s="9"/>
    </row>
    <row r="25633" spans="1:1">
      <c r="A25633" s="9"/>
    </row>
    <row r="25634" spans="1:1">
      <c r="A25634" s="9"/>
    </row>
    <row r="25635" spans="1:1">
      <c r="A25635" s="9"/>
    </row>
    <row r="25636" spans="1:1">
      <c r="A25636" s="9"/>
    </row>
    <row r="25637" spans="1:1">
      <c r="A25637" s="9"/>
    </row>
    <row r="25638" spans="1:1">
      <c r="A25638" s="9"/>
    </row>
    <row r="25639" spans="1:1">
      <c r="A25639" s="9"/>
    </row>
    <row r="25640" spans="1:1">
      <c r="A25640" s="9"/>
    </row>
    <row r="25641" spans="1:1">
      <c r="A25641" s="9"/>
    </row>
    <row r="25642" spans="1:1">
      <c r="A25642" s="9"/>
    </row>
    <row r="25643" spans="1:1">
      <c r="A25643" s="9"/>
    </row>
    <row r="25644" spans="1:1">
      <c r="A25644" s="9"/>
    </row>
    <row r="25645" spans="1:1">
      <c r="A25645" s="9"/>
    </row>
    <row r="25646" spans="1:1">
      <c r="A25646" s="9"/>
    </row>
    <row r="25647" spans="1:1">
      <c r="A25647" s="9"/>
    </row>
    <row r="25648" spans="1:1">
      <c r="A25648" s="9"/>
    </row>
    <row r="25649" spans="1:1">
      <c r="A25649" s="9"/>
    </row>
    <row r="25650" spans="1:1">
      <c r="A25650" s="9"/>
    </row>
    <row r="25651" spans="1:1">
      <c r="A25651" s="9"/>
    </row>
    <row r="25652" spans="1:1">
      <c r="A25652" s="9"/>
    </row>
    <row r="25653" spans="1:1">
      <c r="A25653" s="9"/>
    </row>
    <row r="25654" spans="1:1">
      <c r="A25654" s="9"/>
    </row>
    <row r="25655" spans="1:1">
      <c r="A25655" s="9"/>
    </row>
    <row r="25656" spans="1:1">
      <c r="A25656" s="9"/>
    </row>
    <row r="25657" spans="1:1">
      <c r="A25657" s="9"/>
    </row>
    <row r="25658" spans="1:1">
      <c r="A25658" s="9"/>
    </row>
    <row r="25659" spans="1:1">
      <c r="A25659" s="9"/>
    </row>
    <row r="25660" spans="1:1">
      <c r="A25660" s="9"/>
    </row>
    <row r="25661" spans="1:1">
      <c r="A25661" s="9"/>
    </row>
    <row r="25662" spans="1:1">
      <c r="A25662" s="9"/>
    </row>
    <row r="25663" spans="1:1">
      <c r="A25663" s="9"/>
    </row>
    <row r="25664" spans="1:1">
      <c r="A25664" s="9"/>
    </row>
    <row r="25665" spans="1:1">
      <c r="A25665" s="9"/>
    </row>
    <row r="25666" spans="1:1">
      <c r="A25666" s="9"/>
    </row>
    <row r="25667" spans="1:1">
      <c r="A25667" s="9"/>
    </row>
    <row r="25668" spans="1:1">
      <c r="A25668" s="9"/>
    </row>
    <row r="25669" spans="1:1">
      <c r="A25669" s="9"/>
    </row>
    <row r="25670" spans="1:1">
      <c r="A25670" s="9"/>
    </row>
    <row r="25671" spans="1:1">
      <c r="A25671" s="9"/>
    </row>
    <row r="25672" spans="1:1">
      <c r="A25672" s="9"/>
    </row>
    <row r="25673" spans="1:1">
      <c r="A25673" s="9"/>
    </row>
    <row r="25674" spans="1:1">
      <c r="A25674" s="9"/>
    </row>
    <row r="25675" spans="1:1">
      <c r="A25675" s="9"/>
    </row>
    <row r="25676" spans="1:1">
      <c r="A25676" s="9"/>
    </row>
    <row r="25677" spans="1:1">
      <c r="A25677" s="9"/>
    </row>
    <row r="25678" spans="1:1">
      <c r="A25678" s="9"/>
    </row>
    <row r="25679" spans="1:1">
      <c r="A25679" s="9"/>
    </row>
    <row r="25680" spans="1:1">
      <c r="A25680" s="9"/>
    </row>
    <row r="25681" spans="1:1">
      <c r="A25681" s="9"/>
    </row>
    <row r="25682" spans="1:1">
      <c r="A25682" s="9"/>
    </row>
    <row r="25683" spans="1:1">
      <c r="A25683" s="9"/>
    </row>
    <row r="25684" spans="1:1">
      <c r="A25684" s="9"/>
    </row>
    <row r="25685" spans="1:1">
      <c r="A25685" s="9"/>
    </row>
    <row r="25686" spans="1:1">
      <c r="A25686" s="9"/>
    </row>
    <row r="25687" spans="1:1">
      <c r="A25687" s="9"/>
    </row>
    <row r="25688" spans="1:1">
      <c r="A25688" s="9"/>
    </row>
    <row r="25689" spans="1:1">
      <c r="A25689" s="9"/>
    </row>
    <row r="25690" spans="1:1">
      <c r="A25690" s="9"/>
    </row>
    <row r="25691" spans="1:1">
      <c r="A25691" s="9"/>
    </row>
    <row r="25692" spans="1:1">
      <c r="A25692" s="9"/>
    </row>
    <row r="25693" spans="1:1">
      <c r="A25693" s="9"/>
    </row>
    <row r="25694" spans="1:1">
      <c r="A25694" s="9"/>
    </row>
    <row r="25695" spans="1:1">
      <c r="A25695" s="9"/>
    </row>
    <row r="25696" spans="1:1">
      <c r="A25696" s="9"/>
    </row>
    <row r="25697" spans="1:1">
      <c r="A25697" s="9"/>
    </row>
    <row r="25698" spans="1:1">
      <c r="A25698" s="9"/>
    </row>
    <row r="25699" spans="1:1">
      <c r="A25699" s="9"/>
    </row>
    <row r="25700" spans="1:1">
      <c r="A25700" s="9"/>
    </row>
    <row r="25701" spans="1:1">
      <c r="A25701" s="9"/>
    </row>
    <row r="25702" spans="1:1">
      <c r="A25702" s="9"/>
    </row>
    <row r="25703" spans="1:1">
      <c r="A25703" s="9"/>
    </row>
    <row r="25704" spans="1:1">
      <c r="A25704" s="9"/>
    </row>
    <row r="25705" spans="1:1">
      <c r="A25705" s="9"/>
    </row>
    <row r="25706" spans="1:1">
      <c r="A25706" s="9"/>
    </row>
    <row r="25707" spans="1:1">
      <c r="A25707" s="9"/>
    </row>
    <row r="25708" spans="1:1">
      <c r="A25708" s="9"/>
    </row>
    <row r="25709" spans="1:1">
      <c r="A25709" s="9"/>
    </row>
    <row r="25710" spans="1:1">
      <c r="A25710" s="9"/>
    </row>
    <row r="25711" spans="1:1">
      <c r="A25711" s="9"/>
    </row>
    <row r="25712" spans="1:1">
      <c r="A25712" s="9"/>
    </row>
    <row r="25713" spans="1:1">
      <c r="A25713" s="9"/>
    </row>
    <row r="25714" spans="1:1">
      <c r="A25714" s="9"/>
    </row>
    <row r="25715" spans="1:1">
      <c r="A25715" s="9"/>
    </row>
    <row r="25716" spans="1:1">
      <c r="A25716" s="9"/>
    </row>
    <row r="25717" spans="1:1">
      <c r="A25717" s="9"/>
    </row>
    <row r="25718" spans="1:1">
      <c r="A25718" s="9"/>
    </row>
    <row r="25719" spans="1:1">
      <c r="A25719" s="9"/>
    </row>
    <row r="25720" spans="1:1">
      <c r="A25720" s="9"/>
    </row>
    <row r="25721" spans="1:1">
      <c r="A25721" s="9"/>
    </row>
    <row r="25722" spans="1:1">
      <c r="A25722" s="9"/>
    </row>
    <row r="25723" spans="1:1">
      <c r="A25723" s="9"/>
    </row>
    <row r="25724" spans="1:1">
      <c r="A25724" s="9"/>
    </row>
    <row r="25725" spans="1:1">
      <c r="A25725" s="9"/>
    </row>
    <row r="25726" spans="1:1">
      <c r="A25726" s="9"/>
    </row>
    <row r="25727" spans="1:1">
      <c r="A25727" s="9"/>
    </row>
    <row r="25728" spans="1:1">
      <c r="A25728" s="9"/>
    </row>
    <row r="25729" spans="1:1">
      <c r="A25729" s="9"/>
    </row>
    <row r="25730" spans="1:1">
      <c r="A25730" s="9"/>
    </row>
    <row r="25731" spans="1:1">
      <c r="A25731" s="9"/>
    </row>
    <row r="25732" spans="1:1">
      <c r="A25732" s="9"/>
    </row>
    <row r="25733" spans="1:1">
      <c r="A25733" s="9"/>
    </row>
    <row r="25734" spans="1:1">
      <c r="A25734" s="9"/>
    </row>
    <row r="25735" spans="1:1">
      <c r="A25735" s="9"/>
    </row>
    <row r="25736" spans="1:1">
      <c r="A25736" s="9"/>
    </row>
    <row r="25737" spans="1:1">
      <c r="A25737" s="9"/>
    </row>
    <row r="25738" spans="1:1">
      <c r="A25738" s="9"/>
    </row>
    <row r="25739" spans="1:1">
      <c r="A25739" s="9"/>
    </row>
    <row r="25740" spans="1:1">
      <c r="A25740" s="9"/>
    </row>
    <row r="25741" spans="1:1">
      <c r="A25741" s="9"/>
    </row>
    <row r="25742" spans="1:1">
      <c r="A25742" s="9"/>
    </row>
    <row r="25743" spans="1:1">
      <c r="A25743" s="9"/>
    </row>
    <row r="25744" spans="1:1">
      <c r="A25744" s="9"/>
    </row>
    <row r="25745" spans="1:1">
      <c r="A25745" s="9"/>
    </row>
    <row r="25746" spans="1:1">
      <c r="A25746" s="9"/>
    </row>
    <row r="25747" spans="1:1">
      <c r="A25747" s="9"/>
    </row>
    <row r="25748" spans="1:1">
      <c r="A25748" s="9"/>
    </row>
    <row r="25749" spans="1:1">
      <c r="A25749" s="9"/>
    </row>
    <row r="25750" spans="1:1">
      <c r="A25750" s="9"/>
    </row>
    <row r="25751" spans="1:1">
      <c r="A25751" s="9"/>
    </row>
    <row r="25752" spans="1:1">
      <c r="A25752" s="9"/>
    </row>
    <row r="25753" spans="1:1">
      <c r="A25753" s="9"/>
    </row>
    <row r="25754" spans="1:1">
      <c r="A25754" s="9"/>
    </row>
    <row r="25755" spans="1:1">
      <c r="A25755" s="9"/>
    </row>
    <row r="25756" spans="1:1">
      <c r="A25756" s="9"/>
    </row>
    <row r="25757" spans="1:1">
      <c r="A25757" s="9"/>
    </row>
    <row r="25758" spans="1:1">
      <c r="A25758" s="9"/>
    </row>
    <row r="25759" spans="1:1">
      <c r="A25759" s="9"/>
    </row>
    <row r="25760" spans="1:1">
      <c r="A25760" s="9"/>
    </row>
    <row r="25761" spans="1:1">
      <c r="A25761" s="9"/>
    </row>
    <row r="25762" spans="1:1">
      <c r="A25762" s="9"/>
    </row>
    <row r="25763" spans="1:1">
      <c r="A25763" s="9"/>
    </row>
    <row r="25764" spans="1:1">
      <c r="A25764" s="9"/>
    </row>
    <row r="25765" spans="1:1">
      <c r="A25765" s="9"/>
    </row>
    <row r="25766" spans="1:1">
      <c r="A25766" s="9"/>
    </row>
    <row r="25767" spans="1:1">
      <c r="A25767" s="9"/>
    </row>
    <row r="25768" spans="1:1">
      <c r="A25768" s="9"/>
    </row>
    <row r="25769" spans="1:1">
      <c r="A25769" s="9"/>
    </row>
    <row r="25770" spans="1:1">
      <c r="A25770" s="9"/>
    </row>
    <row r="25771" spans="1:1">
      <c r="A25771" s="9"/>
    </row>
    <row r="25772" spans="1:1">
      <c r="A25772" s="9"/>
    </row>
    <row r="25773" spans="1:1">
      <c r="A25773" s="9"/>
    </row>
    <row r="25774" spans="1:1">
      <c r="A25774" s="9"/>
    </row>
    <row r="25775" spans="1:1">
      <c r="A25775" s="9"/>
    </row>
    <row r="25776" spans="1:1">
      <c r="A25776" s="9"/>
    </row>
    <row r="25777" spans="1:1">
      <c r="A25777" s="9"/>
    </row>
    <row r="25778" spans="1:1">
      <c r="A25778" s="9"/>
    </row>
    <row r="25779" spans="1:1">
      <c r="A25779" s="9"/>
    </row>
    <row r="25780" spans="1:1">
      <c r="A25780" s="9"/>
    </row>
    <row r="25781" spans="1:1">
      <c r="A25781" s="9"/>
    </row>
    <row r="25782" spans="1:1">
      <c r="A25782" s="9"/>
    </row>
    <row r="25783" spans="1:1">
      <c r="A25783" s="9"/>
    </row>
    <row r="25784" spans="1:1">
      <c r="A25784" s="9"/>
    </row>
    <row r="25785" spans="1:1">
      <c r="A25785" s="9"/>
    </row>
    <row r="25786" spans="1:1">
      <c r="A25786" s="9"/>
    </row>
    <row r="25787" spans="1:1">
      <c r="A25787" s="9"/>
    </row>
    <row r="25788" spans="1:1">
      <c r="A25788" s="9"/>
    </row>
    <row r="25789" spans="1:1">
      <c r="A25789" s="9"/>
    </row>
    <row r="25790" spans="1:1">
      <c r="A25790" s="9"/>
    </row>
    <row r="25791" spans="1:1">
      <c r="A25791" s="9"/>
    </row>
    <row r="25792" spans="1:1">
      <c r="A25792" s="9"/>
    </row>
    <row r="25793" spans="1:1">
      <c r="A25793" s="9"/>
    </row>
    <row r="25794" spans="1:1">
      <c r="A25794" s="9"/>
    </row>
    <row r="25795" spans="1:1">
      <c r="A25795" s="9"/>
    </row>
    <row r="25796" spans="1:1">
      <c r="A25796" s="9"/>
    </row>
    <row r="25797" spans="1:1">
      <c r="A25797" s="9"/>
    </row>
    <row r="25798" spans="1:1">
      <c r="A25798" s="9"/>
    </row>
    <row r="25799" spans="1:1">
      <c r="A25799" s="9"/>
    </row>
    <row r="25800" spans="1:1">
      <c r="A25800" s="9"/>
    </row>
    <row r="25801" spans="1:1">
      <c r="A25801" s="9"/>
    </row>
    <row r="25802" spans="1:1">
      <c r="A25802" s="9"/>
    </row>
    <row r="25803" spans="1:1">
      <c r="A25803" s="9"/>
    </row>
    <row r="25804" spans="1:1">
      <c r="A25804" s="9"/>
    </row>
    <row r="25805" spans="1:1">
      <c r="A25805" s="9"/>
    </row>
    <row r="25806" spans="1:1">
      <c r="A25806" s="9"/>
    </row>
    <row r="25807" spans="1:1">
      <c r="A25807" s="9"/>
    </row>
    <row r="25808" spans="1:1">
      <c r="A25808" s="9"/>
    </row>
    <row r="25809" spans="1:1">
      <c r="A25809" s="9"/>
    </row>
    <row r="25810" spans="1:1">
      <c r="A25810" s="9"/>
    </row>
    <row r="25811" spans="1:1">
      <c r="A25811" s="9"/>
    </row>
    <row r="25812" spans="1:1">
      <c r="A25812" s="9"/>
    </row>
    <row r="25813" spans="1:1">
      <c r="A25813" s="9"/>
    </row>
    <row r="25814" spans="1:1">
      <c r="A25814" s="9"/>
    </row>
    <row r="25815" spans="1:1">
      <c r="A25815" s="9"/>
    </row>
    <row r="25816" spans="1:1">
      <c r="A25816" s="9"/>
    </row>
    <row r="25817" spans="1:1">
      <c r="A25817" s="9"/>
    </row>
    <row r="25818" spans="1:1">
      <c r="A25818" s="9"/>
    </row>
    <row r="25819" spans="1:1">
      <c r="A25819" s="9"/>
    </row>
    <row r="25820" spans="1:1">
      <c r="A25820" s="9"/>
    </row>
    <row r="25821" spans="1:1">
      <c r="A25821" s="9"/>
    </row>
    <row r="25822" spans="1:1">
      <c r="A25822" s="9"/>
    </row>
    <row r="25823" spans="1:1">
      <c r="A25823" s="9"/>
    </row>
    <row r="25824" spans="1:1">
      <c r="A25824" s="9"/>
    </row>
    <row r="25825" spans="1:1">
      <c r="A25825" s="9"/>
    </row>
    <row r="25826" spans="1:1">
      <c r="A25826" s="9"/>
    </row>
    <row r="25827" spans="1:1">
      <c r="A25827" s="9"/>
    </row>
    <row r="25828" spans="1:1">
      <c r="A25828" s="9"/>
    </row>
    <row r="25829" spans="1:1">
      <c r="A25829" s="9"/>
    </row>
    <row r="25830" spans="1:1">
      <c r="A25830" s="9"/>
    </row>
    <row r="25831" spans="1:1">
      <c r="A25831" s="9"/>
    </row>
    <row r="25832" spans="1:1">
      <c r="A25832" s="9"/>
    </row>
    <row r="25833" spans="1:1">
      <c r="A25833" s="9"/>
    </row>
    <row r="25834" spans="1:1">
      <c r="A25834" s="9"/>
    </row>
    <row r="25835" spans="1:1">
      <c r="A25835" s="9"/>
    </row>
    <row r="25836" spans="1:1">
      <c r="A25836" s="9"/>
    </row>
    <row r="25837" spans="1:1">
      <c r="A25837" s="9"/>
    </row>
    <row r="25838" spans="1:1">
      <c r="A25838" s="9"/>
    </row>
    <row r="25839" spans="1:1">
      <c r="A25839" s="9"/>
    </row>
    <row r="25840" spans="1:1">
      <c r="A25840" s="9"/>
    </row>
    <row r="25841" spans="1:1">
      <c r="A25841" s="9"/>
    </row>
    <row r="25842" spans="1:1">
      <c r="A25842" s="9"/>
    </row>
    <row r="25843" spans="1:1">
      <c r="A25843" s="9"/>
    </row>
    <row r="25844" spans="1:1">
      <c r="A25844" s="9"/>
    </row>
    <row r="25845" spans="1:1">
      <c r="A25845" s="9"/>
    </row>
    <row r="25846" spans="1:1">
      <c r="A25846" s="9"/>
    </row>
    <row r="25847" spans="1:1">
      <c r="A25847" s="9"/>
    </row>
    <row r="25848" spans="1:1">
      <c r="A25848" s="9"/>
    </row>
    <row r="25849" spans="1:1">
      <c r="A25849" s="9"/>
    </row>
    <row r="25850" spans="1:1">
      <c r="A25850" s="9"/>
    </row>
    <row r="25851" spans="1:1">
      <c r="A25851" s="9"/>
    </row>
    <row r="25852" spans="1:1">
      <c r="A25852" s="9"/>
    </row>
    <row r="25853" spans="1:1">
      <c r="A25853" s="9"/>
    </row>
    <row r="25854" spans="1:1">
      <c r="A25854" s="9"/>
    </row>
    <row r="25855" spans="1:1">
      <c r="A25855" s="9"/>
    </row>
    <row r="25856" spans="1:1">
      <c r="A25856" s="9"/>
    </row>
    <row r="25857" spans="1:1">
      <c r="A25857" s="9"/>
    </row>
    <row r="25858" spans="1:1">
      <c r="A25858" s="9"/>
    </row>
    <row r="25859" spans="1:1">
      <c r="A25859" s="9"/>
    </row>
    <row r="25860" spans="1:1">
      <c r="A25860" s="9"/>
    </row>
    <row r="25861" spans="1:1">
      <c r="A25861" s="9"/>
    </row>
    <row r="25862" spans="1:1">
      <c r="A25862" s="9"/>
    </row>
    <row r="25863" spans="1:1">
      <c r="A25863" s="9"/>
    </row>
    <row r="25864" spans="1:1">
      <c r="A25864" s="9"/>
    </row>
    <row r="25865" spans="1:1">
      <c r="A25865" s="9"/>
    </row>
    <row r="25866" spans="1:1">
      <c r="A25866" s="9"/>
    </row>
    <row r="25867" spans="1:1">
      <c r="A25867" s="9"/>
    </row>
    <row r="25868" spans="1:1">
      <c r="A25868" s="9"/>
    </row>
    <row r="25869" spans="1:1">
      <c r="A25869" s="9"/>
    </row>
    <row r="25870" spans="1:1">
      <c r="A25870" s="9"/>
    </row>
    <row r="25871" spans="1:1">
      <c r="A25871" s="9"/>
    </row>
    <row r="25872" spans="1:1">
      <c r="A25872" s="9"/>
    </row>
    <row r="25873" spans="1:1">
      <c r="A25873" s="9"/>
    </row>
    <row r="25874" spans="1:1">
      <c r="A25874" s="9"/>
    </row>
    <row r="25875" spans="1:1">
      <c r="A25875" s="9"/>
    </row>
    <row r="25876" spans="1:1">
      <c r="A25876" s="9"/>
    </row>
    <row r="25877" spans="1:1">
      <c r="A25877" s="9"/>
    </row>
    <row r="25878" spans="1:1">
      <c r="A25878" s="9"/>
    </row>
    <row r="25879" spans="1:1">
      <c r="A25879" s="9"/>
    </row>
    <row r="25880" spans="1:1">
      <c r="A25880" s="9"/>
    </row>
    <row r="25881" spans="1:1">
      <c r="A25881" s="9"/>
    </row>
    <row r="25882" spans="1:1">
      <c r="A25882" s="9"/>
    </row>
    <row r="25883" spans="1:1">
      <c r="A25883" s="9"/>
    </row>
    <row r="25884" spans="1:1">
      <c r="A25884" s="9"/>
    </row>
    <row r="25885" spans="1:1">
      <c r="A25885" s="9"/>
    </row>
    <row r="25886" spans="1:1">
      <c r="A25886" s="9"/>
    </row>
    <row r="25887" spans="1:1">
      <c r="A25887" s="9"/>
    </row>
    <row r="25888" spans="1:1">
      <c r="A25888" s="9"/>
    </row>
    <row r="25889" spans="1:1">
      <c r="A25889" s="9"/>
    </row>
    <row r="25890" spans="1:1">
      <c r="A25890" s="9"/>
    </row>
    <row r="25891" spans="1:1">
      <c r="A25891" s="9"/>
    </row>
    <row r="25892" spans="1:1">
      <c r="A25892" s="9"/>
    </row>
    <row r="25893" spans="1:1">
      <c r="A25893" s="9"/>
    </row>
    <row r="25894" spans="1:1">
      <c r="A25894" s="9"/>
    </row>
    <row r="25895" spans="1:1">
      <c r="A25895" s="9"/>
    </row>
    <row r="25896" spans="1:1">
      <c r="A25896" s="9"/>
    </row>
    <row r="25897" spans="1:1">
      <c r="A25897" s="9"/>
    </row>
    <row r="25898" spans="1:1">
      <c r="A25898" s="9"/>
    </row>
    <row r="25899" spans="1:1">
      <c r="A25899" s="9"/>
    </row>
    <row r="25900" spans="1:1">
      <c r="A25900" s="9"/>
    </row>
    <row r="25901" spans="1:1">
      <c r="A25901" s="9"/>
    </row>
    <row r="25902" spans="1:1">
      <c r="A25902" s="9"/>
    </row>
    <row r="25903" spans="1:1">
      <c r="A25903" s="9"/>
    </row>
    <row r="25904" spans="1:1">
      <c r="A25904" s="9"/>
    </row>
    <row r="25905" spans="1:1">
      <c r="A25905" s="9"/>
    </row>
    <row r="25906" spans="1:1">
      <c r="A25906" s="9"/>
    </row>
    <row r="25907" spans="1:1">
      <c r="A25907" s="9"/>
    </row>
    <row r="25908" spans="1:1">
      <c r="A25908" s="9"/>
    </row>
    <row r="25909" spans="1:1">
      <c r="A25909" s="9"/>
    </row>
    <row r="25910" spans="1:1">
      <c r="A25910" s="9"/>
    </row>
    <row r="25911" spans="1:1">
      <c r="A25911" s="9"/>
    </row>
    <row r="25912" spans="1:1">
      <c r="A25912" s="9"/>
    </row>
    <row r="25913" spans="1:1">
      <c r="A25913" s="9"/>
    </row>
    <row r="25914" spans="1:1">
      <c r="A25914" s="9"/>
    </row>
    <row r="25915" spans="1:1">
      <c r="A25915" s="9"/>
    </row>
    <row r="25916" spans="1:1">
      <c r="A25916" s="9"/>
    </row>
    <row r="25917" spans="1:1">
      <c r="A25917" s="9"/>
    </row>
    <row r="25918" spans="1:1">
      <c r="A25918" s="9"/>
    </row>
    <row r="25919" spans="1:1">
      <c r="A25919" s="9"/>
    </row>
    <row r="25920" spans="1:1">
      <c r="A25920" s="9"/>
    </row>
    <row r="25921" spans="1:1">
      <c r="A25921" s="9"/>
    </row>
    <row r="25922" spans="1:1">
      <c r="A25922" s="9"/>
    </row>
    <row r="25923" spans="1:1">
      <c r="A25923" s="9"/>
    </row>
    <row r="25924" spans="1:1">
      <c r="A25924" s="9"/>
    </row>
    <row r="25925" spans="1:1">
      <c r="A25925" s="9"/>
    </row>
    <row r="25926" spans="1:1">
      <c r="A25926" s="9"/>
    </row>
    <row r="25927" spans="1:1">
      <c r="A25927" s="9"/>
    </row>
    <row r="25928" spans="1:1">
      <c r="A25928" s="9"/>
    </row>
    <row r="25929" spans="1:1">
      <c r="A25929" s="9"/>
    </row>
    <row r="25930" spans="1:1">
      <c r="A25930" s="9"/>
    </row>
    <row r="25931" spans="1:1">
      <c r="A25931" s="9"/>
    </row>
    <row r="25932" spans="1:1">
      <c r="A25932" s="9"/>
    </row>
    <row r="25933" spans="1:1">
      <c r="A25933" s="9"/>
    </row>
    <row r="25934" spans="1:1">
      <c r="A25934" s="9"/>
    </row>
    <row r="25935" spans="1:1">
      <c r="A25935" s="9"/>
    </row>
    <row r="25936" spans="1:1">
      <c r="A25936" s="9"/>
    </row>
    <row r="25937" spans="1:1">
      <c r="A25937" s="9"/>
    </row>
    <row r="25938" spans="1:1">
      <c r="A25938" s="9"/>
    </row>
    <row r="25939" spans="1:1">
      <c r="A25939" s="9"/>
    </row>
    <row r="25940" spans="1:1">
      <c r="A25940" s="9"/>
    </row>
    <row r="25941" spans="1:1">
      <c r="A25941" s="9"/>
    </row>
    <row r="25942" spans="1:1">
      <c r="A25942" s="9"/>
    </row>
    <row r="25943" spans="1:1">
      <c r="A25943" s="9"/>
    </row>
    <row r="25944" spans="1:1">
      <c r="A25944" s="9"/>
    </row>
    <row r="25945" spans="1:1">
      <c r="A25945" s="9"/>
    </row>
    <row r="25946" spans="1:1">
      <c r="A25946" s="9"/>
    </row>
    <row r="25947" spans="1:1">
      <c r="A25947" s="9"/>
    </row>
    <row r="25948" spans="1:1">
      <c r="A25948" s="9"/>
    </row>
    <row r="25949" spans="1:1">
      <c r="A25949" s="9"/>
    </row>
    <row r="25950" spans="1:1">
      <c r="A25950" s="9"/>
    </row>
    <row r="25951" spans="1:1">
      <c r="A25951" s="9"/>
    </row>
    <row r="25952" spans="1:1">
      <c r="A25952" s="9"/>
    </row>
    <row r="25953" spans="1:1">
      <c r="A25953" s="9"/>
    </row>
    <row r="25954" spans="1:1">
      <c r="A25954" s="9"/>
    </row>
    <row r="25955" spans="1:1">
      <c r="A25955" s="9"/>
    </row>
    <row r="25956" spans="1:1">
      <c r="A25956" s="9"/>
    </row>
    <row r="25957" spans="1:1">
      <c r="A25957" s="9"/>
    </row>
    <row r="25958" spans="1:1">
      <c r="A25958" s="9"/>
    </row>
    <row r="25959" spans="1:1">
      <c r="A25959" s="9"/>
    </row>
    <row r="25960" spans="1:1">
      <c r="A25960" s="9"/>
    </row>
    <row r="25961" spans="1:1">
      <c r="A25961" s="9"/>
    </row>
    <row r="25962" spans="1:1">
      <c r="A25962" s="9"/>
    </row>
    <row r="25963" spans="1:1">
      <c r="A25963" s="9"/>
    </row>
    <row r="25964" spans="1:1">
      <c r="A25964" s="9"/>
    </row>
    <row r="25965" spans="1:1">
      <c r="A25965" s="9"/>
    </row>
    <row r="25966" spans="1:1">
      <c r="A25966" s="9"/>
    </row>
    <row r="25967" spans="1:1">
      <c r="A25967" s="9"/>
    </row>
    <row r="25968" spans="1:1">
      <c r="A25968" s="9"/>
    </row>
    <row r="25969" spans="1:1">
      <c r="A25969" s="9"/>
    </row>
    <row r="25970" spans="1:1">
      <c r="A25970" s="9"/>
    </row>
    <row r="25971" spans="1:1">
      <c r="A25971" s="9"/>
    </row>
    <row r="25972" spans="1:1">
      <c r="A25972" s="9"/>
    </row>
    <row r="25973" spans="1:1">
      <c r="A25973" s="9"/>
    </row>
    <row r="25974" spans="1:1">
      <c r="A25974" s="9"/>
    </row>
    <row r="25975" spans="1:1">
      <c r="A25975" s="9"/>
    </row>
    <row r="25976" spans="1:1">
      <c r="A25976" s="9"/>
    </row>
    <row r="25977" spans="1:1">
      <c r="A25977" s="9"/>
    </row>
    <row r="25978" spans="1:1">
      <c r="A25978" s="9"/>
    </row>
    <row r="25979" spans="1:1">
      <c r="A25979" s="9"/>
    </row>
    <row r="25980" spans="1:1">
      <c r="A25980" s="9"/>
    </row>
    <row r="25981" spans="1:1">
      <c r="A25981" s="9"/>
    </row>
    <row r="25982" spans="1:1">
      <c r="A25982" s="9"/>
    </row>
    <row r="25983" spans="1:1">
      <c r="A25983" s="9"/>
    </row>
    <row r="25984" spans="1:1">
      <c r="A25984" s="9"/>
    </row>
    <row r="25985" spans="1:1">
      <c r="A25985" s="9"/>
    </row>
    <row r="25986" spans="1:1">
      <c r="A25986" s="9"/>
    </row>
    <row r="25987" spans="1:1">
      <c r="A25987" s="9"/>
    </row>
    <row r="25988" spans="1:1">
      <c r="A25988" s="9"/>
    </row>
    <row r="25989" spans="1:1">
      <c r="A25989" s="9"/>
    </row>
    <row r="25990" spans="1:1">
      <c r="A25990" s="9"/>
    </row>
    <row r="25991" spans="1:1">
      <c r="A25991" s="9"/>
    </row>
    <row r="25992" spans="1:1">
      <c r="A25992" s="9"/>
    </row>
    <row r="25993" spans="1:1">
      <c r="A25993" s="9"/>
    </row>
    <row r="25994" spans="1:1">
      <c r="A25994" s="9"/>
    </row>
    <row r="25995" spans="1:1">
      <c r="A25995" s="9"/>
    </row>
    <row r="25996" spans="1:1">
      <c r="A25996" s="9"/>
    </row>
    <row r="25997" spans="1:1">
      <c r="A25997" s="9"/>
    </row>
    <row r="25998" spans="1:1">
      <c r="A25998" s="9"/>
    </row>
    <row r="25999" spans="1:1">
      <c r="A25999" s="9"/>
    </row>
    <row r="26000" spans="1:1">
      <c r="A26000" s="9"/>
    </row>
    <row r="26001" spans="1:1">
      <c r="A26001" s="9"/>
    </row>
    <row r="26002" spans="1:1">
      <c r="A26002" s="9"/>
    </row>
    <row r="26003" spans="1:1">
      <c r="A26003" s="9"/>
    </row>
    <row r="26004" spans="1:1">
      <c r="A26004" s="9"/>
    </row>
    <row r="26005" spans="1:1">
      <c r="A26005" s="9"/>
    </row>
    <row r="26006" spans="1:1">
      <c r="A26006" s="9"/>
    </row>
    <row r="26007" spans="1:1">
      <c r="A26007" s="9"/>
    </row>
    <row r="26008" spans="1:1">
      <c r="A26008" s="9"/>
    </row>
    <row r="26009" spans="1:1">
      <c r="A26009" s="9"/>
    </row>
    <row r="26010" spans="1:1">
      <c r="A26010" s="9"/>
    </row>
    <row r="26011" spans="1:1">
      <c r="A26011" s="9"/>
    </row>
    <row r="26012" spans="1:1">
      <c r="A26012" s="9"/>
    </row>
    <row r="26013" spans="1:1">
      <c r="A26013" s="9"/>
    </row>
    <row r="26014" spans="1:1">
      <c r="A26014" s="9"/>
    </row>
    <row r="26015" spans="1:1">
      <c r="A26015" s="9"/>
    </row>
    <row r="26016" spans="1:1">
      <c r="A26016" s="9"/>
    </row>
    <row r="26017" spans="1:1">
      <c r="A26017" s="9"/>
    </row>
    <row r="26018" spans="1:1">
      <c r="A26018" s="9"/>
    </row>
    <row r="26019" spans="1:1">
      <c r="A26019" s="9"/>
    </row>
    <row r="26020" spans="1:1">
      <c r="A26020" s="9"/>
    </row>
    <row r="26021" spans="1:1">
      <c r="A26021" s="9"/>
    </row>
    <row r="26022" spans="1:1">
      <c r="A26022" s="9"/>
    </row>
    <row r="26023" spans="1:1">
      <c r="A26023" s="9"/>
    </row>
    <row r="26024" spans="1:1">
      <c r="A26024" s="9"/>
    </row>
    <row r="26025" spans="1:1">
      <c r="A26025" s="9"/>
    </row>
    <row r="26026" spans="1:1">
      <c r="A26026" s="9"/>
    </row>
    <row r="26027" spans="1:1">
      <c r="A26027" s="9"/>
    </row>
    <row r="26028" spans="1:1">
      <c r="A26028" s="9"/>
    </row>
    <row r="26029" spans="1:1">
      <c r="A26029" s="9"/>
    </row>
    <row r="26030" spans="1:1">
      <c r="A26030" s="9"/>
    </row>
    <row r="26031" spans="1:1">
      <c r="A26031" s="9"/>
    </row>
    <row r="26032" spans="1:1">
      <c r="A26032" s="9"/>
    </row>
    <row r="26033" spans="1:1">
      <c r="A26033" s="9"/>
    </row>
    <row r="26034" spans="1:1">
      <c r="A26034" s="9"/>
    </row>
    <row r="26035" spans="1:1">
      <c r="A26035" s="9"/>
    </row>
    <row r="26036" spans="1:1">
      <c r="A26036" s="9"/>
    </row>
    <row r="26037" spans="1:1">
      <c r="A26037" s="9"/>
    </row>
    <row r="26038" spans="1:1">
      <c r="A26038" s="9"/>
    </row>
    <row r="26039" spans="1:1">
      <c r="A26039" s="9"/>
    </row>
    <row r="26040" spans="1:1">
      <c r="A26040" s="9"/>
    </row>
    <row r="26041" spans="1:1">
      <c r="A26041" s="9"/>
    </row>
    <row r="26042" spans="1:1">
      <c r="A26042" s="9"/>
    </row>
    <row r="26043" spans="1:1">
      <c r="A26043" s="9"/>
    </row>
    <row r="26044" spans="1:1">
      <c r="A26044" s="9"/>
    </row>
    <row r="26045" spans="1:1">
      <c r="A26045" s="9"/>
    </row>
    <row r="26046" spans="1:1">
      <c r="A26046" s="9"/>
    </row>
    <row r="26047" spans="1:1">
      <c r="A26047" s="9"/>
    </row>
    <row r="26048" spans="1:1">
      <c r="A26048" s="9"/>
    </row>
    <row r="26049" spans="1:1">
      <c r="A26049" s="9"/>
    </row>
    <row r="26050" spans="1:1">
      <c r="A26050" s="9"/>
    </row>
    <row r="26051" spans="1:1">
      <c r="A26051" s="9"/>
    </row>
    <row r="26052" spans="1:1">
      <c r="A26052" s="9"/>
    </row>
    <row r="26053" spans="1:1">
      <c r="A26053" s="9"/>
    </row>
    <row r="26054" spans="1:1">
      <c r="A26054" s="9"/>
    </row>
    <row r="26055" spans="1:1">
      <c r="A26055" s="9"/>
    </row>
    <row r="26056" spans="1:1">
      <c r="A26056" s="9"/>
    </row>
    <row r="26057" spans="1:1">
      <c r="A26057" s="9"/>
    </row>
    <row r="26058" spans="1:1">
      <c r="A26058" s="9"/>
    </row>
    <row r="26059" spans="1:1">
      <c r="A26059" s="9"/>
    </row>
    <row r="26060" spans="1:1">
      <c r="A26060" s="9"/>
    </row>
    <row r="26061" spans="1:1">
      <c r="A26061" s="9"/>
    </row>
    <row r="26062" spans="1:1">
      <c r="A26062" s="9"/>
    </row>
    <row r="26063" spans="1:1">
      <c r="A26063" s="9"/>
    </row>
    <row r="26064" spans="1:1">
      <c r="A26064" s="9"/>
    </row>
    <row r="26065" spans="1:1">
      <c r="A26065" s="9"/>
    </row>
    <row r="26066" spans="1:1">
      <c r="A26066" s="9"/>
    </row>
    <row r="26067" spans="1:1">
      <c r="A26067" s="9"/>
    </row>
    <row r="26068" spans="1:1">
      <c r="A26068" s="9"/>
    </row>
    <row r="26069" spans="1:1">
      <c r="A26069" s="9"/>
    </row>
    <row r="26070" spans="1:1">
      <c r="A26070" s="9"/>
    </row>
    <row r="26071" spans="1:1">
      <c r="A26071" s="9"/>
    </row>
    <row r="26072" spans="1:1">
      <c r="A26072" s="9"/>
    </row>
    <row r="26073" spans="1:1">
      <c r="A26073" s="9"/>
    </row>
    <row r="26074" spans="1:1">
      <c r="A26074" s="9"/>
    </row>
    <row r="26075" spans="1:1">
      <c r="A26075" s="9"/>
    </row>
    <row r="26076" spans="1:1">
      <c r="A26076" s="9"/>
    </row>
    <row r="26077" spans="1:1">
      <c r="A26077" s="9"/>
    </row>
    <row r="26078" spans="1:1">
      <c r="A26078" s="9"/>
    </row>
    <row r="26079" spans="1:1">
      <c r="A26079" s="9"/>
    </row>
    <row r="26080" spans="1:1">
      <c r="A26080" s="9"/>
    </row>
    <row r="26081" spans="1:1">
      <c r="A26081" s="9"/>
    </row>
    <row r="26082" spans="1:1">
      <c r="A26082" s="9"/>
    </row>
    <row r="26083" spans="1:1">
      <c r="A26083" s="9"/>
    </row>
    <row r="26084" spans="1:1">
      <c r="A26084" s="9"/>
    </row>
    <row r="26085" spans="1:1">
      <c r="A26085" s="9"/>
    </row>
    <row r="26086" spans="1:1">
      <c r="A26086" s="9"/>
    </row>
    <row r="26087" spans="1:1">
      <c r="A26087" s="9"/>
    </row>
    <row r="26088" spans="1:1">
      <c r="A26088" s="9"/>
    </row>
    <row r="26089" spans="1:1">
      <c r="A26089" s="9"/>
    </row>
    <row r="26090" spans="1:1">
      <c r="A26090" s="9"/>
    </row>
    <row r="26091" spans="1:1">
      <c r="A26091" s="9"/>
    </row>
    <row r="26092" spans="1:1">
      <c r="A26092" s="9"/>
    </row>
    <row r="26093" spans="1:1">
      <c r="A26093" s="9"/>
    </row>
    <row r="26094" spans="1:1">
      <c r="A26094" s="9"/>
    </row>
    <row r="26095" spans="1:1">
      <c r="A26095" s="9"/>
    </row>
    <row r="26096" spans="1:1">
      <c r="A26096" s="9"/>
    </row>
    <row r="26097" spans="1:1">
      <c r="A26097" s="9"/>
    </row>
    <row r="26098" spans="1:1">
      <c r="A26098" s="9"/>
    </row>
    <row r="26099" spans="1:1">
      <c r="A26099" s="9"/>
    </row>
    <row r="26100" spans="1:1">
      <c r="A26100" s="9"/>
    </row>
    <row r="26101" spans="1:1">
      <c r="A26101" s="9"/>
    </row>
    <row r="26102" spans="1:1">
      <c r="A26102" s="9"/>
    </row>
    <row r="26103" spans="1:1">
      <c r="A26103" s="9"/>
    </row>
    <row r="26104" spans="1:1">
      <c r="A26104" s="9"/>
    </row>
    <row r="26105" spans="1:1">
      <c r="A26105" s="9"/>
    </row>
    <row r="26106" spans="1:1">
      <c r="A26106" s="9"/>
    </row>
    <row r="26107" spans="1:1">
      <c r="A26107" s="9"/>
    </row>
    <row r="26108" spans="1:1">
      <c r="A26108" s="9"/>
    </row>
    <row r="26109" spans="1:1">
      <c r="A26109" s="9"/>
    </row>
    <row r="26110" spans="1:1">
      <c r="A26110" s="9"/>
    </row>
    <row r="26111" spans="1:1">
      <c r="A26111" s="9"/>
    </row>
    <row r="26112" spans="1:1">
      <c r="A26112" s="9"/>
    </row>
    <row r="26113" spans="1:1">
      <c r="A26113" s="9"/>
    </row>
    <row r="26114" spans="1:1">
      <c r="A26114" s="9"/>
    </row>
    <row r="26115" spans="1:1">
      <c r="A26115" s="9"/>
    </row>
    <row r="26116" spans="1:1">
      <c r="A26116" s="9"/>
    </row>
    <row r="26117" spans="1:1">
      <c r="A26117" s="9"/>
    </row>
    <row r="26118" spans="1:1">
      <c r="A26118" s="9"/>
    </row>
    <row r="26119" spans="1:1">
      <c r="A26119" s="9"/>
    </row>
    <row r="26120" spans="1:1">
      <c r="A26120" s="9"/>
    </row>
    <row r="26121" spans="1:1">
      <c r="A26121" s="9"/>
    </row>
    <row r="26122" spans="1:1">
      <c r="A26122" s="9"/>
    </row>
    <row r="26123" spans="1:1">
      <c r="A26123" s="9"/>
    </row>
    <row r="26124" spans="1:1">
      <c r="A26124" s="9"/>
    </row>
    <row r="26125" spans="1:1">
      <c r="A26125" s="9"/>
    </row>
    <row r="26126" spans="1:1">
      <c r="A26126" s="9"/>
    </row>
    <row r="26127" spans="1:1">
      <c r="A26127" s="9"/>
    </row>
    <row r="26128" spans="1:1">
      <c r="A26128" s="9"/>
    </row>
    <row r="26129" spans="1:1">
      <c r="A26129" s="9"/>
    </row>
    <row r="26130" spans="1:1">
      <c r="A26130" s="9"/>
    </row>
    <row r="26131" spans="1:1">
      <c r="A26131" s="9"/>
    </row>
    <row r="26132" spans="1:1">
      <c r="A26132" s="9"/>
    </row>
    <row r="26133" spans="1:1">
      <c r="A26133" s="9"/>
    </row>
    <row r="26134" spans="1:1">
      <c r="A26134" s="9"/>
    </row>
    <row r="26135" spans="1:1">
      <c r="A26135" s="9"/>
    </row>
    <row r="26136" spans="1:1">
      <c r="A26136" s="9"/>
    </row>
    <row r="26137" spans="1:1">
      <c r="A26137" s="9"/>
    </row>
    <row r="26138" spans="1:1">
      <c r="A26138" s="9"/>
    </row>
    <row r="26139" spans="1:1">
      <c r="A26139" s="9"/>
    </row>
    <row r="26140" spans="1:1">
      <c r="A26140" s="9"/>
    </row>
    <row r="26141" spans="1:1">
      <c r="A26141" s="9"/>
    </row>
    <row r="26142" spans="1:1">
      <c r="A26142" s="9"/>
    </row>
    <row r="26143" spans="1:1">
      <c r="A26143" s="9"/>
    </row>
    <row r="26144" spans="1:1">
      <c r="A26144" s="9"/>
    </row>
    <row r="26145" spans="1:1">
      <c r="A26145" s="9"/>
    </row>
    <row r="26146" spans="1:1">
      <c r="A26146" s="9"/>
    </row>
    <row r="26147" spans="1:1">
      <c r="A26147" s="9"/>
    </row>
    <row r="26148" spans="1:1">
      <c r="A26148" s="9"/>
    </row>
    <row r="26149" spans="1:1">
      <c r="A26149" s="9"/>
    </row>
    <row r="26150" spans="1:1">
      <c r="A26150" s="9"/>
    </row>
    <row r="26151" spans="1:1">
      <c r="A26151" s="9"/>
    </row>
    <row r="26152" spans="1:1">
      <c r="A26152" s="9"/>
    </row>
    <row r="26153" spans="1:1">
      <c r="A26153" s="9"/>
    </row>
    <row r="26154" spans="1:1">
      <c r="A26154" s="9"/>
    </row>
    <row r="26155" spans="1:1">
      <c r="A26155" s="9"/>
    </row>
    <row r="26156" spans="1:1">
      <c r="A26156" s="9"/>
    </row>
    <row r="26157" spans="1:1">
      <c r="A26157" s="9"/>
    </row>
    <row r="26158" spans="1:1">
      <c r="A26158" s="9"/>
    </row>
    <row r="26159" spans="1:1">
      <c r="A26159" s="9"/>
    </row>
    <row r="26160" spans="1:1">
      <c r="A26160" s="9"/>
    </row>
    <row r="26161" spans="1:1">
      <c r="A26161" s="9"/>
    </row>
    <row r="26162" spans="1:1">
      <c r="A26162" s="9"/>
    </row>
    <row r="26163" spans="1:1">
      <c r="A26163" s="9"/>
    </row>
    <row r="26164" spans="1:1">
      <c r="A26164" s="9"/>
    </row>
    <row r="26165" spans="1:1">
      <c r="A26165" s="9"/>
    </row>
    <row r="26166" spans="1:1">
      <c r="A26166" s="9"/>
    </row>
    <row r="26167" spans="1:1">
      <c r="A26167" s="9"/>
    </row>
    <row r="26168" spans="1:1">
      <c r="A26168" s="9"/>
    </row>
    <row r="26169" spans="1:1">
      <c r="A26169" s="9"/>
    </row>
    <row r="26170" spans="1:1">
      <c r="A26170" s="9"/>
    </row>
    <row r="26171" spans="1:1">
      <c r="A26171" s="9"/>
    </row>
    <row r="26172" spans="1:1">
      <c r="A26172" s="9"/>
    </row>
    <row r="26173" spans="1:1">
      <c r="A26173" s="9"/>
    </row>
    <row r="26174" spans="1:1">
      <c r="A26174" s="9"/>
    </row>
    <row r="26175" spans="1:1">
      <c r="A26175" s="9"/>
    </row>
    <row r="26176" spans="1:1">
      <c r="A26176" s="9"/>
    </row>
    <row r="26177" spans="1:1">
      <c r="A26177" s="9"/>
    </row>
    <row r="26178" spans="1:1">
      <c r="A26178" s="9"/>
    </row>
    <row r="26179" spans="1:1">
      <c r="A26179" s="9"/>
    </row>
    <row r="26180" spans="1:1">
      <c r="A26180" s="9"/>
    </row>
    <row r="26181" spans="1:1">
      <c r="A26181" s="9"/>
    </row>
    <row r="26182" spans="1:1">
      <c r="A26182" s="9"/>
    </row>
    <row r="26183" spans="1:1">
      <c r="A26183" s="9"/>
    </row>
    <row r="26184" spans="1:1">
      <c r="A26184" s="9"/>
    </row>
    <row r="26185" spans="1:1">
      <c r="A26185" s="9"/>
    </row>
    <row r="26186" spans="1:1">
      <c r="A26186" s="9"/>
    </row>
    <row r="26187" spans="1:1">
      <c r="A26187" s="9"/>
    </row>
    <row r="26188" spans="1:1">
      <c r="A26188" s="9"/>
    </row>
    <row r="26189" spans="1:1">
      <c r="A26189" s="9"/>
    </row>
    <row r="26190" spans="1:1">
      <c r="A26190" s="9"/>
    </row>
    <row r="26191" spans="1:1">
      <c r="A26191" s="9"/>
    </row>
    <row r="26192" spans="1:1">
      <c r="A26192" s="9"/>
    </row>
    <row r="26193" spans="1:1">
      <c r="A26193" s="9"/>
    </row>
    <row r="26194" spans="1:1">
      <c r="A26194" s="9"/>
    </row>
    <row r="26195" spans="1:1">
      <c r="A26195" s="9"/>
    </row>
    <row r="26196" spans="1:1">
      <c r="A26196" s="9"/>
    </row>
    <row r="26197" spans="1:1">
      <c r="A26197" s="9"/>
    </row>
    <row r="26198" spans="1:1">
      <c r="A26198" s="9"/>
    </row>
    <row r="26199" spans="1:1">
      <c r="A26199" s="9"/>
    </row>
    <row r="26200" spans="1:1">
      <c r="A26200" s="9"/>
    </row>
    <row r="26201" spans="1:1">
      <c r="A26201" s="9"/>
    </row>
    <row r="26202" spans="1:1">
      <c r="A26202" s="9"/>
    </row>
    <row r="26203" spans="1:1">
      <c r="A26203" s="9"/>
    </row>
    <row r="26204" spans="1:1">
      <c r="A26204" s="9"/>
    </row>
    <row r="26205" spans="1:1">
      <c r="A26205" s="9"/>
    </row>
    <row r="26206" spans="1:1">
      <c r="A26206" s="9"/>
    </row>
    <row r="26207" spans="1:1">
      <c r="A26207" s="9"/>
    </row>
    <row r="26208" spans="1:1">
      <c r="A26208" s="9"/>
    </row>
    <row r="26209" spans="1:1">
      <c r="A26209" s="9"/>
    </row>
    <row r="26210" spans="1:1">
      <c r="A26210" s="9"/>
    </row>
    <row r="26211" spans="1:1">
      <c r="A26211" s="9"/>
    </row>
    <row r="26212" spans="1:1">
      <c r="A26212" s="9"/>
    </row>
    <row r="26213" spans="1:1">
      <c r="A26213" s="9"/>
    </row>
    <row r="26214" spans="1:1">
      <c r="A26214" s="9"/>
    </row>
    <row r="26215" spans="1:1">
      <c r="A26215" s="9"/>
    </row>
    <row r="26216" spans="1:1">
      <c r="A26216" s="9"/>
    </row>
    <row r="26217" spans="1:1">
      <c r="A26217" s="9"/>
    </row>
    <row r="26218" spans="1:1">
      <c r="A26218" s="9"/>
    </row>
    <row r="26219" spans="1:1">
      <c r="A26219" s="9"/>
    </row>
    <row r="26220" spans="1:1">
      <c r="A26220" s="9"/>
    </row>
    <row r="26221" spans="1:1">
      <c r="A26221" s="9"/>
    </row>
    <row r="26222" spans="1:1">
      <c r="A26222" s="9"/>
    </row>
    <row r="26223" spans="1:1">
      <c r="A26223" s="9"/>
    </row>
    <row r="26224" spans="1:1">
      <c r="A26224" s="9"/>
    </row>
    <row r="26225" spans="1:1">
      <c r="A26225" s="9"/>
    </row>
    <row r="26226" spans="1:1">
      <c r="A26226" s="9"/>
    </row>
    <row r="26227" spans="1:1">
      <c r="A26227" s="9"/>
    </row>
    <row r="26228" spans="1:1">
      <c r="A26228" s="9"/>
    </row>
    <row r="26229" spans="1:1">
      <c r="A26229" s="9"/>
    </row>
    <row r="26230" spans="1:1">
      <c r="A26230" s="9"/>
    </row>
    <row r="26231" spans="1:1">
      <c r="A26231" s="9"/>
    </row>
    <row r="26232" spans="1:1">
      <c r="A26232" s="9"/>
    </row>
    <row r="26233" spans="1:1">
      <c r="A26233" s="9"/>
    </row>
    <row r="26234" spans="1:1">
      <c r="A26234" s="9"/>
    </row>
    <row r="26235" spans="1:1">
      <c r="A26235" s="9"/>
    </row>
    <row r="26236" spans="1:1">
      <c r="A26236" s="9"/>
    </row>
    <row r="26237" spans="1:1">
      <c r="A26237" s="9"/>
    </row>
    <row r="26238" spans="1:1">
      <c r="A26238" s="9"/>
    </row>
    <row r="26239" spans="1:1">
      <c r="A26239" s="9"/>
    </row>
    <row r="26240" spans="1:1">
      <c r="A26240" s="9"/>
    </row>
    <row r="26241" spans="1:1">
      <c r="A26241" s="9"/>
    </row>
    <row r="26242" spans="1:1">
      <c r="A26242" s="9"/>
    </row>
    <row r="26243" spans="1:1">
      <c r="A26243" s="9"/>
    </row>
    <row r="26244" spans="1:1">
      <c r="A26244" s="9"/>
    </row>
    <row r="26245" spans="1:1">
      <c r="A26245" s="9"/>
    </row>
    <row r="26246" spans="1:1">
      <c r="A26246" s="9"/>
    </row>
    <row r="26247" spans="1:1">
      <c r="A26247" s="9"/>
    </row>
    <row r="26248" spans="1:1">
      <c r="A26248" s="9"/>
    </row>
    <row r="26249" spans="1:1">
      <c r="A26249" s="9"/>
    </row>
    <row r="26250" spans="1:1">
      <c r="A26250" s="9"/>
    </row>
    <row r="26251" spans="1:1">
      <c r="A26251" s="9"/>
    </row>
    <row r="26252" spans="1:1">
      <c r="A26252" s="9"/>
    </row>
    <row r="26253" spans="1:1">
      <c r="A26253" s="9"/>
    </row>
    <row r="26254" spans="1:1">
      <c r="A26254" s="9"/>
    </row>
    <row r="26255" spans="1:1">
      <c r="A26255" s="9"/>
    </row>
    <row r="26256" spans="1:1">
      <c r="A26256" s="9"/>
    </row>
    <row r="26257" spans="1:1">
      <c r="A26257" s="9"/>
    </row>
    <row r="26258" spans="1:1">
      <c r="A26258" s="9"/>
    </row>
    <row r="26259" spans="1:1">
      <c r="A26259" s="9"/>
    </row>
    <row r="26260" spans="1:1">
      <c r="A26260" s="9"/>
    </row>
    <row r="26261" spans="1:1">
      <c r="A26261" s="9"/>
    </row>
    <row r="26262" spans="1:1">
      <c r="A26262" s="9"/>
    </row>
    <row r="26263" spans="1:1">
      <c r="A26263" s="9"/>
    </row>
    <row r="26264" spans="1:1">
      <c r="A26264" s="9"/>
    </row>
    <row r="26265" spans="1:1">
      <c r="A26265" s="9"/>
    </row>
    <row r="26266" spans="1:1">
      <c r="A26266" s="9"/>
    </row>
    <row r="26267" spans="1:1">
      <c r="A26267" s="9"/>
    </row>
    <row r="26268" spans="1:1">
      <c r="A26268" s="9"/>
    </row>
    <row r="26269" spans="1:1">
      <c r="A26269" s="9"/>
    </row>
    <row r="26270" spans="1:1">
      <c r="A26270" s="9"/>
    </row>
    <row r="26271" spans="1:1">
      <c r="A26271" s="9"/>
    </row>
    <row r="26272" spans="1:1">
      <c r="A26272" s="9"/>
    </row>
    <row r="26273" spans="1:1">
      <c r="A26273" s="9"/>
    </row>
    <row r="26274" spans="1:1">
      <c r="A26274" s="9"/>
    </row>
    <row r="26275" spans="1:1">
      <c r="A26275" s="9"/>
    </row>
    <row r="26276" spans="1:1">
      <c r="A26276" s="9"/>
    </row>
    <row r="26277" spans="1:1">
      <c r="A26277" s="9"/>
    </row>
    <row r="26278" spans="1:1">
      <c r="A26278" s="9"/>
    </row>
    <row r="26279" spans="1:1">
      <c r="A26279" s="9"/>
    </row>
    <row r="26280" spans="1:1">
      <c r="A26280" s="9"/>
    </row>
    <row r="26281" spans="1:1">
      <c r="A26281" s="9"/>
    </row>
    <row r="26282" spans="1:1">
      <c r="A26282" s="9"/>
    </row>
    <row r="26283" spans="1:1">
      <c r="A26283" s="9"/>
    </row>
    <row r="26284" spans="1:1">
      <c r="A26284" s="9"/>
    </row>
    <row r="26285" spans="1:1">
      <c r="A26285" s="9"/>
    </row>
    <row r="26286" spans="1:1">
      <c r="A26286" s="9"/>
    </row>
    <row r="26287" spans="1:1">
      <c r="A26287" s="9"/>
    </row>
    <row r="26288" spans="1:1">
      <c r="A26288" s="9"/>
    </row>
    <row r="26289" spans="1:1">
      <c r="A26289" s="9"/>
    </row>
    <row r="26290" spans="1:1">
      <c r="A26290" s="9"/>
    </row>
    <row r="26291" spans="1:1">
      <c r="A26291" s="9"/>
    </row>
    <row r="26292" spans="1:1">
      <c r="A26292" s="9"/>
    </row>
    <row r="26293" spans="1:1">
      <c r="A26293" s="9"/>
    </row>
    <row r="26294" spans="1:1">
      <c r="A26294" s="9"/>
    </row>
    <row r="26295" spans="1:1">
      <c r="A26295" s="9"/>
    </row>
    <row r="26296" spans="1:1">
      <c r="A26296" s="9"/>
    </row>
    <row r="26297" spans="1:1">
      <c r="A26297" s="9"/>
    </row>
    <row r="26298" spans="1:1">
      <c r="A26298" s="9"/>
    </row>
    <row r="26299" spans="1:1">
      <c r="A26299" s="9"/>
    </row>
    <row r="26300" spans="1:1">
      <c r="A26300" s="9"/>
    </row>
    <row r="26301" spans="1:1">
      <c r="A26301" s="9"/>
    </row>
    <row r="26302" spans="1:1">
      <c r="A26302" s="9"/>
    </row>
    <row r="26303" spans="1:1">
      <c r="A26303" s="9"/>
    </row>
    <row r="26304" spans="1:1">
      <c r="A26304" s="9"/>
    </row>
    <row r="26305" spans="1:1">
      <c r="A26305" s="9"/>
    </row>
    <row r="26306" spans="1:1">
      <c r="A26306" s="9"/>
    </row>
    <row r="26307" spans="1:1">
      <c r="A26307" s="9"/>
    </row>
    <row r="26308" spans="1:1">
      <c r="A26308" s="9"/>
    </row>
    <row r="26309" spans="1:1">
      <c r="A26309" s="9"/>
    </row>
    <row r="26310" spans="1:1">
      <c r="A26310" s="9"/>
    </row>
    <row r="26311" spans="1:1">
      <c r="A26311" s="9"/>
    </row>
    <row r="26312" spans="1:1">
      <c r="A26312" s="9"/>
    </row>
    <row r="26313" spans="1:1">
      <c r="A26313" s="9"/>
    </row>
    <row r="26314" spans="1:1">
      <c r="A26314" s="9"/>
    </row>
    <row r="26315" spans="1:1">
      <c r="A26315" s="9"/>
    </row>
    <row r="26316" spans="1:1">
      <c r="A26316" s="9"/>
    </row>
    <row r="26317" spans="1:1">
      <c r="A26317" s="9"/>
    </row>
    <row r="26318" spans="1:1">
      <c r="A26318" s="9"/>
    </row>
    <row r="26319" spans="1:1">
      <c r="A26319" s="9"/>
    </row>
    <row r="26320" spans="1:1">
      <c r="A26320" s="9"/>
    </row>
    <row r="26321" spans="1:1">
      <c r="A26321" s="9"/>
    </row>
    <row r="26322" spans="1:1">
      <c r="A26322" s="9"/>
    </row>
    <row r="26323" spans="1:1">
      <c r="A26323" s="9"/>
    </row>
    <row r="26324" spans="1:1">
      <c r="A26324" s="9"/>
    </row>
    <row r="26325" spans="1:1">
      <c r="A26325" s="9"/>
    </row>
    <row r="26326" spans="1:1">
      <c r="A26326" s="9"/>
    </row>
    <row r="26327" spans="1:1">
      <c r="A26327" s="9"/>
    </row>
    <row r="26328" spans="1:1">
      <c r="A26328" s="9"/>
    </row>
    <row r="26329" spans="1:1">
      <c r="A26329" s="9"/>
    </row>
    <row r="26330" spans="1:1">
      <c r="A26330" s="9"/>
    </row>
    <row r="26331" spans="1:1">
      <c r="A26331" s="9"/>
    </row>
    <row r="26332" spans="1:1">
      <c r="A26332" s="9"/>
    </row>
    <row r="26333" spans="1:1">
      <c r="A26333" s="9"/>
    </row>
    <row r="26334" spans="1:1">
      <c r="A26334" s="9"/>
    </row>
    <row r="26335" spans="1:1">
      <c r="A26335" s="9"/>
    </row>
    <row r="26336" spans="1:1">
      <c r="A26336" s="9"/>
    </row>
    <row r="26337" spans="1:1">
      <c r="A26337" s="9"/>
    </row>
    <row r="26338" spans="1:1">
      <c r="A26338" s="9"/>
    </row>
    <row r="26339" spans="1:1">
      <c r="A26339" s="9"/>
    </row>
    <row r="26340" spans="1:1">
      <c r="A26340" s="9"/>
    </row>
    <row r="26341" spans="1:1">
      <c r="A26341" s="9"/>
    </row>
    <row r="26342" spans="1:1">
      <c r="A26342" s="9"/>
    </row>
    <row r="26343" spans="1:1">
      <c r="A26343" s="9"/>
    </row>
    <row r="26344" spans="1:1">
      <c r="A26344" s="9"/>
    </row>
    <row r="26345" spans="1:1">
      <c r="A26345" s="9"/>
    </row>
    <row r="26346" spans="1:1">
      <c r="A26346" s="9"/>
    </row>
    <row r="26347" spans="1:1">
      <c r="A26347" s="9"/>
    </row>
    <row r="26348" spans="1:1">
      <c r="A26348" s="9"/>
    </row>
    <row r="26349" spans="1:1">
      <c r="A26349" s="9"/>
    </row>
    <row r="26350" spans="1:1">
      <c r="A26350" s="9"/>
    </row>
    <row r="26351" spans="1:1">
      <c r="A26351" s="9"/>
    </row>
    <row r="26352" spans="1:1">
      <c r="A26352" s="9"/>
    </row>
    <row r="26353" spans="1:1">
      <c r="A26353" s="9"/>
    </row>
    <row r="26354" spans="1:1">
      <c r="A26354" s="9"/>
    </row>
    <row r="26355" spans="1:1">
      <c r="A26355" s="9"/>
    </row>
    <row r="26356" spans="1:1">
      <c r="A26356" s="9"/>
    </row>
    <row r="26357" spans="1:1">
      <c r="A26357" s="9"/>
    </row>
    <row r="26358" spans="1:1">
      <c r="A26358" s="9"/>
    </row>
    <row r="26359" spans="1:1">
      <c r="A26359" s="9"/>
    </row>
    <row r="26360" spans="1:1">
      <c r="A26360" s="9"/>
    </row>
    <row r="26361" spans="1:1">
      <c r="A26361" s="9"/>
    </row>
    <row r="26362" spans="1:1">
      <c r="A26362" s="9"/>
    </row>
    <row r="26363" spans="1:1">
      <c r="A26363" s="9"/>
    </row>
    <row r="26364" spans="1:1">
      <c r="A26364" s="9"/>
    </row>
    <row r="26365" spans="1:1">
      <c r="A26365" s="9"/>
    </row>
    <row r="26366" spans="1:1">
      <c r="A26366" s="9"/>
    </row>
    <row r="26367" spans="1:1">
      <c r="A26367" s="9"/>
    </row>
    <row r="26368" spans="1:1">
      <c r="A26368" s="9"/>
    </row>
    <row r="26369" spans="1:1">
      <c r="A26369" s="9"/>
    </row>
    <row r="26370" spans="1:1">
      <c r="A26370" s="9"/>
    </row>
    <row r="26371" spans="1:1">
      <c r="A26371" s="9"/>
    </row>
    <row r="26372" spans="1:1">
      <c r="A26372" s="9"/>
    </row>
    <row r="26373" spans="1:1">
      <c r="A26373" s="9"/>
    </row>
    <row r="26374" spans="1:1">
      <c r="A26374" s="9"/>
    </row>
    <row r="26375" spans="1:1">
      <c r="A26375" s="9"/>
    </row>
    <row r="26376" spans="1:1">
      <c r="A26376" s="9"/>
    </row>
    <row r="26377" spans="1:1">
      <c r="A26377" s="9"/>
    </row>
    <row r="26378" spans="1:1">
      <c r="A26378" s="9"/>
    </row>
    <row r="26379" spans="1:1">
      <c r="A26379" s="9"/>
    </row>
    <row r="26380" spans="1:1">
      <c r="A26380" s="9"/>
    </row>
    <row r="26381" spans="1:1">
      <c r="A26381" s="9"/>
    </row>
    <row r="26382" spans="1:1">
      <c r="A26382" s="9"/>
    </row>
    <row r="26383" spans="1:1">
      <c r="A26383" s="9"/>
    </row>
    <row r="26384" spans="1:1">
      <c r="A26384" s="9"/>
    </row>
    <row r="26385" spans="1:1">
      <c r="A26385" s="9"/>
    </row>
    <row r="26386" spans="1:1">
      <c r="A26386" s="9"/>
    </row>
    <row r="26387" spans="1:1">
      <c r="A26387" s="9"/>
    </row>
    <row r="26388" spans="1:1">
      <c r="A26388" s="9"/>
    </row>
    <row r="26389" spans="1:1">
      <c r="A26389" s="9"/>
    </row>
    <row r="26390" spans="1:1">
      <c r="A26390" s="9"/>
    </row>
    <row r="26391" spans="1:1">
      <c r="A26391" s="9"/>
    </row>
    <row r="26392" spans="1:1">
      <c r="A26392" s="9"/>
    </row>
    <row r="26393" spans="1:1">
      <c r="A26393" s="9"/>
    </row>
    <row r="26394" spans="1:1">
      <c r="A26394" s="9"/>
    </row>
    <row r="26395" spans="1:1">
      <c r="A26395" s="9"/>
    </row>
    <row r="26396" spans="1:1">
      <c r="A26396" s="9"/>
    </row>
    <row r="26397" spans="1:1">
      <c r="A26397" s="9"/>
    </row>
    <row r="26398" spans="1:1">
      <c r="A26398" s="9"/>
    </row>
    <row r="26399" spans="1:1">
      <c r="A26399" s="9"/>
    </row>
    <row r="26400" spans="1:1">
      <c r="A26400" s="9"/>
    </row>
    <row r="26401" spans="1:1">
      <c r="A26401" s="9"/>
    </row>
    <row r="26402" spans="1:1">
      <c r="A26402" s="9"/>
    </row>
    <row r="26403" spans="1:1">
      <c r="A26403" s="9"/>
    </row>
    <row r="26404" spans="1:1">
      <c r="A26404" s="9"/>
    </row>
    <row r="26405" spans="1:1">
      <c r="A26405" s="9"/>
    </row>
    <row r="26406" spans="1:1">
      <c r="A26406" s="9"/>
    </row>
    <row r="26407" spans="1:1">
      <c r="A26407" s="9"/>
    </row>
    <row r="26408" spans="1:1">
      <c r="A26408" s="9"/>
    </row>
    <row r="26409" spans="1:1">
      <c r="A26409" s="9"/>
    </row>
    <row r="26410" spans="1:1">
      <c r="A26410" s="9"/>
    </row>
    <row r="26411" spans="1:1">
      <c r="A26411" s="9"/>
    </row>
    <row r="26412" spans="1:1">
      <c r="A26412" s="9"/>
    </row>
    <row r="26413" spans="1:1">
      <c r="A26413" s="9"/>
    </row>
    <row r="26414" spans="1:1">
      <c r="A26414" s="9"/>
    </row>
    <row r="26415" spans="1:1">
      <c r="A26415" s="9"/>
    </row>
    <row r="26416" spans="1:1">
      <c r="A26416" s="9"/>
    </row>
    <row r="26417" spans="1:1">
      <c r="A26417" s="9"/>
    </row>
    <row r="26418" spans="1:1">
      <c r="A26418" s="9"/>
    </row>
    <row r="26419" spans="1:1">
      <c r="A26419" s="9"/>
    </row>
    <row r="26420" spans="1:1">
      <c r="A26420" s="9"/>
    </row>
    <row r="26421" spans="1:1">
      <c r="A26421" s="9"/>
    </row>
    <row r="26422" spans="1:1">
      <c r="A26422" s="9"/>
    </row>
    <row r="26423" spans="1:1">
      <c r="A26423" s="9"/>
    </row>
    <row r="26424" spans="1:1">
      <c r="A26424" s="9"/>
    </row>
    <row r="26425" spans="1:1">
      <c r="A26425" s="9"/>
    </row>
    <row r="26426" spans="1:1">
      <c r="A26426" s="9"/>
    </row>
    <row r="26427" spans="1:1">
      <c r="A26427" s="9"/>
    </row>
    <row r="26428" spans="1:1">
      <c r="A26428" s="9"/>
    </row>
    <row r="26429" spans="1:1">
      <c r="A26429" s="9"/>
    </row>
    <row r="26430" spans="1:1">
      <c r="A26430" s="9"/>
    </row>
    <row r="26431" spans="1:1">
      <c r="A26431" s="9"/>
    </row>
    <row r="26432" spans="1:1">
      <c r="A26432" s="9"/>
    </row>
    <row r="26433" spans="1:1">
      <c r="A26433" s="9"/>
    </row>
    <row r="26434" spans="1:1">
      <c r="A26434" s="9"/>
    </row>
    <row r="26435" spans="1:1">
      <c r="A26435" s="9"/>
    </row>
    <row r="26436" spans="1:1">
      <c r="A26436" s="9"/>
    </row>
    <row r="26437" spans="1:1">
      <c r="A26437" s="9"/>
    </row>
    <row r="26438" spans="1:1">
      <c r="A26438" s="9"/>
    </row>
    <row r="26439" spans="1:1">
      <c r="A26439" s="9"/>
    </row>
    <row r="26440" spans="1:1">
      <c r="A26440" s="9"/>
    </row>
    <row r="26441" spans="1:1">
      <c r="A26441" s="9"/>
    </row>
    <row r="26442" spans="1:1">
      <c r="A26442" s="9"/>
    </row>
    <row r="26443" spans="1:1">
      <c r="A26443" s="9"/>
    </row>
    <row r="26444" spans="1:1">
      <c r="A26444" s="9"/>
    </row>
    <row r="26445" spans="1:1">
      <c r="A26445" s="9"/>
    </row>
    <row r="26446" spans="1:1">
      <c r="A26446" s="9"/>
    </row>
    <row r="26447" spans="1:1">
      <c r="A26447" s="9"/>
    </row>
    <row r="26448" spans="1:1">
      <c r="A26448" s="9"/>
    </row>
    <row r="26449" spans="1:1">
      <c r="A26449" s="9"/>
    </row>
    <row r="26450" spans="1:1">
      <c r="A26450" s="9"/>
    </row>
    <row r="26451" spans="1:1">
      <c r="A26451" s="9"/>
    </row>
    <row r="26452" spans="1:1">
      <c r="A26452" s="9"/>
    </row>
    <row r="26453" spans="1:1">
      <c r="A26453" s="9"/>
    </row>
    <row r="26454" spans="1:1">
      <c r="A26454" s="9"/>
    </row>
    <row r="26455" spans="1:1">
      <c r="A26455" s="9"/>
    </row>
    <row r="26456" spans="1:1">
      <c r="A26456" s="9"/>
    </row>
    <row r="26457" spans="1:1">
      <c r="A26457" s="9"/>
    </row>
    <row r="26458" spans="1:1">
      <c r="A26458" s="9"/>
    </row>
    <row r="26459" spans="1:1">
      <c r="A26459" s="9"/>
    </row>
    <row r="26460" spans="1:1">
      <c r="A26460" s="9"/>
    </row>
    <row r="26461" spans="1:1">
      <c r="A26461" s="9"/>
    </row>
    <row r="26462" spans="1:1">
      <c r="A26462" s="9"/>
    </row>
    <row r="26463" spans="1:1">
      <c r="A26463" s="9"/>
    </row>
    <row r="26464" spans="1:1">
      <c r="A26464" s="9"/>
    </row>
    <row r="26465" spans="1:1">
      <c r="A26465" s="9"/>
    </row>
    <row r="26466" spans="1:1">
      <c r="A26466" s="9"/>
    </row>
    <row r="26467" spans="1:1">
      <c r="A26467" s="9"/>
    </row>
    <row r="26468" spans="1:1">
      <c r="A26468" s="9"/>
    </row>
    <row r="26469" spans="1:1">
      <c r="A26469" s="9"/>
    </row>
    <row r="26470" spans="1:1">
      <c r="A26470" s="9"/>
    </row>
    <row r="26471" spans="1:1">
      <c r="A26471" s="9"/>
    </row>
    <row r="26472" spans="1:1">
      <c r="A26472" s="9"/>
    </row>
    <row r="26473" spans="1:1">
      <c r="A26473" s="9"/>
    </row>
    <row r="26474" spans="1:1">
      <c r="A26474" s="9"/>
    </row>
    <row r="26475" spans="1:1">
      <c r="A26475" s="9"/>
    </row>
    <row r="26476" spans="1:1">
      <c r="A26476" s="9"/>
    </row>
    <row r="26477" spans="1:1">
      <c r="A26477" s="9"/>
    </row>
    <row r="26478" spans="1:1">
      <c r="A26478" s="9"/>
    </row>
    <row r="26479" spans="1:1">
      <c r="A26479" s="9"/>
    </row>
    <row r="26480" spans="1:1">
      <c r="A26480" s="9"/>
    </row>
    <row r="26481" spans="1:1">
      <c r="A26481" s="9"/>
    </row>
    <row r="26482" spans="1:1">
      <c r="A26482" s="9"/>
    </row>
    <row r="26483" spans="1:1">
      <c r="A26483" s="9"/>
    </row>
    <row r="26484" spans="1:1">
      <c r="A26484" s="9"/>
    </row>
    <row r="26485" spans="1:1">
      <c r="A26485" s="9"/>
    </row>
    <row r="26486" spans="1:1">
      <c r="A26486" s="9"/>
    </row>
    <row r="26487" spans="1:1">
      <c r="A26487" s="9"/>
    </row>
    <row r="26488" spans="1:1">
      <c r="A26488" s="9"/>
    </row>
    <row r="26489" spans="1:1">
      <c r="A26489" s="9"/>
    </row>
    <row r="26490" spans="1:1">
      <c r="A26490" s="9"/>
    </row>
    <row r="26491" spans="1:1">
      <c r="A26491" s="9"/>
    </row>
    <row r="26492" spans="1:1">
      <c r="A26492" s="9"/>
    </row>
    <row r="26493" spans="1:1">
      <c r="A26493" s="9"/>
    </row>
    <row r="26494" spans="1:1">
      <c r="A26494" s="9"/>
    </row>
    <row r="26495" spans="1:1">
      <c r="A26495" s="9"/>
    </row>
    <row r="26496" spans="1:1">
      <c r="A26496" s="9"/>
    </row>
    <row r="26497" spans="1:1">
      <c r="A26497" s="9"/>
    </row>
    <row r="26498" spans="1:1">
      <c r="A26498" s="9"/>
    </row>
    <row r="26499" spans="1:1">
      <c r="A26499" s="9"/>
    </row>
    <row r="26500" spans="1:1">
      <c r="A26500" s="9"/>
    </row>
    <row r="26501" spans="1:1">
      <c r="A26501" s="9"/>
    </row>
    <row r="26502" spans="1:1">
      <c r="A26502" s="9"/>
    </row>
    <row r="26503" spans="1:1">
      <c r="A26503" s="9"/>
    </row>
    <row r="26504" spans="1:1">
      <c r="A26504" s="9"/>
    </row>
    <row r="26505" spans="1:1">
      <c r="A26505" s="9"/>
    </row>
    <row r="26506" spans="1:1">
      <c r="A26506" s="9"/>
    </row>
    <row r="26507" spans="1:1">
      <c r="A26507" s="9"/>
    </row>
    <row r="26508" spans="1:1">
      <c r="A26508" s="9"/>
    </row>
    <row r="26509" spans="1:1">
      <c r="A26509" s="9"/>
    </row>
    <row r="26510" spans="1:1">
      <c r="A26510" s="9"/>
    </row>
    <row r="26511" spans="1:1">
      <c r="A26511" s="9"/>
    </row>
    <row r="26512" spans="1:1">
      <c r="A26512" s="9"/>
    </row>
    <row r="26513" spans="1:1">
      <c r="A26513" s="9"/>
    </row>
    <row r="26514" spans="1:1">
      <c r="A26514" s="9"/>
    </row>
    <row r="26515" spans="1:1">
      <c r="A26515" s="9"/>
    </row>
    <row r="26516" spans="1:1">
      <c r="A26516" s="9"/>
    </row>
    <row r="26517" spans="1:1">
      <c r="A26517" s="9"/>
    </row>
    <row r="26518" spans="1:1">
      <c r="A26518" s="9"/>
    </row>
    <row r="26519" spans="1:1">
      <c r="A26519" s="9"/>
    </row>
    <row r="26520" spans="1:1">
      <c r="A26520" s="9"/>
    </row>
    <row r="26521" spans="1:1">
      <c r="A26521" s="9"/>
    </row>
    <row r="26522" spans="1:1">
      <c r="A26522" s="9"/>
    </row>
    <row r="26523" spans="1:1">
      <c r="A26523" s="9"/>
    </row>
    <row r="26524" spans="1:1">
      <c r="A26524" s="9"/>
    </row>
    <row r="26525" spans="1:1">
      <c r="A26525" s="9"/>
    </row>
    <row r="26526" spans="1:1">
      <c r="A26526" s="9"/>
    </row>
    <row r="26527" spans="1:1">
      <c r="A26527" s="9"/>
    </row>
    <row r="26528" spans="1:1">
      <c r="A26528" s="9"/>
    </row>
    <row r="26529" spans="1:1">
      <c r="A26529" s="9"/>
    </row>
    <row r="26530" spans="1:1">
      <c r="A26530" s="9"/>
    </row>
    <row r="26531" spans="1:1">
      <c r="A26531" s="9"/>
    </row>
    <row r="26532" spans="1:1">
      <c r="A26532" s="9"/>
    </row>
    <row r="26533" spans="1:1">
      <c r="A26533" s="9"/>
    </row>
    <row r="26534" spans="1:1">
      <c r="A26534" s="9"/>
    </row>
    <row r="26535" spans="1:1">
      <c r="A26535" s="9"/>
    </row>
    <row r="26536" spans="1:1">
      <c r="A26536" s="9"/>
    </row>
    <row r="26537" spans="1:1">
      <c r="A26537" s="9"/>
    </row>
    <row r="26538" spans="1:1">
      <c r="A26538" s="9"/>
    </row>
    <row r="26539" spans="1:1">
      <c r="A26539" s="9"/>
    </row>
    <row r="26540" spans="1:1">
      <c r="A26540" s="9"/>
    </row>
    <row r="26541" spans="1:1">
      <c r="A26541" s="9"/>
    </row>
    <row r="26542" spans="1:1">
      <c r="A26542" s="9"/>
    </row>
    <row r="26543" spans="1:1">
      <c r="A26543" s="9"/>
    </row>
    <row r="26544" spans="1:1">
      <c r="A26544" s="9"/>
    </row>
    <row r="26545" spans="1:1">
      <c r="A26545" s="9"/>
    </row>
    <row r="26546" spans="1:1">
      <c r="A26546" s="9"/>
    </row>
    <row r="26547" spans="1:1">
      <c r="A26547" s="9"/>
    </row>
    <row r="26548" spans="1:1">
      <c r="A26548" s="9"/>
    </row>
    <row r="26549" spans="1:1">
      <c r="A26549" s="9"/>
    </row>
    <row r="26550" spans="1:1">
      <c r="A26550" s="9"/>
    </row>
    <row r="26551" spans="1:1">
      <c r="A26551" s="9"/>
    </row>
    <row r="26552" spans="1:1">
      <c r="A26552" s="9"/>
    </row>
    <row r="26553" spans="1:1">
      <c r="A26553" s="9"/>
    </row>
    <row r="26554" spans="1:1">
      <c r="A26554" s="9"/>
    </row>
    <row r="26555" spans="1:1">
      <c r="A26555" s="9"/>
    </row>
    <row r="26556" spans="1:1">
      <c r="A26556" s="9"/>
    </row>
    <row r="26557" spans="1:1">
      <c r="A26557" s="9"/>
    </row>
    <row r="26558" spans="1:1">
      <c r="A26558" s="9"/>
    </row>
    <row r="26559" spans="1:1">
      <c r="A26559" s="9"/>
    </row>
    <row r="26560" spans="1:1">
      <c r="A26560" s="9"/>
    </row>
    <row r="26561" spans="1:1">
      <c r="A26561" s="9"/>
    </row>
    <row r="26562" spans="1:1">
      <c r="A26562" s="9"/>
    </row>
    <row r="26563" spans="1:1">
      <c r="A26563" s="9"/>
    </row>
    <row r="26564" spans="1:1">
      <c r="A26564" s="9"/>
    </row>
    <row r="26565" spans="1:1">
      <c r="A26565" s="9"/>
    </row>
    <row r="26566" spans="1:1">
      <c r="A26566" s="9"/>
    </row>
    <row r="26567" spans="1:1">
      <c r="A26567" s="9"/>
    </row>
    <row r="26568" spans="1:1">
      <c r="A26568" s="9"/>
    </row>
    <row r="26569" spans="1:1">
      <c r="A26569" s="9"/>
    </row>
    <row r="26570" spans="1:1">
      <c r="A26570" s="9"/>
    </row>
    <row r="26571" spans="1:1">
      <c r="A26571" s="9"/>
    </row>
    <row r="26572" spans="1:1">
      <c r="A26572" s="9"/>
    </row>
    <row r="26573" spans="1:1">
      <c r="A26573" s="9"/>
    </row>
    <row r="26574" spans="1:1">
      <c r="A26574" s="9"/>
    </row>
    <row r="26575" spans="1:1">
      <c r="A26575" s="9"/>
    </row>
    <row r="26576" spans="1:1">
      <c r="A26576" s="9"/>
    </row>
    <row r="26577" spans="1:1">
      <c r="A26577" s="9"/>
    </row>
    <row r="26578" spans="1:1">
      <c r="A26578" s="9"/>
    </row>
    <row r="26579" spans="1:1">
      <c r="A26579" s="9"/>
    </row>
    <row r="26580" spans="1:1">
      <c r="A26580" s="9"/>
    </row>
    <row r="26581" spans="1:1">
      <c r="A26581" s="9"/>
    </row>
    <row r="26582" spans="1:1">
      <c r="A26582" s="9"/>
    </row>
    <row r="26583" spans="1:1">
      <c r="A26583" s="9"/>
    </row>
    <row r="26584" spans="1:1">
      <c r="A26584" s="9"/>
    </row>
    <row r="26585" spans="1:1">
      <c r="A26585" s="9"/>
    </row>
    <row r="26586" spans="1:1">
      <c r="A26586" s="9"/>
    </row>
    <row r="26587" spans="1:1">
      <c r="A26587" s="9"/>
    </row>
    <row r="26588" spans="1:1">
      <c r="A26588" s="9"/>
    </row>
    <row r="26589" spans="1:1">
      <c r="A26589" s="9"/>
    </row>
    <row r="26590" spans="1:1">
      <c r="A26590" s="9"/>
    </row>
    <row r="26591" spans="1:1">
      <c r="A26591" s="9"/>
    </row>
    <row r="26592" spans="1:1">
      <c r="A26592" s="9"/>
    </row>
    <row r="26593" spans="1:1">
      <c r="A26593" s="9"/>
    </row>
    <row r="26594" spans="1:1">
      <c r="A26594" s="9"/>
    </row>
    <row r="26595" spans="1:1">
      <c r="A26595" s="9"/>
    </row>
    <row r="26596" spans="1:1">
      <c r="A26596" s="9"/>
    </row>
    <row r="26597" spans="1:1">
      <c r="A26597" s="9"/>
    </row>
    <row r="26598" spans="1:1">
      <c r="A26598" s="9"/>
    </row>
    <row r="26599" spans="1:1">
      <c r="A26599" s="9"/>
    </row>
    <row r="26600" spans="1:1">
      <c r="A26600" s="9"/>
    </row>
    <row r="26601" spans="1:1">
      <c r="A26601" s="9"/>
    </row>
    <row r="26602" spans="1:1">
      <c r="A26602" s="9"/>
    </row>
    <row r="26603" spans="1:1">
      <c r="A26603" s="9"/>
    </row>
    <row r="26604" spans="1:1">
      <c r="A26604" s="9"/>
    </row>
    <row r="26605" spans="1:1">
      <c r="A26605" s="9"/>
    </row>
    <row r="26606" spans="1:1">
      <c r="A26606" s="9"/>
    </row>
    <row r="26607" spans="1:1">
      <c r="A26607" s="9"/>
    </row>
    <row r="26608" spans="1:1">
      <c r="A26608" s="9"/>
    </row>
    <row r="26609" spans="1:1">
      <c r="A26609" s="9"/>
    </row>
    <row r="26610" spans="1:1">
      <c r="A26610" s="9"/>
    </row>
    <row r="26611" spans="1:1">
      <c r="A26611" s="9"/>
    </row>
    <row r="26612" spans="1:1">
      <c r="A26612" s="9"/>
    </row>
    <row r="26613" spans="1:1">
      <c r="A26613" s="9"/>
    </row>
    <row r="26614" spans="1:1">
      <c r="A26614" s="9"/>
    </row>
    <row r="26615" spans="1:1">
      <c r="A26615" s="9"/>
    </row>
    <row r="26616" spans="1:1">
      <c r="A26616" s="9"/>
    </row>
    <row r="26617" spans="1:1">
      <c r="A26617" s="9"/>
    </row>
    <row r="26618" spans="1:1">
      <c r="A26618" s="9"/>
    </row>
    <row r="26619" spans="1:1">
      <c r="A26619" s="9"/>
    </row>
    <row r="26620" spans="1:1">
      <c r="A26620" s="9"/>
    </row>
    <row r="26621" spans="1:1">
      <c r="A26621" s="9"/>
    </row>
    <row r="26622" spans="1:1">
      <c r="A26622" s="9"/>
    </row>
    <row r="26623" spans="1:1">
      <c r="A26623" s="9"/>
    </row>
    <row r="26624" spans="1:1">
      <c r="A26624" s="9"/>
    </row>
    <row r="26625" spans="1:1">
      <c r="A26625" s="9"/>
    </row>
    <row r="26626" spans="1:1">
      <c r="A26626" s="9"/>
    </row>
    <row r="26627" spans="1:1">
      <c r="A26627" s="9"/>
    </row>
    <row r="26628" spans="1:1">
      <c r="A26628" s="9"/>
    </row>
    <row r="26629" spans="1:1">
      <c r="A26629" s="9"/>
    </row>
    <row r="26630" spans="1:1">
      <c r="A26630" s="9"/>
    </row>
    <row r="26631" spans="1:1">
      <c r="A26631" s="9"/>
    </row>
    <row r="26632" spans="1:1">
      <c r="A26632" s="9"/>
    </row>
    <row r="26633" spans="1:1">
      <c r="A26633" s="9"/>
    </row>
    <row r="26634" spans="1:1">
      <c r="A26634" s="9"/>
    </row>
    <row r="26635" spans="1:1">
      <c r="A26635" s="9"/>
    </row>
    <row r="26636" spans="1:1">
      <c r="A26636" s="9"/>
    </row>
    <row r="26637" spans="1:1">
      <c r="A26637" s="9"/>
    </row>
    <row r="26638" spans="1:1">
      <c r="A26638" s="9"/>
    </row>
    <row r="26639" spans="1:1">
      <c r="A26639" s="9"/>
    </row>
    <row r="26640" spans="1:1">
      <c r="A26640" s="9"/>
    </row>
    <row r="26641" spans="1:1">
      <c r="A26641" s="9"/>
    </row>
    <row r="26642" spans="1:1">
      <c r="A26642" s="9"/>
    </row>
    <row r="26643" spans="1:1">
      <c r="A26643" s="9"/>
    </row>
    <row r="26644" spans="1:1">
      <c r="A26644" s="9"/>
    </row>
    <row r="26645" spans="1:1">
      <c r="A26645" s="9"/>
    </row>
    <row r="26646" spans="1:1">
      <c r="A26646" s="9"/>
    </row>
    <row r="26647" spans="1:1">
      <c r="A26647" s="9"/>
    </row>
    <row r="26648" spans="1:1">
      <c r="A26648" s="9"/>
    </row>
    <row r="26649" spans="1:1">
      <c r="A26649" s="9"/>
    </row>
    <row r="26650" spans="1:1">
      <c r="A26650" s="9"/>
    </row>
    <row r="26651" spans="1:1">
      <c r="A26651" s="9"/>
    </row>
    <row r="26652" spans="1:1">
      <c r="A26652" s="9"/>
    </row>
    <row r="26653" spans="1:1">
      <c r="A26653" s="9"/>
    </row>
    <row r="26654" spans="1:1">
      <c r="A26654" s="9"/>
    </row>
    <row r="26655" spans="1:1">
      <c r="A26655" s="9"/>
    </row>
    <row r="26656" spans="1:1">
      <c r="A26656" s="9"/>
    </row>
    <row r="26657" spans="1:1">
      <c r="A26657" s="9"/>
    </row>
    <row r="26658" spans="1:1">
      <c r="A26658" s="9"/>
    </row>
    <row r="26659" spans="1:1">
      <c r="A26659" s="9"/>
    </row>
    <row r="26660" spans="1:1">
      <c r="A26660" s="9"/>
    </row>
    <row r="26661" spans="1:1">
      <c r="A26661" s="9"/>
    </row>
    <row r="26662" spans="1:1">
      <c r="A26662" s="9"/>
    </row>
    <row r="26663" spans="1:1">
      <c r="A26663" s="9"/>
    </row>
    <row r="26664" spans="1:1">
      <c r="A26664" s="9"/>
    </row>
    <row r="26665" spans="1:1">
      <c r="A26665" s="9"/>
    </row>
    <row r="26666" spans="1:1">
      <c r="A26666" s="9"/>
    </row>
    <row r="26667" spans="1:1">
      <c r="A26667" s="9"/>
    </row>
    <row r="26668" spans="1:1">
      <c r="A26668" s="9"/>
    </row>
    <row r="26669" spans="1:1">
      <c r="A26669" s="9"/>
    </row>
    <row r="26670" spans="1:1">
      <c r="A26670" s="9"/>
    </row>
    <row r="26671" spans="1:1">
      <c r="A26671" s="9"/>
    </row>
    <row r="26672" spans="1:1">
      <c r="A26672" s="9"/>
    </row>
    <row r="26673" spans="1:1">
      <c r="A26673" s="9"/>
    </row>
    <row r="26674" spans="1:1">
      <c r="A26674" s="9"/>
    </row>
    <row r="26675" spans="1:1">
      <c r="A26675" s="9"/>
    </row>
    <row r="26676" spans="1:1">
      <c r="A26676" s="9"/>
    </row>
    <row r="26677" spans="1:1">
      <c r="A26677" s="9"/>
    </row>
    <row r="26678" spans="1:1">
      <c r="A26678" s="9"/>
    </row>
    <row r="26679" spans="1:1">
      <c r="A26679" s="9"/>
    </row>
    <row r="26680" spans="1:1">
      <c r="A26680" s="9"/>
    </row>
    <row r="26681" spans="1:1">
      <c r="A26681" s="9"/>
    </row>
    <row r="26682" spans="1:1">
      <c r="A26682" s="9"/>
    </row>
    <row r="26683" spans="1:1">
      <c r="A26683" s="9"/>
    </row>
    <row r="26684" spans="1:1">
      <c r="A26684" s="9"/>
    </row>
    <row r="26685" spans="1:1">
      <c r="A26685" s="9"/>
    </row>
    <row r="26686" spans="1:1">
      <c r="A26686" s="9"/>
    </row>
    <row r="26687" spans="1:1">
      <c r="A26687" s="9"/>
    </row>
    <row r="26688" spans="1:1">
      <c r="A26688" s="9"/>
    </row>
    <row r="26689" spans="1:1">
      <c r="A26689" s="9"/>
    </row>
    <row r="26690" spans="1:1">
      <c r="A26690" s="9"/>
    </row>
    <row r="26691" spans="1:1">
      <c r="A26691" s="9"/>
    </row>
    <row r="26692" spans="1:1">
      <c r="A26692" s="9"/>
    </row>
    <row r="26693" spans="1:1">
      <c r="A26693" s="9"/>
    </row>
    <row r="26694" spans="1:1">
      <c r="A26694" s="9"/>
    </row>
    <row r="26695" spans="1:1">
      <c r="A26695" s="9"/>
    </row>
    <row r="26696" spans="1:1">
      <c r="A26696" s="9"/>
    </row>
    <row r="26697" spans="1:1">
      <c r="A26697" s="9"/>
    </row>
    <row r="26698" spans="1:1">
      <c r="A26698" s="9"/>
    </row>
    <row r="26699" spans="1:1">
      <c r="A26699" s="9"/>
    </row>
    <row r="26700" spans="1:1">
      <c r="A26700" s="9"/>
    </row>
    <row r="26701" spans="1:1">
      <c r="A26701" s="9"/>
    </row>
    <row r="26702" spans="1:1">
      <c r="A26702" s="9"/>
    </row>
    <row r="26703" spans="1:1">
      <c r="A26703" s="9"/>
    </row>
    <row r="26704" spans="1:1">
      <c r="A26704" s="9"/>
    </row>
    <row r="26705" spans="1:1">
      <c r="A26705" s="9"/>
    </row>
    <row r="26706" spans="1:1">
      <c r="A26706" s="9"/>
    </row>
    <row r="26707" spans="1:1">
      <c r="A26707" s="9"/>
    </row>
    <row r="26708" spans="1:1">
      <c r="A26708" s="9"/>
    </row>
    <row r="26709" spans="1:1">
      <c r="A26709" s="9"/>
    </row>
    <row r="26710" spans="1:1">
      <c r="A26710" s="9"/>
    </row>
    <row r="26711" spans="1:1">
      <c r="A26711" s="9"/>
    </row>
    <row r="26712" spans="1:1">
      <c r="A26712" s="9"/>
    </row>
    <row r="26713" spans="1:1">
      <c r="A26713" s="9"/>
    </row>
    <row r="26714" spans="1:1">
      <c r="A26714" s="9"/>
    </row>
    <row r="26715" spans="1:1">
      <c r="A26715" s="9"/>
    </row>
    <row r="26716" spans="1:1">
      <c r="A26716" s="9"/>
    </row>
    <row r="26717" spans="1:1">
      <c r="A26717" s="9"/>
    </row>
    <row r="26718" spans="1:1">
      <c r="A26718" s="9"/>
    </row>
    <row r="26719" spans="1:1">
      <c r="A26719" s="9"/>
    </row>
    <row r="26720" spans="1:1">
      <c r="A26720" s="9"/>
    </row>
    <row r="26721" spans="1:1">
      <c r="A26721" s="9"/>
    </row>
    <row r="26722" spans="1:1">
      <c r="A26722" s="9"/>
    </row>
    <row r="26723" spans="1:1">
      <c r="A26723" s="9"/>
    </row>
    <row r="26724" spans="1:1">
      <c r="A26724" s="9"/>
    </row>
    <row r="26725" spans="1:1">
      <c r="A26725" s="9"/>
    </row>
    <row r="26726" spans="1:1">
      <c r="A26726" s="9"/>
    </row>
    <row r="26727" spans="1:1">
      <c r="A26727" s="9"/>
    </row>
    <row r="26728" spans="1:1">
      <c r="A26728" s="9"/>
    </row>
    <row r="26729" spans="1:1">
      <c r="A26729" s="9"/>
    </row>
    <row r="26730" spans="1:1">
      <c r="A26730" s="9"/>
    </row>
    <row r="26731" spans="1:1">
      <c r="A26731" s="9"/>
    </row>
    <row r="26732" spans="1:1">
      <c r="A26732" s="9"/>
    </row>
    <row r="26733" spans="1:1">
      <c r="A26733" s="9"/>
    </row>
    <row r="26734" spans="1:1">
      <c r="A26734" s="9"/>
    </row>
    <row r="26735" spans="1:1">
      <c r="A26735" s="9"/>
    </row>
    <row r="26736" spans="1:1">
      <c r="A26736" s="9"/>
    </row>
    <row r="26737" spans="1:1">
      <c r="A26737" s="9"/>
    </row>
    <row r="26738" spans="1:1">
      <c r="A26738" s="9"/>
    </row>
    <row r="26739" spans="1:1">
      <c r="A26739" s="9"/>
    </row>
    <row r="26740" spans="1:1">
      <c r="A26740" s="9"/>
    </row>
    <row r="26741" spans="1:1">
      <c r="A26741" s="9"/>
    </row>
    <row r="26742" spans="1:1">
      <c r="A26742" s="9"/>
    </row>
    <row r="26743" spans="1:1">
      <c r="A26743" s="9"/>
    </row>
    <row r="26744" spans="1:1">
      <c r="A26744" s="9"/>
    </row>
    <row r="26745" spans="1:1">
      <c r="A26745" s="9"/>
    </row>
    <row r="26746" spans="1:1">
      <c r="A26746" s="9"/>
    </row>
    <row r="26747" spans="1:1">
      <c r="A26747" s="9"/>
    </row>
    <row r="26748" spans="1:1">
      <c r="A26748" s="9"/>
    </row>
    <row r="26749" spans="1:1">
      <c r="A26749" s="9"/>
    </row>
    <row r="26750" spans="1:1">
      <c r="A26750" s="9"/>
    </row>
    <row r="26751" spans="1:1">
      <c r="A26751" s="9"/>
    </row>
    <row r="26752" spans="1:1">
      <c r="A26752" s="9"/>
    </row>
    <row r="26753" spans="1:1">
      <c r="A26753" s="9"/>
    </row>
    <row r="26754" spans="1:1">
      <c r="A26754" s="9"/>
    </row>
    <row r="26755" spans="1:1">
      <c r="A26755" s="9"/>
    </row>
    <row r="26756" spans="1:1">
      <c r="A26756" s="9"/>
    </row>
    <row r="26757" spans="1:1">
      <c r="A26757" s="9"/>
    </row>
    <row r="26758" spans="1:1">
      <c r="A26758" s="9"/>
    </row>
    <row r="26759" spans="1:1">
      <c r="A26759" s="9"/>
    </row>
    <row r="26760" spans="1:1">
      <c r="A26760" s="9"/>
    </row>
    <row r="26761" spans="1:1">
      <c r="A26761" s="9"/>
    </row>
    <row r="26762" spans="1:1">
      <c r="A26762" s="9"/>
    </row>
    <row r="26763" spans="1:1">
      <c r="A26763" s="9"/>
    </row>
    <row r="26764" spans="1:1">
      <c r="A26764" s="9"/>
    </row>
    <row r="26765" spans="1:1">
      <c r="A26765" s="9"/>
    </row>
    <row r="26766" spans="1:1">
      <c r="A26766" s="9"/>
    </row>
    <row r="26767" spans="1:1">
      <c r="A26767" s="9"/>
    </row>
    <row r="26768" spans="1:1">
      <c r="A26768" s="9"/>
    </row>
    <row r="26769" spans="1:1">
      <c r="A26769" s="9"/>
    </row>
    <row r="26770" spans="1:1">
      <c r="A26770" s="9"/>
    </row>
    <row r="26771" spans="1:1">
      <c r="A26771" s="9"/>
    </row>
    <row r="26772" spans="1:1">
      <c r="A26772" s="9"/>
    </row>
    <row r="26773" spans="1:1">
      <c r="A26773" s="9"/>
    </row>
    <row r="26774" spans="1:1">
      <c r="A26774" s="9"/>
    </row>
    <row r="26775" spans="1:1">
      <c r="A26775" s="9"/>
    </row>
    <row r="26776" spans="1:1">
      <c r="A26776" s="9"/>
    </row>
    <row r="26777" spans="1:1">
      <c r="A26777" s="9"/>
    </row>
    <row r="26778" spans="1:1">
      <c r="A26778" s="9"/>
    </row>
    <row r="26779" spans="1:1">
      <c r="A26779" s="9"/>
    </row>
    <row r="26780" spans="1:1">
      <c r="A26780" s="9"/>
    </row>
    <row r="26781" spans="1:1">
      <c r="A26781" s="9"/>
    </row>
    <row r="26782" spans="1:1">
      <c r="A26782" s="9"/>
    </row>
    <row r="26783" spans="1:1">
      <c r="A26783" s="9"/>
    </row>
    <row r="26784" spans="1:1">
      <c r="A26784" s="9"/>
    </row>
    <row r="26785" spans="1:1">
      <c r="A26785" s="9"/>
    </row>
    <row r="26786" spans="1:1">
      <c r="A26786" s="9"/>
    </row>
    <row r="26787" spans="1:1">
      <c r="A26787" s="9"/>
    </row>
    <row r="26788" spans="1:1">
      <c r="A26788" s="9"/>
    </row>
    <row r="26789" spans="1:1">
      <c r="A26789" s="9"/>
    </row>
    <row r="26790" spans="1:1">
      <c r="A26790" s="9"/>
    </row>
    <row r="26791" spans="1:1">
      <c r="A26791" s="9"/>
    </row>
    <row r="26792" spans="1:1">
      <c r="A26792" s="9"/>
    </row>
    <row r="26793" spans="1:1">
      <c r="A26793" s="9"/>
    </row>
    <row r="26794" spans="1:1">
      <c r="A26794" s="9"/>
    </row>
    <row r="26795" spans="1:1">
      <c r="A26795" s="9"/>
    </row>
    <row r="26796" spans="1:1">
      <c r="A26796" s="9"/>
    </row>
    <row r="26797" spans="1:1">
      <c r="A26797" s="9"/>
    </row>
    <row r="26798" spans="1:1">
      <c r="A26798" s="9"/>
    </row>
    <row r="26799" spans="1:1">
      <c r="A26799" s="9"/>
    </row>
    <row r="26800" spans="1:1">
      <c r="A26800" s="9"/>
    </row>
    <row r="26801" spans="1:1">
      <c r="A26801" s="9"/>
    </row>
    <row r="26802" spans="1:1">
      <c r="A26802" s="9"/>
    </row>
    <row r="26803" spans="1:1">
      <c r="A26803" s="9"/>
    </row>
    <row r="26804" spans="1:1">
      <c r="A26804" s="9"/>
    </row>
    <row r="26805" spans="1:1">
      <c r="A26805" s="9"/>
    </row>
    <row r="26806" spans="1:1">
      <c r="A26806" s="9"/>
    </row>
    <row r="26807" spans="1:1">
      <c r="A26807" s="9"/>
    </row>
    <row r="26808" spans="1:1">
      <c r="A26808" s="9"/>
    </row>
    <row r="26809" spans="1:1">
      <c r="A26809" s="9"/>
    </row>
    <row r="26810" spans="1:1">
      <c r="A26810" s="9"/>
    </row>
    <row r="26811" spans="1:1">
      <c r="A26811" s="9"/>
    </row>
    <row r="26812" spans="1:1">
      <c r="A26812" s="9"/>
    </row>
    <row r="26813" spans="1:1">
      <c r="A26813" s="9"/>
    </row>
    <row r="26814" spans="1:1">
      <c r="A26814" s="9"/>
    </row>
    <row r="26815" spans="1:1">
      <c r="A26815" s="9"/>
    </row>
    <row r="26816" spans="1:1">
      <c r="A26816" s="9"/>
    </row>
    <row r="26817" spans="1:1">
      <c r="A26817" s="9"/>
    </row>
    <row r="26818" spans="1:1">
      <c r="A26818" s="9"/>
    </row>
    <row r="26819" spans="1:1">
      <c r="A26819" s="9"/>
    </row>
    <row r="26820" spans="1:1">
      <c r="A26820" s="9"/>
    </row>
    <row r="26821" spans="1:1">
      <c r="A26821" s="9"/>
    </row>
    <row r="26822" spans="1:1">
      <c r="A26822" s="9"/>
    </row>
    <row r="26823" spans="1:1">
      <c r="A26823" s="9"/>
    </row>
    <row r="26824" spans="1:1">
      <c r="A26824" s="9"/>
    </row>
    <row r="26825" spans="1:1">
      <c r="A26825" s="9"/>
    </row>
    <row r="26826" spans="1:1">
      <c r="A26826" s="9"/>
    </row>
    <row r="26827" spans="1:1">
      <c r="A26827" s="9"/>
    </row>
    <row r="26828" spans="1:1">
      <c r="A26828" s="9"/>
    </row>
    <row r="26829" spans="1:1">
      <c r="A26829" s="9"/>
    </row>
    <row r="26830" spans="1:1">
      <c r="A26830" s="9"/>
    </row>
    <row r="26831" spans="1:1">
      <c r="A26831" s="9"/>
    </row>
    <row r="26832" spans="1:1">
      <c r="A26832" s="9"/>
    </row>
    <row r="26833" spans="1:1">
      <c r="A26833" s="9"/>
    </row>
    <row r="26834" spans="1:1">
      <c r="A26834" s="9"/>
    </row>
    <row r="26835" spans="1:1">
      <c r="A26835" s="9"/>
    </row>
    <row r="26836" spans="1:1">
      <c r="A26836" s="9"/>
    </row>
    <row r="26837" spans="1:1">
      <c r="A26837" s="9"/>
    </row>
    <row r="26838" spans="1:1">
      <c r="A26838" s="9"/>
    </row>
    <row r="26839" spans="1:1">
      <c r="A26839" s="9"/>
    </row>
    <row r="26840" spans="1:1">
      <c r="A26840" s="9"/>
    </row>
    <row r="26841" spans="1:1">
      <c r="A26841" s="9"/>
    </row>
    <row r="26842" spans="1:1">
      <c r="A26842" s="9"/>
    </row>
    <row r="26843" spans="1:1">
      <c r="A26843" s="9"/>
    </row>
    <row r="26844" spans="1:1">
      <c r="A26844" s="9"/>
    </row>
    <row r="26845" spans="1:1">
      <c r="A26845" s="9"/>
    </row>
    <row r="26846" spans="1:1">
      <c r="A26846" s="9"/>
    </row>
    <row r="26847" spans="1:1">
      <c r="A26847" s="9"/>
    </row>
    <row r="26848" spans="1:1">
      <c r="A26848" s="9"/>
    </row>
    <row r="26849" spans="1:1">
      <c r="A26849" s="9"/>
    </row>
    <row r="26850" spans="1:1">
      <c r="A26850" s="9"/>
    </row>
    <row r="26851" spans="1:1">
      <c r="A26851" s="9"/>
    </row>
    <row r="26852" spans="1:1">
      <c r="A26852" s="9"/>
    </row>
    <row r="26853" spans="1:1">
      <c r="A26853" s="9"/>
    </row>
    <row r="26854" spans="1:1">
      <c r="A26854" s="9"/>
    </row>
    <row r="26855" spans="1:1">
      <c r="A26855" s="9"/>
    </row>
    <row r="26856" spans="1:1">
      <c r="A26856" s="9"/>
    </row>
    <row r="26857" spans="1:1">
      <c r="A26857" s="9"/>
    </row>
    <row r="26858" spans="1:1">
      <c r="A26858" s="9"/>
    </row>
    <row r="26859" spans="1:1">
      <c r="A26859" s="9"/>
    </row>
    <row r="26860" spans="1:1">
      <c r="A26860" s="9"/>
    </row>
    <row r="26861" spans="1:1">
      <c r="A26861" s="9"/>
    </row>
    <row r="26862" spans="1:1">
      <c r="A26862" s="9"/>
    </row>
    <row r="26863" spans="1:1">
      <c r="A26863" s="9"/>
    </row>
    <row r="26864" spans="1:1">
      <c r="A26864" s="9"/>
    </row>
    <row r="26865" spans="1:1">
      <c r="A26865" s="9"/>
    </row>
    <row r="26866" spans="1:1">
      <c r="A26866" s="9"/>
    </row>
    <row r="26867" spans="1:1">
      <c r="A26867" s="9"/>
    </row>
    <row r="26868" spans="1:1">
      <c r="A26868" s="9"/>
    </row>
    <row r="26869" spans="1:1">
      <c r="A26869" s="9"/>
    </row>
    <row r="26870" spans="1:1">
      <c r="A26870" s="9"/>
    </row>
    <row r="26871" spans="1:1">
      <c r="A26871" s="9"/>
    </row>
    <row r="26872" spans="1:1">
      <c r="A26872" s="9"/>
    </row>
    <row r="26873" spans="1:1">
      <c r="A26873" s="9"/>
    </row>
    <row r="26874" spans="1:1">
      <c r="A26874" s="9"/>
    </row>
    <row r="26875" spans="1:1">
      <c r="A26875" s="9"/>
    </row>
    <row r="26876" spans="1:1">
      <c r="A26876" s="9"/>
    </row>
    <row r="26877" spans="1:1">
      <c r="A26877" s="9"/>
    </row>
    <row r="26878" spans="1:1">
      <c r="A26878" s="9"/>
    </row>
    <row r="26879" spans="1:1">
      <c r="A26879" s="9"/>
    </row>
    <row r="26880" spans="1:1">
      <c r="A26880" s="9"/>
    </row>
    <row r="26881" spans="1:1">
      <c r="A26881" s="9"/>
    </row>
    <row r="26882" spans="1:1">
      <c r="A26882" s="9"/>
    </row>
    <row r="26883" spans="1:1">
      <c r="A26883" s="9"/>
    </row>
    <row r="26884" spans="1:1">
      <c r="A26884" s="9"/>
    </row>
    <row r="26885" spans="1:1">
      <c r="A26885" s="9"/>
    </row>
    <row r="26886" spans="1:1">
      <c r="A26886" s="9"/>
    </row>
    <row r="26887" spans="1:1">
      <c r="A26887" s="9"/>
    </row>
    <row r="26888" spans="1:1">
      <c r="A26888" s="9"/>
    </row>
    <row r="26889" spans="1:1">
      <c r="A26889" s="9"/>
    </row>
    <row r="26890" spans="1:1">
      <c r="A26890" s="9"/>
    </row>
    <row r="26891" spans="1:1">
      <c r="A26891" s="9"/>
    </row>
    <row r="26892" spans="1:1">
      <c r="A26892" s="9"/>
    </row>
    <row r="26893" spans="1:1">
      <c r="A26893" s="9"/>
    </row>
    <row r="26894" spans="1:1">
      <c r="A26894" s="9"/>
    </row>
    <row r="26895" spans="1:1">
      <c r="A26895" s="9"/>
    </row>
    <row r="26896" spans="1:1">
      <c r="A26896" s="9"/>
    </row>
    <row r="26897" spans="1:1">
      <c r="A26897" s="9"/>
    </row>
    <row r="26898" spans="1:1">
      <c r="A26898" s="9"/>
    </row>
    <row r="26899" spans="1:1">
      <c r="A26899" s="9"/>
    </row>
    <row r="26900" spans="1:1">
      <c r="A26900" s="9"/>
    </row>
    <row r="26901" spans="1:1">
      <c r="A26901" s="9"/>
    </row>
    <row r="26902" spans="1:1">
      <c r="A26902" s="9"/>
    </row>
    <row r="26903" spans="1:1">
      <c r="A26903" s="9"/>
    </row>
    <row r="26904" spans="1:1">
      <c r="A26904" s="9"/>
    </row>
    <row r="26905" spans="1:1">
      <c r="A26905" s="9"/>
    </row>
    <row r="26906" spans="1:1">
      <c r="A26906" s="9"/>
    </row>
    <row r="26907" spans="1:1">
      <c r="A26907" s="9"/>
    </row>
    <row r="26908" spans="1:1">
      <c r="A26908" s="9"/>
    </row>
    <row r="26909" spans="1:1">
      <c r="A26909" s="9"/>
    </row>
    <row r="26910" spans="1:1">
      <c r="A26910" s="9"/>
    </row>
    <row r="26911" spans="1:1">
      <c r="A26911" s="9"/>
    </row>
    <row r="26912" spans="1:1">
      <c r="A26912" s="9"/>
    </row>
    <row r="26913" spans="1:1">
      <c r="A26913" s="9"/>
    </row>
    <row r="26914" spans="1:1">
      <c r="A26914" s="9"/>
    </row>
    <row r="26915" spans="1:1">
      <c r="A26915" s="9"/>
    </row>
    <row r="26916" spans="1:1">
      <c r="A26916" s="9"/>
    </row>
    <row r="26917" spans="1:1">
      <c r="A26917" s="9"/>
    </row>
    <row r="26918" spans="1:1">
      <c r="A26918" s="9"/>
    </row>
    <row r="26919" spans="1:1">
      <c r="A26919" s="9"/>
    </row>
    <row r="26920" spans="1:1">
      <c r="A26920" s="9"/>
    </row>
    <row r="26921" spans="1:1">
      <c r="A26921" s="9"/>
    </row>
    <row r="26922" spans="1:1">
      <c r="A26922" s="9"/>
    </row>
    <row r="26923" spans="1:1">
      <c r="A26923" s="9"/>
    </row>
    <row r="26924" spans="1:1">
      <c r="A26924" s="9"/>
    </row>
    <row r="26925" spans="1:1">
      <c r="A26925" s="9"/>
    </row>
    <row r="26926" spans="1:1">
      <c r="A26926" s="9"/>
    </row>
    <row r="26927" spans="1:1">
      <c r="A26927" s="9"/>
    </row>
    <row r="26928" spans="1:1">
      <c r="A26928" s="9"/>
    </row>
    <row r="26929" spans="1:1">
      <c r="A26929" s="9"/>
    </row>
    <row r="26930" spans="1:1">
      <c r="A26930" s="9"/>
    </row>
    <row r="26931" spans="1:1">
      <c r="A26931" s="9"/>
    </row>
    <row r="26932" spans="1:1">
      <c r="A26932" s="9"/>
    </row>
    <row r="26933" spans="1:1">
      <c r="A26933" s="9"/>
    </row>
    <row r="26934" spans="1:1">
      <c r="A26934" s="9"/>
    </row>
    <row r="26935" spans="1:1">
      <c r="A26935" s="9"/>
    </row>
    <row r="26936" spans="1:1">
      <c r="A26936" s="9"/>
    </row>
    <row r="26937" spans="1:1">
      <c r="A26937" s="9"/>
    </row>
    <row r="26938" spans="1:1">
      <c r="A26938" s="9"/>
    </row>
    <row r="26939" spans="1:1">
      <c r="A26939" s="9"/>
    </row>
    <row r="26940" spans="1:1">
      <c r="A26940" s="9"/>
    </row>
    <row r="26941" spans="1:1">
      <c r="A26941" s="9"/>
    </row>
    <row r="26942" spans="1:1">
      <c r="A26942" s="9"/>
    </row>
    <row r="26943" spans="1:1">
      <c r="A26943" s="9"/>
    </row>
    <row r="26944" spans="1:1">
      <c r="A26944" s="9"/>
    </row>
    <row r="26945" spans="1:1">
      <c r="A26945" s="9"/>
    </row>
    <row r="26946" spans="1:1">
      <c r="A26946" s="9"/>
    </row>
    <row r="26947" spans="1:1">
      <c r="A26947" s="9"/>
    </row>
    <row r="26948" spans="1:1">
      <c r="A26948" s="9"/>
    </row>
    <row r="26949" spans="1:1">
      <c r="A26949" s="9"/>
    </row>
    <row r="26950" spans="1:1">
      <c r="A26950" s="9"/>
    </row>
    <row r="26951" spans="1:1">
      <c r="A26951" s="9"/>
    </row>
    <row r="26952" spans="1:1">
      <c r="A26952" s="9"/>
    </row>
    <row r="26953" spans="1:1">
      <c r="A26953" s="9"/>
    </row>
    <row r="26954" spans="1:1">
      <c r="A26954" s="9"/>
    </row>
    <row r="26955" spans="1:1">
      <c r="A26955" s="9"/>
    </row>
    <row r="26956" spans="1:1">
      <c r="A26956" s="9"/>
    </row>
    <row r="26957" spans="1:1">
      <c r="A26957" s="9"/>
    </row>
    <row r="26958" spans="1:1">
      <c r="A26958" s="9"/>
    </row>
    <row r="26959" spans="1:1">
      <c r="A26959" s="9"/>
    </row>
    <row r="26960" spans="1:1">
      <c r="A26960" s="9"/>
    </row>
    <row r="26961" spans="1:1">
      <c r="A26961" s="9"/>
    </row>
    <row r="26962" spans="1:1">
      <c r="A26962" s="9"/>
    </row>
    <row r="26963" spans="1:1">
      <c r="A26963" s="9"/>
    </row>
    <row r="26964" spans="1:1">
      <c r="A26964" s="9"/>
    </row>
    <row r="26965" spans="1:1">
      <c r="A26965" s="9"/>
    </row>
    <row r="26966" spans="1:1">
      <c r="A26966" s="9"/>
    </row>
    <row r="26967" spans="1:1">
      <c r="A26967" s="9"/>
    </row>
    <row r="26968" spans="1:1">
      <c r="A26968" s="9"/>
    </row>
    <row r="26969" spans="1:1">
      <c r="A26969" s="9"/>
    </row>
    <row r="26970" spans="1:1">
      <c r="A26970" s="9"/>
    </row>
    <row r="26971" spans="1:1">
      <c r="A26971" s="9"/>
    </row>
    <row r="26972" spans="1:1">
      <c r="A26972" s="9"/>
    </row>
    <row r="26973" spans="1:1">
      <c r="A26973" s="9"/>
    </row>
    <row r="26974" spans="1:1">
      <c r="A26974" s="9"/>
    </row>
    <row r="26975" spans="1:1">
      <c r="A26975" s="9"/>
    </row>
    <row r="26976" spans="1:1">
      <c r="A26976" s="9"/>
    </row>
    <row r="26977" spans="1:1">
      <c r="A26977" s="9"/>
    </row>
    <row r="26978" spans="1:1">
      <c r="A26978" s="9"/>
    </row>
    <row r="26979" spans="1:1">
      <c r="A26979" s="9"/>
    </row>
    <row r="26980" spans="1:1">
      <c r="A26980" s="9"/>
    </row>
    <row r="26981" spans="1:1">
      <c r="A26981" s="9"/>
    </row>
    <row r="26982" spans="1:1">
      <c r="A26982" s="9"/>
    </row>
    <row r="26983" spans="1:1">
      <c r="A26983" s="9"/>
    </row>
    <row r="26984" spans="1:1">
      <c r="A26984" s="9"/>
    </row>
    <row r="26985" spans="1:1">
      <c r="A26985" s="9"/>
    </row>
    <row r="26986" spans="1:1">
      <c r="A26986" s="9"/>
    </row>
    <row r="26987" spans="1:1">
      <c r="A26987" s="9"/>
    </row>
    <row r="26988" spans="1:1">
      <c r="A26988" s="9"/>
    </row>
    <row r="26989" spans="1:1">
      <c r="A26989" s="9"/>
    </row>
    <row r="26990" spans="1:1">
      <c r="A26990" s="9"/>
    </row>
    <row r="26991" spans="1:1">
      <c r="A26991" s="9"/>
    </row>
    <row r="26992" spans="1:1">
      <c r="A26992" s="9"/>
    </row>
    <row r="26993" spans="1:1">
      <c r="A26993" s="9"/>
    </row>
    <row r="26994" spans="1:1">
      <c r="A26994" s="9"/>
    </row>
    <row r="26995" spans="1:1">
      <c r="A26995" s="9"/>
    </row>
    <row r="26996" spans="1:1">
      <c r="A26996" s="9"/>
    </row>
    <row r="26997" spans="1:1">
      <c r="A26997" s="9"/>
    </row>
    <row r="26998" spans="1:1">
      <c r="A26998" s="9"/>
    </row>
    <row r="26999" spans="1:1">
      <c r="A26999" s="9"/>
    </row>
    <row r="27000" spans="1:1">
      <c r="A27000" s="9"/>
    </row>
    <row r="27001" spans="1:1">
      <c r="A27001" s="9"/>
    </row>
    <row r="27002" spans="1:1">
      <c r="A27002" s="9"/>
    </row>
    <row r="27003" spans="1:1">
      <c r="A27003" s="9"/>
    </row>
    <row r="27004" spans="1:1">
      <c r="A27004" s="9"/>
    </row>
    <row r="27005" spans="1:1">
      <c r="A27005" s="9"/>
    </row>
    <row r="27006" spans="1:1">
      <c r="A27006" s="9"/>
    </row>
    <row r="27007" spans="1:1">
      <c r="A27007" s="9"/>
    </row>
    <row r="27008" spans="1:1">
      <c r="A27008" s="9"/>
    </row>
    <row r="27009" spans="1:1">
      <c r="A27009" s="9"/>
    </row>
    <row r="27010" spans="1:1">
      <c r="A27010" s="9"/>
    </row>
    <row r="27011" spans="1:1">
      <c r="A27011" s="9"/>
    </row>
    <row r="27012" spans="1:1">
      <c r="A27012" s="9"/>
    </row>
    <row r="27013" spans="1:1">
      <c r="A27013" s="9"/>
    </row>
    <row r="27014" spans="1:1">
      <c r="A27014" s="9"/>
    </row>
    <row r="27015" spans="1:1">
      <c r="A27015" s="9"/>
    </row>
    <row r="27016" spans="1:1">
      <c r="A27016" s="9"/>
    </row>
    <row r="27017" spans="1:1">
      <c r="A27017" s="9"/>
    </row>
    <row r="27018" spans="1:1">
      <c r="A27018" s="9"/>
    </row>
    <row r="27019" spans="1:1">
      <c r="A27019" s="9"/>
    </row>
    <row r="27020" spans="1:1">
      <c r="A27020" s="9"/>
    </row>
    <row r="27021" spans="1:1">
      <c r="A27021" s="9"/>
    </row>
    <row r="27022" spans="1:1">
      <c r="A27022" s="9"/>
    </row>
    <row r="27023" spans="1:1">
      <c r="A27023" s="9"/>
    </row>
    <row r="27024" spans="1:1">
      <c r="A27024" s="9"/>
    </row>
    <row r="27025" spans="1:1">
      <c r="A27025" s="9"/>
    </row>
    <row r="27026" spans="1:1">
      <c r="A27026" s="9"/>
    </row>
    <row r="27027" spans="1:1">
      <c r="A27027" s="9"/>
    </row>
    <row r="27028" spans="1:1">
      <c r="A27028" s="9"/>
    </row>
    <row r="27029" spans="1:1">
      <c r="A27029" s="9"/>
    </row>
    <row r="27030" spans="1:1">
      <c r="A27030" s="9"/>
    </row>
    <row r="27031" spans="1:1">
      <c r="A27031" s="9"/>
    </row>
    <row r="27032" spans="1:1">
      <c r="A27032" s="9"/>
    </row>
    <row r="27033" spans="1:1">
      <c r="A27033" s="9"/>
    </row>
    <row r="27034" spans="1:1">
      <c r="A27034" s="9"/>
    </row>
    <row r="27035" spans="1:1">
      <c r="A27035" s="9"/>
    </row>
    <row r="27036" spans="1:1">
      <c r="A27036" s="9"/>
    </row>
    <row r="27037" spans="1:1">
      <c r="A27037" s="9"/>
    </row>
    <row r="27038" spans="1:1">
      <c r="A27038" s="9"/>
    </row>
    <row r="27039" spans="1:1">
      <c r="A27039" s="9"/>
    </row>
    <row r="27040" spans="1:1">
      <c r="A27040" s="9"/>
    </row>
    <row r="27041" spans="1:1">
      <c r="A27041" s="9"/>
    </row>
    <row r="27042" spans="1:1">
      <c r="A27042" s="9"/>
    </row>
    <row r="27043" spans="1:1">
      <c r="A27043" s="9"/>
    </row>
    <row r="27044" spans="1:1">
      <c r="A27044" s="9"/>
    </row>
    <row r="27045" spans="1:1">
      <c r="A27045" s="9"/>
    </row>
    <row r="27046" spans="1:1">
      <c r="A27046" s="9"/>
    </row>
    <row r="27047" spans="1:1">
      <c r="A27047" s="9"/>
    </row>
    <row r="27048" spans="1:1">
      <c r="A27048" s="9"/>
    </row>
    <row r="27049" spans="1:1">
      <c r="A27049" s="9"/>
    </row>
    <row r="27050" spans="1:1">
      <c r="A27050" s="9"/>
    </row>
    <row r="27051" spans="1:1">
      <c r="A27051" s="9"/>
    </row>
    <row r="27052" spans="1:1">
      <c r="A27052" s="9"/>
    </row>
    <row r="27053" spans="1:1">
      <c r="A27053" s="9"/>
    </row>
    <row r="27054" spans="1:1">
      <c r="A27054" s="9"/>
    </row>
    <row r="27055" spans="1:1">
      <c r="A27055" s="9"/>
    </row>
    <row r="27056" spans="1:1">
      <c r="A27056" s="9"/>
    </row>
    <row r="27057" spans="1:1">
      <c r="A27057" s="9"/>
    </row>
    <row r="27058" spans="1:1">
      <c r="A27058" s="9"/>
    </row>
    <row r="27059" spans="1:1">
      <c r="A27059" s="9"/>
    </row>
    <row r="27060" spans="1:1">
      <c r="A27060" s="9"/>
    </row>
    <row r="27061" spans="1:1">
      <c r="A27061" s="9"/>
    </row>
    <row r="27062" spans="1:1">
      <c r="A27062" s="9"/>
    </row>
    <row r="27063" spans="1:1">
      <c r="A27063" s="9"/>
    </row>
    <row r="27064" spans="1:1">
      <c r="A27064" s="9"/>
    </row>
    <row r="27065" spans="1:1">
      <c r="A27065" s="9"/>
    </row>
    <row r="27066" spans="1:1">
      <c r="A27066" s="9"/>
    </row>
    <row r="27067" spans="1:1">
      <c r="A27067" s="9"/>
    </row>
    <row r="27068" spans="1:1">
      <c r="A27068" s="9"/>
    </row>
    <row r="27069" spans="1:1">
      <c r="A27069" s="9"/>
    </row>
    <row r="27070" spans="1:1">
      <c r="A27070" s="9"/>
    </row>
    <row r="27071" spans="1:1">
      <c r="A27071" s="9"/>
    </row>
    <row r="27072" spans="1:1">
      <c r="A27072" s="9"/>
    </row>
    <row r="27073" spans="1:1">
      <c r="A27073" s="9"/>
    </row>
    <row r="27074" spans="1:1">
      <c r="A27074" s="9"/>
    </row>
    <row r="27075" spans="1:1">
      <c r="A27075" s="9"/>
    </row>
    <row r="27076" spans="1:1">
      <c r="A27076" s="9"/>
    </row>
    <row r="27077" spans="1:1">
      <c r="A27077" s="9"/>
    </row>
    <row r="27078" spans="1:1">
      <c r="A27078" s="9"/>
    </row>
    <row r="27079" spans="1:1">
      <c r="A27079" s="9"/>
    </row>
    <row r="27080" spans="1:1">
      <c r="A27080" s="9"/>
    </row>
    <row r="27081" spans="1:1">
      <c r="A27081" s="9"/>
    </row>
    <row r="27082" spans="1:1">
      <c r="A27082" s="9"/>
    </row>
    <row r="27083" spans="1:1">
      <c r="A27083" s="9"/>
    </row>
    <row r="27084" spans="1:1">
      <c r="A27084" s="9"/>
    </row>
    <row r="27085" spans="1:1">
      <c r="A27085" s="9"/>
    </row>
    <row r="27086" spans="1:1">
      <c r="A27086" s="9"/>
    </row>
    <row r="27087" spans="1:1">
      <c r="A27087" s="9"/>
    </row>
    <row r="27088" spans="1:1">
      <c r="A27088" s="9"/>
    </row>
    <row r="27089" spans="1:1">
      <c r="A27089" s="9"/>
    </row>
    <row r="27090" spans="1:1">
      <c r="A27090" s="9"/>
    </row>
    <row r="27091" spans="1:1">
      <c r="A27091" s="9"/>
    </row>
    <row r="27092" spans="1:1">
      <c r="A27092" s="9"/>
    </row>
    <row r="27093" spans="1:1">
      <c r="A27093" s="9"/>
    </row>
    <row r="27094" spans="1:1">
      <c r="A27094" s="9"/>
    </row>
    <row r="27095" spans="1:1">
      <c r="A27095" s="9"/>
    </row>
    <row r="27096" spans="1:1">
      <c r="A27096" s="9"/>
    </row>
    <row r="27097" spans="1:1">
      <c r="A27097" s="9"/>
    </row>
    <row r="27098" spans="1:1">
      <c r="A27098" s="9"/>
    </row>
    <row r="27099" spans="1:1">
      <c r="A27099" s="9"/>
    </row>
    <row r="27100" spans="1:1">
      <c r="A27100" s="9"/>
    </row>
    <row r="27101" spans="1:1">
      <c r="A27101" s="9"/>
    </row>
    <row r="27102" spans="1:1">
      <c r="A27102" s="9"/>
    </row>
    <row r="27103" spans="1:1">
      <c r="A27103" s="9"/>
    </row>
    <row r="27104" spans="1:1">
      <c r="A27104" s="9"/>
    </row>
    <row r="27105" spans="1:1">
      <c r="A27105" s="9"/>
    </row>
    <row r="27106" spans="1:1">
      <c r="A27106" s="9"/>
    </row>
    <row r="27107" spans="1:1">
      <c r="A27107" s="9"/>
    </row>
    <row r="27108" spans="1:1">
      <c r="A27108" s="9"/>
    </row>
    <row r="27109" spans="1:1">
      <c r="A27109" s="9"/>
    </row>
    <row r="27110" spans="1:1">
      <c r="A27110" s="9"/>
    </row>
    <row r="27111" spans="1:1">
      <c r="A27111" s="9"/>
    </row>
    <row r="27112" spans="1:1">
      <c r="A27112" s="9"/>
    </row>
    <row r="27113" spans="1:1">
      <c r="A27113" s="9"/>
    </row>
    <row r="27114" spans="1:1">
      <c r="A27114" s="9"/>
    </row>
    <row r="27115" spans="1:1">
      <c r="A27115" s="9"/>
    </row>
    <row r="27116" spans="1:1">
      <c r="A27116" s="9"/>
    </row>
    <row r="27117" spans="1:1">
      <c r="A27117" s="9"/>
    </row>
    <row r="27118" spans="1:1">
      <c r="A27118" s="9"/>
    </row>
    <row r="27119" spans="1:1">
      <c r="A27119" s="9"/>
    </row>
    <row r="27120" spans="1:1">
      <c r="A27120" s="9"/>
    </row>
    <row r="27121" spans="1:1">
      <c r="A27121" s="9"/>
    </row>
    <row r="27122" spans="1:1">
      <c r="A27122" s="9"/>
    </row>
    <row r="27123" spans="1:1">
      <c r="A27123" s="9"/>
    </row>
    <row r="27124" spans="1:1">
      <c r="A27124" s="9"/>
    </row>
    <row r="27125" spans="1:1">
      <c r="A27125" s="9"/>
    </row>
    <row r="27126" spans="1:1">
      <c r="A27126" s="9"/>
    </row>
    <row r="27127" spans="1:1">
      <c r="A27127" s="9"/>
    </row>
    <row r="27128" spans="1:1">
      <c r="A27128" s="9"/>
    </row>
    <row r="27129" spans="1:1">
      <c r="A27129" s="9"/>
    </row>
    <row r="27130" spans="1:1">
      <c r="A27130" s="9"/>
    </row>
    <row r="27131" spans="1:1">
      <c r="A27131" s="9"/>
    </row>
    <row r="27132" spans="1:1">
      <c r="A27132" s="9"/>
    </row>
    <row r="27133" spans="1:1">
      <c r="A27133" s="9"/>
    </row>
    <row r="27134" spans="1:1">
      <c r="A27134" s="9"/>
    </row>
    <row r="27135" spans="1:1">
      <c r="A27135" s="9"/>
    </row>
    <row r="27136" spans="1:1">
      <c r="A27136" s="9"/>
    </row>
    <row r="27137" spans="1:1">
      <c r="A27137" s="9"/>
    </row>
    <row r="27138" spans="1:1">
      <c r="A27138" s="9"/>
    </row>
    <row r="27139" spans="1:1">
      <c r="A27139" s="9"/>
    </row>
    <row r="27140" spans="1:1">
      <c r="A27140" s="9"/>
    </row>
    <row r="27141" spans="1:1">
      <c r="A27141" s="9"/>
    </row>
    <row r="27142" spans="1:1">
      <c r="A27142" s="9"/>
    </row>
    <row r="27143" spans="1:1">
      <c r="A27143" s="9"/>
    </row>
    <row r="27144" spans="1:1">
      <c r="A27144" s="9"/>
    </row>
    <row r="27145" spans="1:1">
      <c r="A27145" s="9"/>
    </row>
    <row r="27146" spans="1:1">
      <c r="A27146" s="9"/>
    </row>
    <row r="27147" spans="1:1">
      <c r="A27147" s="9"/>
    </row>
    <row r="27148" spans="1:1">
      <c r="A27148" s="9"/>
    </row>
    <row r="27149" spans="1:1">
      <c r="A27149" s="9"/>
    </row>
    <row r="27150" spans="1:1">
      <c r="A27150" s="9"/>
    </row>
    <row r="27151" spans="1:1">
      <c r="A27151" s="9"/>
    </row>
    <row r="27152" spans="1:1">
      <c r="A27152" s="9"/>
    </row>
    <row r="27153" spans="1:1">
      <c r="A27153" s="9"/>
    </row>
    <row r="27154" spans="1:1">
      <c r="A27154" s="9"/>
    </row>
    <row r="27155" spans="1:1">
      <c r="A27155" s="9"/>
    </row>
    <row r="27156" spans="1:1">
      <c r="A27156" s="9"/>
    </row>
    <row r="27157" spans="1:1">
      <c r="A27157" s="9"/>
    </row>
    <row r="27158" spans="1:1">
      <c r="A27158" s="9"/>
    </row>
    <row r="27159" spans="1:1">
      <c r="A27159" s="9"/>
    </row>
    <row r="27160" spans="1:1">
      <c r="A27160" s="9"/>
    </row>
    <row r="27161" spans="1:1">
      <c r="A27161" s="9"/>
    </row>
    <row r="27162" spans="1:1">
      <c r="A27162" s="9"/>
    </row>
    <row r="27163" spans="1:1">
      <c r="A27163" s="9"/>
    </row>
    <row r="27164" spans="1:1">
      <c r="A27164" s="9"/>
    </row>
    <row r="27165" spans="1:1">
      <c r="A27165" s="9"/>
    </row>
    <row r="27166" spans="1:1">
      <c r="A27166" s="9"/>
    </row>
    <row r="27167" spans="1:1">
      <c r="A27167" s="9"/>
    </row>
    <row r="27168" spans="1:1">
      <c r="A27168" s="9"/>
    </row>
    <row r="27169" spans="1:1">
      <c r="A27169" s="9"/>
    </row>
    <row r="27170" spans="1:1">
      <c r="A27170" s="9"/>
    </row>
    <row r="27171" spans="1:1">
      <c r="A27171" s="9"/>
    </row>
    <row r="27172" spans="1:1">
      <c r="A27172" s="9"/>
    </row>
    <row r="27173" spans="1:1">
      <c r="A27173" s="9"/>
    </row>
    <row r="27174" spans="1:1">
      <c r="A27174" s="9"/>
    </row>
    <row r="27175" spans="1:1">
      <c r="A27175" s="9"/>
    </row>
    <row r="27176" spans="1:1">
      <c r="A27176" s="9"/>
    </row>
    <row r="27177" spans="1:1">
      <c r="A27177" s="9"/>
    </row>
    <row r="27178" spans="1:1">
      <c r="A27178" s="9"/>
    </row>
    <row r="27179" spans="1:1">
      <c r="A27179" s="9"/>
    </row>
    <row r="27180" spans="1:1">
      <c r="A27180" s="9"/>
    </row>
    <row r="27181" spans="1:1">
      <c r="A27181" s="9"/>
    </row>
    <row r="27182" spans="1:1">
      <c r="A27182" s="9"/>
    </row>
    <row r="27183" spans="1:1">
      <c r="A27183" s="9"/>
    </row>
    <row r="27184" spans="1:1">
      <c r="A27184" s="9"/>
    </row>
    <row r="27185" spans="1:1">
      <c r="A27185" s="9"/>
    </row>
    <row r="27186" spans="1:1">
      <c r="A27186" s="9"/>
    </row>
    <row r="27187" spans="1:1">
      <c r="A27187" s="9"/>
    </row>
    <row r="27188" spans="1:1">
      <c r="A27188" s="9"/>
    </row>
    <row r="27189" spans="1:1">
      <c r="A27189" s="9"/>
    </row>
    <row r="27190" spans="1:1">
      <c r="A27190" s="9"/>
    </row>
    <row r="27191" spans="1:1">
      <c r="A27191" s="9"/>
    </row>
    <row r="27192" spans="1:1">
      <c r="A27192" s="9"/>
    </row>
    <row r="27193" spans="1:1">
      <c r="A27193" s="9"/>
    </row>
    <row r="27194" spans="1:1">
      <c r="A27194" s="9"/>
    </row>
    <row r="27195" spans="1:1">
      <c r="A27195" s="9"/>
    </row>
    <row r="27196" spans="1:1">
      <c r="A27196" s="9"/>
    </row>
    <row r="27197" spans="1:1">
      <c r="A27197" s="9"/>
    </row>
    <row r="27198" spans="1:1">
      <c r="A27198" s="9"/>
    </row>
    <row r="27199" spans="1:1">
      <c r="A27199" s="9"/>
    </row>
    <row r="27200" spans="1:1">
      <c r="A27200" s="9"/>
    </row>
    <row r="27201" spans="1:1">
      <c r="A27201" s="9"/>
    </row>
    <row r="27202" spans="1:1">
      <c r="A27202" s="9"/>
    </row>
    <row r="27203" spans="1:1">
      <c r="A27203" s="9"/>
    </row>
    <row r="27204" spans="1:1">
      <c r="A27204" s="9"/>
    </row>
    <row r="27205" spans="1:1">
      <c r="A27205" s="9"/>
    </row>
    <row r="27206" spans="1:1">
      <c r="A27206" s="9"/>
    </row>
    <row r="27207" spans="1:1">
      <c r="A27207" s="9"/>
    </row>
    <row r="27208" spans="1:1">
      <c r="A27208" s="9"/>
    </row>
    <row r="27209" spans="1:1">
      <c r="A27209" s="9"/>
    </row>
    <row r="27210" spans="1:1">
      <c r="A27210" s="9"/>
    </row>
    <row r="27211" spans="1:1">
      <c r="A27211" s="9"/>
    </row>
    <row r="27212" spans="1:1">
      <c r="A27212" s="9"/>
    </row>
    <row r="27213" spans="1:1">
      <c r="A27213" s="9"/>
    </row>
    <row r="27214" spans="1:1">
      <c r="A27214" s="9"/>
    </row>
    <row r="27215" spans="1:1">
      <c r="A27215" s="9"/>
    </row>
    <row r="27216" spans="1:1">
      <c r="A27216" s="9"/>
    </row>
    <row r="27217" spans="1:1">
      <c r="A27217" s="9"/>
    </row>
    <row r="27218" spans="1:1">
      <c r="A27218" s="9"/>
    </row>
    <row r="27219" spans="1:1">
      <c r="A27219" s="9"/>
    </row>
    <row r="27220" spans="1:1">
      <c r="A27220" s="9"/>
    </row>
    <row r="27221" spans="1:1">
      <c r="A27221" s="9"/>
    </row>
    <row r="27222" spans="1:1">
      <c r="A27222" s="9"/>
    </row>
    <row r="27223" spans="1:1">
      <c r="A27223" s="9"/>
    </row>
    <row r="27224" spans="1:1">
      <c r="A27224" s="9"/>
    </row>
    <row r="27225" spans="1:1">
      <c r="A27225" s="9"/>
    </row>
    <row r="27226" spans="1:1">
      <c r="A27226" s="9"/>
    </row>
    <row r="27227" spans="1:1">
      <c r="A27227" s="9"/>
    </row>
    <row r="27228" spans="1:1">
      <c r="A27228" s="9"/>
    </row>
    <row r="27229" spans="1:1">
      <c r="A27229" s="9"/>
    </row>
    <row r="27230" spans="1:1">
      <c r="A27230" s="9"/>
    </row>
    <row r="27231" spans="1:1">
      <c r="A27231" s="9"/>
    </row>
    <row r="27232" spans="1:1">
      <c r="A27232" s="9"/>
    </row>
    <row r="27233" spans="1:1">
      <c r="A27233" s="9"/>
    </row>
    <row r="27234" spans="1:1">
      <c r="A27234" s="9"/>
    </row>
    <row r="27235" spans="1:1">
      <c r="A27235" s="9"/>
    </row>
    <row r="27236" spans="1:1">
      <c r="A27236" s="9"/>
    </row>
    <row r="27237" spans="1:1">
      <c r="A27237" s="9"/>
    </row>
    <row r="27238" spans="1:1">
      <c r="A27238" s="9"/>
    </row>
    <row r="27239" spans="1:1">
      <c r="A27239" s="9"/>
    </row>
    <row r="27240" spans="1:1">
      <c r="A27240" s="9"/>
    </row>
    <row r="27241" spans="1:1">
      <c r="A27241" s="9"/>
    </row>
    <row r="27242" spans="1:1">
      <c r="A27242" s="9"/>
    </row>
    <row r="27243" spans="1:1">
      <c r="A27243" s="9"/>
    </row>
    <row r="27244" spans="1:1">
      <c r="A27244" s="9"/>
    </row>
    <row r="27245" spans="1:1">
      <c r="A27245" s="9"/>
    </row>
    <row r="27246" spans="1:1">
      <c r="A27246" s="9"/>
    </row>
    <row r="27247" spans="1:1">
      <c r="A27247" s="9"/>
    </row>
    <row r="27248" spans="1:1">
      <c r="A27248" s="9"/>
    </row>
    <row r="27249" spans="1:1">
      <c r="A27249" s="9"/>
    </row>
    <row r="27250" spans="1:1">
      <c r="A27250" s="9"/>
    </row>
    <row r="27251" spans="1:1">
      <c r="A27251" s="9"/>
    </row>
    <row r="27252" spans="1:1">
      <c r="A27252" s="9"/>
    </row>
    <row r="27253" spans="1:1">
      <c r="A27253" s="9"/>
    </row>
    <row r="27254" spans="1:1">
      <c r="A27254" s="9"/>
    </row>
    <row r="27255" spans="1:1">
      <c r="A27255" s="9"/>
    </row>
    <row r="27256" spans="1:1">
      <c r="A27256" s="9"/>
    </row>
    <row r="27257" spans="1:1">
      <c r="A27257" s="9"/>
    </row>
    <row r="27258" spans="1:1">
      <c r="A27258" s="9"/>
    </row>
    <row r="27259" spans="1:1">
      <c r="A27259" s="9"/>
    </row>
    <row r="27260" spans="1:1">
      <c r="A27260" s="9"/>
    </row>
    <row r="27261" spans="1:1">
      <c r="A27261" s="9"/>
    </row>
    <row r="27262" spans="1:1">
      <c r="A27262" s="9"/>
    </row>
    <row r="27263" spans="1:1">
      <c r="A27263" s="9"/>
    </row>
    <row r="27264" spans="1:1">
      <c r="A27264" s="9"/>
    </row>
    <row r="27265" spans="1:1">
      <c r="A27265" s="9"/>
    </row>
    <row r="27266" spans="1:1">
      <c r="A27266" s="9"/>
    </row>
    <row r="27267" spans="1:1">
      <c r="A27267" s="9"/>
    </row>
    <row r="27268" spans="1:1">
      <c r="A27268" s="9"/>
    </row>
    <row r="27269" spans="1:1">
      <c r="A27269" s="9"/>
    </row>
    <row r="27270" spans="1:1">
      <c r="A27270" s="9"/>
    </row>
    <row r="27271" spans="1:1">
      <c r="A27271" s="9"/>
    </row>
    <row r="27272" spans="1:1">
      <c r="A27272" s="9"/>
    </row>
    <row r="27273" spans="1:1">
      <c r="A27273" s="9"/>
    </row>
    <row r="27274" spans="1:1">
      <c r="A27274" s="9"/>
    </row>
    <row r="27275" spans="1:1">
      <c r="A27275" s="9"/>
    </row>
    <row r="27276" spans="1:1">
      <c r="A27276" s="9"/>
    </row>
    <row r="27277" spans="1:1">
      <c r="A27277" s="9"/>
    </row>
    <row r="27278" spans="1:1">
      <c r="A27278" s="9"/>
    </row>
    <row r="27279" spans="1:1">
      <c r="A27279" s="9"/>
    </row>
    <row r="27280" spans="1:1">
      <c r="A27280" s="9"/>
    </row>
    <row r="27281" spans="1:1">
      <c r="A27281" s="9"/>
    </row>
    <row r="27282" spans="1:1">
      <c r="A27282" s="9"/>
    </row>
    <row r="27283" spans="1:1">
      <c r="A27283" s="9"/>
    </row>
    <row r="27284" spans="1:1">
      <c r="A27284" s="9"/>
    </row>
    <row r="27285" spans="1:1">
      <c r="A27285" s="9"/>
    </row>
    <row r="27286" spans="1:1">
      <c r="A27286" s="9"/>
    </row>
    <row r="27287" spans="1:1">
      <c r="A27287" s="9"/>
    </row>
    <row r="27288" spans="1:1">
      <c r="A27288" s="9"/>
    </row>
    <row r="27289" spans="1:1">
      <c r="A27289" s="9"/>
    </row>
    <row r="27290" spans="1:1">
      <c r="A27290" s="9"/>
    </row>
    <row r="27291" spans="1:1">
      <c r="A27291" s="9"/>
    </row>
    <row r="27292" spans="1:1">
      <c r="A27292" s="9"/>
    </row>
    <row r="27293" spans="1:1">
      <c r="A27293" s="9"/>
    </row>
    <row r="27294" spans="1:1">
      <c r="A27294" s="9"/>
    </row>
    <row r="27295" spans="1:1">
      <c r="A27295" s="9"/>
    </row>
    <row r="27296" spans="1:1">
      <c r="A27296" s="9"/>
    </row>
    <row r="27297" spans="1:1">
      <c r="A27297" s="9"/>
    </row>
    <row r="27298" spans="1:1">
      <c r="A27298" s="9"/>
    </row>
    <row r="27299" spans="1:1">
      <c r="A27299" s="9"/>
    </row>
    <row r="27300" spans="1:1">
      <c r="A27300" s="9"/>
    </row>
    <row r="27301" spans="1:1">
      <c r="A27301" s="9"/>
    </row>
    <row r="27302" spans="1:1">
      <c r="A27302" s="9"/>
    </row>
    <row r="27303" spans="1:1">
      <c r="A27303" s="9"/>
    </row>
    <row r="27304" spans="1:1">
      <c r="A27304" s="9"/>
    </row>
    <row r="27305" spans="1:1">
      <c r="A27305" s="9"/>
    </row>
    <row r="27306" spans="1:1">
      <c r="A27306" s="9"/>
    </row>
    <row r="27307" spans="1:1">
      <c r="A27307" s="9"/>
    </row>
    <row r="27308" spans="1:1">
      <c r="A27308" s="9"/>
    </row>
    <row r="27309" spans="1:1">
      <c r="A27309" s="9"/>
    </row>
    <row r="27310" spans="1:1">
      <c r="A27310" s="9"/>
    </row>
    <row r="27311" spans="1:1">
      <c r="A27311" s="9"/>
    </row>
    <row r="27312" spans="1:1">
      <c r="A27312" s="9"/>
    </row>
    <row r="27313" spans="1:1">
      <c r="A27313" s="9"/>
    </row>
    <row r="27314" spans="1:1">
      <c r="A27314" s="9"/>
    </row>
    <row r="27315" spans="1:1">
      <c r="A27315" s="9"/>
    </row>
    <row r="27316" spans="1:1">
      <c r="A27316" s="9"/>
    </row>
    <row r="27317" spans="1:1">
      <c r="A27317" s="9"/>
    </row>
    <row r="27318" spans="1:1">
      <c r="A27318" s="9"/>
    </row>
    <row r="27319" spans="1:1">
      <c r="A27319" s="9"/>
    </row>
    <row r="27320" spans="1:1">
      <c r="A27320" s="9"/>
    </row>
    <row r="27321" spans="1:1">
      <c r="A27321" s="9"/>
    </row>
    <row r="27322" spans="1:1">
      <c r="A27322" s="9"/>
    </row>
    <row r="27323" spans="1:1">
      <c r="A27323" s="9"/>
    </row>
    <row r="27324" spans="1:1">
      <c r="A27324" s="9"/>
    </row>
    <row r="27325" spans="1:1">
      <c r="A27325" s="9"/>
    </row>
    <row r="27326" spans="1:1">
      <c r="A27326" s="9"/>
    </row>
    <row r="27327" spans="1:1">
      <c r="A27327" s="9"/>
    </row>
    <row r="27328" spans="1:1">
      <c r="A27328" s="9"/>
    </row>
    <row r="27329" spans="1:1">
      <c r="A27329" s="9"/>
    </row>
    <row r="27330" spans="1:1">
      <c r="A27330" s="9"/>
    </row>
    <row r="27331" spans="1:1">
      <c r="A27331" s="9"/>
    </row>
    <row r="27332" spans="1:1">
      <c r="A27332" s="9"/>
    </row>
    <row r="27333" spans="1:1">
      <c r="A27333" s="9"/>
    </row>
    <row r="27334" spans="1:1">
      <c r="A27334" s="9"/>
    </row>
    <row r="27335" spans="1:1">
      <c r="A27335" s="9"/>
    </row>
    <row r="27336" spans="1:1">
      <c r="A27336" s="9"/>
    </row>
    <row r="27337" spans="1:1">
      <c r="A27337" s="9"/>
    </row>
    <row r="27338" spans="1:1">
      <c r="A27338" s="9"/>
    </row>
    <row r="27339" spans="1:1">
      <c r="A27339" s="9"/>
    </row>
    <row r="27340" spans="1:1">
      <c r="A27340" s="9"/>
    </row>
    <row r="27341" spans="1:1">
      <c r="A27341" s="9"/>
    </row>
    <row r="27342" spans="1:1">
      <c r="A27342" s="9"/>
    </row>
    <row r="27343" spans="1:1">
      <c r="A27343" s="9"/>
    </row>
    <row r="27344" spans="1:1">
      <c r="A27344" s="9"/>
    </row>
    <row r="27345" spans="1:1">
      <c r="A27345" s="9"/>
    </row>
    <row r="27346" spans="1:1">
      <c r="A27346" s="9"/>
    </row>
    <row r="27347" spans="1:1">
      <c r="A27347" s="9"/>
    </row>
    <row r="27348" spans="1:1">
      <c r="A27348" s="9"/>
    </row>
    <row r="27349" spans="1:1">
      <c r="A27349" s="9"/>
    </row>
    <row r="27350" spans="1:1">
      <c r="A27350" s="9"/>
    </row>
    <row r="27351" spans="1:1">
      <c r="A27351" s="9"/>
    </row>
    <row r="27352" spans="1:1">
      <c r="A27352" s="9"/>
    </row>
    <row r="27353" spans="1:1">
      <c r="A27353" s="9"/>
    </row>
    <row r="27354" spans="1:1">
      <c r="A27354" s="9"/>
    </row>
    <row r="27355" spans="1:1">
      <c r="A27355" s="9"/>
    </row>
    <row r="27356" spans="1:1">
      <c r="A27356" s="9"/>
    </row>
    <row r="27357" spans="1:1">
      <c r="A27357" s="9"/>
    </row>
    <row r="27358" spans="1:1">
      <c r="A27358" s="9"/>
    </row>
    <row r="27359" spans="1:1">
      <c r="A27359" s="9"/>
    </row>
    <row r="27360" spans="1:1">
      <c r="A27360" s="9"/>
    </row>
    <row r="27361" spans="1:1">
      <c r="A27361" s="9"/>
    </row>
    <row r="27362" spans="1:1">
      <c r="A27362" s="9"/>
    </row>
    <row r="27363" spans="1:1">
      <c r="A27363" s="9"/>
    </row>
    <row r="27364" spans="1:1">
      <c r="A27364" s="9"/>
    </row>
    <row r="27365" spans="1:1">
      <c r="A27365" s="9"/>
    </row>
    <row r="27366" spans="1:1">
      <c r="A27366" s="9"/>
    </row>
    <row r="27367" spans="1:1">
      <c r="A27367" s="9"/>
    </row>
    <row r="27368" spans="1:1">
      <c r="A27368" s="9"/>
    </row>
    <row r="27369" spans="1:1">
      <c r="A27369" s="9"/>
    </row>
    <row r="27370" spans="1:1">
      <c r="A27370" s="9"/>
    </row>
    <row r="27371" spans="1:1">
      <c r="A27371" s="9"/>
    </row>
    <row r="27372" spans="1:1">
      <c r="A27372" s="9"/>
    </row>
    <row r="27373" spans="1:1">
      <c r="A27373" s="9"/>
    </row>
    <row r="27374" spans="1:1">
      <c r="A27374" s="9"/>
    </row>
    <row r="27375" spans="1:1">
      <c r="A27375" s="9"/>
    </row>
    <row r="27376" spans="1:1">
      <c r="A27376" s="9"/>
    </row>
    <row r="27377" spans="1:1">
      <c r="A27377" s="9"/>
    </row>
    <row r="27378" spans="1:1">
      <c r="A27378" s="9"/>
    </row>
    <row r="27379" spans="1:1">
      <c r="A27379" s="9"/>
    </row>
    <row r="27380" spans="1:1">
      <c r="A27380" s="9"/>
    </row>
    <row r="27381" spans="1:1">
      <c r="A27381" s="9"/>
    </row>
    <row r="27382" spans="1:1">
      <c r="A27382" s="9"/>
    </row>
    <row r="27383" spans="1:1">
      <c r="A27383" s="9"/>
    </row>
    <row r="27384" spans="1:1">
      <c r="A27384" s="9"/>
    </row>
    <row r="27385" spans="1:1">
      <c r="A27385" s="9"/>
    </row>
    <row r="27386" spans="1:1">
      <c r="A27386" s="9"/>
    </row>
    <row r="27387" spans="1:1">
      <c r="A27387" s="9"/>
    </row>
    <row r="27388" spans="1:1">
      <c r="A27388" s="9"/>
    </row>
    <row r="27389" spans="1:1">
      <c r="A27389" s="9"/>
    </row>
    <row r="27390" spans="1:1">
      <c r="A27390" s="9"/>
    </row>
    <row r="27391" spans="1:1">
      <c r="A27391" s="9"/>
    </row>
    <row r="27392" spans="1:1">
      <c r="A27392" s="9"/>
    </row>
    <row r="27393" spans="1:1">
      <c r="A27393" s="9"/>
    </row>
    <row r="27394" spans="1:1">
      <c r="A27394" s="9"/>
    </row>
    <row r="27395" spans="1:1">
      <c r="A27395" s="9"/>
    </row>
    <row r="27396" spans="1:1">
      <c r="A27396" s="9"/>
    </row>
    <row r="27397" spans="1:1">
      <c r="A27397" s="9"/>
    </row>
    <row r="27398" spans="1:1">
      <c r="A27398" s="9"/>
    </row>
    <row r="27399" spans="1:1">
      <c r="A27399" s="9"/>
    </row>
    <row r="27400" spans="1:1">
      <c r="A27400" s="9"/>
    </row>
    <row r="27401" spans="1:1">
      <c r="A27401" s="9"/>
    </row>
    <row r="27402" spans="1:1">
      <c r="A27402" s="9"/>
    </row>
    <row r="27403" spans="1:1">
      <c r="A27403" s="9"/>
    </row>
    <row r="27404" spans="1:1">
      <c r="A27404" s="9"/>
    </row>
    <row r="27405" spans="1:1">
      <c r="A27405" s="9"/>
    </row>
    <row r="27406" spans="1:1">
      <c r="A27406" s="9"/>
    </row>
    <row r="27407" spans="1:1">
      <c r="A27407" s="9"/>
    </row>
    <row r="27408" spans="1:1">
      <c r="A27408" s="9"/>
    </row>
    <row r="27409" spans="1:1">
      <c r="A27409" s="9"/>
    </row>
    <row r="27410" spans="1:1">
      <c r="A27410" s="9"/>
    </row>
    <row r="27411" spans="1:1">
      <c r="A27411" s="9"/>
    </row>
    <row r="27412" spans="1:1">
      <c r="A27412" s="9"/>
    </row>
    <row r="27413" spans="1:1">
      <c r="A27413" s="9"/>
    </row>
    <row r="27414" spans="1:1">
      <c r="A27414" s="9"/>
    </row>
    <row r="27415" spans="1:1">
      <c r="A27415" s="9"/>
    </row>
    <row r="27416" spans="1:1">
      <c r="A27416" s="9"/>
    </row>
    <row r="27417" spans="1:1">
      <c r="A27417" s="9"/>
    </row>
    <row r="27418" spans="1:1">
      <c r="A27418" s="9"/>
    </row>
    <row r="27419" spans="1:1">
      <c r="A27419" s="9"/>
    </row>
    <row r="27420" spans="1:1">
      <c r="A27420" s="9"/>
    </row>
    <row r="27421" spans="1:1">
      <c r="A27421" s="9"/>
    </row>
    <row r="27422" spans="1:1">
      <c r="A27422" s="9"/>
    </row>
    <row r="27423" spans="1:1">
      <c r="A27423" s="9"/>
    </row>
    <row r="27424" spans="1:1">
      <c r="A27424" s="9"/>
    </row>
    <row r="27425" spans="1:1">
      <c r="A27425" s="9"/>
    </row>
    <row r="27426" spans="1:1">
      <c r="A27426" s="9"/>
    </row>
    <row r="27427" spans="1:1">
      <c r="A27427" s="9"/>
    </row>
    <row r="27428" spans="1:1">
      <c r="A27428" s="9"/>
    </row>
    <row r="27429" spans="1:1">
      <c r="A27429" s="9"/>
    </row>
    <row r="27430" spans="1:1">
      <c r="A27430" s="9"/>
    </row>
    <row r="27431" spans="1:1">
      <c r="A27431" s="9"/>
    </row>
    <row r="27432" spans="1:1">
      <c r="A27432" s="9"/>
    </row>
    <row r="27433" spans="1:1">
      <c r="A27433" s="9"/>
    </row>
    <row r="27434" spans="1:1">
      <c r="A27434" s="9"/>
    </row>
    <row r="27435" spans="1:1">
      <c r="A27435" s="9"/>
    </row>
    <row r="27436" spans="1:1">
      <c r="A27436" s="9"/>
    </row>
    <row r="27437" spans="1:1">
      <c r="A27437" s="9"/>
    </row>
    <row r="27438" spans="1:1">
      <c r="A27438" s="9"/>
    </row>
    <row r="27439" spans="1:1">
      <c r="A27439" s="9"/>
    </row>
    <row r="27440" spans="1:1">
      <c r="A27440" s="9"/>
    </row>
    <row r="27441" spans="1:1">
      <c r="A27441" s="9"/>
    </row>
    <row r="27442" spans="1:1">
      <c r="A27442" s="9"/>
    </row>
    <row r="27443" spans="1:1">
      <c r="A27443" s="9"/>
    </row>
    <row r="27444" spans="1:1">
      <c r="A27444" s="9"/>
    </row>
    <row r="27445" spans="1:1">
      <c r="A27445" s="9"/>
    </row>
    <row r="27446" spans="1:1">
      <c r="A27446" s="9"/>
    </row>
    <row r="27447" spans="1:1">
      <c r="A27447" s="9"/>
    </row>
    <row r="27448" spans="1:1">
      <c r="A27448" s="9"/>
    </row>
    <row r="27449" spans="1:1">
      <c r="A27449" s="9"/>
    </row>
    <row r="27450" spans="1:1">
      <c r="A27450" s="9"/>
    </row>
    <row r="27451" spans="1:1">
      <c r="A27451" s="9"/>
    </row>
    <row r="27452" spans="1:1">
      <c r="A27452" s="9"/>
    </row>
    <row r="27453" spans="1:1">
      <c r="A27453" s="9"/>
    </row>
    <row r="27454" spans="1:1">
      <c r="A27454" s="9"/>
    </row>
    <row r="27455" spans="1:1">
      <c r="A27455" s="9"/>
    </row>
    <row r="27456" spans="1:1">
      <c r="A27456" s="9"/>
    </row>
    <row r="27457" spans="1:1">
      <c r="A27457" s="9"/>
    </row>
    <row r="27458" spans="1:1">
      <c r="A27458" s="9"/>
    </row>
    <row r="27459" spans="1:1">
      <c r="A27459" s="9"/>
    </row>
    <row r="27460" spans="1:1">
      <c r="A27460" s="9"/>
    </row>
    <row r="27461" spans="1:1">
      <c r="A27461" s="9"/>
    </row>
    <row r="27462" spans="1:1">
      <c r="A27462" s="9"/>
    </row>
    <row r="27463" spans="1:1">
      <c r="A27463" s="9"/>
    </row>
    <row r="27464" spans="1:1">
      <c r="A27464" s="9"/>
    </row>
    <row r="27465" spans="1:1">
      <c r="A27465" s="9"/>
    </row>
    <row r="27466" spans="1:1">
      <c r="A27466" s="9"/>
    </row>
    <row r="27467" spans="1:1">
      <c r="A27467" s="9"/>
    </row>
    <row r="27468" spans="1:1">
      <c r="A27468" s="9"/>
    </row>
    <row r="27469" spans="1:1">
      <c r="A27469" s="9"/>
    </row>
    <row r="27470" spans="1:1">
      <c r="A27470" s="9"/>
    </row>
    <row r="27471" spans="1:1">
      <c r="A27471" s="9"/>
    </row>
    <row r="27472" spans="1:1">
      <c r="A27472" s="9"/>
    </row>
    <row r="27473" spans="1:1">
      <c r="A27473" s="9"/>
    </row>
    <row r="27474" spans="1:1">
      <c r="A27474" s="9"/>
    </row>
    <row r="27475" spans="1:1">
      <c r="A27475" s="9"/>
    </row>
    <row r="27476" spans="1:1">
      <c r="A27476" s="9"/>
    </row>
    <row r="27477" spans="1:1">
      <c r="A27477" s="9"/>
    </row>
    <row r="27478" spans="1:1">
      <c r="A27478" s="9"/>
    </row>
    <row r="27479" spans="1:1">
      <c r="A27479" s="9"/>
    </row>
    <row r="27480" spans="1:1">
      <c r="A27480" s="9"/>
    </row>
    <row r="27481" spans="1:1">
      <c r="A27481" s="9"/>
    </row>
    <row r="27482" spans="1:1">
      <c r="A27482" s="9"/>
    </row>
    <row r="27483" spans="1:1">
      <c r="A27483" s="9"/>
    </row>
    <row r="27484" spans="1:1">
      <c r="A27484" s="9"/>
    </row>
    <row r="27485" spans="1:1">
      <c r="A27485" s="9"/>
    </row>
    <row r="27486" spans="1:1">
      <c r="A27486" s="9"/>
    </row>
    <row r="27487" spans="1:1">
      <c r="A27487" s="9"/>
    </row>
    <row r="27488" spans="1:1">
      <c r="A27488" s="9"/>
    </row>
    <row r="27489" spans="1:1">
      <c r="A27489" s="9"/>
    </row>
    <row r="27490" spans="1:1">
      <c r="A27490" s="9"/>
    </row>
    <row r="27491" spans="1:1">
      <c r="A27491" s="9"/>
    </row>
    <row r="27492" spans="1:1">
      <c r="A27492" s="9"/>
    </row>
    <row r="27493" spans="1:1">
      <c r="A27493" s="9"/>
    </row>
    <row r="27494" spans="1:1">
      <c r="A27494" s="9"/>
    </row>
    <row r="27495" spans="1:1">
      <c r="A27495" s="9"/>
    </row>
    <row r="27496" spans="1:1">
      <c r="A27496" s="9"/>
    </row>
    <row r="27497" spans="1:1">
      <c r="A27497" s="9"/>
    </row>
    <row r="27498" spans="1:1">
      <c r="A27498" s="9"/>
    </row>
    <row r="27499" spans="1:1">
      <c r="A27499" s="9"/>
    </row>
    <row r="27500" spans="1:1">
      <c r="A27500" s="9"/>
    </row>
    <row r="27501" spans="1:1">
      <c r="A27501" s="9"/>
    </row>
    <row r="27502" spans="1:1">
      <c r="A27502" s="9"/>
    </row>
    <row r="27503" spans="1:1">
      <c r="A27503" s="9"/>
    </row>
    <row r="27504" spans="1:1">
      <c r="A27504" s="9"/>
    </row>
    <row r="27505" spans="1:1">
      <c r="A27505" s="9"/>
    </row>
    <row r="27506" spans="1:1">
      <c r="A27506" s="9"/>
    </row>
    <row r="27507" spans="1:1">
      <c r="A27507" s="9"/>
    </row>
    <row r="27508" spans="1:1">
      <c r="A27508" s="9"/>
    </row>
    <row r="27509" spans="1:1">
      <c r="A27509" s="9"/>
    </row>
    <row r="27510" spans="1:1">
      <c r="A27510" s="9"/>
    </row>
    <row r="27511" spans="1:1">
      <c r="A27511" s="9"/>
    </row>
    <row r="27512" spans="1:1">
      <c r="A27512" s="9"/>
    </row>
    <row r="27513" spans="1:1">
      <c r="A27513" s="9"/>
    </row>
    <row r="27514" spans="1:1">
      <c r="A27514" s="9"/>
    </row>
    <row r="27515" spans="1:1">
      <c r="A27515" s="9"/>
    </row>
    <row r="27516" spans="1:1">
      <c r="A27516" s="9"/>
    </row>
    <row r="27517" spans="1:1">
      <c r="A27517" s="9"/>
    </row>
    <row r="27518" spans="1:1">
      <c r="A27518" s="9"/>
    </row>
    <row r="27519" spans="1:1">
      <c r="A27519" s="9"/>
    </row>
    <row r="27520" spans="1:1">
      <c r="A27520" s="9"/>
    </row>
    <row r="27521" spans="1:1">
      <c r="A27521" s="9"/>
    </row>
    <row r="27522" spans="1:1">
      <c r="A27522" s="9"/>
    </row>
    <row r="27523" spans="1:1">
      <c r="A27523" s="9"/>
    </row>
    <row r="27524" spans="1:1">
      <c r="A27524" s="9"/>
    </row>
    <row r="27525" spans="1:1">
      <c r="A27525" s="9"/>
    </row>
    <row r="27526" spans="1:1">
      <c r="A27526" s="9"/>
    </row>
    <row r="27527" spans="1:1">
      <c r="A27527" s="9"/>
    </row>
    <row r="27528" spans="1:1">
      <c r="A27528" s="9"/>
    </row>
    <row r="27529" spans="1:1">
      <c r="A27529" s="9"/>
    </row>
    <row r="27530" spans="1:1">
      <c r="A27530" s="9"/>
    </row>
    <row r="27531" spans="1:1">
      <c r="A27531" s="9"/>
    </row>
    <row r="27532" spans="1:1">
      <c r="A27532" s="9"/>
    </row>
    <row r="27533" spans="1:1">
      <c r="A27533" s="9"/>
    </row>
    <row r="27534" spans="1:1">
      <c r="A27534" s="9"/>
    </row>
    <row r="27535" spans="1:1">
      <c r="A27535" s="9"/>
    </row>
    <row r="27536" spans="1:1">
      <c r="A27536" s="9"/>
    </row>
    <row r="27537" spans="1:1">
      <c r="A27537" s="9"/>
    </row>
    <row r="27538" spans="1:1">
      <c r="A27538" s="9"/>
    </row>
    <row r="27539" spans="1:1">
      <c r="A27539" s="9"/>
    </row>
    <row r="27540" spans="1:1">
      <c r="A27540" s="9"/>
    </row>
    <row r="27541" spans="1:1">
      <c r="A27541" s="9"/>
    </row>
    <row r="27542" spans="1:1">
      <c r="A27542" s="9"/>
    </row>
    <row r="27543" spans="1:1">
      <c r="A27543" s="9"/>
    </row>
    <row r="27544" spans="1:1">
      <c r="A27544" s="9"/>
    </row>
    <row r="27545" spans="1:1">
      <c r="A27545" s="9"/>
    </row>
    <row r="27546" spans="1:1">
      <c r="A27546" s="9"/>
    </row>
    <row r="27547" spans="1:1">
      <c r="A27547" s="9"/>
    </row>
    <row r="27548" spans="1:1">
      <c r="A27548" s="9"/>
    </row>
    <row r="27549" spans="1:1">
      <c r="A27549" s="9"/>
    </row>
    <row r="27550" spans="1:1">
      <c r="A27550" s="9"/>
    </row>
    <row r="27551" spans="1:1">
      <c r="A27551" s="9"/>
    </row>
    <row r="27552" spans="1:1">
      <c r="A27552" s="9"/>
    </row>
    <row r="27553" spans="1:1">
      <c r="A27553" s="9"/>
    </row>
    <row r="27554" spans="1:1">
      <c r="A27554" s="9"/>
    </row>
    <row r="27555" spans="1:1">
      <c r="A27555" s="9"/>
    </row>
    <row r="27556" spans="1:1">
      <c r="A27556" s="9"/>
    </row>
    <row r="27557" spans="1:1">
      <c r="A27557" s="9"/>
    </row>
    <row r="27558" spans="1:1">
      <c r="A27558" s="9"/>
    </row>
    <row r="27559" spans="1:1">
      <c r="A27559" s="9"/>
    </row>
    <row r="27560" spans="1:1">
      <c r="A27560" s="9"/>
    </row>
    <row r="27561" spans="1:1">
      <c r="A27561" s="9"/>
    </row>
    <row r="27562" spans="1:1">
      <c r="A27562" s="9"/>
    </row>
    <row r="27563" spans="1:1">
      <c r="A27563" s="9"/>
    </row>
    <row r="27564" spans="1:1">
      <c r="A27564" s="9"/>
    </row>
    <row r="27565" spans="1:1">
      <c r="A27565" s="9"/>
    </row>
    <row r="27566" spans="1:1">
      <c r="A27566" s="9"/>
    </row>
    <row r="27567" spans="1:1">
      <c r="A27567" s="9"/>
    </row>
    <row r="27568" spans="1:1">
      <c r="A27568" s="9"/>
    </row>
    <row r="27569" spans="1:1">
      <c r="A27569" s="9"/>
    </row>
    <row r="27570" spans="1:1">
      <c r="A27570" s="9"/>
    </row>
    <row r="27571" spans="1:1">
      <c r="A27571" s="9"/>
    </row>
    <row r="27572" spans="1:1">
      <c r="A27572" s="9"/>
    </row>
    <row r="27573" spans="1:1">
      <c r="A27573" s="9"/>
    </row>
    <row r="27574" spans="1:1">
      <c r="A27574" s="9"/>
    </row>
    <row r="27575" spans="1:1">
      <c r="A27575" s="9"/>
    </row>
    <row r="27576" spans="1:1">
      <c r="A27576" s="9"/>
    </row>
    <row r="27577" spans="1:1">
      <c r="A27577" s="9"/>
    </row>
    <row r="27578" spans="1:1">
      <c r="A27578" s="9"/>
    </row>
    <row r="27579" spans="1:1">
      <c r="A27579" s="9"/>
    </row>
    <row r="27580" spans="1:1">
      <c r="A27580" s="9"/>
    </row>
    <row r="27581" spans="1:1">
      <c r="A27581" s="9"/>
    </row>
    <row r="27582" spans="1:1">
      <c r="A27582" s="9"/>
    </row>
    <row r="27583" spans="1:1">
      <c r="A27583" s="9"/>
    </row>
    <row r="27584" spans="1:1">
      <c r="A27584" s="9"/>
    </row>
    <row r="27585" spans="1:1">
      <c r="A27585" s="9"/>
    </row>
    <row r="27586" spans="1:1">
      <c r="A27586" s="9"/>
    </row>
    <row r="27587" spans="1:1">
      <c r="A27587" s="9"/>
    </row>
    <row r="27588" spans="1:1">
      <c r="A27588" s="9"/>
    </row>
    <row r="27589" spans="1:1">
      <c r="A27589" s="9"/>
    </row>
    <row r="27590" spans="1:1">
      <c r="A27590" s="9"/>
    </row>
    <row r="27591" spans="1:1">
      <c r="A27591" s="9"/>
    </row>
    <row r="27592" spans="1:1">
      <c r="A27592" s="9"/>
    </row>
    <row r="27593" spans="1:1">
      <c r="A27593" s="9"/>
    </row>
    <row r="27594" spans="1:1">
      <c r="A27594" s="9"/>
    </row>
    <row r="27595" spans="1:1">
      <c r="A27595" s="9"/>
    </row>
    <row r="27596" spans="1:1">
      <c r="A27596" s="9"/>
    </row>
    <row r="27597" spans="1:1">
      <c r="A27597" s="9"/>
    </row>
    <row r="27598" spans="1:1">
      <c r="A27598" s="9"/>
    </row>
    <row r="27599" spans="1:1">
      <c r="A27599" s="9"/>
    </row>
    <row r="27600" spans="1:1">
      <c r="A27600" s="9"/>
    </row>
    <row r="27601" spans="1:1">
      <c r="A27601" s="9"/>
    </row>
    <row r="27602" spans="1:1">
      <c r="A27602" s="9"/>
    </row>
    <row r="27603" spans="1:1">
      <c r="A27603" s="9"/>
    </row>
    <row r="27604" spans="1:1">
      <c r="A27604" s="9"/>
    </row>
    <row r="27605" spans="1:1">
      <c r="A27605" s="9"/>
    </row>
    <row r="27606" spans="1:1">
      <c r="A27606" s="9"/>
    </row>
    <row r="27607" spans="1:1">
      <c r="A27607" s="9"/>
    </row>
    <row r="27608" spans="1:1">
      <c r="A27608" s="9"/>
    </row>
    <row r="27609" spans="1:1">
      <c r="A27609" s="9"/>
    </row>
    <row r="27610" spans="1:1">
      <c r="A27610" s="9"/>
    </row>
    <row r="27611" spans="1:1">
      <c r="A27611" s="9"/>
    </row>
    <row r="27612" spans="1:1">
      <c r="A27612" s="9"/>
    </row>
    <row r="27613" spans="1:1">
      <c r="A27613" s="9"/>
    </row>
    <row r="27614" spans="1:1">
      <c r="A27614" s="9"/>
    </row>
    <row r="27615" spans="1:1">
      <c r="A27615" s="9"/>
    </row>
    <row r="27616" spans="1:1">
      <c r="A27616" s="9"/>
    </row>
    <row r="27617" spans="1:1">
      <c r="A27617" s="9"/>
    </row>
    <row r="27618" spans="1:1">
      <c r="A27618" s="9"/>
    </row>
    <row r="27619" spans="1:1">
      <c r="A27619" s="9"/>
    </row>
    <row r="27620" spans="1:1">
      <c r="A27620" s="9"/>
    </row>
    <row r="27621" spans="1:1">
      <c r="A27621" s="9"/>
    </row>
    <row r="27622" spans="1:1">
      <c r="A27622" s="9"/>
    </row>
    <row r="27623" spans="1:1">
      <c r="A27623" s="9"/>
    </row>
    <row r="27624" spans="1:1">
      <c r="A27624" s="9"/>
    </row>
    <row r="27625" spans="1:1">
      <c r="A27625" s="9"/>
    </row>
    <row r="27626" spans="1:1">
      <c r="A27626" s="9"/>
    </row>
    <row r="27627" spans="1:1">
      <c r="A27627" s="9"/>
    </row>
    <row r="27628" spans="1:1">
      <c r="A27628" s="9"/>
    </row>
    <row r="27629" spans="1:1">
      <c r="A27629" s="9"/>
    </row>
    <row r="27630" spans="1:1">
      <c r="A27630" s="9"/>
    </row>
    <row r="27631" spans="1:1">
      <c r="A27631" s="9"/>
    </row>
    <row r="27632" spans="1:1">
      <c r="A27632" s="9"/>
    </row>
    <row r="27633" spans="1:1">
      <c r="A27633" s="9"/>
    </row>
    <row r="27634" spans="1:1">
      <c r="A27634" s="9"/>
    </row>
    <row r="27635" spans="1:1">
      <c r="A27635" s="9"/>
    </row>
    <row r="27636" spans="1:1">
      <c r="A27636" s="9"/>
    </row>
    <row r="27637" spans="1:1">
      <c r="A27637" s="9"/>
    </row>
    <row r="27638" spans="1:1">
      <c r="A27638" s="9"/>
    </row>
    <row r="27639" spans="1:1">
      <c r="A27639" s="9"/>
    </row>
    <row r="27640" spans="1:1">
      <c r="A27640" s="9"/>
    </row>
    <row r="27641" spans="1:1">
      <c r="A27641" s="9"/>
    </row>
    <row r="27642" spans="1:1">
      <c r="A27642" s="9"/>
    </row>
    <row r="27643" spans="1:1">
      <c r="A27643" s="9"/>
    </row>
    <row r="27644" spans="1:1">
      <c r="A27644" s="9"/>
    </row>
    <row r="27645" spans="1:1">
      <c r="A27645" s="9"/>
    </row>
    <row r="27646" spans="1:1">
      <c r="A27646" s="9"/>
    </row>
    <row r="27647" spans="1:1">
      <c r="A27647" s="9"/>
    </row>
    <row r="27648" spans="1:1">
      <c r="A27648" s="9"/>
    </row>
    <row r="27649" spans="1:1">
      <c r="A27649" s="9"/>
    </row>
    <row r="27650" spans="1:1">
      <c r="A27650" s="9"/>
    </row>
    <row r="27651" spans="1:1">
      <c r="A27651" s="9"/>
    </row>
    <row r="27652" spans="1:1">
      <c r="A27652" s="9"/>
    </row>
    <row r="27653" spans="1:1">
      <c r="A27653" s="9"/>
    </row>
    <row r="27654" spans="1:1">
      <c r="A27654" s="9"/>
    </row>
    <row r="27655" spans="1:1">
      <c r="A27655" s="9"/>
    </row>
    <row r="27656" spans="1:1">
      <c r="A27656" s="9"/>
    </row>
    <row r="27657" spans="1:1">
      <c r="A27657" s="9"/>
    </row>
    <row r="27658" spans="1:1">
      <c r="A27658" s="9"/>
    </row>
    <row r="27659" spans="1:1">
      <c r="A27659" s="9"/>
    </row>
    <row r="27660" spans="1:1">
      <c r="A27660" s="9"/>
    </row>
    <row r="27661" spans="1:1">
      <c r="A27661" s="9"/>
    </row>
    <row r="27662" spans="1:1">
      <c r="A27662" s="9"/>
    </row>
    <row r="27663" spans="1:1">
      <c r="A27663" s="9"/>
    </row>
    <row r="27664" spans="1:1">
      <c r="A27664" s="9"/>
    </row>
    <row r="27665" spans="1:1">
      <c r="A27665" s="9"/>
    </row>
    <row r="27666" spans="1:1">
      <c r="A27666" s="9"/>
    </row>
    <row r="27667" spans="1:1">
      <c r="A27667" s="9"/>
    </row>
    <row r="27668" spans="1:1">
      <c r="A27668" s="9"/>
    </row>
    <row r="27669" spans="1:1">
      <c r="A27669" s="9"/>
    </row>
    <row r="27670" spans="1:1">
      <c r="A27670" s="9"/>
    </row>
    <row r="27671" spans="1:1">
      <c r="A27671" s="9"/>
    </row>
    <row r="27672" spans="1:1">
      <c r="A27672" s="9"/>
    </row>
    <row r="27673" spans="1:1">
      <c r="A27673" s="9"/>
    </row>
    <row r="27674" spans="1:1">
      <c r="A27674" s="9"/>
    </row>
    <row r="27675" spans="1:1">
      <c r="A27675" s="9"/>
    </row>
    <row r="27676" spans="1:1">
      <c r="A27676" s="9"/>
    </row>
    <row r="27677" spans="1:1">
      <c r="A27677" s="9"/>
    </row>
    <row r="27678" spans="1:1">
      <c r="A27678" s="9"/>
    </row>
    <row r="27679" spans="1:1">
      <c r="A27679" s="9"/>
    </row>
    <row r="27680" spans="1:1">
      <c r="A27680" s="9"/>
    </row>
    <row r="27681" spans="1:1">
      <c r="A27681" s="9"/>
    </row>
    <row r="27682" spans="1:1">
      <c r="A27682" s="9"/>
    </row>
    <row r="27683" spans="1:1">
      <c r="A27683" s="9"/>
    </row>
    <row r="27684" spans="1:1">
      <c r="A27684" s="9"/>
    </row>
    <row r="27685" spans="1:1">
      <c r="A27685" s="9"/>
    </row>
    <row r="27686" spans="1:1">
      <c r="A27686" s="9"/>
    </row>
    <row r="27687" spans="1:1">
      <c r="A27687" s="9"/>
    </row>
    <row r="27688" spans="1:1">
      <c r="A27688" s="9"/>
    </row>
    <row r="27689" spans="1:1">
      <c r="A27689" s="9"/>
    </row>
    <row r="27690" spans="1:1">
      <c r="A27690" s="9"/>
    </row>
    <row r="27691" spans="1:1">
      <c r="A27691" s="9"/>
    </row>
    <row r="27692" spans="1:1">
      <c r="A27692" s="9"/>
    </row>
    <row r="27693" spans="1:1">
      <c r="A27693" s="9"/>
    </row>
    <row r="27694" spans="1:1">
      <c r="A27694" s="9"/>
    </row>
    <row r="27695" spans="1:1">
      <c r="A27695" s="9"/>
    </row>
    <row r="27696" spans="1:1">
      <c r="A27696" s="9"/>
    </row>
    <row r="27697" spans="1:1">
      <c r="A27697" s="9"/>
    </row>
    <row r="27698" spans="1:1">
      <c r="A27698" s="9"/>
    </row>
    <row r="27699" spans="1:1">
      <c r="A27699" s="9"/>
    </row>
    <row r="27700" spans="1:1">
      <c r="A27700" s="9"/>
    </row>
    <row r="27701" spans="1:1">
      <c r="A27701" s="9"/>
    </row>
    <row r="27702" spans="1:1">
      <c r="A27702" s="9"/>
    </row>
    <row r="27703" spans="1:1">
      <c r="A27703" s="9"/>
    </row>
    <row r="27704" spans="1:1">
      <c r="A27704" s="9"/>
    </row>
    <row r="27705" spans="1:1">
      <c r="A27705" s="9"/>
    </row>
    <row r="27706" spans="1:1">
      <c r="A27706" s="9"/>
    </row>
    <row r="27707" spans="1:1">
      <c r="A27707" s="9"/>
    </row>
    <row r="27708" spans="1:1">
      <c r="A27708" s="9"/>
    </row>
    <row r="27709" spans="1:1">
      <c r="A27709" s="9"/>
    </row>
    <row r="27710" spans="1:1">
      <c r="A27710" s="9"/>
    </row>
    <row r="27711" spans="1:1">
      <c r="A27711" s="9"/>
    </row>
    <row r="27712" spans="1:1">
      <c r="A27712" s="9"/>
    </row>
    <row r="27713" spans="1:1">
      <c r="A27713" s="9"/>
    </row>
    <row r="27714" spans="1:1">
      <c r="A27714" s="9"/>
    </row>
    <row r="27715" spans="1:1">
      <c r="A27715" s="9"/>
    </row>
    <row r="27716" spans="1:1">
      <c r="A27716" s="9"/>
    </row>
    <row r="27717" spans="1:1">
      <c r="A27717" s="9"/>
    </row>
    <row r="27718" spans="1:1">
      <c r="A27718" s="9"/>
    </row>
    <row r="27719" spans="1:1">
      <c r="A27719" s="9"/>
    </row>
    <row r="27720" spans="1:1">
      <c r="A27720" s="9"/>
    </row>
    <row r="27721" spans="1:1">
      <c r="A27721" s="9"/>
    </row>
    <row r="27722" spans="1:1">
      <c r="A27722" s="9"/>
    </row>
    <row r="27723" spans="1:1">
      <c r="A27723" s="9"/>
    </row>
    <row r="27724" spans="1:1">
      <c r="A27724" s="9"/>
    </row>
    <row r="27725" spans="1:1">
      <c r="A27725" s="9"/>
    </row>
    <row r="27726" spans="1:1">
      <c r="A27726" s="9"/>
    </row>
    <row r="27727" spans="1:1">
      <c r="A27727" s="9"/>
    </row>
    <row r="27728" spans="1:1">
      <c r="A27728" s="9"/>
    </row>
    <row r="27729" spans="1:1">
      <c r="A27729" s="9"/>
    </row>
    <row r="27730" spans="1:1">
      <c r="A27730" s="9"/>
    </row>
    <row r="27731" spans="1:1">
      <c r="A27731" s="9"/>
    </row>
    <row r="27732" spans="1:1">
      <c r="A27732" s="9"/>
    </row>
    <row r="27733" spans="1:1">
      <c r="A27733" s="9"/>
    </row>
    <row r="27734" spans="1:1">
      <c r="A27734" s="9"/>
    </row>
    <row r="27735" spans="1:1">
      <c r="A27735" s="9"/>
    </row>
    <row r="27736" spans="1:1">
      <c r="A27736" s="9"/>
    </row>
    <row r="27737" spans="1:1">
      <c r="A27737" s="9"/>
    </row>
    <row r="27738" spans="1:1">
      <c r="A27738" s="9"/>
    </row>
    <row r="27739" spans="1:1">
      <c r="A27739" s="9"/>
    </row>
    <row r="27740" spans="1:1">
      <c r="A27740" s="9"/>
    </row>
    <row r="27741" spans="1:1">
      <c r="A27741" s="9"/>
    </row>
    <row r="27742" spans="1:1">
      <c r="A27742" s="9"/>
    </row>
    <row r="27743" spans="1:1">
      <c r="A27743" s="9"/>
    </row>
    <row r="27744" spans="1:1">
      <c r="A27744" s="9"/>
    </row>
    <row r="27745" spans="1:1">
      <c r="A27745" s="9"/>
    </row>
    <row r="27746" spans="1:1">
      <c r="A27746" s="9"/>
    </row>
    <row r="27747" spans="1:1">
      <c r="A27747" s="9"/>
    </row>
    <row r="27748" spans="1:1">
      <c r="A27748" s="9"/>
    </row>
    <row r="27749" spans="1:1">
      <c r="A27749" s="9"/>
    </row>
    <row r="27750" spans="1:1">
      <c r="A27750" s="9"/>
    </row>
    <row r="27751" spans="1:1">
      <c r="A27751" s="9"/>
    </row>
    <row r="27752" spans="1:1">
      <c r="A27752" s="9"/>
    </row>
    <row r="27753" spans="1:1">
      <c r="A27753" s="9"/>
    </row>
    <row r="27754" spans="1:1">
      <c r="A27754" s="9"/>
    </row>
    <row r="27755" spans="1:1">
      <c r="A27755" s="9"/>
    </row>
    <row r="27756" spans="1:1">
      <c r="A27756" s="9"/>
    </row>
    <row r="27757" spans="1:1">
      <c r="A27757" s="9"/>
    </row>
    <row r="27758" spans="1:1">
      <c r="A27758" s="9"/>
    </row>
    <row r="27759" spans="1:1">
      <c r="A27759" s="9"/>
    </row>
    <row r="27760" spans="1:1">
      <c r="A27760" s="9"/>
    </row>
    <row r="27761" spans="1:1">
      <c r="A27761" s="9"/>
    </row>
    <row r="27762" spans="1:1">
      <c r="A27762" s="9"/>
    </row>
    <row r="27763" spans="1:1">
      <c r="A27763" s="9"/>
    </row>
    <row r="27764" spans="1:1">
      <c r="A27764" s="9"/>
    </row>
    <row r="27765" spans="1:1">
      <c r="A27765" s="9"/>
    </row>
    <row r="27766" spans="1:1">
      <c r="A27766" s="9"/>
    </row>
    <row r="27767" spans="1:1">
      <c r="A27767" s="9"/>
    </row>
    <row r="27768" spans="1:1">
      <c r="A27768" s="9"/>
    </row>
    <row r="27769" spans="1:1">
      <c r="A27769" s="9"/>
    </row>
    <row r="27770" spans="1:1">
      <c r="A27770" s="9"/>
    </row>
    <row r="27771" spans="1:1">
      <c r="A27771" s="9"/>
    </row>
    <row r="27772" spans="1:1">
      <c r="A27772" s="9"/>
    </row>
    <row r="27773" spans="1:1">
      <c r="A27773" s="9"/>
    </row>
    <row r="27774" spans="1:1">
      <c r="A27774" s="9"/>
    </row>
    <row r="27775" spans="1:1">
      <c r="A27775" s="9"/>
    </row>
    <row r="27776" spans="1:1">
      <c r="A27776" s="9"/>
    </row>
    <row r="27777" spans="1:1">
      <c r="A27777" s="9"/>
    </row>
    <row r="27778" spans="1:1">
      <c r="A27778" s="9"/>
    </row>
    <row r="27779" spans="1:1">
      <c r="A27779" s="9"/>
    </row>
    <row r="27780" spans="1:1">
      <c r="A27780" s="9"/>
    </row>
    <row r="27781" spans="1:1">
      <c r="A27781" s="9"/>
    </row>
    <row r="27782" spans="1:1">
      <c r="A27782" s="9"/>
    </row>
    <row r="27783" spans="1:1">
      <c r="A27783" s="9"/>
    </row>
    <row r="27784" spans="1:1">
      <c r="A27784" s="9"/>
    </row>
    <row r="27785" spans="1:1">
      <c r="A27785" s="9"/>
    </row>
    <row r="27786" spans="1:1">
      <c r="A27786" s="9"/>
    </row>
    <row r="27787" spans="1:1">
      <c r="A27787" s="9"/>
    </row>
    <row r="27788" spans="1:1">
      <c r="A27788" s="9"/>
    </row>
    <row r="27789" spans="1:1">
      <c r="A27789" s="9"/>
    </row>
    <row r="27790" spans="1:1">
      <c r="A27790" s="9"/>
    </row>
    <row r="27791" spans="1:1">
      <c r="A27791" s="9"/>
    </row>
    <row r="27792" spans="1:1">
      <c r="A27792" s="9"/>
    </row>
    <row r="27793" spans="1:1">
      <c r="A27793" s="9"/>
    </row>
    <row r="27794" spans="1:1">
      <c r="A27794" s="9"/>
    </row>
    <row r="27795" spans="1:1">
      <c r="A27795" s="9"/>
    </row>
    <row r="27796" spans="1:1">
      <c r="A27796" s="9"/>
    </row>
    <row r="27797" spans="1:1">
      <c r="A27797" s="9"/>
    </row>
    <row r="27798" spans="1:1">
      <c r="A27798" s="9"/>
    </row>
    <row r="27799" spans="1:1">
      <c r="A27799" s="9"/>
    </row>
    <row r="27800" spans="1:1">
      <c r="A27800" s="9"/>
    </row>
    <row r="27801" spans="1:1">
      <c r="A27801" s="9"/>
    </row>
    <row r="27802" spans="1:1">
      <c r="A27802" s="9"/>
    </row>
    <row r="27803" spans="1:1">
      <c r="A27803" s="9"/>
    </row>
    <row r="27804" spans="1:1">
      <c r="A27804" s="9"/>
    </row>
    <row r="27805" spans="1:1">
      <c r="A27805" s="9"/>
    </row>
    <row r="27806" spans="1:1">
      <c r="A27806" s="9"/>
    </row>
    <row r="27807" spans="1:1">
      <c r="A27807" s="9"/>
    </row>
    <row r="27808" spans="1:1">
      <c r="A27808" s="9"/>
    </row>
    <row r="27809" spans="1:1">
      <c r="A27809" s="9"/>
    </row>
    <row r="27810" spans="1:1">
      <c r="A27810" s="9"/>
    </row>
    <row r="27811" spans="1:1">
      <c r="A27811" s="9"/>
    </row>
    <row r="27812" spans="1:1">
      <c r="A27812" s="9"/>
    </row>
    <row r="27813" spans="1:1">
      <c r="A27813" s="9"/>
    </row>
    <row r="27814" spans="1:1">
      <c r="A27814" s="9"/>
    </row>
    <row r="27815" spans="1:1">
      <c r="A27815" s="9"/>
    </row>
    <row r="27816" spans="1:1">
      <c r="A27816" s="9"/>
    </row>
    <row r="27817" spans="1:1">
      <c r="A27817" s="9"/>
    </row>
    <row r="27818" spans="1:1">
      <c r="A27818" s="9"/>
    </row>
    <row r="27819" spans="1:1">
      <c r="A27819" s="9"/>
    </row>
    <row r="27820" spans="1:1">
      <c r="A27820" s="9"/>
    </row>
    <row r="27821" spans="1:1">
      <c r="A27821" s="9"/>
    </row>
    <row r="27822" spans="1:1">
      <c r="A27822" s="9"/>
    </row>
    <row r="27823" spans="1:1">
      <c r="A27823" s="9"/>
    </row>
    <row r="27824" spans="1:1">
      <c r="A27824" s="9"/>
    </row>
    <row r="27825" spans="1:1">
      <c r="A27825" s="9"/>
    </row>
    <row r="27826" spans="1:1">
      <c r="A27826" s="9"/>
    </row>
    <row r="27827" spans="1:1">
      <c r="A27827" s="9"/>
    </row>
    <row r="27828" spans="1:1">
      <c r="A27828" s="9"/>
    </row>
    <row r="27829" spans="1:1">
      <c r="A27829" s="9"/>
    </row>
    <row r="27830" spans="1:1">
      <c r="A27830" s="9"/>
    </row>
    <row r="27831" spans="1:1">
      <c r="A27831" s="9"/>
    </row>
    <row r="27832" spans="1:1">
      <c r="A27832" s="9"/>
    </row>
    <row r="27833" spans="1:1">
      <c r="A27833" s="9"/>
    </row>
    <row r="27834" spans="1:1">
      <c r="A27834" s="9"/>
    </row>
    <row r="27835" spans="1:1">
      <c r="A27835" s="9"/>
    </row>
    <row r="27836" spans="1:1">
      <c r="A27836" s="9"/>
    </row>
    <row r="27837" spans="1:1">
      <c r="A27837" s="9"/>
    </row>
    <row r="27838" spans="1:1">
      <c r="A27838" s="9"/>
    </row>
    <row r="27839" spans="1:1">
      <c r="A27839" s="9"/>
    </row>
    <row r="27840" spans="1:1">
      <c r="A27840" s="9"/>
    </row>
    <row r="27841" spans="1:1">
      <c r="A27841" s="9"/>
    </row>
    <row r="27842" spans="1:1">
      <c r="A27842" s="9"/>
    </row>
    <row r="27843" spans="1:1">
      <c r="A27843" s="9"/>
    </row>
    <row r="27844" spans="1:1">
      <c r="A27844" s="9"/>
    </row>
    <row r="27845" spans="1:1">
      <c r="A27845" s="9"/>
    </row>
    <row r="27846" spans="1:1">
      <c r="A27846" s="9"/>
    </row>
    <row r="27847" spans="1:1">
      <c r="A27847" s="9"/>
    </row>
    <row r="27848" spans="1:1">
      <c r="A27848" s="9"/>
    </row>
    <row r="27849" spans="1:1">
      <c r="A27849" s="9"/>
    </row>
    <row r="27850" spans="1:1">
      <c r="A27850" s="9"/>
    </row>
    <row r="27851" spans="1:1">
      <c r="A27851" s="9"/>
    </row>
    <row r="27852" spans="1:1">
      <c r="A27852" s="9"/>
    </row>
    <row r="27853" spans="1:1">
      <c r="A27853" s="9"/>
    </row>
    <row r="27854" spans="1:1">
      <c r="A27854" s="9"/>
    </row>
    <row r="27855" spans="1:1">
      <c r="A27855" s="9"/>
    </row>
    <row r="27856" spans="1:1">
      <c r="A27856" s="9"/>
    </row>
    <row r="27857" spans="1:1">
      <c r="A27857" s="9"/>
    </row>
    <row r="27858" spans="1:1">
      <c r="A27858" s="9"/>
    </row>
    <row r="27859" spans="1:1">
      <c r="A27859" s="9"/>
    </row>
    <row r="27860" spans="1:1">
      <c r="A27860" s="9"/>
    </row>
    <row r="27861" spans="1:1">
      <c r="A27861" s="9"/>
    </row>
    <row r="27862" spans="1:1">
      <c r="A27862" s="9"/>
    </row>
    <row r="27863" spans="1:1">
      <c r="A27863" s="9"/>
    </row>
    <row r="27864" spans="1:1">
      <c r="A27864" s="9"/>
    </row>
    <row r="27865" spans="1:1">
      <c r="A27865" s="9"/>
    </row>
    <row r="27866" spans="1:1">
      <c r="A27866" s="9"/>
    </row>
    <row r="27867" spans="1:1">
      <c r="A27867" s="9"/>
    </row>
    <row r="27868" spans="1:1">
      <c r="A27868" s="9"/>
    </row>
    <row r="27869" spans="1:1">
      <c r="A27869" s="9"/>
    </row>
    <row r="27870" spans="1:1">
      <c r="A27870" s="9"/>
    </row>
    <row r="27871" spans="1:1">
      <c r="A27871" s="9"/>
    </row>
    <row r="27872" spans="1:1">
      <c r="A27872" s="9"/>
    </row>
    <row r="27873" spans="1:1">
      <c r="A27873" s="9"/>
    </row>
    <row r="27874" spans="1:1">
      <c r="A27874" s="9"/>
    </row>
    <row r="27875" spans="1:1">
      <c r="A27875" s="9"/>
    </row>
    <row r="27876" spans="1:1">
      <c r="A27876" s="9"/>
    </row>
    <row r="27877" spans="1:1">
      <c r="A27877" s="9"/>
    </row>
    <row r="27878" spans="1:1">
      <c r="A27878" s="9"/>
    </row>
    <row r="27879" spans="1:1">
      <c r="A27879" s="9"/>
    </row>
    <row r="27880" spans="1:1">
      <c r="A27880" s="9"/>
    </row>
    <row r="27881" spans="1:1">
      <c r="A27881" s="9"/>
    </row>
    <row r="27882" spans="1:1">
      <c r="A27882" s="9"/>
    </row>
    <row r="27883" spans="1:1">
      <c r="A27883" s="9"/>
    </row>
    <row r="27884" spans="1:1">
      <c r="A27884" s="9"/>
    </row>
    <row r="27885" spans="1:1">
      <c r="A27885" s="9"/>
    </row>
    <row r="27886" spans="1:1">
      <c r="A27886" s="9"/>
    </row>
    <row r="27887" spans="1:1">
      <c r="A27887" s="9"/>
    </row>
    <row r="27888" spans="1:1">
      <c r="A27888" s="9"/>
    </row>
    <row r="27889" spans="1:1">
      <c r="A27889" s="9"/>
    </row>
    <row r="27890" spans="1:1">
      <c r="A27890" s="9"/>
    </row>
    <row r="27891" spans="1:1">
      <c r="A27891" s="9"/>
    </row>
    <row r="27892" spans="1:1">
      <c r="A27892" s="9"/>
    </row>
    <row r="27893" spans="1:1">
      <c r="A27893" s="9"/>
    </row>
    <row r="27894" spans="1:1">
      <c r="A27894" s="9"/>
    </row>
    <row r="27895" spans="1:1">
      <c r="A27895" s="9"/>
    </row>
    <row r="27896" spans="1:1">
      <c r="A27896" s="9"/>
    </row>
    <row r="27897" spans="1:1">
      <c r="A27897" s="9"/>
    </row>
    <row r="27898" spans="1:1">
      <c r="A27898" s="9"/>
    </row>
    <row r="27899" spans="1:1">
      <c r="A27899" s="9"/>
    </row>
    <row r="27900" spans="1:1">
      <c r="A27900" s="9"/>
    </row>
    <row r="27901" spans="1:1">
      <c r="A27901" s="9"/>
    </row>
    <row r="27902" spans="1:1">
      <c r="A27902" s="9"/>
    </row>
    <row r="27903" spans="1:1">
      <c r="A27903" s="9"/>
    </row>
    <row r="27904" spans="1:1">
      <c r="A27904" s="9"/>
    </row>
    <row r="27905" spans="1:1">
      <c r="A27905" s="9"/>
    </row>
    <row r="27906" spans="1:1">
      <c r="A27906" s="9"/>
    </row>
    <row r="27907" spans="1:1">
      <c r="A27907" s="9"/>
    </row>
    <row r="27908" spans="1:1">
      <c r="A27908" s="9"/>
    </row>
    <row r="27909" spans="1:1">
      <c r="A27909" s="9"/>
    </row>
    <row r="27910" spans="1:1">
      <c r="A27910" s="9"/>
    </row>
    <row r="27911" spans="1:1">
      <c r="A27911" s="9"/>
    </row>
    <row r="27912" spans="1:1">
      <c r="A27912" s="9"/>
    </row>
    <row r="27913" spans="1:1">
      <c r="A27913" s="9"/>
    </row>
    <row r="27914" spans="1:1">
      <c r="A27914" s="9"/>
    </row>
    <row r="27915" spans="1:1">
      <c r="A27915" s="9"/>
    </row>
    <row r="27916" spans="1:1">
      <c r="A27916" s="9"/>
    </row>
    <row r="27917" spans="1:1">
      <c r="A27917" s="9"/>
    </row>
    <row r="27918" spans="1:1">
      <c r="A27918" s="9"/>
    </row>
    <row r="27919" spans="1:1">
      <c r="A27919" s="9"/>
    </row>
    <row r="27920" spans="1:1">
      <c r="A27920" s="9"/>
    </row>
    <row r="27921" spans="1:1">
      <c r="A27921" s="9"/>
    </row>
    <row r="27922" spans="1:1">
      <c r="A27922" s="9"/>
    </row>
    <row r="27923" spans="1:1">
      <c r="A27923" s="9"/>
    </row>
    <row r="27924" spans="1:1">
      <c r="A27924" s="9"/>
    </row>
    <row r="27925" spans="1:1">
      <c r="A27925" s="9"/>
    </row>
    <row r="27926" spans="1:1">
      <c r="A27926" s="9"/>
    </row>
    <row r="27927" spans="1:1">
      <c r="A27927" s="9"/>
    </row>
    <row r="27928" spans="1:1">
      <c r="A27928" s="9"/>
    </row>
    <row r="27929" spans="1:1">
      <c r="A27929" s="9"/>
    </row>
    <row r="27930" spans="1:1">
      <c r="A27930" s="9"/>
    </row>
    <row r="27931" spans="1:1">
      <c r="A27931" s="9"/>
    </row>
    <row r="27932" spans="1:1">
      <c r="A27932" s="9"/>
    </row>
    <row r="27933" spans="1:1">
      <c r="A27933" s="9"/>
    </row>
    <row r="27934" spans="1:1">
      <c r="A27934" s="9"/>
    </row>
    <row r="27935" spans="1:1">
      <c r="A27935" s="9"/>
    </row>
    <row r="27936" spans="1:1">
      <c r="A27936" s="9"/>
    </row>
    <row r="27937" spans="1:1">
      <c r="A27937" s="9"/>
    </row>
    <row r="27938" spans="1:1">
      <c r="A27938" s="9"/>
    </row>
    <row r="27939" spans="1:1">
      <c r="A27939" s="9"/>
    </row>
    <row r="27940" spans="1:1">
      <c r="A27940" s="9"/>
    </row>
    <row r="27941" spans="1:1">
      <c r="A27941" s="9"/>
    </row>
    <row r="27942" spans="1:1">
      <c r="A27942" s="9"/>
    </row>
    <row r="27943" spans="1:1">
      <c r="A27943" s="9"/>
    </row>
    <row r="27944" spans="1:1">
      <c r="A27944" s="9"/>
    </row>
    <row r="27945" spans="1:1">
      <c r="A27945" s="9"/>
    </row>
    <row r="27946" spans="1:1">
      <c r="A27946" s="9"/>
    </row>
    <row r="27947" spans="1:1">
      <c r="A27947" s="9"/>
    </row>
    <row r="27948" spans="1:1">
      <c r="A27948" s="9"/>
    </row>
    <row r="27949" spans="1:1">
      <c r="A27949" s="9"/>
    </row>
    <row r="27950" spans="1:1">
      <c r="A27950" s="9"/>
    </row>
    <row r="27951" spans="1:1">
      <c r="A27951" s="9"/>
    </row>
    <row r="27952" spans="1:1">
      <c r="A27952" s="9"/>
    </row>
    <row r="27953" spans="1:1">
      <c r="A27953" s="9"/>
    </row>
    <row r="27954" spans="1:1">
      <c r="A27954" s="9"/>
    </row>
    <row r="27955" spans="1:1">
      <c r="A27955" s="9"/>
    </row>
    <row r="27956" spans="1:1">
      <c r="A27956" s="9"/>
    </row>
    <row r="27957" spans="1:1">
      <c r="A27957" s="9"/>
    </row>
    <row r="27958" spans="1:1">
      <c r="A27958" s="9"/>
    </row>
    <row r="27959" spans="1:1">
      <c r="A27959" s="9"/>
    </row>
    <row r="27960" spans="1:1">
      <c r="A27960" s="9"/>
    </row>
    <row r="27961" spans="1:1">
      <c r="A27961" s="9"/>
    </row>
    <row r="27962" spans="1:1">
      <c r="A27962" s="9"/>
    </row>
    <row r="27963" spans="1:1">
      <c r="A27963" s="9"/>
    </row>
    <row r="27964" spans="1:1">
      <c r="A27964" s="9"/>
    </row>
    <row r="27965" spans="1:1">
      <c r="A27965" s="9"/>
    </row>
    <row r="27966" spans="1:1">
      <c r="A27966" s="9"/>
    </row>
    <row r="27967" spans="1:1">
      <c r="A27967" s="9"/>
    </row>
    <row r="27968" spans="1:1">
      <c r="A27968" s="9"/>
    </row>
    <row r="27969" spans="1:1">
      <c r="A27969" s="9"/>
    </row>
    <row r="27970" spans="1:1">
      <c r="A27970" s="9"/>
    </row>
    <row r="27971" spans="1:1">
      <c r="A27971" s="9"/>
    </row>
    <row r="27972" spans="1:1">
      <c r="A27972" s="9"/>
    </row>
    <row r="27973" spans="1:1">
      <c r="A27973" s="9"/>
    </row>
    <row r="27974" spans="1:1">
      <c r="A27974" s="9"/>
    </row>
    <row r="27975" spans="1:1">
      <c r="A27975" s="9"/>
    </row>
    <row r="27976" spans="1:1">
      <c r="A27976" s="9"/>
    </row>
    <row r="27977" spans="1:1">
      <c r="A27977" s="9"/>
    </row>
    <row r="27978" spans="1:1">
      <c r="A27978" s="9"/>
    </row>
    <row r="27979" spans="1:1">
      <c r="A27979" s="9"/>
    </row>
    <row r="27980" spans="1:1">
      <c r="A27980" s="9"/>
    </row>
    <row r="27981" spans="1:1">
      <c r="A27981" s="9"/>
    </row>
    <row r="27982" spans="1:1">
      <c r="A27982" s="9"/>
    </row>
    <row r="27983" spans="1:1">
      <c r="A27983" s="9"/>
    </row>
    <row r="27984" spans="1:1">
      <c r="A27984" s="9"/>
    </row>
    <row r="27985" spans="1:1">
      <c r="A27985" s="9"/>
    </row>
    <row r="27986" spans="1:1">
      <c r="A27986" s="9"/>
    </row>
    <row r="27987" spans="1:1">
      <c r="A27987" s="9"/>
    </row>
    <row r="27988" spans="1:1">
      <c r="A27988" s="9"/>
    </row>
    <row r="27989" spans="1:1">
      <c r="A27989" s="9"/>
    </row>
    <row r="27990" spans="1:1">
      <c r="A27990" s="9"/>
    </row>
    <row r="27991" spans="1:1">
      <c r="A27991" s="9"/>
    </row>
    <row r="27992" spans="1:1">
      <c r="A27992" s="9"/>
    </row>
    <row r="27993" spans="1:1">
      <c r="A27993" s="9"/>
    </row>
    <row r="27994" spans="1:1">
      <c r="A27994" s="9"/>
    </row>
    <row r="27995" spans="1:1">
      <c r="A27995" s="9"/>
    </row>
    <row r="27996" spans="1:1">
      <c r="A27996" s="9"/>
    </row>
    <row r="27997" spans="1:1">
      <c r="A27997" s="9"/>
    </row>
    <row r="27998" spans="1:1">
      <c r="A27998" s="9"/>
    </row>
    <row r="27999" spans="1:1">
      <c r="A27999" s="9"/>
    </row>
    <row r="28000" spans="1:1">
      <c r="A28000" s="9"/>
    </row>
    <row r="28001" spans="1:1">
      <c r="A28001" s="9"/>
    </row>
    <row r="28002" spans="1:1">
      <c r="A28002" s="9"/>
    </row>
    <row r="28003" spans="1:1">
      <c r="A28003" s="9"/>
    </row>
    <row r="28004" spans="1:1">
      <c r="A28004" s="9"/>
    </row>
    <row r="28005" spans="1:1">
      <c r="A28005" s="9"/>
    </row>
    <row r="28006" spans="1:1">
      <c r="A28006" s="9"/>
    </row>
    <row r="28007" spans="1:1">
      <c r="A28007" s="9"/>
    </row>
    <row r="28008" spans="1:1">
      <c r="A28008" s="9"/>
    </row>
    <row r="28009" spans="1:1">
      <c r="A28009" s="9"/>
    </row>
    <row r="28010" spans="1:1">
      <c r="A28010" s="9"/>
    </row>
    <row r="28011" spans="1:1">
      <c r="A28011" s="9"/>
    </row>
    <row r="28012" spans="1:1">
      <c r="A28012" s="9"/>
    </row>
    <row r="28013" spans="1:1">
      <c r="A28013" s="9"/>
    </row>
    <row r="28014" spans="1:1">
      <c r="A28014" s="9"/>
    </row>
    <row r="28015" spans="1:1">
      <c r="A28015" s="9"/>
    </row>
    <row r="28016" spans="1:1">
      <c r="A28016" s="9"/>
    </row>
    <row r="28017" spans="1:1">
      <c r="A28017" s="9"/>
    </row>
    <row r="28018" spans="1:1">
      <c r="A28018" s="9"/>
    </row>
    <row r="28019" spans="1:1">
      <c r="A28019" s="9"/>
    </row>
    <row r="28020" spans="1:1">
      <c r="A28020" s="9"/>
    </row>
    <row r="28021" spans="1:1">
      <c r="A28021" s="9"/>
    </row>
    <row r="28022" spans="1:1">
      <c r="A28022" s="9"/>
    </row>
    <row r="28023" spans="1:1">
      <c r="A28023" s="9"/>
    </row>
    <row r="28024" spans="1:1">
      <c r="A28024" s="9"/>
    </row>
    <row r="28025" spans="1:1">
      <c r="A28025" s="9"/>
    </row>
    <row r="28026" spans="1:1">
      <c r="A28026" s="9"/>
    </row>
    <row r="28027" spans="1:1">
      <c r="A28027" s="9"/>
    </row>
    <row r="28028" spans="1:1">
      <c r="A28028" s="9"/>
    </row>
    <row r="28029" spans="1:1">
      <c r="A28029" s="9"/>
    </row>
    <row r="28030" spans="1:1">
      <c r="A28030" s="9"/>
    </row>
    <row r="28031" spans="1:1">
      <c r="A28031" s="9"/>
    </row>
    <row r="28032" spans="1:1">
      <c r="A28032" s="9"/>
    </row>
    <row r="28033" spans="1:1">
      <c r="A28033" s="9"/>
    </row>
    <row r="28034" spans="1:1">
      <c r="A28034" s="9"/>
    </row>
    <row r="28035" spans="1:1">
      <c r="A28035" s="9"/>
    </row>
    <row r="28036" spans="1:1">
      <c r="A28036" s="9"/>
    </row>
    <row r="28037" spans="1:1">
      <c r="A28037" s="9"/>
    </row>
    <row r="28038" spans="1:1">
      <c r="A28038" s="9"/>
    </row>
    <row r="28039" spans="1:1">
      <c r="A28039" s="9"/>
    </row>
    <row r="28040" spans="1:1">
      <c r="A28040" s="9"/>
    </row>
    <row r="28041" spans="1:1">
      <c r="A28041" s="9"/>
    </row>
    <row r="28042" spans="1:1">
      <c r="A28042" s="9"/>
    </row>
    <row r="28043" spans="1:1">
      <c r="A28043" s="9"/>
    </row>
    <row r="28044" spans="1:1">
      <c r="A28044" s="9"/>
    </row>
    <row r="28045" spans="1:1">
      <c r="A28045" s="9"/>
    </row>
    <row r="28046" spans="1:1">
      <c r="A28046" s="9"/>
    </row>
    <row r="28047" spans="1:1">
      <c r="A28047" s="9"/>
    </row>
    <row r="28048" spans="1:1">
      <c r="A28048" s="9"/>
    </row>
    <row r="28049" spans="1:1">
      <c r="A28049" s="9"/>
    </row>
    <row r="28050" spans="1:1">
      <c r="A28050" s="9"/>
    </row>
    <row r="28051" spans="1:1">
      <c r="A28051" s="9"/>
    </row>
    <row r="28052" spans="1:1">
      <c r="A28052" s="9"/>
    </row>
    <row r="28053" spans="1:1">
      <c r="A28053" s="9"/>
    </row>
    <row r="28054" spans="1:1">
      <c r="A28054" s="9"/>
    </row>
    <row r="28055" spans="1:1">
      <c r="A28055" s="9"/>
    </row>
    <row r="28056" spans="1:1">
      <c r="A28056" s="9"/>
    </row>
    <row r="28057" spans="1:1">
      <c r="A28057" s="9"/>
    </row>
    <row r="28058" spans="1:1">
      <c r="A28058" s="9"/>
    </row>
    <row r="28059" spans="1:1">
      <c r="A28059" s="9"/>
    </row>
    <row r="28060" spans="1:1">
      <c r="A28060" s="9"/>
    </row>
    <row r="28061" spans="1:1">
      <c r="A28061" s="9"/>
    </row>
    <row r="28062" spans="1:1">
      <c r="A28062" s="9"/>
    </row>
    <row r="28063" spans="1:1">
      <c r="A28063" s="9"/>
    </row>
    <row r="28064" spans="1:1">
      <c r="A28064" s="9"/>
    </row>
    <row r="28065" spans="1:1">
      <c r="A28065" s="9"/>
    </row>
    <row r="28066" spans="1:1">
      <c r="A28066" s="9"/>
    </row>
    <row r="28067" spans="1:1">
      <c r="A28067" s="9"/>
    </row>
    <row r="28068" spans="1:1">
      <c r="A28068" s="9"/>
    </row>
    <row r="28069" spans="1:1">
      <c r="A28069" s="9"/>
    </row>
    <row r="28070" spans="1:1">
      <c r="A28070" s="9"/>
    </row>
    <row r="28071" spans="1:1">
      <c r="A28071" s="9"/>
    </row>
    <row r="28072" spans="1:1">
      <c r="A28072" s="9"/>
    </row>
    <row r="28073" spans="1:1">
      <c r="A28073" s="9"/>
    </row>
    <row r="28074" spans="1:1">
      <c r="A28074" s="9"/>
    </row>
    <row r="28075" spans="1:1">
      <c r="A28075" s="9"/>
    </row>
    <row r="28076" spans="1:1">
      <c r="A28076" s="9"/>
    </row>
    <row r="28077" spans="1:1">
      <c r="A28077" s="9"/>
    </row>
    <row r="28078" spans="1:1">
      <c r="A28078" s="9"/>
    </row>
    <row r="28079" spans="1:1">
      <c r="A28079" s="9"/>
    </row>
    <row r="28080" spans="1:1">
      <c r="A28080" s="9"/>
    </row>
    <row r="28081" spans="1:1">
      <c r="A28081" s="9"/>
    </row>
    <row r="28082" spans="1:1">
      <c r="A28082" s="9"/>
    </row>
    <row r="28083" spans="1:1">
      <c r="A28083" s="9"/>
    </row>
    <row r="28084" spans="1:1">
      <c r="A28084" s="9"/>
    </row>
    <row r="28085" spans="1:1">
      <c r="A28085" s="9"/>
    </row>
    <row r="28086" spans="1:1">
      <c r="A28086" s="9"/>
    </row>
    <row r="28087" spans="1:1">
      <c r="A28087" s="9"/>
    </row>
    <row r="28088" spans="1:1">
      <c r="A28088" s="9"/>
    </row>
    <row r="28089" spans="1:1">
      <c r="A28089" s="9"/>
    </row>
    <row r="28090" spans="1:1">
      <c r="A28090" s="9"/>
    </row>
    <row r="28091" spans="1:1">
      <c r="A28091" s="9"/>
    </row>
    <row r="28092" spans="1:1">
      <c r="A28092" s="9"/>
    </row>
    <row r="28093" spans="1:1">
      <c r="A28093" s="9"/>
    </row>
    <row r="28094" spans="1:1">
      <c r="A28094" s="9"/>
    </row>
    <row r="28095" spans="1:1">
      <c r="A28095" s="9"/>
    </row>
    <row r="28096" spans="1:1">
      <c r="A28096" s="9"/>
    </row>
    <row r="28097" spans="1:1">
      <c r="A28097" s="9"/>
    </row>
    <row r="28098" spans="1:1">
      <c r="A28098" s="9"/>
    </row>
    <row r="28099" spans="1:1">
      <c r="A28099" s="9"/>
    </row>
    <row r="28100" spans="1:1">
      <c r="A28100" s="9"/>
    </row>
    <row r="28101" spans="1:1">
      <c r="A28101" s="9"/>
    </row>
    <row r="28102" spans="1:1">
      <c r="A28102" s="9"/>
    </row>
    <row r="28103" spans="1:1">
      <c r="A28103" s="9"/>
    </row>
    <row r="28104" spans="1:1">
      <c r="A28104" s="9"/>
    </row>
    <row r="28105" spans="1:1">
      <c r="A28105" s="9"/>
    </row>
    <row r="28106" spans="1:1">
      <c r="A28106" s="9"/>
    </row>
    <row r="28107" spans="1:1">
      <c r="A28107" s="9"/>
    </row>
    <row r="28108" spans="1:1">
      <c r="A28108" s="9"/>
    </row>
    <row r="28109" spans="1:1">
      <c r="A28109" s="9"/>
    </row>
    <row r="28110" spans="1:1">
      <c r="A28110" s="9"/>
    </row>
    <row r="28111" spans="1:1">
      <c r="A28111" s="9"/>
    </row>
    <row r="28112" spans="1:1">
      <c r="A28112" s="9"/>
    </row>
    <row r="28113" spans="1:1">
      <c r="A28113" s="9"/>
    </row>
    <row r="28114" spans="1:1">
      <c r="A28114" s="9"/>
    </row>
    <row r="28115" spans="1:1">
      <c r="A28115" s="9"/>
    </row>
    <row r="28116" spans="1:1">
      <c r="A28116" s="9"/>
    </row>
    <row r="28117" spans="1:1">
      <c r="A28117" s="9"/>
    </row>
    <row r="28118" spans="1:1">
      <c r="A28118" s="9"/>
    </row>
    <row r="28119" spans="1:1">
      <c r="A28119" s="9"/>
    </row>
    <row r="28120" spans="1:1">
      <c r="A28120" s="9"/>
    </row>
    <row r="28121" spans="1:1">
      <c r="A28121" s="9"/>
    </row>
    <row r="28122" spans="1:1">
      <c r="A28122" s="9"/>
    </row>
    <row r="28123" spans="1:1">
      <c r="A28123" s="9"/>
    </row>
    <row r="28124" spans="1:1">
      <c r="A28124" s="9"/>
    </row>
    <row r="28125" spans="1:1">
      <c r="A28125" s="9"/>
    </row>
    <row r="28126" spans="1:1">
      <c r="A28126" s="9"/>
    </row>
    <row r="28127" spans="1:1">
      <c r="A28127" s="9"/>
    </row>
    <row r="28128" spans="1:1">
      <c r="A28128" s="9"/>
    </row>
    <row r="28129" spans="1:1">
      <c r="A28129" s="9"/>
    </row>
    <row r="28130" spans="1:1">
      <c r="A28130" s="9"/>
    </row>
    <row r="28131" spans="1:1">
      <c r="A28131" s="9"/>
    </row>
    <row r="28132" spans="1:1">
      <c r="A28132" s="9"/>
    </row>
    <row r="28133" spans="1:1">
      <c r="A28133" s="9"/>
    </row>
    <row r="28134" spans="1:1">
      <c r="A28134" s="9"/>
    </row>
    <row r="28135" spans="1:1">
      <c r="A28135" s="9"/>
    </row>
    <row r="28136" spans="1:1">
      <c r="A28136" s="9"/>
    </row>
    <row r="28137" spans="1:1">
      <c r="A28137" s="9"/>
    </row>
    <row r="28138" spans="1:1">
      <c r="A28138" s="9"/>
    </row>
    <row r="28139" spans="1:1">
      <c r="A28139" s="9"/>
    </row>
    <row r="28140" spans="1:1">
      <c r="A28140" s="9"/>
    </row>
    <row r="28141" spans="1:1">
      <c r="A28141" s="9"/>
    </row>
    <row r="28142" spans="1:1">
      <c r="A28142" s="9"/>
    </row>
    <row r="28143" spans="1:1">
      <c r="A28143" s="9"/>
    </row>
    <row r="28144" spans="1:1">
      <c r="A28144" s="9"/>
    </row>
    <row r="28145" spans="1:1">
      <c r="A28145" s="9"/>
    </row>
    <row r="28146" spans="1:1">
      <c r="A28146" s="9"/>
    </row>
    <row r="28147" spans="1:1">
      <c r="A28147" s="9"/>
    </row>
    <row r="28148" spans="1:1">
      <c r="A28148" s="9"/>
    </row>
    <row r="28149" spans="1:1">
      <c r="A28149" s="9"/>
    </row>
    <row r="28150" spans="1:1">
      <c r="A28150" s="9"/>
    </row>
    <row r="28151" spans="1:1">
      <c r="A28151" s="9"/>
    </row>
    <row r="28152" spans="1:1">
      <c r="A28152" s="9"/>
    </row>
    <row r="28153" spans="1:1">
      <c r="A28153" s="9"/>
    </row>
    <row r="28154" spans="1:1">
      <c r="A28154" s="9"/>
    </row>
    <row r="28155" spans="1:1">
      <c r="A28155" s="9"/>
    </row>
    <row r="28156" spans="1:1">
      <c r="A28156" s="9"/>
    </row>
    <row r="28157" spans="1:1">
      <c r="A28157" s="9"/>
    </row>
    <row r="28158" spans="1:1">
      <c r="A28158" s="9"/>
    </row>
    <row r="28159" spans="1:1">
      <c r="A28159" s="9"/>
    </row>
    <row r="28160" spans="1:1">
      <c r="A28160" s="9"/>
    </row>
    <row r="28161" spans="1:1">
      <c r="A28161" s="9"/>
    </row>
    <row r="28162" spans="1:1">
      <c r="A28162" s="9"/>
    </row>
    <row r="28163" spans="1:1">
      <c r="A28163" s="9"/>
    </row>
    <row r="28164" spans="1:1">
      <c r="A28164" s="9"/>
    </row>
    <row r="28165" spans="1:1">
      <c r="A28165" s="9"/>
    </row>
    <row r="28166" spans="1:1">
      <c r="A28166" s="9"/>
    </row>
    <row r="28167" spans="1:1">
      <c r="A28167" s="9"/>
    </row>
    <row r="28168" spans="1:1">
      <c r="A28168" s="9"/>
    </row>
    <row r="28169" spans="1:1">
      <c r="A28169" s="9"/>
    </row>
    <row r="28170" spans="1:1">
      <c r="A28170" s="9"/>
    </row>
    <row r="28171" spans="1:1">
      <c r="A28171" s="9"/>
    </row>
    <row r="28172" spans="1:1">
      <c r="A28172" s="9"/>
    </row>
    <row r="28173" spans="1:1">
      <c r="A28173" s="9"/>
    </row>
    <row r="28174" spans="1:1">
      <c r="A28174" s="9"/>
    </row>
    <row r="28175" spans="1:1">
      <c r="A28175" s="9"/>
    </row>
    <row r="28176" spans="1:1">
      <c r="A28176" s="9"/>
    </row>
    <row r="28177" spans="1:1">
      <c r="A28177" s="9"/>
    </row>
    <row r="28178" spans="1:1">
      <c r="A28178" s="9"/>
    </row>
    <row r="28179" spans="1:1">
      <c r="A28179" s="9"/>
    </row>
    <row r="28180" spans="1:1">
      <c r="A28180" s="9"/>
    </row>
    <row r="28181" spans="1:1">
      <c r="A28181" s="9"/>
    </row>
    <row r="28182" spans="1:1">
      <c r="A28182" s="9"/>
    </row>
    <row r="28183" spans="1:1">
      <c r="A28183" s="9"/>
    </row>
    <row r="28184" spans="1:1">
      <c r="A28184" s="9"/>
    </row>
    <row r="28185" spans="1:1">
      <c r="A28185" s="9"/>
    </row>
    <row r="28186" spans="1:1">
      <c r="A28186" s="9"/>
    </row>
    <row r="28187" spans="1:1">
      <c r="A28187" s="9"/>
    </row>
    <row r="28188" spans="1:1">
      <c r="A28188" s="9"/>
    </row>
    <row r="28189" spans="1:1">
      <c r="A28189" s="9"/>
    </row>
    <row r="28190" spans="1:1">
      <c r="A28190" s="9"/>
    </row>
    <row r="28191" spans="1:1">
      <c r="A28191" s="9"/>
    </row>
    <row r="28192" spans="1:1">
      <c r="A28192" s="9"/>
    </row>
    <row r="28193" spans="1:1">
      <c r="A28193" s="9"/>
    </row>
    <row r="28194" spans="1:1">
      <c r="A28194" s="9"/>
    </row>
    <row r="28195" spans="1:1">
      <c r="A28195" s="9"/>
    </row>
    <row r="28196" spans="1:1">
      <c r="A28196" s="9"/>
    </row>
    <row r="28197" spans="1:1">
      <c r="A28197" s="9"/>
    </row>
    <row r="28198" spans="1:1">
      <c r="A28198" s="9"/>
    </row>
    <row r="28199" spans="1:1">
      <c r="A28199" s="9"/>
    </row>
    <row r="28200" spans="1:1">
      <c r="A28200" s="9"/>
    </row>
    <row r="28201" spans="1:1">
      <c r="A28201" s="9"/>
    </row>
    <row r="28202" spans="1:1">
      <c r="A28202" s="9"/>
    </row>
    <row r="28203" spans="1:1">
      <c r="A28203" s="9"/>
    </row>
    <row r="28204" spans="1:1">
      <c r="A28204" s="9"/>
    </row>
    <row r="28205" spans="1:1">
      <c r="A28205" s="9"/>
    </row>
    <row r="28206" spans="1:1">
      <c r="A28206" s="9"/>
    </row>
    <row r="28207" spans="1:1">
      <c r="A28207" s="9"/>
    </row>
    <row r="28208" spans="1:1">
      <c r="A28208" s="9"/>
    </row>
    <row r="28209" spans="1:1">
      <c r="A28209" s="9"/>
    </row>
    <row r="28210" spans="1:1">
      <c r="A28210" s="9"/>
    </row>
    <row r="28211" spans="1:1">
      <c r="A28211" s="9"/>
    </row>
    <row r="28212" spans="1:1">
      <c r="A28212" s="9"/>
    </row>
    <row r="28213" spans="1:1">
      <c r="A28213" s="9"/>
    </row>
    <row r="28214" spans="1:1">
      <c r="A28214" s="9"/>
    </row>
    <row r="28215" spans="1:1">
      <c r="A28215" s="9"/>
    </row>
    <row r="28216" spans="1:1">
      <c r="A28216" s="9"/>
    </row>
    <row r="28217" spans="1:1">
      <c r="A28217" s="9"/>
    </row>
    <row r="28218" spans="1:1">
      <c r="A28218" s="9"/>
    </row>
    <row r="28219" spans="1:1">
      <c r="A28219" s="9"/>
    </row>
    <row r="28220" spans="1:1">
      <c r="A28220" s="9"/>
    </row>
    <row r="28221" spans="1:1">
      <c r="A28221" s="9"/>
    </row>
    <row r="28222" spans="1:1">
      <c r="A28222" s="9"/>
    </row>
    <row r="28223" spans="1:1">
      <c r="A28223" s="9"/>
    </row>
    <row r="28224" spans="1:1">
      <c r="A28224" s="9"/>
    </row>
    <row r="28225" spans="1:1">
      <c r="A28225" s="9"/>
    </row>
    <row r="28226" spans="1:1">
      <c r="A28226" s="9"/>
    </row>
    <row r="28227" spans="1:1">
      <c r="A28227" s="9"/>
    </row>
    <row r="28228" spans="1:1">
      <c r="A28228" s="9"/>
    </row>
    <row r="28229" spans="1:1">
      <c r="A28229" s="9"/>
    </row>
    <row r="28230" spans="1:1">
      <c r="A28230" s="9"/>
    </row>
    <row r="28231" spans="1:1">
      <c r="A28231" s="9"/>
    </row>
    <row r="28232" spans="1:1">
      <c r="A28232" s="9"/>
    </row>
    <row r="28233" spans="1:1">
      <c r="A28233" s="9"/>
    </row>
    <row r="28234" spans="1:1">
      <c r="A28234" s="9"/>
    </row>
    <row r="28235" spans="1:1">
      <c r="A28235" s="9"/>
    </row>
    <row r="28236" spans="1:1">
      <c r="A28236" s="9"/>
    </row>
    <row r="28237" spans="1:1">
      <c r="A28237" s="9"/>
    </row>
    <row r="28238" spans="1:1">
      <c r="A28238" s="9"/>
    </row>
    <row r="28239" spans="1:1">
      <c r="A28239" s="9"/>
    </row>
    <row r="28240" spans="1:1">
      <c r="A28240" s="9"/>
    </row>
    <row r="28241" spans="1:1">
      <c r="A28241" s="9"/>
    </row>
    <row r="28242" spans="1:1">
      <c r="A28242" s="9"/>
    </row>
    <row r="28243" spans="1:1">
      <c r="A28243" s="9"/>
    </row>
    <row r="28244" spans="1:1">
      <c r="A28244" s="9"/>
    </row>
    <row r="28245" spans="1:1">
      <c r="A28245" s="9"/>
    </row>
    <row r="28246" spans="1:1">
      <c r="A28246" s="9"/>
    </row>
    <row r="28247" spans="1:1">
      <c r="A28247" s="9"/>
    </row>
    <row r="28248" spans="1:1">
      <c r="A28248" s="9"/>
    </row>
    <row r="28249" spans="1:1">
      <c r="A28249" s="9"/>
    </row>
    <row r="28250" spans="1:1">
      <c r="A28250" s="9"/>
    </row>
    <row r="28251" spans="1:1">
      <c r="A28251" s="9"/>
    </row>
    <row r="28252" spans="1:1">
      <c r="A28252" s="9"/>
    </row>
    <row r="28253" spans="1:1">
      <c r="A28253" s="9"/>
    </row>
    <row r="28254" spans="1:1">
      <c r="A28254" s="9"/>
    </row>
    <row r="28255" spans="1:1">
      <c r="A28255" s="9"/>
    </row>
    <row r="28256" spans="1:1">
      <c r="A28256" s="9"/>
    </row>
    <row r="28257" spans="1:1">
      <c r="A28257" s="9"/>
    </row>
    <row r="28258" spans="1:1">
      <c r="A28258" s="9"/>
    </row>
    <row r="28259" spans="1:1">
      <c r="A28259" s="9"/>
    </row>
    <row r="28260" spans="1:1">
      <c r="A28260" s="9"/>
    </row>
    <row r="28261" spans="1:1">
      <c r="A28261" s="9"/>
    </row>
    <row r="28262" spans="1:1">
      <c r="A28262" s="9"/>
    </row>
    <row r="28263" spans="1:1">
      <c r="A28263" s="9"/>
    </row>
    <row r="28264" spans="1:1">
      <c r="A28264" s="9"/>
    </row>
    <row r="28265" spans="1:1">
      <c r="A28265" s="9"/>
    </row>
    <row r="28266" spans="1:1">
      <c r="A28266" s="9"/>
    </row>
    <row r="28267" spans="1:1">
      <c r="A28267" s="9"/>
    </row>
    <row r="28268" spans="1:1">
      <c r="A28268" s="9"/>
    </row>
    <row r="28269" spans="1:1">
      <c r="A28269" s="9"/>
    </row>
    <row r="28270" spans="1:1">
      <c r="A28270" s="9"/>
    </row>
    <row r="28271" spans="1:1">
      <c r="A28271" s="9"/>
    </row>
    <row r="28272" spans="1:1">
      <c r="A28272" s="9"/>
    </row>
    <row r="28273" spans="1:1">
      <c r="A28273" s="9"/>
    </row>
    <row r="28274" spans="1:1">
      <c r="A28274" s="9"/>
    </row>
    <row r="28275" spans="1:1">
      <c r="A28275" s="9"/>
    </row>
    <row r="28276" spans="1:1">
      <c r="A28276" s="9"/>
    </row>
    <row r="28277" spans="1:1">
      <c r="A28277" s="9"/>
    </row>
    <row r="28278" spans="1:1">
      <c r="A28278" s="9"/>
    </row>
    <row r="28279" spans="1:1">
      <c r="A28279" s="9"/>
    </row>
    <row r="28280" spans="1:1">
      <c r="A28280" s="9"/>
    </row>
    <row r="28281" spans="1:1">
      <c r="A28281" s="9"/>
    </row>
    <row r="28282" spans="1:1">
      <c r="A28282" s="9"/>
    </row>
    <row r="28283" spans="1:1">
      <c r="A28283" s="9"/>
    </row>
    <row r="28284" spans="1:1">
      <c r="A28284" s="9"/>
    </row>
    <row r="28285" spans="1:1">
      <c r="A28285" s="9"/>
    </row>
    <row r="28286" spans="1:1">
      <c r="A28286" s="9"/>
    </row>
    <row r="28287" spans="1:1">
      <c r="A28287" s="9"/>
    </row>
    <row r="28288" spans="1:1">
      <c r="A28288" s="9"/>
    </row>
    <row r="28289" spans="1:1">
      <c r="A28289" s="9"/>
    </row>
    <row r="28290" spans="1:1">
      <c r="A28290" s="9"/>
    </row>
    <row r="28291" spans="1:1">
      <c r="A28291" s="9"/>
    </row>
    <row r="28292" spans="1:1">
      <c r="A28292" s="9"/>
    </row>
    <row r="28293" spans="1:1">
      <c r="A28293" s="9"/>
    </row>
    <row r="28294" spans="1:1">
      <c r="A28294" s="9"/>
    </row>
    <row r="28295" spans="1:1">
      <c r="A28295" s="9"/>
    </row>
    <row r="28296" spans="1:1">
      <c r="A28296" s="9"/>
    </row>
    <row r="28297" spans="1:1">
      <c r="A28297" s="9"/>
    </row>
    <row r="28298" spans="1:1">
      <c r="A28298" s="9"/>
    </row>
    <row r="28299" spans="1:1">
      <c r="A28299" s="9"/>
    </row>
    <row r="28300" spans="1:1">
      <c r="A28300" s="9"/>
    </row>
    <row r="28301" spans="1:1">
      <c r="A28301" s="9"/>
    </row>
    <row r="28302" spans="1:1">
      <c r="A28302" s="9"/>
    </row>
    <row r="28303" spans="1:1">
      <c r="A28303" s="9"/>
    </row>
    <row r="28304" spans="1:1">
      <c r="A28304" s="9"/>
    </row>
    <row r="28305" spans="1:1">
      <c r="A28305" s="9"/>
    </row>
    <row r="28306" spans="1:1">
      <c r="A28306" s="9"/>
    </row>
    <row r="28307" spans="1:1">
      <c r="A28307" s="9"/>
    </row>
    <row r="28308" spans="1:1">
      <c r="A28308" s="9"/>
    </row>
    <row r="28309" spans="1:1">
      <c r="A28309" s="9"/>
    </row>
    <row r="28310" spans="1:1">
      <c r="A28310" s="9"/>
    </row>
    <row r="28311" spans="1:1">
      <c r="A28311" s="9"/>
    </row>
    <row r="28312" spans="1:1">
      <c r="A28312" s="9"/>
    </row>
    <row r="28313" spans="1:1">
      <c r="A28313" s="9"/>
    </row>
    <row r="28314" spans="1:1">
      <c r="A28314" s="9"/>
    </row>
    <row r="28315" spans="1:1">
      <c r="A28315" s="9"/>
    </row>
    <row r="28316" spans="1:1">
      <c r="A28316" s="9"/>
    </row>
    <row r="28317" spans="1:1">
      <c r="A28317" s="9"/>
    </row>
    <row r="28318" spans="1:1">
      <c r="A28318" s="9"/>
    </row>
    <row r="28319" spans="1:1">
      <c r="A28319" s="9"/>
    </row>
    <row r="28320" spans="1:1">
      <c r="A28320" s="9"/>
    </row>
    <row r="28321" spans="1:1">
      <c r="A28321" s="9"/>
    </row>
    <row r="28322" spans="1:1">
      <c r="A28322" s="9"/>
    </row>
    <row r="28323" spans="1:1">
      <c r="A28323" s="9"/>
    </row>
    <row r="28324" spans="1:1">
      <c r="A28324" s="9"/>
    </row>
    <row r="28325" spans="1:1">
      <c r="A28325" s="9"/>
    </row>
    <row r="28326" spans="1:1">
      <c r="A28326" s="9"/>
    </row>
    <row r="28327" spans="1:1">
      <c r="A28327" s="9"/>
    </row>
    <row r="28328" spans="1:1">
      <c r="A28328" s="9"/>
    </row>
    <row r="28329" spans="1:1">
      <c r="A28329" s="9"/>
    </row>
    <row r="28330" spans="1:1">
      <c r="A28330" s="9"/>
    </row>
    <row r="28331" spans="1:1">
      <c r="A28331" s="9"/>
    </row>
    <row r="28332" spans="1:1">
      <c r="A28332" s="9"/>
    </row>
    <row r="28333" spans="1:1">
      <c r="A28333" s="9"/>
    </row>
    <row r="28334" spans="1:1">
      <c r="A28334" s="9"/>
    </row>
    <row r="28335" spans="1:1">
      <c r="A28335" s="9"/>
    </row>
    <row r="28336" spans="1:1">
      <c r="A28336" s="9"/>
    </row>
    <row r="28337" spans="1:1">
      <c r="A28337" s="9"/>
    </row>
    <row r="28338" spans="1:1">
      <c r="A28338" s="9"/>
    </row>
    <row r="28339" spans="1:1">
      <c r="A28339" s="9"/>
    </row>
    <row r="28340" spans="1:1">
      <c r="A28340" s="9"/>
    </row>
    <row r="28341" spans="1:1">
      <c r="A28341" s="9"/>
    </row>
    <row r="28342" spans="1:1">
      <c r="A28342" s="9"/>
    </row>
    <row r="28343" spans="1:1">
      <c r="A28343" s="9"/>
    </row>
    <row r="28344" spans="1:1">
      <c r="A28344" s="9"/>
    </row>
    <row r="28345" spans="1:1">
      <c r="A28345" s="9"/>
    </row>
    <row r="28346" spans="1:1">
      <c r="A28346" s="9"/>
    </row>
    <row r="28347" spans="1:1">
      <c r="A28347" s="9"/>
    </row>
    <row r="28348" spans="1:1">
      <c r="A28348" s="9"/>
    </row>
    <row r="28349" spans="1:1">
      <c r="A28349" s="9"/>
    </row>
    <row r="28350" spans="1:1">
      <c r="A28350" s="9"/>
    </row>
    <row r="28351" spans="1:1">
      <c r="A28351" s="9"/>
    </row>
    <row r="28352" spans="1:1">
      <c r="A28352" s="9"/>
    </row>
    <row r="28353" spans="1:1">
      <c r="A28353" s="9"/>
    </row>
    <row r="28354" spans="1:1">
      <c r="A28354" s="9"/>
    </row>
    <row r="28355" spans="1:1">
      <c r="A28355" s="9"/>
    </row>
    <row r="28356" spans="1:1">
      <c r="A28356" s="9"/>
    </row>
    <row r="28357" spans="1:1">
      <c r="A28357" s="9"/>
    </row>
    <row r="28358" spans="1:1">
      <c r="A28358" s="9"/>
    </row>
    <row r="28359" spans="1:1">
      <c r="A28359" s="9"/>
    </row>
    <row r="28360" spans="1:1">
      <c r="A28360" s="9"/>
    </row>
    <row r="28361" spans="1:1">
      <c r="A28361" s="9"/>
    </row>
    <row r="28362" spans="1:1">
      <c r="A28362" s="9"/>
    </row>
    <row r="28363" spans="1:1">
      <c r="A28363" s="9"/>
    </row>
    <row r="28364" spans="1:1">
      <c r="A28364" s="9"/>
    </row>
    <row r="28365" spans="1:1">
      <c r="A28365" s="9"/>
    </row>
    <row r="28366" spans="1:1">
      <c r="A28366" s="9"/>
    </row>
    <row r="28367" spans="1:1">
      <c r="A28367" s="9"/>
    </row>
    <row r="28368" spans="1:1">
      <c r="A28368" s="9"/>
    </row>
    <row r="28369" spans="1:1">
      <c r="A28369" s="9"/>
    </row>
    <row r="28370" spans="1:1">
      <c r="A28370" s="9"/>
    </row>
    <row r="28371" spans="1:1">
      <c r="A28371" s="9"/>
    </row>
    <row r="28372" spans="1:1">
      <c r="A28372" s="9"/>
    </row>
    <row r="28373" spans="1:1">
      <c r="A28373" s="9"/>
    </row>
    <row r="28374" spans="1:1">
      <c r="A28374" s="9"/>
    </row>
    <row r="28375" spans="1:1">
      <c r="A28375" s="9"/>
    </row>
    <row r="28376" spans="1:1">
      <c r="A28376" s="9"/>
    </row>
    <row r="28377" spans="1:1">
      <c r="A28377" s="9"/>
    </row>
    <row r="28378" spans="1:1">
      <c r="A28378" s="9"/>
    </row>
    <row r="28379" spans="1:1">
      <c r="A28379" s="9"/>
    </row>
    <row r="28380" spans="1:1">
      <c r="A28380" s="9"/>
    </row>
    <row r="28381" spans="1:1">
      <c r="A28381" s="9"/>
    </row>
    <row r="28382" spans="1:1">
      <c r="A28382" s="9"/>
    </row>
    <row r="28383" spans="1:1">
      <c r="A28383" s="9"/>
    </row>
    <row r="28384" spans="1:1">
      <c r="A28384" s="9"/>
    </row>
    <row r="28385" spans="1:1">
      <c r="A28385" s="9"/>
    </row>
    <row r="28386" spans="1:1">
      <c r="A28386" s="9"/>
    </row>
    <row r="28387" spans="1:1">
      <c r="A28387" s="9"/>
    </row>
    <row r="28388" spans="1:1">
      <c r="A28388" s="9"/>
    </row>
    <row r="28389" spans="1:1">
      <c r="A28389" s="9"/>
    </row>
    <row r="28390" spans="1:1">
      <c r="A28390" s="9"/>
    </row>
    <row r="28391" spans="1:1">
      <c r="A28391" s="9"/>
    </row>
    <row r="28392" spans="1:1">
      <c r="A28392" s="9"/>
    </row>
    <row r="28393" spans="1:1">
      <c r="A28393" s="9"/>
    </row>
    <row r="28394" spans="1:1">
      <c r="A28394" s="9"/>
    </row>
    <row r="28395" spans="1:1">
      <c r="A28395" s="9"/>
    </row>
    <row r="28396" spans="1:1">
      <c r="A28396" s="9"/>
    </row>
    <row r="28397" spans="1:1">
      <c r="A28397" s="9"/>
    </row>
    <row r="28398" spans="1:1">
      <c r="A28398" s="9"/>
    </row>
    <row r="28399" spans="1:1">
      <c r="A28399" s="9"/>
    </row>
    <row r="28400" spans="1:1">
      <c r="A28400" s="9"/>
    </row>
    <row r="28401" spans="1:1">
      <c r="A28401" s="9"/>
    </row>
    <row r="28402" spans="1:1">
      <c r="A28402" s="9"/>
    </row>
    <row r="28403" spans="1:1">
      <c r="A28403" s="9"/>
    </row>
    <row r="28404" spans="1:1">
      <c r="A28404" s="9"/>
    </row>
    <row r="28405" spans="1:1">
      <c r="A28405" s="9"/>
    </row>
    <row r="28406" spans="1:1">
      <c r="A28406" s="9"/>
    </row>
    <row r="28407" spans="1:1">
      <c r="A28407" s="9"/>
    </row>
    <row r="28408" spans="1:1">
      <c r="A28408" s="9"/>
    </row>
    <row r="28409" spans="1:1">
      <c r="A28409" s="9"/>
    </row>
    <row r="28410" spans="1:1">
      <c r="A28410" s="9"/>
    </row>
    <row r="28411" spans="1:1">
      <c r="A28411" s="9"/>
    </row>
    <row r="28412" spans="1:1">
      <c r="A28412" s="9"/>
    </row>
    <row r="28413" spans="1:1">
      <c r="A28413" s="9"/>
    </row>
    <row r="28414" spans="1:1">
      <c r="A28414" s="9"/>
    </row>
    <row r="28415" spans="1:1">
      <c r="A28415" s="9"/>
    </row>
    <row r="28416" spans="1:1">
      <c r="A28416" s="9"/>
    </row>
    <row r="28417" spans="1:1">
      <c r="A28417" s="9"/>
    </row>
    <row r="28418" spans="1:1">
      <c r="A28418" s="9"/>
    </row>
    <row r="28419" spans="1:1">
      <c r="A28419" s="9"/>
    </row>
    <row r="28420" spans="1:1">
      <c r="A28420" s="9"/>
    </row>
    <row r="28421" spans="1:1">
      <c r="A28421" s="9"/>
    </row>
    <row r="28422" spans="1:1">
      <c r="A28422" s="9"/>
    </row>
    <row r="28423" spans="1:1">
      <c r="A28423" s="9"/>
    </row>
    <row r="28424" spans="1:1">
      <c r="A28424" s="9"/>
    </row>
    <row r="28425" spans="1:1">
      <c r="A28425" s="9"/>
    </row>
    <row r="28426" spans="1:1">
      <c r="A28426" s="9"/>
    </row>
    <row r="28427" spans="1:1">
      <c r="A28427" s="9"/>
    </row>
    <row r="28428" spans="1:1">
      <c r="A28428" s="9"/>
    </row>
    <row r="28429" spans="1:1">
      <c r="A28429" s="9"/>
    </row>
    <row r="28430" spans="1:1">
      <c r="A28430" s="9"/>
    </row>
    <row r="28431" spans="1:1">
      <c r="A28431" s="9"/>
    </row>
    <row r="28432" spans="1:1">
      <c r="A28432" s="9"/>
    </row>
    <row r="28433" spans="1:1">
      <c r="A28433" s="9"/>
    </row>
    <row r="28434" spans="1:1">
      <c r="A28434" s="9"/>
    </row>
    <row r="28435" spans="1:1">
      <c r="A28435" s="9"/>
    </row>
    <row r="28436" spans="1:1">
      <c r="A28436" s="9"/>
    </row>
    <row r="28437" spans="1:1">
      <c r="A28437" s="9"/>
    </row>
    <row r="28438" spans="1:1">
      <c r="A28438" s="9"/>
    </row>
    <row r="28439" spans="1:1">
      <c r="A28439" s="9"/>
    </row>
    <row r="28440" spans="1:1">
      <c r="A28440" s="9"/>
    </row>
    <row r="28441" spans="1:1">
      <c r="A28441" s="9"/>
    </row>
    <row r="28442" spans="1:1">
      <c r="A28442" s="9"/>
    </row>
    <row r="28443" spans="1:1">
      <c r="A28443" s="9"/>
    </row>
    <row r="28444" spans="1:1">
      <c r="A28444" s="9"/>
    </row>
    <row r="28445" spans="1:1">
      <c r="A28445" s="9"/>
    </row>
    <row r="28446" spans="1:1">
      <c r="A28446" s="9"/>
    </row>
    <row r="28447" spans="1:1">
      <c r="A28447" s="9"/>
    </row>
    <row r="28448" spans="1:1">
      <c r="A28448" s="9"/>
    </row>
    <row r="28449" spans="1:1">
      <c r="A28449" s="9"/>
    </row>
    <row r="28450" spans="1:1">
      <c r="A28450" s="9"/>
    </row>
    <row r="28451" spans="1:1">
      <c r="A28451" s="9"/>
    </row>
    <row r="28452" spans="1:1">
      <c r="A28452" s="9"/>
    </row>
    <row r="28453" spans="1:1">
      <c r="A28453" s="9"/>
    </row>
    <row r="28454" spans="1:1">
      <c r="A28454" s="9"/>
    </row>
    <row r="28455" spans="1:1">
      <c r="A28455" s="9"/>
    </row>
    <row r="28456" spans="1:1">
      <c r="A28456" s="9"/>
    </row>
    <row r="28457" spans="1:1">
      <c r="A28457" s="9"/>
    </row>
    <row r="28458" spans="1:1">
      <c r="A28458" s="9"/>
    </row>
    <row r="28459" spans="1:1">
      <c r="A28459" s="9"/>
    </row>
    <row r="28460" spans="1:1">
      <c r="A28460" s="9"/>
    </row>
    <row r="28461" spans="1:1">
      <c r="A28461" s="9"/>
    </row>
    <row r="28462" spans="1:1">
      <c r="A28462" s="9"/>
    </row>
    <row r="28463" spans="1:1">
      <c r="A28463" s="9"/>
    </row>
    <row r="28464" spans="1:1">
      <c r="A28464" s="9"/>
    </row>
    <row r="28465" spans="1:1">
      <c r="A28465" s="9"/>
    </row>
    <row r="28466" spans="1:1">
      <c r="A28466" s="9"/>
    </row>
    <row r="28467" spans="1:1">
      <c r="A28467" s="9"/>
    </row>
    <row r="28468" spans="1:1">
      <c r="A28468" s="9"/>
    </row>
    <row r="28469" spans="1:1">
      <c r="A28469" s="9"/>
    </row>
    <row r="28470" spans="1:1">
      <c r="A28470" s="9"/>
    </row>
    <row r="28471" spans="1:1">
      <c r="A28471" s="9"/>
    </row>
    <row r="28472" spans="1:1">
      <c r="A28472" s="9"/>
    </row>
    <row r="28473" spans="1:1">
      <c r="A28473" s="9"/>
    </row>
    <row r="28474" spans="1:1">
      <c r="A28474" s="9"/>
    </row>
    <row r="28475" spans="1:1">
      <c r="A28475" s="9"/>
    </row>
    <row r="28476" spans="1:1">
      <c r="A28476" s="9"/>
    </row>
    <row r="28477" spans="1:1">
      <c r="A28477" s="9"/>
    </row>
    <row r="28478" spans="1:1">
      <c r="A28478" s="9"/>
    </row>
    <row r="28479" spans="1:1">
      <c r="A28479" s="9"/>
    </row>
    <row r="28480" spans="1:1">
      <c r="A28480" s="9"/>
    </row>
    <row r="28481" spans="1:1">
      <c r="A28481" s="9"/>
    </row>
    <row r="28482" spans="1:1">
      <c r="A28482" s="9"/>
    </row>
    <row r="28483" spans="1:1">
      <c r="A28483" s="9"/>
    </row>
    <row r="28484" spans="1:1">
      <c r="A28484" s="9"/>
    </row>
    <row r="28485" spans="1:1">
      <c r="A28485" s="9"/>
    </row>
    <row r="28486" spans="1:1">
      <c r="A28486" s="9"/>
    </row>
    <row r="28487" spans="1:1">
      <c r="A28487" s="9"/>
    </row>
    <row r="28488" spans="1:1">
      <c r="A28488" s="9"/>
    </row>
    <row r="28489" spans="1:1">
      <c r="A28489" s="9"/>
    </row>
    <row r="28490" spans="1:1">
      <c r="A28490" s="9"/>
    </row>
    <row r="28491" spans="1:1">
      <c r="A28491" s="9"/>
    </row>
    <row r="28492" spans="1:1">
      <c r="A28492" s="9"/>
    </row>
    <row r="28493" spans="1:1">
      <c r="A28493" s="9"/>
    </row>
    <row r="28494" spans="1:1">
      <c r="A28494" s="9"/>
    </row>
    <row r="28495" spans="1:1">
      <c r="A28495" s="9"/>
    </row>
    <row r="28496" spans="1:1">
      <c r="A28496" s="9"/>
    </row>
    <row r="28497" spans="1:1">
      <c r="A28497" s="9"/>
    </row>
    <row r="28498" spans="1:1">
      <c r="A28498" s="9"/>
    </row>
    <row r="28499" spans="1:1">
      <c r="A28499" s="9"/>
    </row>
    <row r="28500" spans="1:1">
      <c r="A28500" s="9"/>
    </row>
    <row r="28501" spans="1:1">
      <c r="A28501" s="9"/>
    </row>
    <row r="28502" spans="1:1">
      <c r="A28502" s="9"/>
    </row>
    <row r="28503" spans="1:1">
      <c r="A28503" s="9"/>
    </row>
    <row r="28504" spans="1:1">
      <c r="A28504" s="9"/>
    </row>
    <row r="28505" spans="1:1">
      <c r="A28505" s="9"/>
    </row>
    <row r="28506" spans="1:1">
      <c r="A28506" s="9"/>
    </row>
    <row r="28507" spans="1:1">
      <c r="A28507" s="9"/>
    </row>
    <row r="28508" spans="1:1">
      <c r="A28508" s="9"/>
    </row>
    <row r="28509" spans="1:1">
      <c r="A28509" s="9"/>
    </row>
    <row r="28510" spans="1:1">
      <c r="A28510" s="9"/>
    </row>
    <row r="28511" spans="1:1">
      <c r="A28511" s="9"/>
    </row>
    <row r="28512" spans="1:1">
      <c r="A28512" s="9"/>
    </row>
    <row r="28513" spans="1:1">
      <c r="A28513" s="9"/>
    </row>
    <row r="28514" spans="1:1">
      <c r="A28514" s="9"/>
    </row>
    <row r="28515" spans="1:1">
      <c r="A28515" s="9"/>
    </row>
    <row r="28516" spans="1:1">
      <c r="A28516" s="9"/>
    </row>
    <row r="28517" spans="1:1">
      <c r="A28517" s="9"/>
    </row>
    <row r="28518" spans="1:1">
      <c r="A28518" s="9"/>
    </row>
    <row r="28519" spans="1:1">
      <c r="A28519" s="9"/>
    </row>
    <row r="28520" spans="1:1">
      <c r="A28520" s="9"/>
    </row>
    <row r="28521" spans="1:1">
      <c r="A28521" s="9"/>
    </row>
    <row r="28522" spans="1:1">
      <c r="A28522" s="9"/>
    </row>
    <row r="28523" spans="1:1">
      <c r="A28523" s="9"/>
    </row>
    <row r="28524" spans="1:1">
      <c r="A28524" s="9"/>
    </row>
    <row r="28525" spans="1:1">
      <c r="A28525" s="9"/>
    </row>
    <row r="28526" spans="1:1">
      <c r="A28526" s="9"/>
    </row>
    <row r="28527" spans="1:1">
      <c r="A28527" s="9"/>
    </row>
    <row r="28528" spans="1:1">
      <c r="A28528" s="9"/>
    </row>
    <row r="28529" spans="1:1">
      <c r="A28529" s="9"/>
    </row>
    <row r="28530" spans="1:1">
      <c r="A28530" s="9"/>
    </row>
    <row r="28531" spans="1:1">
      <c r="A28531" s="9"/>
    </row>
    <row r="28532" spans="1:1">
      <c r="A28532" s="9"/>
    </row>
    <row r="28533" spans="1:1">
      <c r="A28533" s="9"/>
    </row>
    <row r="28534" spans="1:1">
      <c r="A28534" s="9"/>
    </row>
    <row r="28535" spans="1:1">
      <c r="A28535" s="9"/>
    </row>
    <row r="28536" spans="1:1">
      <c r="A28536" s="9"/>
    </row>
    <row r="28537" spans="1:1">
      <c r="A28537" s="9"/>
    </row>
    <row r="28538" spans="1:1">
      <c r="A28538" s="9"/>
    </row>
    <row r="28539" spans="1:1">
      <c r="A28539" s="9"/>
    </row>
    <row r="28540" spans="1:1">
      <c r="A28540" s="9"/>
    </row>
    <row r="28541" spans="1:1">
      <c r="A28541" s="9"/>
    </row>
    <row r="28542" spans="1:1">
      <c r="A28542" s="9"/>
    </row>
    <row r="28543" spans="1:1">
      <c r="A28543" s="9"/>
    </row>
    <row r="28544" spans="1:1">
      <c r="A28544" s="9"/>
    </row>
    <row r="28545" spans="1:1">
      <c r="A28545" s="9"/>
    </row>
    <row r="28546" spans="1:1">
      <c r="A28546" s="9"/>
    </row>
    <row r="28547" spans="1:1">
      <c r="A28547" s="9"/>
    </row>
    <row r="28548" spans="1:1">
      <c r="A28548" s="9"/>
    </row>
    <row r="28549" spans="1:1">
      <c r="A28549" s="9"/>
    </row>
    <row r="28550" spans="1:1">
      <c r="A28550" s="9"/>
    </row>
    <row r="28551" spans="1:1">
      <c r="A28551" s="9"/>
    </row>
    <row r="28552" spans="1:1">
      <c r="A28552" s="9"/>
    </row>
    <row r="28553" spans="1:1">
      <c r="A28553" s="9"/>
    </row>
    <row r="28554" spans="1:1">
      <c r="A28554" s="9"/>
    </row>
    <row r="28555" spans="1:1">
      <c r="A28555" s="9"/>
    </row>
    <row r="28556" spans="1:1">
      <c r="A28556" s="9"/>
    </row>
    <row r="28557" spans="1:1">
      <c r="A28557" s="9"/>
    </row>
    <row r="28558" spans="1:1">
      <c r="A28558" s="9"/>
    </row>
    <row r="28559" spans="1:1">
      <c r="A28559" s="9"/>
    </row>
    <row r="28560" spans="1:1">
      <c r="A28560" s="9"/>
    </row>
    <row r="28561" spans="1:1">
      <c r="A28561" s="9"/>
    </row>
    <row r="28562" spans="1:1">
      <c r="A28562" s="9"/>
    </row>
    <row r="28563" spans="1:1">
      <c r="A28563" s="9"/>
    </row>
    <row r="28564" spans="1:1">
      <c r="A28564" s="9"/>
    </row>
    <row r="28565" spans="1:1">
      <c r="A28565" s="9"/>
    </row>
    <row r="28566" spans="1:1">
      <c r="A28566" s="9"/>
    </row>
    <row r="28567" spans="1:1">
      <c r="A28567" s="9"/>
    </row>
    <row r="28568" spans="1:1">
      <c r="A28568" s="9"/>
    </row>
    <row r="28569" spans="1:1">
      <c r="A28569" s="9"/>
    </row>
    <row r="28570" spans="1:1">
      <c r="A28570" s="9"/>
    </row>
    <row r="28571" spans="1:1">
      <c r="A28571" s="9"/>
    </row>
    <row r="28572" spans="1:1">
      <c r="A28572" s="9"/>
    </row>
    <row r="28573" spans="1:1">
      <c r="A28573" s="9"/>
    </row>
    <row r="28574" spans="1:1">
      <c r="A28574" s="9"/>
    </row>
    <row r="28575" spans="1:1">
      <c r="A28575" s="9"/>
    </row>
    <row r="28576" spans="1:1">
      <c r="A28576" s="9"/>
    </row>
    <row r="28577" spans="1:1">
      <c r="A28577" s="9"/>
    </row>
    <row r="28578" spans="1:1">
      <c r="A28578" s="9"/>
    </row>
    <row r="28579" spans="1:1">
      <c r="A28579" s="9"/>
    </row>
    <row r="28580" spans="1:1">
      <c r="A28580" s="9"/>
    </row>
    <row r="28581" spans="1:1">
      <c r="A28581" s="9"/>
    </row>
    <row r="28582" spans="1:1">
      <c r="A28582" s="9"/>
    </row>
    <row r="28583" spans="1:1">
      <c r="A28583" s="9"/>
    </row>
    <row r="28584" spans="1:1">
      <c r="A28584" s="9"/>
    </row>
    <row r="28585" spans="1:1">
      <c r="A28585" s="9"/>
    </row>
    <row r="28586" spans="1:1">
      <c r="A28586" s="9"/>
    </row>
    <row r="28587" spans="1:1">
      <c r="A28587" s="9"/>
    </row>
    <row r="28588" spans="1:1">
      <c r="A28588" s="9"/>
    </row>
    <row r="28589" spans="1:1">
      <c r="A28589" s="9"/>
    </row>
    <row r="28590" spans="1:1">
      <c r="A28590" s="9"/>
    </row>
    <row r="28591" spans="1:1">
      <c r="A28591" s="9"/>
    </row>
    <row r="28592" spans="1:1">
      <c r="A28592" s="9"/>
    </row>
    <row r="28593" spans="1:1">
      <c r="A28593" s="9"/>
    </row>
    <row r="28594" spans="1:1">
      <c r="A28594" s="9"/>
    </row>
    <row r="28595" spans="1:1">
      <c r="A28595" s="9"/>
    </row>
    <row r="28596" spans="1:1">
      <c r="A28596" s="9"/>
    </row>
    <row r="28597" spans="1:1">
      <c r="A28597" s="9"/>
    </row>
    <row r="28598" spans="1:1">
      <c r="A28598" s="9"/>
    </row>
    <row r="28599" spans="1:1">
      <c r="A28599" s="9"/>
    </row>
    <row r="28600" spans="1:1">
      <c r="A28600" s="9"/>
    </row>
    <row r="28601" spans="1:1">
      <c r="A28601" s="9"/>
    </row>
    <row r="28602" spans="1:1">
      <c r="A28602" s="9"/>
    </row>
    <row r="28603" spans="1:1">
      <c r="A28603" s="9"/>
    </row>
    <row r="28604" spans="1:1">
      <c r="A28604" s="9"/>
    </row>
    <row r="28605" spans="1:1">
      <c r="A28605" s="9"/>
    </row>
    <row r="28606" spans="1:1">
      <c r="A28606" s="9"/>
    </row>
    <row r="28607" spans="1:1">
      <c r="A28607" s="9"/>
    </row>
    <row r="28608" spans="1:1">
      <c r="A28608" s="9"/>
    </row>
    <row r="28609" spans="1:1">
      <c r="A28609" s="9"/>
    </row>
    <row r="28610" spans="1:1">
      <c r="A28610" s="9"/>
    </row>
    <row r="28611" spans="1:1">
      <c r="A28611" s="9"/>
    </row>
    <row r="28612" spans="1:1">
      <c r="A28612" s="9"/>
    </row>
    <row r="28613" spans="1:1">
      <c r="A28613" s="9"/>
    </row>
    <row r="28614" spans="1:1">
      <c r="A28614" s="9"/>
    </row>
    <row r="28615" spans="1:1">
      <c r="A28615" s="9"/>
    </row>
    <row r="28616" spans="1:1">
      <c r="A28616" s="9"/>
    </row>
    <row r="28617" spans="1:1">
      <c r="A28617" s="9"/>
    </row>
    <row r="28618" spans="1:1">
      <c r="A28618" s="9"/>
    </row>
    <row r="28619" spans="1:1">
      <c r="A28619" s="9"/>
    </row>
    <row r="28620" spans="1:1">
      <c r="A28620" s="9"/>
    </row>
    <row r="28621" spans="1:1">
      <c r="A28621" s="9"/>
    </row>
    <row r="28622" spans="1:1">
      <c r="A28622" s="9"/>
    </row>
    <row r="28623" spans="1:1">
      <c r="A28623" s="9"/>
    </row>
    <row r="28624" spans="1:1">
      <c r="A28624" s="9"/>
    </row>
    <row r="28625" spans="1:1">
      <c r="A28625" s="9"/>
    </row>
    <row r="28626" spans="1:1">
      <c r="A28626" s="9"/>
    </row>
    <row r="28627" spans="1:1">
      <c r="A28627" s="9"/>
    </row>
    <row r="28628" spans="1:1">
      <c r="A28628" s="9"/>
    </row>
    <row r="28629" spans="1:1">
      <c r="A28629" s="9"/>
    </row>
    <row r="28630" spans="1:1">
      <c r="A28630" s="9"/>
    </row>
    <row r="28631" spans="1:1">
      <c r="A28631" s="9"/>
    </row>
    <row r="28632" spans="1:1">
      <c r="A28632" s="9"/>
    </row>
    <row r="28633" spans="1:1">
      <c r="A28633" s="9"/>
    </row>
    <row r="28634" spans="1:1">
      <c r="A28634" s="9"/>
    </row>
    <row r="28635" spans="1:1">
      <c r="A28635" s="9"/>
    </row>
    <row r="28636" spans="1:1">
      <c r="A28636" s="9"/>
    </row>
    <row r="28637" spans="1:1">
      <c r="A28637" s="9"/>
    </row>
    <row r="28638" spans="1:1">
      <c r="A28638" s="9"/>
    </row>
    <row r="28639" spans="1:1">
      <c r="A28639" s="9"/>
    </row>
    <row r="28640" spans="1:1">
      <c r="A28640" s="9"/>
    </row>
    <row r="28641" spans="1:1">
      <c r="A28641" s="9"/>
    </row>
    <row r="28642" spans="1:1">
      <c r="A28642" s="9"/>
    </row>
    <row r="28643" spans="1:1">
      <c r="A28643" s="9"/>
    </row>
    <row r="28644" spans="1:1">
      <c r="A28644" s="9"/>
    </row>
    <row r="28645" spans="1:1">
      <c r="A28645" s="9"/>
    </row>
    <row r="28646" spans="1:1">
      <c r="A28646" s="9"/>
    </row>
    <row r="28647" spans="1:1">
      <c r="A28647" s="9"/>
    </row>
    <row r="28648" spans="1:1">
      <c r="A28648" s="9"/>
    </row>
    <row r="28649" spans="1:1">
      <c r="A28649" s="9"/>
    </row>
    <row r="28650" spans="1:1">
      <c r="A28650" s="9"/>
    </row>
    <row r="28651" spans="1:1">
      <c r="A28651" s="9"/>
    </row>
    <row r="28652" spans="1:1">
      <c r="A28652" s="9"/>
    </row>
    <row r="28653" spans="1:1">
      <c r="A28653" s="9"/>
    </row>
    <row r="28654" spans="1:1">
      <c r="A28654" s="9"/>
    </row>
    <row r="28655" spans="1:1">
      <c r="A28655" s="9"/>
    </row>
    <row r="28656" spans="1:1">
      <c r="A28656" s="9"/>
    </row>
    <row r="28657" spans="1:1">
      <c r="A28657" s="9"/>
    </row>
    <row r="28658" spans="1:1">
      <c r="A28658" s="9"/>
    </row>
    <row r="28659" spans="1:1">
      <c r="A28659" s="9"/>
    </row>
    <row r="28660" spans="1:1">
      <c r="A28660" s="9"/>
    </row>
    <row r="28661" spans="1:1">
      <c r="A28661" s="9"/>
    </row>
    <row r="28662" spans="1:1">
      <c r="A28662" s="9"/>
    </row>
    <row r="28663" spans="1:1">
      <c r="A28663" s="9"/>
    </row>
    <row r="28664" spans="1:1">
      <c r="A28664" s="9"/>
    </row>
    <row r="28665" spans="1:1">
      <c r="A28665" s="9"/>
    </row>
    <row r="28666" spans="1:1">
      <c r="A28666" s="9"/>
    </row>
    <row r="28667" spans="1:1">
      <c r="A28667" s="9"/>
    </row>
    <row r="28668" spans="1:1">
      <c r="A28668" s="9"/>
    </row>
    <row r="28669" spans="1:1">
      <c r="A28669" s="9"/>
    </row>
    <row r="28670" spans="1:1">
      <c r="A28670" s="9"/>
    </row>
    <row r="28671" spans="1:1">
      <c r="A28671" s="9"/>
    </row>
    <row r="28672" spans="1:1">
      <c r="A28672" s="9"/>
    </row>
    <row r="28673" spans="1:1">
      <c r="A28673" s="9"/>
    </row>
    <row r="28674" spans="1:1">
      <c r="A28674" s="9"/>
    </row>
    <row r="28675" spans="1:1">
      <c r="A28675" s="9"/>
    </row>
    <row r="28676" spans="1:1">
      <c r="A28676" s="9"/>
    </row>
    <row r="28677" spans="1:1">
      <c r="A28677" s="9"/>
    </row>
    <row r="28678" spans="1:1">
      <c r="A28678" s="9"/>
    </row>
    <row r="28679" spans="1:1">
      <c r="A28679" s="9"/>
    </row>
    <row r="28680" spans="1:1">
      <c r="A28680" s="9"/>
    </row>
    <row r="28681" spans="1:1">
      <c r="A28681" s="9"/>
    </row>
    <row r="28682" spans="1:1">
      <c r="A28682" s="9"/>
    </row>
    <row r="28683" spans="1:1">
      <c r="A28683" s="9"/>
    </row>
    <row r="28684" spans="1:1">
      <c r="A28684" s="9"/>
    </row>
    <row r="28685" spans="1:1">
      <c r="A28685" s="9"/>
    </row>
    <row r="28686" spans="1:1">
      <c r="A28686" s="9"/>
    </row>
    <row r="28687" spans="1:1">
      <c r="A28687" s="9"/>
    </row>
    <row r="28688" spans="1:1">
      <c r="A28688" s="9"/>
    </row>
    <row r="28689" spans="1:1">
      <c r="A28689" s="9"/>
    </row>
    <row r="28690" spans="1:1">
      <c r="A28690" s="9"/>
    </row>
    <row r="28691" spans="1:1">
      <c r="A28691" s="9"/>
    </row>
    <row r="28692" spans="1:1">
      <c r="A28692" s="9"/>
    </row>
    <row r="28693" spans="1:1">
      <c r="A28693" s="9"/>
    </row>
    <row r="28694" spans="1:1">
      <c r="A28694" s="9"/>
    </row>
    <row r="28695" spans="1:1">
      <c r="A28695" s="9"/>
    </row>
    <row r="28696" spans="1:1">
      <c r="A28696" s="9"/>
    </row>
    <row r="28697" spans="1:1">
      <c r="A28697" s="9"/>
    </row>
    <row r="28698" spans="1:1">
      <c r="A28698" s="9"/>
    </row>
    <row r="28699" spans="1:1">
      <c r="A28699" s="9"/>
    </row>
    <row r="28700" spans="1:1">
      <c r="A28700" s="9"/>
    </row>
    <row r="28701" spans="1:1">
      <c r="A28701" s="9"/>
    </row>
    <row r="28702" spans="1:1">
      <c r="A28702" s="9"/>
    </row>
    <row r="28703" spans="1:1">
      <c r="A28703" s="9"/>
    </row>
    <row r="28704" spans="1:1">
      <c r="A28704" s="9"/>
    </row>
    <row r="28705" spans="1:1">
      <c r="A28705" s="9"/>
    </row>
    <row r="28706" spans="1:1">
      <c r="A28706" s="9"/>
    </row>
    <row r="28707" spans="1:1">
      <c r="A28707" s="9"/>
    </row>
    <row r="28708" spans="1:1">
      <c r="A28708" s="9"/>
    </row>
    <row r="28709" spans="1:1">
      <c r="A28709" s="9"/>
    </row>
    <row r="28710" spans="1:1">
      <c r="A28710" s="9"/>
    </row>
    <row r="28711" spans="1:1">
      <c r="A28711" s="9"/>
    </row>
    <row r="28712" spans="1:1">
      <c r="A28712" s="9"/>
    </row>
    <row r="28713" spans="1:1">
      <c r="A28713" s="9"/>
    </row>
    <row r="28714" spans="1:1">
      <c r="A28714" s="9"/>
    </row>
    <row r="28715" spans="1:1">
      <c r="A28715" s="9"/>
    </row>
    <row r="28716" spans="1:1">
      <c r="A28716" s="9"/>
    </row>
    <row r="28717" spans="1:1">
      <c r="A28717" s="9"/>
    </row>
    <row r="28718" spans="1:1">
      <c r="A28718" s="9"/>
    </row>
    <row r="28719" spans="1:1">
      <c r="A28719" s="9"/>
    </row>
    <row r="28720" spans="1:1">
      <c r="A28720" s="9"/>
    </row>
    <row r="28721" spans="1:1">
      <c r="A28721" s="9"/>
    </row>
    <row r="28722" spans="1:1">
      <c r="A28722" s="9"/>
    </row>
    <row r="28723" spans="1:1">
      <c r="A28723" s="9"/>
    </row>
    <row r="28724" spans="1:1">
      <c r="A28724" s="9"/>
    </row>
    <row r="28725" spans="1:1">
      <c r="A28725" s="9"/>
    </row>
    <row r="28726" spans="1:1">
      <c r="A28726" s="9"/>
    </row>
    <row r="28727" spans="1:1">
      <c r="A28727" s="9"/>
    </row>
    <row r="28728" spans="1:1">
      <c r="A28728" s="9"/>
    </row>
    <row r="28729" spans="1:1">
      <c r="A28729" s="9"/>
    </row>
    <row r="28730" spans="1:1">
      <c r="A28730" s="9"/>
    </row>
    <row r="28731" spans="1:1">
      <c r="A28731" s="9"/>
    </row>
    <row r="28732" spans="1:1">
      <c r="A28732" s="9"/>
    </row>
    <row r="28733" spans="1:1">
      <c r="A28733" s="9"/>
    </row>
    <row r="28734" spans="1:1">
      <c r="A28734" s="9"/>
    </row>
    <row r="28735" spans="1:1">
      <c r="A28735" s="9"/>
    </row>
    <row r="28736" spans="1:1">
      <c r="A28736" s="9"/>
    </row>
    <row r="28737" spans="1:1">
      <c r="A28737" s="9"/>
    </row>
    <row r="28738" spans="1:1">
      <c r="A28738" s="9"/>
    </row>
    <row r="28739" spans="1:1">
      <c r="A28739" s="9"/>
    </row>
    <row r="28740" spans="1:1">
      <c r="A28740" s="9"/>
    </row>
    <row r="28741" spans="1:1">
      <c r="A28741" s="9"/>
    </row>
    <row r="28742" spans="1:1">
      <c r="A28742" s="9"/>
    </row>
    <row r="28743" spans="1:1">
      <c r="A28743" s="9"/>
    </row>
    <row r="28744" spans="1:1">
      <c r="A28744" s="9"/>
    </row>
    <row r="28745" spans="1:1">
      <c r="A28745" s="9"/>
    </row>
    <row r="28746" spans="1:1">
      <c r="A28746" s="9"/>
    </row>
    <row r="28747" spans="1:1">
      <c r="A28747" s="9"/>
    </row>
    <row r="28748" spans="1:1">
      <c r="A28748" s="9"/>
    </row>
    <row r="28749" spans="1:1">
      <c r="A28749" s="9"/>
    </row>
    <row r="28750" spans="1:1">
      <c r="A28750" s="9"/>
    </row>
    <row r="28751" spans="1:1">
      <c r="A28751" s="9"/>
    </row>
    <row r="28752" spans="1:1">
      <c r="A28752" s="9"/>
    </row>
    <row r="28753" spans="1:1">
      <c r="A28753" s="9"/>
    </row>
    <row r="28754" spans="1:1">
      <c r="A28754" s="9"/>
    </row>
    <row r="28755" spans="1:1">
      <c r="A28755" s="9"/>
    </row>
    <row r="28756" spans="1:1">
      <c r="A28756" s="9"/>
    </row>
    <row r="28757" spans="1:1">
      <c r="A28757" s="9"/>
    </row>
    <row r="28758" spans="1:1">
      <c r="A28758" s="9"/>
    </row>
    <row r="28759" spans="1:1">
      <c r="A28759" s="9"/>
    </row>
    <row r="28760" spans="1:1">
      <c r="A28760" s="9"/>
    </row>
    <row r="28761" spans="1:1">
      <c r="A28761" s="9"/>
    </row>
    <row r="28762" spans="1:1">
      <c r="A28762" s="9"/>
    </row>
    <row r="28763" spans="1:1">
      <c r="A28763" s="9"/>
    </row>
    <row r="28764" spans="1:1">
      <c r="A28764" s="9"/>
    </row>
    <row r="28765" spans="1:1">
      <c r="A28765" s="9"/>
    </row>
    <row r="28766" spans="1:1">
      <c r="A28766" s="9"/>
    </row>
    <row r="28767" spans="1:1">
      <c r="A28767" s="9"/>
    </row>
    <row r="28768" spans="1:1">
      <c r="A28768" s="9"/>
    </row>
    <row r="28769" spans="1:1">
      <c r="A28769" s="9"/>
    </row>
    <row r="28770" spans="1:1">
      <c r="A28770" s="9"/>
    </row>
    <row r="28771" spans="1:1">
      <c r="A28771" s="9"/>
    </row>
    <row r="28772" spans="1:1">
      <c r="A28772" s="9"/>
    </row>
    <row r="28773" spans="1:1">
      <c r="A28773" s="9"/>
    </row>
    <row r="28774" spans="1:1">
      <c r="A28774" s="9"/>
    </row>
    <row r="28775" spans="1:1">
      <c r="A28775" s="9"/>
    </row>
    <row r="28776" spans="1:1">
      <c r="A28776" s="9"/>
    </row>
    <row r="28777" spans="1:1">
      <c r="A28777" s="9"/>
    </row>
    <row r="28778" spans="1:1">
      <c r="A28778" s="9"/>
    </row>
    <row r="28779" spans="1:1">
      <c r="A28779" s="9"/>
    </row>
    <row r="28780" spans="1:1">
      <c r="A28780" s="9"/>
    </row>
    <row r="28781" spans="1:1">
      <c r="A28781" s="9"/>
    </row>
    <row r="28782" spans="1:1">
      <c r="A28782" s="9"/>
    </row>
    <row r="28783" spans="1:1">
      <c r="A28783" s="9"/>
    </row>
    <row r="28784" spans="1:1">
      <c r="A28784" s="9"/>
    </row>
    <row r="28785" spans="1:1">
      <c r="A28785" s="9"/>
    </row>
    <row r="28786" spans="1:1">
      <c r="A28786" s="9"/>
    </row>
    <row r="28787" spans="1:1">
      <c r="A28787" s="9"/>
    </row>
    <row r="28788" spans="1:1">
      <c r="A28788" s="9"/>
    </row>
    <row r="28789" spans="1:1">
      <c r="A28789" s="9"/>
    </row>
    <row r="28790" spans="1:1">
      <c r="A28790" s="9"/>
    </row>
    <row r="28791" spans="1:1">
      <c r="A28791" s="9"/>
    </row>
    <row r="28792" spans="1:1">
      <c r="A28792" s="9"/>
    </row>
    <row r="28793" spans="1:1">
      <c r="A28793" s="9"/>
    </row>
    <row r="28794" spans="1:1">
      <c r="A28794" s="9"/>
    </row>
    <row r="28795" spans="1:1">
      <c r="A28795" s="9"/>
    </row>
    <row r="28796" spans="1:1">
      <c r="A28796" s="9"/>
    </row>
    <row r="28797" spans="1:1">
      <c r="A28797" s="9"/>
    </row>
    <row r="28798" spans="1:1">
      <c r="A28798" s="9"/>
    </row>
    <row r="28799" spans="1:1">
      <c r="A28799" s="9"/>
    </row>
    <row r="28800" spans="1:1">
      <c r="A28800" s="9"/>
    </row>
    <row r="28801" spans="1:1">
      <c r="A28801" s="9"/>
    </row>
    <row r="28802" spans="1:1">
      <c r="A28802" s="9"/>
    </row>
    <row r="28803" spans="1:1">
      <c r="A28803" s="9"/>
    </row>
    <row r="28804" spans="1:1">
      <c r="A28804" s="9"/>
    </row>
    <row r="28805" spans="1:1">
      <c r="A28805" s="9"/>
    </row>
    <row r="28806" spans="1:1">
      <c r="A28806" s="9"/>
    </row>
    <row r="28807" spans="1:1">
      <c r="A28807" s="9"/>
    </row>
    <row r="28808" spans="1:1">
      <c r="A28808" s="9"/>
    </row>
    <row r="28809" spans="1:1">
      <c r="A28809" s="9"/>
    </row>
    <row r="28810" spans="1:1">
      <c r="A28810" s="9"/>
    </row>
    <row r="28811" spans="1:1">
      <c r="A28811" s="9"/>
    </row>
    <row r="28812" spans="1:1">
      <c r="A28812" s="9"/>
    </row>
    <row r="28813" spans="1:1">
      <c r="A28813" s="9"/>
    </row>
    <row r="28814" spans="1:1">
      <c r="A28814" s="9"/>
    </row>
    <row r="28815" spans="1:1">
      <c r="A28815" s="9"/>
    </row>
    <row r="28816" spans="1:1">
      <c r="A28816" s="9"/>
    </row>
    <row r="28817" spans="1:1">
      <c r="A28817" s="9"/>
    </row>
    <row r="28818" spans="1:1">
      <c r="A28818" s="9"/>
    </row>
    <row r="28819" spans="1:1">
      <c r="A28819" s="9"/>
    </row>
    <row r="28820" spans="1:1">
      <c r="A28820" s="9"/>
    </row>
    <row r="28821" spans="1:1">
      <c r="A28821" s="9"/>
    </row>
    <row r="28822" spans="1:1">
      <c r="A28822" s="9"/>
    </row>
    <row r="28823" spans="1:1">
      <c r="A28823" s="9"/>
    </row>
    <row r="28824" spans="1:1">
      <c r="A28824" s="9"/>
    </row>
    <row r="28825" spans="1:1">
      <c r="A28825" s="9"/>
    </row>
    <row r="28826" spans="1:1">
      <c r="A28826" s="9"/>
    </row>
    <row r="28827" spans="1:1">
      <c r="A28827" s="9"/>
    </row>
    <row r="28828" spans="1:1">
      <c r="A28828" s="9"/>
    </row>
    <row r="28829" spans="1:1">
      <c r="A28829" s="9"/>
    </row>
    <row r="28830" spans="1:1">
      <c r="A28830" s="9"/>
    </row>
    <row r="28831" spans="1:1">
      <c r="A28831" s="9"/>
    </row>
    <row r="28832" spans="1:1">
      <c r="A28832" s="9"/>
    </row>
    <row r="28833" spans="1:1">
      <c r="A28833" s="9"/>
    </row>
    <row r="28834" spans="1:1">
      <c r="A28834" s="9"/>
    </row>
    <row r="28835" spans="1:1">
      <c r="A28835" s="9"/>
    </row>
    <row r="28836" spans="1:1">
      <c r="A28836" s="9"/>
    </row>
    <row r="28837" spans="1:1">
      <c r="A28837" s="9"/>
    </row>
    <row r="28838" spans="1:1">
      <c r="A28838" s="9"/>
    </row>
    <row r="28839" spans="1:1">
      <c r="A28839" s="9"/>
    </row>
    <row r="28840" spans="1:1">
      <c r="A28840" s="9"/>
    </row>
    <row r="28841" spans="1:1">
      <c r="A28841" s="9"/>
    </row>
    <row r="28842" spans="1:1">
      <c r="A28842" s="9"/>
    </row>
    <row r="28843" spans="1:1">
      <c r="A28843" s="9"/>
    </row>
    <row r="28844" spans="1:1">
      <c r="A28844" s="9"/>
    </row>
    <row r="28845" spans="1:1">
      <c r="A28845" s="9"/>
    </row>
    <row r="28846" spans="1:1">
      <c r="A28846" s="9"/>
    </row>
    <row r="28847" spans="1:1">
      <c r="A28847" s="9"/>
    </row>
    <row r="28848" spans="1:1">
      <c r="A28848" s="9"/>
    </row>
    <row r="28849" spans="1:1">
      <c r="A28849" s="9"/>
    </row>
    <row r="28850" spans="1:1">
      <c r="A28850" s="9"/>
    </row>
    <row r="28851" spans="1:1">
      <c r="A28851" s="9"/>
    </row>
    <row r="28852" spans="1:1">
      <c r="A28852" s="9"/>
    </row>
    <row r="28853" spans="1:1">
      <c r="A28853" s="9"/>
    </row>
    <row r="28854" spans="1:1">
      <c r="A28854" s="9"/>
    </row>
    <row r="28855" spans="1:1">
      <c r="A28855" s="9"/>
    </row>
    <row r="28856" spans="1:1">
      <c r="A28856" s="9"/>
    </row>
    <row r="28857" spans="1:1">
      <c r="A28857" s="9"/>
    </row>
    <row r="28858" spans="1:1">
      <c r="A28858" s="9"/>
    </row>
    <row r="28859" spans="1:1">
      <c r="A28859" s="9"/>
    </row>
    <row r="28860" spans="1:1">
      <c r="A28860" s="9"/>
    </row>
    <row r="28861" spans="1:1">
      <c r="A28861" s="9"/>
    </row>
    <row r="28862" spans="1:1">
      <c r="A28862" s="9"/>
    </row>
    <row r="28863" spans="1:1">
      <c r="A28863" s="9"/>
    </row>
    <row r="28864" spans="1:1">
      <c r="A28864" s="9"/>
    </row>
    <row r="28865" spans="1:1">
      <c r="A28865" s="9"/>
    </row>
    <row r="28866" spans="1:1">
      <c r="A28866" s="9"/>
    </row>
    <row r="28867" spans="1:1">
      <c r="A28867" s="9"/>
    </row>
    <row r="28868" spans="1:1">
      <c r="A28868" s="9"/>
    </row>
    <row r="28869" spans="1:1">
      <c r="A28869" s="9"/>
    </row>
    <row r="28870" spans="1:1">
      <c r="A28870" s="9"/>
    </row>
    <row r="28871" spans="1:1">
      <c r="A28871" s="9"/>
    </row>
    <row r="28872" spans="1:1">
      <c r="A28872" s="9"/>
    </row>
    <row r="28873" spans="1:1">
      <c r="A28873" s="9"/>
    </row>
    <row r="28874" spans="1:1">
      <c r="A28874" s="9"/>
    </row>
    <row r="28875" spans="1:1">
      <c r="A28875" s="9"/>
    </row>
    <row r="28876" spans="1:1">
      <c r="A28876" s="9"/>
    </row>
    <row r="28877" spans="1:1">
      <c r="A28877" s="9"/>
    </row>
    <row r="28878" spans="1:1">
      <c r="A28878" s="9"/>
    </row>
    <row r="28879" spans="1:1">
      <c r="A28879" s="9"/>
    </row>
    <row r="28880" spans="1:1">
      <c r="A28880" s="9"/>
    </row>
    <row r="28881" spans="1:1">
      <c r="A28881" s="9"/>
    </row>
    <row r="28882" spans="1:1">
      <c r="A28882" s="9"/>
    </row>
    <row r="28883" spans="1:1">
      <c r="A28883" s="9"/>
    </row>
    <row r="28884" spans="1:1">
      <c r="A28884" s="9"/>
    </row>
    <row r="28885" spans="1:1">
      <c r="A28885" s="9"/>
    </row>
    <row r="28886" spans="1:1">
      <c r="A28886" s="9"/>
    </row>
    <row r="28887" spans="1:1">
      <c r="A28887" s="9"/>
    </row>
    <row r="28888" spans="1:1">
      <c r="A28888" s="9"/>
    </row>
    <row r="28889" spans="1:1">
      <c r="A28889" s="9"/>
    </row>
    <row r="28890" spans="1:1">
      <c r="A28890" s="9"/>
    </row>
    <row r="28891" spans="1:1">
      <c r="A28891" s="9"/>
    </row>
    <row r="28892" spans="1:1">
      <c r="A28892" s="9"/>
    </row>
    <row r="28893" spans="1:1">
      <c r="A28893" s="9"/>
    </row>
    <row r="28894" spans="1:1">
      <c r="A28894" s="9"/>
    </row>
    <row r="28895" spans="1:1">
      <c r="A28895" s="9"/>
    </row>
    <row r="28896" spans="1:1">
      <c r="A28896" s="9"/>
    </row>
    <row r="28897" spans="1:1">
      <c r="A28897" s="9"/>
    </row>
    <row r="28898" spans="1:1">
      <c r="A28898" s="9"/>
    </row>
    <row r="28899" spans="1:1">
      <c r="A28899" s="9"/>
    </row>
    <row r="28900" spans="1:1">
      <c r="A28900" s="9"/>
    </row>
    <row r="28901" spans="1:1">
      <c r="A28901" s="9"/>
    </row>
    <row r="28902" spans="1:1">
      <c r="A28902" s="9"/>
    </row>
    <row r="28903" spans="1:1">
      <c r="A28903" s="9"/>
    </row>
    <row r="28904" spans="1:1">
      <c r="A28904" s="9"/>
    </row>
    <row r="28905" spans="1:1">
      <c r="A28905" s="9"/>
    </row>
    <row r="28906" spans="1:1">
      <c r="A28906" s="9"/>
    </row>
    <row r="28907" spans="1:1">
      <c r="A28907" s="9"/>
    </row>
    <row r="28908" spans="1:1">
      <c r="A28908" s="9"/>
    </row>
    <row r="28909" spans="1:1">
      <c r="A28909" s="9"/>
    </row>
    <row r="28910" spans="1:1">
      <c r="A28910" s="9"/>
    </row>
    <row r="28911" spans="1:1">
      <c r="A28911" s="9"/>
    </row>
    <row r="28912" spans="1:1">
      <c r="A28912" s="9"/>
    </row>
    <row r="28913" spans="1:1">
      <c r="A28913" s="9"/>
    </row>
    <row r="28914" spans="1:1">
      <c r="A28914" s="9"/>
    </row>
    <row r="28915" spans="1:1">
      <c r="A28915" s="9"/>
    </row>
    <row r="28916" spans="1:1">
      <c r="A28916" s="9"/>
    </row>
    <row r="28917" spans="1:1">
      <c r="A28917" s="9"/>
    </row>
    <row r="28918" spans="1:1">
      <c r="A28918" s="9"/>
    </row>
    <row r="28919" spans="1:1">
      <c r="A28919" s="9"/>
    </row>
    <row r="28920" spans="1:1">
      <c r="A28920" s="9"/>
    </row>
    <row r="28921" spans="1:1">
      <c r="A28921" s="9"/>
    </row>
    <row r="28922" spans="1:1">
      <c r="A28922" s="9"/>
    </row>
    <row r="28923" spans="1:1">
      <c r="A28923" s="9"/>
    </row>
    <row r="28924" spans="1:1">
      <c r="A28924" s="9"/>
    </row>
    <row r="28925" spans="1:1">
      <c r="A28925" s="9"/>
    </row>
    <row r="28926" spans="1:1">
      <c r="A28926" s="9"/>
    </row>
    <row r="28927" spans="1:1">
      <c r="A28927" s="9"/>
    </row>
    <row r="28928" spans="1:1">
      <c r="A28928" s="9"/>
    </row>
    <row r="28929" spans="1:1">
      <c r="A28929" s="9"/>
    </row>
    <row r="28930" spans="1:1">
      <c r="A28930" s="9"/>
    </row>
    <row r="28931" spans="1:1">
      <c r="A28931" s="9"/>
    </row>
    <row r="28932" spans="1:1">
      <c r="A28932" s="9"/>
    </row>
    <row r="28933" spans="1:1">
      <c r="A28933" s="9"/>
    </row>
    <row r="28934" spans="1:1">
      <c r="A28934" s="9"/>
    </row>
    <row r="28935" spans="1:1">
      <c r="A28935" s="9"/>
    </row>
    <row r="28936" spans="1:1">
      <c r="A28936" s="9"/>
    </row>
    <row r="28937" spans="1:1">
      <c r="A28937" s="9"/>
    </row>
    <row r="28938" spans="1:1">
      <c r="A28938" s="9"/>
    </row>
    <row r="28939" spans="1:1">
      <c r="A28939" s="9"/>
    </row>
    <row r="28940" spans="1:1">
      <c r="A28940" s="9"/>
    </row>
    <row r="28941" spans="1:1">
      <c r="A28941" s="9"/>
    </row>
    <row r="28942" spans="1:1">
      <c r="A28942" s="9"/>
    </row>
    <row r="28943" spans="1:1">
      <c r="A28943" s="9"/>
    </row>
    <row r="28944" spans="1:1">
      <c r="A28944" s="9"/>
    </row>
    <row r="28945" spans="1:1">
      <c r="A28945" s="9"/>
    </row>
    <row r="28946" spans="1:1">
      <c r="A28946" s="9"/>
    </row>
    <row r="28947" spans="1:1">
      <c r="A28947" s="9"/>
    </row>
    <row r="28948" spans="1:1">
      <c r="A28948" s="9"/>
    </row>
    <row r="28949" spans="1:1">
      <c r="A28949" s="9"/>
    </row>
    <row r="28950" spans="1:1">
      <c r="A28950" s="9"/>
    </row>
    <row r="28951" spans="1:1">
      <c r="A28951" s="9"/>
    </row>
    <row r="28952" spans="1:1">
      <c r="A28952" s="9"/>
    </row>
    <row r="28953" spans="1:1">
      <c r="A28953" s="9"/>
    </row>
    <row r="28954" spans="1:1">
      <c r="A28954" s="9"/>
    </row>
    <row r="28955" spans="1:1">
      <c r="A28955" s="9"/>
    </row>
    <row r="28956" spans="1:1">
      <c r="A28956" s="9"/>
    </row>
    <row r="28957" spans="1:1">
      <c r="A28957" s="9"/>
    </row>
    <row r="28958" spans="1:1">
      <c r="A28958" s="9"/>
    </row>
    <row r="28959" spans="1:1">
      <c r="A28959" s="9"/>
    </row>
    <row r="28960" spans="1:1">
      <c r="A28960" s="9"/>
    </row>
    <row r="28961" spans="1:1">
      <c r="A28961" s="9"/>
    </row>
    <row r="28962" spans="1:1">
      <c r="A28962" s="9"/>
    </row>
    <row r="28963" spans="1:1">
      <c r="A28963" s="9"/>
    </row>
    <row r="28964" spans="1:1">
      <c r="A28964" s="9"/>
    </row>
    <row r="28965" spans="1:1">
      <c r="A28965" s="9"/>
    </row>
    <row r="28966" spans="1:1">
      <c r="A28966" s="9"/>
    </row>
    <row r="28967" spans="1:1">
      <c r="A28967" s="9"/>
    </row>
    <row r="28968" spans="1:1">
      <c r="A28968" s="9"/>
    </row>
    <row r="28969" spans="1:1">
      <c r="A28969" s="9"/>
    </row>
    <row r="28970" spans="1:1">
      <c r="A28970" s="9"/>
    </row>
    <row r="28971" spans="1:1">
      <c r="A28971" s="9"/>
    </row>
    <row r="28972" spans="1:1">
      <c r="A28972" s="9"/>
    </row>
    <row r="28973" spans="1:1">
      <c r="A28973" s="9"/>
    </row>
    <row r="28974" spans="1:1">
      <c r="A28974" s="9"/>
    </row>
    <row r="28975" spans="1:1">
      <c r="A28975" s="9"/>
    </row>
    <row r="28976" spans="1:1">
      <c r="A28976" s="9"/>
    </row>
    <row r="28977" spans="1:1">
      <c r="A28977" s="9"/>
    </row>
    <row r="28978" spans="1:1">
      <c r="A28978" s="9"/>
    </row>
    <row r="28979" spans="1:1">
      <c r="A28979" s="9"/>
    </row>
    <row r="28980" spans="1:1">
      <c r="A28980" s="9"/>
    </row>
    <row r="28981" spans="1:1">
      <c r="A28981" s="9"/>
    </row>
    <row r="28982" spans="1:1">
      <c r="A28982" s="9"/>
    </row>
    <row r="28983" spans="1:1">
      <c r="A28983" s="9"/>
    </row>
    <row r="28984" spans="1:1">
      <c r="A28984" s="9"/>
    </row>
    <row r="28985" spans="1:1">
      <c r="A28985" s="9"/>
    </row>
    <row r="28986" spans="1:1">
      <c r="A28986" s="9"/>
    </row>
    <row r="28987" spans="1:1">
      <c r="A28987" s="9"/>
    </row>
    <row r="28988" spans="1:1">
      <c r="A28988" s="9"/>
    </row>
    <row r="28989" spans="1:1">
      <c r="A28989" s="9"/>
    </row>
    <row r="28990" spans="1:1">
      <c r="A28990" s="9"/>
    </row>
    <row r="28991" spans="1:1">
      <c r="A28991" s="9"/>
    </row>
    <row r="28992" spans="1:1">
      <c r="A28992" s="9"/>
    </row>
    <row r="28993" spans="1:1">
      <c r="A28993" s="9"/>
    </row>
    <row r="28994" spans="1:1">
      <c r="A28994" s="9"/>
    </row>
    <row r="28995" spans="1:1">
      <c r="A28995" s="9"/>
    </row>
    <row r="28996" spans="1:1">
      <c r="A28996" s="9"/>
    </row>
    <row r="28997" spans="1:1">
      <c r="A28997" s="9"/>
    </row>
    <row r="28998" spans="1:1">
      <c r="A28998" s="9"/>
    </row>
    <row r="28999" spans="1:1">
      <c r="A28999" s="9"/>
    </row>
    <row r="29000" spans="1:1">
      <c r="A29000" s="9"/>
    </row>
    <row r="29001" spans="1:1">
      <c r="A29001" s="9"/>
    </row>
    <row r="29002" spans="1:1">
      <c r="A29002" s="9"/>
    </row>
    <row r="29003" spans="1:1">
      <c r="A29003" s="9"/>
    </row>
    <row r="29004" spans="1:1">
      <c r="A29004" s="9"/>
    </row>
    <row r="29005" spans="1:1">
      <c r="A29005" s="9"/>
    </row>
    <row r="29006" spans="1:1">
      <c r="A29006" s="9"/>
    </row>
    <row r="29007" spans="1:1">
      <c r="A29007" s="9"/>
    </row>
    <row r="29008" spans="1:1">
      <c r="A29008" s="9"/>
    </row>
    <row r="29009" spans="1:1">
      <c r="A29009" s="9"/>
    </row>
    <row r="29010" spans="1:1">
      <c r="A29010" s="9"/>
    </row>
    <row r="29011" spans="1:1">
      <c r="A29011" s="9"/>
    </row>
    <row r="29012" spans="1:1">
      <c r="A29012" s="9"/>
    </row>
    <row r="29013" spans="1:1">
      <c r="A29013" s="9"/>
    </row>
    <row r="29014" spans="1:1">
      <c r="A29014" s="9"/>
    </row>
    <row r="29015" spans="1:1">
      <c r="A29015" s="9"/>
    </row>
    <row r="29016" spans="1:1">
      <c r="A29016" s="9"/>
    </row>
    <row r="29017" spans="1:1">
      <c r="A29017" s="9"/>
    </row>
    <row r="29018" spans="1:1">
      <c r="A29018" s="9"/>
    </row>
    <row r="29019" spans="1:1">
      <c r="A29019" s="9"/>
    </row>
    <row r="29020" spans="1:1">
      <c r="A29020" s="9"/>
    </row>
    <row r="29021" spans="1:1">
      <c r="A29021" s="9"/>
    </row>
    <row r="29022" spans="1:1">
      <c r="A29022" s="9"/>
    </row>
    <row r="29023" spans="1:1">
      <c r="A29023" s="9"/>
    </row>
    <row r="29024" spans="1:1">
      <c r="A29024" s="9"/>
    </row>
    <row r="29025" spans="1:1">
      <c r="A29025" s="9"/>
    </row>
    <row r="29026" spans="1:1">
      <c r="A29026" s="9"/>
    </row>
    <row r="29027" spans="1:1">
      <c r="A29027" s="9"/>
    </row>
    <row r="29028" spans="1:1">
      <c r="A29028" s="9"/>
    </row>
    <row r="29029" spans="1:1">
      <c r="A29029" s="9"/>
    </row>
    <row r="29030" spans="1:1">
      <c r="A29030" s="9"/>
    </row>
    <row r="29031" spans="1:1">
      <c r="A29031" s="9"/>
    </row>
    <row r="29032" spans="1:1">
      <c r="A29032" s="9"/>
    </row>
    <row r="29033" spans="1:1">
      <c r="A29033" s="9"/>
    </row>
    <row r="29034" spans="1:1">
      <c r="A29034" s="9"/>
    </row>
    <row r="29035" spans="1:1">
      <c r="A29035" s="9"/>
    </row>
    <row r="29036" spans="1:1">
      <c r="A29036" s="9"/>
    </row>
    <row r="29037" spans="1:1">
      <c r="A29037" s="9"/>
    </row>
    <row r="29038" spans="1:1">
      <c r="A29038" s="9"/>
    </row>
    <row r="29039" spans="1:1">
      <c r="A29039" s="9"/>
    </row>
    <row r="29040" spans="1:1">
      <c r="A29040" s="9"/>
    </row>
    <row r="29041" spans="1:1">
      <c r="A29041" s="9"/>
    </row>
    <row r="29042" spans="1:1">
      <c r="A29042" s="9"/>
    </row>
    <row r="29043" spans="1:1">
      <c r="A29043" s="9"/>
    </row>
    <row r="29044" spans="1:1">
      <c r="A29044" s="9"/>
    </row>
    <row r="29045" spans="1:1">
      <c r="A29045" s="9"/>
    </row>
    <row r="29046" spans="1:1">
      <c r="A29046" s="9"/>
    </row>
    <row r="29047" spans="1:1">
      <c r="A29047" s="9"/>
    </row>
    <row r="29048" spans="1:1">
      <c r="A29048" s="9"/>
    </row>
    <row r="29049" spans="1:1">
      <c r="A29049" s="9"/>
    </row>
    <row r="29050" spans="1:1">
      <c r="A29050" s="9"/>
    </row>
    <row r="29051" spans="1:1">
      <c r="A29051" s="9"/>
    </row>
    <row r="29052" spans="1:1">
      <c r="A29052" s="9"/>
    </row>
    <row r="29053" spans="1:1">
      <c r="A29053" s="9"/>
    </row>
    <row r="29054" spans="1:1">
      <c r="A29054" s="9"/>
    </row>
    <row r="29055" spans="1:1">
      <c r="A29055" s="9"/>
    </row>
    <row r="29056" spans="1:1">
      <c r="A29056" s="9"/>
    </row>
    <row r="29057" spans="1:1">
      <c r="A29057" s="9"/>
    </row>
    <row r="29058" spans="1:1">
      <c r="A29058" s="9"/>
    </row>
    <row r="29059" spans="1:1">
      <c r="A29059" s="9"/>
    </row>
    <row r="29060" spans="1:1">
      <c r="A29060" s="9"/>
    </row>
    <row r="29061" spans="1:1">
      <c r="A29061" s="9"/>
    </row>
    <row r="29062" spans="1:1">
      <c r="A29062" s="9"/>
    </row>
    <row r="29063" spans="1:1">
      <c r="A29063" s="9"/>
    </row>
    <row r="29064" spans="1:1">
      <c r="A29064" s="9"/>
    </row>
    <row r="29065" spans="1:1">
      <c r="A29065" s="9"/>
    </row>
    <row r="29066" spans="1:1">
      <c r="A29066" s="9"/>
    </row>
    <row r="29067" spans="1:1">
      <c r="A29067" s="9"/>
    </row>
    <row r="29068" spans="1:1">
      <c r="A29068" s="9"/>
    </row>
    <row r="29069" spans="1:1">
      <c r="A29069" s="9"/>
    </row>
    <row r="29070" spans="1:1">
      <c r="A29070" s="9"/>
    </row>
    <row r="29071" spans="1:1">
      <c r="A29071" s="9"/>
    </row>
    <row r="29072" spans="1:1">
      <c r="A29072" s="9"/>
    </row>
    <row r="29073" spans="1:1">
      <c r="A29073" s="9"/>
    </row>
    <row r="29074" spans="1:1">
      <c r="A29074" s="9"/>
    </row>
    <row r="29075" spans="1:1">
      <c r="A29075" s="9"/>
    </row>
    <row r="29076" spans="1:1">
      <c r="A29076" s="9"/>
    </row>
    <row r="29077" spans="1:1">
      <c r="A29077" s="9"/>
    </row>
    <row r="29078" spans="1:1">
      <c r="A29078" s="9"/>
    </row>
    <row r="29079" spans="1:1">
      <c r="A29079" s="9"/>
    </row>
    <row r="29080" spans="1:1">
      <c r="A29080" s="9"/>
    </row>
    <row r="29081" spans="1:1">
      <c r="A29081" s="9"/>
    </row>
    <row r="29082" spans="1:1">
      <c r="A29082" s="9"/>
    </row>
    <row r="29083" spans="1:1">
      <c r="A29083" s="9"/>
    </row>
    <row r="29084" spans="1:1">
      <c r="A29084" s="9"/>
    </row>
    <row r="29085" spans="1:1">
      <c r="A29085" s="9"/>
    </row>
    <row r="29086" spans="1:1">
      <c r="A29086" s="9"/>
    </row>
    <row r="29087" spans="1:1">
      <c r="A29087" s="9"/>
    </row>
    <row r="29088" spans="1:1">
      <c r="A29088" s="9"/>
    </row>
    <row r="29089" spans="1:1">
      <c r="A29089" s="9"/>
    </row>
    <row r="29090" spans="1:1">
      <c r="A29090" s="9"/>
    </row>
    <row r="29091" spans="1:1">
      <c r="A29091" s="9"/>
    </row>
    <row r="29092" spans="1:1">
      <c r="A29092" s="9"/>
    </row>
    <row r="29093" spans="1:1">
      <c r="A29093" s="9"/>
    </row>
    <row r="29094" spans="1:1">
      <c r="A29094" s="9"/>
    </row>
    <row r="29095" spans="1:1">
      <c r="A29095" s="9"/>
    </row>
    <row r="29096" spans="1:1">
      <c r="A29096" s="9"/>
    </row>
    <row r="29097" spans="1:1">
      <c r="A29097" s="9"/>
    </row>
    <row r="29098" spans="1:1">
      <c r="A29098" s="9"/>
    </row>
    <row r="29099" spans="1:1">
      <c r="A29099" s="9"/>
    </row>
    <row r="29100" spans="1:1">
      <c r="A29100" s="9"/>
    </row>
    <row r="29101" spans="1:1">
      <c r="A29101" s="9"/>
    </row>
    <row r="29102" spans="1:1">
      <c r="A29102" s="9"/>
    </row>
    <row r="29103" spans="1:1">
      <c r="A29103" s="9"/>
    </row>
    <row r="29104" spans="1:1">
      <c r="A29104" s="9"/>
    </row>
    <row r="29105" spans="1:1">
      <c r="A29105" s="9"/>
    </row>
    <row r="29106" spans="1:1">
      <c r="A29106" s="9"/>
    </row>
    <row r="29107" spans="1:1">
      <c r="A29107" s="9"/>
    </row>
    <row r="29108" spans="1:1">
      <c r="A29108" s="9"/>
    </row>
    <row r="29109" spans="1:1">
      <c r="A29109" s="9"/>
    </row>
    <row r="29110" spans="1:1">
      <c r="A29110" s="9"/>
    </row>
    <row r="29111" spans="1:1">
      <c r="A29111" s="9"/>
    </row>
    <row r="29112" spans="1:1">
      <c r="A29112" s="9"/>
    </row>
    <row r="29113" spans="1:1">
      <c r="A29113" s="9"/>
    </row>
    <row r="29114" spans="1:1">
      <c r="A29114" s="9"/>
    </row>
    <row r="29115" spans="1:1">
      <c r="A29115" s="9"/>
    </row>
    <row r="29116" spans="1:1">
      <c r="A29116" s="9"/>
    </row>
    <row r="29117" spans="1:1">
      <c r="A29117" s="9"/>
    </row>
    <row r="29118" spans="1:1">
      <c r="A29118" s="9"/>
    </row>
    <row r="29119" spans="1:1">
      <c r="A29119" s="9"/>
    </row>
    <row r="29120" spans="1:1">
      <c r="A29120" s="9"/>
    </row>
    <row r="29121" spans="1:1">
      <c r="A29121" s="9"/>
    </row>
    <row r="29122" spans="1:1">
      <c r="A29122" s="9"/>
    </row>
    <row r="29123" spans="1:1">
      <c r="A29123" s="9"/>
    </row>
    <row r="29124" spans="1:1">
      <c r="A29124" s="9"/>
    </row>
    <row r="29125" spans="1:1">
      <c r="A29125" s="9"/>
    </row>
    <row r="29126" spans="1:1">
      <c r="A29126" s="9"/>
    </row>
    <row r="29127" spans="1:1">
      <c r="A29127" s="9"/>
    </row>
    <row r="29128" spans="1:1">
      <c r="A29128" s="9"/>
    </row>
    <row r="29129" spans="1:1">
      <c r="A29129" s="9"/>
    </row>
    <row r="29130" spans="1:1">
      <c r="A29130" s="9"/>
    </row>
    <row r="29131" spans="1:1">
      <c r="A29131" s="9"/>
    </row>
    <row r="29132" spans="1:1">
      <c r="A29132" s="9"/>
    </row>
    <row r="29133" spans="1:1">
      <c r="A29133" s="9"/>
    </row>
    <row r="29134" spans="1:1">
      <c r="A29134" s="9"/>
    </row>
    <row r="29135" spans="1:1">
      <c r="A29135" s="9"/>
    </row>
    <row r="29136" spans="1:1">
      <c r="A29136" s="9"/>
    </row>
    <row r="29137" spans="1:1">
      <c r="A29137" s="9"/>
    </row>
    <row r="29138" spans="1:1">
      <c r="A29138" s="9"/>
    </row>
    <row r="29139" spans="1:1">
      <c r="A29139" s="9"/>
    </row>
    <row r="29140" spans="1:1">
      <c r="A29140" s="9"/>
    </row>
    <row r="29141" spans="1:1">
      <c r="A29141" s="9"/>
    </row>
    <row r="29142" spans="1:1">
      <c r="A29142" s="9"/>
    </row>
    <row r="29143" spans="1:1">
      <c r="A29143" s="9"/>
    </row>
    <row r="29144" spans="1:1">
      <c r="A29144" s="9"/>
    </row>
    <row r="29145" spans="1:1">
      <c r="A29145" s="9"/>
    </row>
    <row r="29146" spans="1:1">
      <c r="A29146" s="9"/>
    </row>
    <row r="29147" spans="1:1">
      <c r="A29147" s="9"/>
    </row>
    <row r="29148" spans="1:1">
      <c r="A29148" s="9"/>
    </row>
    <row r="29149" spans="1:1">
      <c r="A29149" s="9"/>
    </row>
    <row r="29150" spans="1:1">
      <c r="A29150" s="9"/>
    </row>
    <row r="29151" spans="1:1">
      <c r="A29151" s="9"/>
    </row>
    <row r="29152" spans="1:1">
      <c r="A29152" s="9"/>
    </row>
    <row r="29153" spans="1:1">
      <c r="A29153" s="9"/>
    </row>
    <row r="29154" spans="1:1">
      <c r="A29154" s="9"/>
    </row>
    <row r="29155" spans="1:1">
      <c r="A29155" s="9"/>
    </row>
    <row r="29156" spans="1:1">
      <c r="A29156" s="9"/>
    </row>
    <row r="29157" spans="1:1">
      <c r="A29157" s="9"/>
    </row>
    <row r="29158" spans="1:1">
      <c r="A29158" s="9"/>
    </row>
    <row r="29159" spans="1:1">
      <c r="A29159" s="9"/>
    </row>
    <row r="29160" spans="1:1">
      <c r="A29160" s="9"/>
    </row>
    <row r="29161" spans="1:1">
      <c r="A29161" s="9"/>
    </row>
    <row r="29162" spans="1:1">
      <c r="A29162" s="9"/>
    </row>
    <row r="29163" spans="1:1">
      <c r="A29163" s="9"/>
    </row>
    <row r="29164" spans="1:1">
      <c r="A29164" s="9"/>
    </row>
    <row r="29165" spans="1:1">
      <c r="A29165" s="9"/>
    </row>
    <row r="29166" spans="1:1">
      <c r="A29166" s="9"/>
    </row>
    <row r="29167" spans="1:1">
      <c r="A29167" s="9"/>
    </row>
    <row r="29168" spans="1:1">
      <c r="A29168" s="9"/>
    </row>
    <row r="29169" spans="1:1">
      <c r="A29169" s="9"/>
    </row>
    <row r="29170" spans="1:1">
      <c r="A29170" s="9"/>
    </row>
    <row r="29171" spans="1:1">
      <c r="A29171" s="9"/>
    </row>
    <row r="29172" spans="1:1">
      <c r="A29172" s="9"/>
    </row>
    <row r="29173" spans="1:1">
      <c r="A29173" s="9"/>
    </row>
    <row r="29174" spans="1:1">
      <c r="A29174" s="9"/>
    </row>
    <row r="29175" spans="1:1">
      <c r="A29175" s="9"/>
    </row>
    <row r="29176" spans="1:1">
      <c r="A29176" s="9"/>
    </row>
    <row r="29177" spans="1:1">
      <c r="A29177" s="9"/>
    </row>
    <row r="29178" spans="1:1">
      <c r="A29178" s="9"/>
    </row>
    <row r="29179" spans="1:1">
      <c r="A29179" s="9"/>
    </row>
    <row r="29180" spans="1:1">
      <c r="A29180" s="9"/>
    </row>
    <row r="29181" spans="1:1">
      <c r="A29181" s="9"/>
    </row>
    <row r="29182" spans="1:1">
      <c r="A29182" s="9"/>
    </row>
    <row r="29183" spans="1:1">
      <c r="A29183" s="9"/>
    </row>
    <row r="29184" spans="1:1">
      <c r="A29184" s="9"/>
    </row>
    <row r="29185" spans="1:1">
      <c r="A29185" s="9"/>
    </row>
    <row r="29186" spans="1:1">
      <c r="A29186" s="9"/>
    </row>
    <row r="29187" spans="1:1">
      <c r="A29187" s="9"/>
    </row>
    <row r="29188" spans="1:1">
      <c r="A29188" s="9"/>
    </row>
    <row r="29189" spans="1:1">
      <c r="A29189" s="9"/>
    </row>
    <row r="29190" spans="1:1">
      <c r="A29190" s="9"/>
    </row>
    <row r="29191" spans="1:1">
      <c r="A29191" s="9"/>
    </row>
    <row r="29192" spans="1:1">
      <c r="A29192" s="9"/>
    </row>
    <row r="29193" spans="1:1">
      <c r="A29193" s="9"/>
    </row>
    <row r="29194" spans="1:1">
      <c r="A29194" s="9"/>
    </row>
    <row r="29195" spans="1:1">
      <c r="A29195" s="9"/>
    </row>
    <row r="29196" spans="1:1">
      <c r="A29196" s="9"/>
    </row>
    <row r="29197" spans="1:1">
      <c r="A29197" s="9"/>
    </row>
    <row r="29198" spans="1:1">
      <c r="A29198" s="9"/>
    </row>
    <row r="29199" spans="1:1">
      <c r="A29199" s="9"/>
    </row>
    <row r="29200" spans="1:1">
      <c r="A29200" s="9"/>
    </row>
    <row r="29201" spans="1:1">
      <c r="A29201" s="9"/>
    </row>
    <row r="29202" spans="1:1">
      <c r="A29202" s="9"/>
    </row>
    <row r="29203" spans="1:1">
      <c r="A29203" s="9"/>
    </row>
    <row r="29204" spans="1:1">
      <c r="A29204" s="9"/>
    </row>
    <row r="29205" spans="1:1">
      <c r="A29205" s="9"/>
    </row>
    <row r="29206" spans="1:1">
      <c r="A29206" s="9"/>
    </row>
    <row r="29207" spans="1:1">
      <c r="A29207" s="9"/>
    </row>
    <row r="29208" spans="1:1">
      <c r="A29208" s="9"/>
    </row>
    <row r="29209" spans="1:1">
      <c r="A29209" s="9"/>
    </row>
    <row r="29210" spans="1:1">
      <c r="A29210" s="9"/>
    </row>
    <row r="29211" spans="1:1">
      <c r="A29211" s="9"/>
    </row>
    <row r="29212" spans="1:1">
      <c r="A29212" s="9"/>
    </row>
    <row r="29213" spans="1:1">
      <c r="A29213" s="9"/>
    </row>
    <row r="29214" spans="1:1">
      <c r="A29214" s="9"/>
    </row>
    <row r="29215" spans="1:1">
      <c r="A29215" s="9"/>
    </row>
    <row r="29216" spans="1:1">
      <c r="A29216" s="9"/>
    </row>
    <row r="29217" spans="1:1">
      <c r="A29217" s="9"/>
    </row>
    <row r="29218" spans="1:1">
      <c r="A29218" s="9"/>
    </row>
    <row r="29219" spans="1:1">
      <c r="A29219" s="9"/>
    </row>
    <row r="29220" spans="1:1">
      <c r="A29220" s="9"/>
    </row>
    <row r="29221" spans="1:1">
      <c r="A29221" s="9"/>
    </row>
    <row r="29222" spans="1:1">
      <c r="A29222" s="9"/>
    </row>
    <row r="29223" spans="1:1">
      <c r="A29223" s="9"/>
    </row>
    <row r="29224" spans="1:1">
      <c r="A29224" s="9"/>
    </row>
    <row r="29225" spans="1:1">
      <c r="A29225" s="9"/>
    </row>
    <row r="29226" spans="1:1">
      <c r="A29226" s="9"/>
    </row>
    <row r="29227" spans="1:1">
      <c r="A29227" s="9"/>
    </row>
    <row r="29228" spans="1:1">
      <c r="A29228" s="9"/>
    </row>
    <row r="29229" spans="1:1">
      <c r="A29229" s="9"/>
    </row>
    <row r="29230" spans="1:1">
      <c r="A29230" s="9"/>
    </row>
    <row r="29231" spans="1:1">
      <c r="A29231" s="9"/>
    </row>
    <row r="29232" spans="1:1">
      <c r="A29232" s="9"/>
    </row>
    <row r="29233" spans="1:1">
      <c r="A29233" s="9"/>
    </row>
    <row r="29234" spans="1:1">
      <c r="A29234" s="9"/>
    </row>
    <row r="29235" spans="1:1">
      <c r="A29235" s="9"/>
    </row>
    <row r="29236" spans="1:1">
      <c r="A29236" s="9"/>
    </row>
    <row r="29237" spans="1:1">
      <c r="A29237" s="9"/>
    </row>
    <row r="29238" spans="1:1">
      <c r="A29238" s="9"/>
    </row>
    <row r="29239" spans="1:1">
      <c r="A29239" s="9"/>
    </row>
    <row r="29240" spans="1:1">
      <c r="A29240" s="9"/>
    </row>
    <row r="29241" spans="1:1">
      <c r="A29241" s="9"/>
    </row>
    <row r="29242" spans="1:1">
      <c r="A29242" s="9"/>
    </row>
    <row r="29243" spans="1:1">
      <c r="A29243" s="9"/>
    </row>
    <row r="29244" spans="1:1">
      <c r="A29244" s="9"/>
    </row>
    <row r="29245" spans="1:1">
      <c r="A29245" s="9"/>
    </row>
    <row r="29246" spans="1:1">
      <c r="A29246" s="9"/>
    </row>
    <row r="29247" spans="1:1">
      <c r="A29247" s="9"/>
    </row>
    <row r="29248" spans="1:1">
      <c r="A29248" s="9"/>
    </row>
    <row r="29249" spans="1:1">
      <c r="A29249" s="9"/>
    </row>
    <row r="29250" spans="1:1">
      <c r="A29250" s="9"/>
    </row>
    <row r="29251" spans="1:1">
      <c r="A29251" s="9"/>
    </row>
    <row r="29252" spans="1:1">
      <c r="A29252" s="9"/>
    </row>
    <row r="29253" spans="1:1">
      <c r="A29253" s="9"/>
    </row>
    <row r="29254" spans="1:1">
      <c r="A29254" s="9"/>
    </row>
    <row r="29255" spans="1:1">
      <c r="A29255" s="9"/>
    </row>
    <row r="29256" spans="1:1">
      <c r="A29256" s="9"/>
    </row>
    <row r="29257" spans="1:1">
      <c r="A29257" s="9"/>
    </row>
    <row r="29258" spans="1:1">
      <c r="A29258" s="9"/>
    </row>
    <row r="29259" spans="1:1">
      <c r="A29259" s="9"/>
    </row>
    <row r="29260" spans="1:1">
      <c r="A29260" s="9"/>
    </row>
    <row r="29261" spans="1:1">
      <c r="A29261" s="9"/>
    </row>
    <row r="29262" spans="1:1">
      <c r="A29262" s="9"/>
    </row>
    <row r="29263" spans="1:1">
      <c r="A29263" s="9"/>
    </row>
    <row r="29264" spans="1:1">
      <c r="A29264" s="9"/>
    </row>
    <row r="29265" spans="1:1">
      <c r="A29265" s="9"/>
    </row>
    <row r="29266" spans="1:1">
      <c r="A29266" s="9"/>
    </row>
    <row r="29267" spans="1:1">
      <c r="A29267" s="9"/>
    </row>
    <row r="29268" spans="1:1">
      <c r="A29268" s="9"/>
    </row>
    <row r="29269" spans="1:1">
      <c r="A29269" s="9"/>
    </row>
    <row r="29270" spans="1:1">
      <c r="A29270" s="9"/>
    </row>
    <row r="29271" spans="1:1">
      <c r="A29271" s="9"/>
    </row>
    <row r="29272" spans="1:1">
      <c r="A29272" s="9"/>
    </row>
    <row r="29273" spans="1:1">
      <c r="A29273" s="9"/>
    </row>
    <row r="29274" spans="1:1">
      <c r="A29274" s="9"/>
    </row>
    <row r="29275" spans="1:1">
      <c r="A29275" s="9"/>
    </row>
    <row r="29276" spans="1:1">
      <c r="A29276" s="9"/>
    </row>
    <row r="29277" spans="1:1">
      <c r="A29277" s="9"/>
    </row>
    <row r="29278" spans="1:1">
      <c r="A29278" s="9"/>
    </row>
    <row r="29279" spans="1:1">
      <c r="A29279" s="9"/>
    </row>
    <row r="29280" spans="1:1">
      <c r="A29280" s="9"/>
    </row>
    <row r="29281" spans="1:1">
      <c r="A29281" s="9"/>
    </row>
    <row r="29282" spans="1:1">
      <c r="A29282" s="9"/>
    </row>
    <row r="29283" spans="1:1">
      <c r="A29283" s="9"/>
    </row>
    <row r="29284" spans="1:1">
      <c r="A29284" s="9"/>
    </row>
    <row r="29285" spans="1:1">
      <c r="A29285" s="9"/>
    </row>
    <row r="29286" spans="1:1">
      <c r="A29286" s="9"/>
    </row>
    <row r="29287" spans="1:1">
      <c r="A29287" s="9"/>
    </row>
    <row r="29288" spans="1:1">
      <c r="A29288" s="9"/>
    </row>
    <row r="29289" spans="1:1">
      <c r="A29289" s="9"/>
    </row>
    <row r="29290" spans="1:1">
      <c r="A29290" s="9"/>
    </row>
    <row r="29291" spans="1:1">
      <c r="A29291" s="9"/>
    </row>
    <row r="29292" spans="1:1">
      <c r="A29292" s="9"/>
    </row>
    <row r="29293" spans="1:1">
      <c r="A29293" s="9"/>
    </row>
    <row r="29294" spans="1:1">
      <c r="A29294" s="9"/>
    </row>
    <row r="29295" spans="1:1">
      <c r="A29295" s="9"/>
    </row>
    <row r="29296" spans="1:1">
      <c r="A29296" s="9"/>
    </row>
    <row r="29297" spans="1:1">
      <c r="A29297" s="9"/>
    </row>
    <row r="29298" spans="1:1">
      <c r="A29298" s="9"/>
    </row>
    <row r="29299" spans="1:1">
      <c r="A29299" s="9"/>
    </row>
    <row r="29300" spans="1:1">
      <c r="A29300" s="9"/>
    </row>
    <row r="29301" spans="1:1">
      <c r="A29301" s="9"/>
    </row>
    <row r="29302" spans="1:1">
      <c r="A29302" s="9"/>
    </row>
    <row r="29303" spans="1:1">
      <c r="A29303" s="9"/>
    </row>
    <row r="29304" spans="1:1">
      <c r="A29304" s="9"/>
    </row>
    <row r="29305" spans="1:1">
      <c r="A29305" s="9"/>
    </row>
    <row r="29306" spans="1:1">
      <c r="A29306" s="9"/>
    </row>
    <row r="29307" spans="1:1">
      <c r="A29307" s="9"/>
    </row>
    <row r="29308" spans="1:1">
      <c r="A29308" s="9"/>
    </row>
    <row r="29309" spans="1:1">
      <c r="A29309" s="9"/>
    </row>
    <row r="29310" spans="1:1">
      <c r="A29310" s="9"/>
    </row>
    <row r="29311" spans="1:1">
      <c r="A29311" s="9"/>
    </row>
    <row r="29312" spans="1:1">
      <c r="A29312" s="9"/>
    </row>
    <row r="29313" spans="1:1">
      <c r="A29313" s="9"/>
    </row>
    <row r="29314" spans="1:1">
      <c r="A29314" s="9"/>
    </row>
    <row r="29315" spans="1:1">
      <c r="A29315" s="9"/>
    </row>
    <row r="29316" spans="1:1">
      <c r="A29316" s="9"/>
    </row>
    <row r="29317" spans="1:1">
      <c r="A29317" s="9"/>
    </row>
    <row r="29318" spans="1:1">
      <c r="A29318" s="9"/>
    </row>
    <row r="29319" spans="1:1">
      <c r="A29319" s="9"/>
    </row>
    <row r="29320" spans="1:1">
      <c r="A29320" s="9"/>
    </row>
    <row r="29321" spans="1:1">
      <c r="A29321" s="9"/>
    </row>
    <row r="29322" spans="1:1">
      <c r="A29322" s="9"/>
    </row>
    <row r="29323" spans="1:1">
      <c r="A29323" s="9"/>
    </row>
    <row r="29324" spans="1:1">
      <c r="A29324" s="9"/>
    </row>
    <row r="29325" spans="1:1">
      <c r="A29325" s="9"/>
    </row>
    <row r="29326" spans="1:1">
      <c r="A29326" s="9"/>
    </row>
    <row r="29327" spans="1:1">
      <c r="A29327" s="9"/>
    </row>
    <row r="29328" spans="1:1">
      <c r="A29328" s="9"/>
    </row>
    <row r="29329" spans="1:1">
      <c r="A29329" s="9"/>
    </row>
    <row r="29330" spans="1:1">
      <c r="A29330" s="9"/>
    </row>
    <row r="29331" spans="1:1">
      <c r="A29331" s="9"/>
    </row>
    <row r="29332" spans="1:1">
      <c r="A29332" s="9"/>
    </row>
    <row r="29333" spans="1:1">
      <c r="A29333" s="9"/>
    </row>
    <row r="29334" spans="1:1">
      <c r="A29334" s="9"/>
    </row>
    <row r="29335" spans="1:1">
      <c r="A29335" s="9"/>
    </row>
    <row r="29336" spans="1:1">
      <c r="A29336" s="9"/>
    </row>
    <row r="29337" spans="1:1">
      <c r="A29337" s="9"/>
    </row>
    <row r="29338" spans="1:1">
      <c r="A29338" s="9"/>
    </row>
    <row r="29339" spans="1:1">
      <c r="A29339" s="9"/>
    </row>
    <row r="29340" spans="1:1">
      <c r="A29340" s="9"/>
    </row>
    <row r="29341" spans="1:1">
      <c r="A29341" s="9"/>
    </row>
    <row r="29342" spans="1:1">
      <c r="A29342" s="9"/>
    </row>
    <row r="29343" spans="1:1">
      <c r="A29343" s="9"/>
    </row>
    <row r="29344" spans="1:1">
      <c r="A29344" s="9"/>
    </row>
    <row r="29345" spans="1:1">
      <c r="A29345" s="9"/>
    </row>
    <row r="29346" spans="1:1">
      <c r="A29346" s="9"/>
    </row>
    <row r="29347" spans="1:1">
      <c r="A29347" s="9"/>
    </row>
    <row r="29348" spans="1:1">
      <c r="A29348" s="9"/>
    </row>
    <row r="29349" spans="1:1">
      <c r="A29349" s="9"/>
    </row>
    <row r="29350" spans="1:1">
      <c r="A29350" s="9"/>
    </row>
    <row r="29351" spans="1:1">
      <c r="A29351" s="9"/>
    </row>
    <row r="29352" spans="1:1">
      <c r="A29352" s="9"/>
    </row>
    <row r="29353" spans="1:1">
      <c r="A29353" s="9"/>
    </row>
    <row r="29354" spans="1:1">
      <c r="A29354" s="9"/>
    </row>
    <row r="29355" spans="1:1">
      <c r="A29355" s="9"/>
    </row>
    <row r="29356" spans="1:1">
      <c r="A29356" s="9"/>
    </row>
    <row r="29357" spans="1:1">
      <c r="A29357" s="9"/>
    </row>
    <row r="29358" spans="1:1">
      <c r="A29358" s="9"/>
    </row>
    <row r="29359" spans="1:1">
      <c r="A29359" s="9"/>
    </row>
    <row r="29360" spans="1:1">
      <c r="A29360" s="9"/>
    </row>
    <row r="29361" spans="1:1">
      <c r="A29361" s="9"/>
    </row>
    <row r="29362" spans="1:1">
      <c r="A29362" s="9"/>
    </row>
    <row r="29363" spans="1:1">
      <c r="A29363" s="9"/>
    </row>
    <row r="29364" spans="1:1">
      <c r="A29364" s="9"/>
    </row>
    <row r="29365" spans="1:1">
      <c r="A29365" s="9"/>
    </row>
    <row r="29366" spans="1:1">
      <c r="A29366" s="9"/>
    </row>
    <row r="29367" spans="1:1">
      <c r="A29367" s="9"/>
    </row>
    <row r="29368" spans="1:1">
      <c r="A29368" s="9"/>
    </row>
    <row r="29369" spans="1:1">
      <c r="A29369" s="9"/>
    </row>
    <row r="29370" spans="1:1">
      <c r="A29370" s="9"/>
    </row>
    <row r="29371" spans="1:1">
      <c r="A29371" s="9"/>
    </row>
    <row r="29372" spans="1:1">
      <c r="A29372" s="9"/>
    </row>
    <row r="29373" spans="1:1">
      <c r="A29373" s="9"/>
    </row>
    <row r="29374" spans="1:1">
      <c r="A29374" s="9"/>
    </row>
    <row r="29375" spans="1:1">
      <c r="A29375" s="9"/>
    </row>
    <row r="29376" spans="1:1">
      <c r="A29376" s="9"/>
    </row>
    <row r="29377" spans="1:1">
      <c r="A29377" s="9"/>
    </row>
    <row r="29378" spans="1:1">
      <c r="A29378" s="9"/>
    </row>
    <row r="29379" spans="1:1">
      <c r="A29379" s="9"/>
    </row>
    <row r="29380" spans="1:1">
      <c r="A29380" s="9"/>
    </row>
    <row r="29381" spans="1:1">
      <c r="A29381" s="9"/>
    </row>
    <row r="29382" spans="1:1">
      <c r="A29382" s="9"/>
    </row>
    <row r="29383" spans="1:1">
      <c r="A29383" s="9"/>
    </row>
    <row r="29384" spans="1:1">
      <c r="A29384" s="9"/>
    </row>
    <row r="29385" spans="1:1">
      <c r="A29385" s="9"/>
    </row>
    <row r="29386" spans="1:1">
      <c r="A29386" s="9"/>
    </row>
    <row r="29387" spans="1:1">
      <c r="A29387" s="9"/>
    </row>
    <row r="29388" spans="1:1">
      <c r="A29388" s="9"/>
    </row>
    <row r="29389" spans="1:1">
      <c r="A29389" s="9"/>
    </row>
    <row r="29390" spans="1:1">
      <c r="A29390" s="9"/>
    </row>
    <row r="29391" spans="1:1">
      <c r="A29391" s="9"/>
    </row>
    <row r="29392" spans="1:1">
      <c r="A29392" s="9"/>
    </row>
    <row r="29393" spans="1:1">
      <c r="A29393" s="9"/>
    </row>
    <row r="29394" spans="1:1">
      <c r="A29394" s="9"/>
    </row>
    <row r="29395" spans="1:1">
      <c r="A29395" s="9"/>
    </row>
    <row r="29396" spans="1:1">
      <c r="A29396" s="9"/>
    </row>
    <row r="29397" spans="1:1">
      <c r="A29397" s="9"/>
    </row>
    <row r="29398" spans="1:1">
      <c r="A29398" s="9"/>
    </row>
    <row r="29399" spans="1:1">
      <c r="A29399" s="9"/>
    </row>
    <row r="29400" spans="1:1">
      <c r="A29400" s="9"/>
    </row>
    <row r="29401" spans="1:1">
      <c r="A29401" s="9"/>
    </row>
    <row r="29402" spans="1:1">
      <c r="A29402" s="9"/>
    </row>
    <row r="29403" spans="1:1">
      <c r="A29403" s="9"/>
    </row>
    <row r="29404" spans="1:1">
      <c r="A29404" s="9"/>
    </row>
    <row r="29405" spans="1:1">
      <c r="A29405" s="9"/>
    </row>
    <row r="29406" spans="1:1">
      <c r="A29406" s="9"/>
    </row>
    <row r="29407" spans="1:1">
      <c r="A29407" s="9"/>
    </row>
    <row r="29408" spans="1:1">
      <c r="A29408" s="9"/>
    </row>
    <row r="29409" spans="1:1">
      <c r="A29409" s="9"/>
    </row>
    <row r="29410" spans="1:1">
      <c r="A29410" s="9"/>
    </row>
    <row r="29411" spans="1:1">
      <c r="A29411" s="9"/>
    </row>
    <row r="29412" spans="1:1">
      <c r="A29412" s="9"/>
    </row>
    <row r="29413" spans="1:1">
      <c r="A29413" s="9"/>
    </row>
    <row r="29414" spans="1:1">
      <c r="A29414" s="9"/>
    </row>
    <row r="29415" spans="1:1">
      <c r="A29415" s="9"/>
    </row>
    <row r="29416" spans="1:1">
      <c r="A29416" s="9"/>
    </row>
    <row r="29417" spans="1:1">
      <c r="A29417" s="9"/>
    </row>
    <row r="29418" spans="1:1">
      <c r="A29418" s="9"/>
    </row>
    <row r="29419" spans="1:1">
      <c r="A29419" s="9"/>
    </row>
    <row r="29420" spans="1:1">
      <c r="A29420" s="9"/>
    </row>
    <row r="29421" spans="1:1">
      <c r="A29421" s="9"/>
    </row>
    <row r="29422" spans="1:1">
      <c r="A29422" s="9"/>
    </row>
    <row r="29423" spans="1:1">
      <c r="A29423" s="9"/>
    </row>
    <row r="29424" spans="1:1">
      <c r="A29424" s="9"/>
    </row>
    <row r="29425" spans="1:1">
      <c r="A29425" s="9"/>
    </row>
    <row r="29426" spans="1:1">
      <c r="A29426" s="9"/>
    </row>
    <row r="29427" spans="1:1">
      <c r="A29427" s="9"/>
    </row>
    <row r="29428" spans="1:1">
      <c r="A29428" s="9"/>
    </row>
    <row r="29429" spans="1:1">
      <c r="A29429" s="9"/>
    </row>
    <row r="29430" spans="1:1">
      <c r="A29430" s="9"/>
    </row>
    <row r="29431" spans="1:1">
      <c r="A29431" s="9"/>
    </row>
    <row r="29432" spans="1:1">
      <c r="A29432" s="9"/>
    </row>
    <row r="29433" spans="1:1">
      <c r="A29433" s="9"/>
    </row>
    <row r="29434" spans="1:1">
      <c r="A29434" s="9"/>
    </row>
    <row r="29435" spans="1:1">
      <c r="A29435" s="9"/>
    </row>
    <row r="29436" spans="1:1">
      <c r="A29436" s="9"/>
    </row>
    <row r="29437" spans="1:1">
      <c r="A29437" s="9"/>
    </row>
    <row r="29438" spans="1:1">
      <c r="A29438" s="9"/>
    </row>
    <row r="29439" spans="1:1">
      <c r="A29439" s="9"/>
    </row>
    <row r="29440" spans="1:1">
      <c r="A29440" s="9"/>
    </row>
    <row r="29441" spans="1:1">
      <c r="A29441" s="9"/>
    </row>
    <row r="29442" spans="1:1">
      <c r="A29442" s="9"/>
    </row>
    <row r="29443" spans="1:1">
      <c r="A29443" s="9"/>
    </row>
    <row r="29444" spans="1:1">
      <c r="A29444" s="9"/>
    </row>
    <row r="29445" spans="1:1">
      <c r="A29445" s="9"/>
    </row>
    <row r="29446" spans="1:1">
      <c r="A29446" s="9"/>
    </row>
    <row r="29447" spans="1:1">
      <c r="A29447" s="9"/>
    </row>
    <row r="29448" spans="1:1">
      <c r="A29448" s="9"/>
    </row>
    <row r="29449" spans="1:1">
      <c r="A29449" s="9"/>
    </row>
    <row r="29450" spans="1:1">
      <c r="A29450" s="9"/>
    </row>
    <row r="29451" spans="1:1">
      <c r="A29451" s="9"/>
    </row>
    <row r="29452" spans="1:1">
      <c r="A29452" s="9"/>
    </row>
    <row r="29453" spans="1:1">
      <c r="A29453" s="9"/>
    </row>
    <row r="29454" spans="1:1">
      <c r="A29454" s="9"/>
    </row>
    <row r="29455" spans="1:1">
      <c r="A29455" s="9"/>
    </row>
    <row r="29456" spans="1:1">
      <c r="A29456" s="9"/>
    </row>
    <row r="29457" spans="1:1">
      <c r="A29457" s="9"/>
    </row>
    <row r="29458" spans="1:1">
      <c r="A29458" s="9"/>
    </row>
    <row r="29459" spans="1:1">
      <c r="A29459" s="9"/>
    </row>
    <row r="29460" spans="1:1">
      <c r="A29460" s="9"/>
    </row>
    <row r="29461" spans="1:1">
      <c r="A29461" s="9"/>
    </row>
    <row r="29462" spans="1:1">
      <c r="A29462" s="9"/>
    </row>
    <row r="29463" spans="1:1">
      <c r="A29463" s="9"/>
    </row>
    <row r="29464" spans="1:1">
      <c r="A29464" s="9"/>
    </row>
    <row r="29465" spans="1:1">
      <c r="A29465" s="9"/>
    </row>
    <row r="29466" spans="1:1">
      <c r="A29466" s="9"/>
    </row>
    <row r="29467" spans="1:1">
      <c r="A29467" s="9"/>
    </row>
    <row r="29468" spans="1:1">
      <c r="A29468" s="9"/>
    </row>
    <row r="29469" spans="1:1">
      <c r="A29469" s="9"/>
    </row>
    <row r="29470" spans="1:1">
      <c r="A29470" s="9"/>
    </row>
    <row r="29471" spans="1:1">
      <c r="A29471" s="9"/>
    </row>
    <row r="29472" spans="1:1">
      <c r="A29472" s="9"/>
    </row>
    <row r="29473" spans="1:1">
      <c r="A29473" s="9"/>
    </row>
    <row r="29474" spans="1:1">
      <c r="A29474" s="9"/>
    </row>
    <row r="29475" spans="1:1">
      <c r="A29475" s="9"/>
    </row>
    <row r="29476" spans="1:1">
      <c r="A29476" s="9"/>
    </row>
    <row r="29477" spans="1:1">
      <c r="A29477" s="9"/>
    </row>
    <row r="29478" spans="1:1">
      <c r="A29478" s="9"/>
    </row>
    <row r="29479" spans="1:1">
      <c r="A29479" s="9"/>
    </row>
    <row r="29480" spans="1:1">
      <c r="A29480" s="9"/>
    </row>
    <row r="29481" spans="1:1">
      <c r="A29481" s="9"/>
    </row>
    <row r="29482" spans="1:1">
      <c r="A29482" s="9"/>
    </row>
    <row r="29483" spans="1:1">
      <c r="A29483" s="9"/>
    </row>
    <row r="29484" spans="1:1">
      <c r="A29484" s="9"/>
    </row>
    <row r="29485" spans="1:1">
      <c r="A29485" s="9"/>
    </row>
    <row r="29486" spans="1:1">
      <c r="A29486" s="9"/>
    </row>
    <row r="29487" spans="1:1">
      <c r="A29487" s="9"/>
    </row>
    <row r="29488" spans="1:1">
      <c r="A29488" s="9"/>
    </row>
    <row r="29489" spans="1:1">
      <c r="A29489" s="9"/>
    </row>
    <row r="29490" spans="1:1">
      <c r="A29490" s="9"/>
    </row>
    <row r="29491" spans="1:1">
      <c r="A29491" s="9"/>
    </row>
    <row r="29492" spans="1:1">
      <c r="A29492" s="9"/>
    </row>
    <row r="29493" spans="1:1">
      <c r="A29493" s="9"/>
    </row>
    <row r="29494" spans="1:1">
      <c r="A29494" s="9"/>
    </row>
    <row r="29495" spans="1:1">
      <c r="A29495" s="9"/>
    </row>
    <row r="29496" spans="1:1">
      <c r="A29496" s="9"/>
    </row>
    <row r="29497" spans="1:1">
      <c r="A29497" s="9"/>
    </row>
    <row r="29498" spans="1:1">
      <c r="A29498" s="9"/>
    </row>
    <row r="29499" spans="1:1">
      <c r="A29499" s="9"/>
    </row>
    <row r="29500" spans="1:1">
      <c r="A29500" s="9"/>
    </row>
    <row r="29501" spans="1:1">
      <c r="A29501" s="9"/>
    </row>
    <row r="29502" spans="1:1">
      <c r="A29502" s="9"/>
    </row>
    <row r="29503" spans="1:1">
      <c r="A29503" s="9"/>
    </row>
    <row r="29504" spans="1:1">
      <c r="A29504" s="9"/>
    </row>
    <row r="29505" spans="1:1">
      <c r="A29505" s="9"/>
    </row>
    <row r="29506" spans="1:1">
      <c r="A29506" s="9"/>
    </row>
    <row r="29507" spans="1:1">
      <c r="A29507" s="9"/>
    </row>
    <row r="29508" spans="1:1">
      <c r="A29508" s="9"/>
    </row>
    <row r="29509" spans="1:1">
      <c r="A29509" s="9"/>
    </row>
    <row r="29510" spans="1:1">
      <c r="A29510" s="9"/>
    </row>
    <row r="29511" spans="1:1">
      <c r="A29511" s="9"/>
    </row>
    <row r="29512" spans="1:1">
      <c r="A29512" s="9"/>
    </row>
    <row r="29513" spans="1:1">
      <c r="A29513" s="9"/>
    </row>
    <row r="29514" spans="1:1">
      <c r="A29514" s="9"/>
    </row>
    <row r="29515" spans="1:1">
      <c r="A29515" s="9"/>
    </row>
    <row r="29516" spans="1:1">
      <c r="A29516" s="9"/>
    </row>
    <row r="29517" spans="1:1">
      <c r="A29517" s="9"/>
    </row>
    <row r="29518" spans="1:1">
      <c r="A29518" s="9"/>
    </row>
    <row r="29519" spans="1:1">
      <c r="A29519" s="9"/>
    </row>
    <row r="29520" spans="1:1">
      <c r="A29520" s="9"/>
    </row>
    <row r="29521" spans="1:1">
      <c r="A29521" s="9"/>
    </row>
    <row r="29522" spans="1:1">
      <c r="A29522" s="9"/>
    </row>
    <row r="29523" spans="1:1">
      <c r="A29523" s="9"/>
    </row>
    <row r="29524" spans="1:1">
      <c r="A29524" s="9"/>
    </row>
    <row r="29525" spans="1:1">
      <c r="A29525" s="9"/>
    </row>
    <row r="29526" spans="1:1">
      <c r="A29526" s="9"/>
    </row>
    <row r="29527" spans="1:1">
      <c r="A29527" s="9"/>
    </row>
    <row r="29528" spans="1:1">
      <c r="A29528" s="9"/>
    </row>
    <row r="29529" spans="1:1">
      <c r="A29529" s="9"/>
    </row>
    <row r="29530" spans="1:1">
      <c r="A29530" s="9"/>
    </row>
    <row r="29531" spans="1:1">
      <c r="A29531" s="9"/>
    </row>
    <row r="29532" spans="1:1">
      <c r="A29532" s="9"/>
    </row>
    <row r="29533" spans="1:1">
      <c r="A29533" s="9"/>
    </row>
    <row r="29534" spans="1:1">
      <c r="A29534" s="9"/>
    </row>
    <row r="29535" spans="1:1">
      <c r="A29535" s="9"/>
    </row>
    <row r="29536" spans="1:1">
      <c r="A29536" s="9"/>
    </row>
    <row r="29537" spans="1:1">
      <c r="A29537" s="9"/>
    </row>
    <row r="29538" spans="1:1">
      <c r="A29538" s="9"/>
    </row>
    <row r="29539" spans="1:1">
      <c r="A29539" s="9"/>
    </row>
    <row r="29540" spans="1:1">
      <c r="A29540" s="9"/>
    </row>
    <row r="29541" spans="1:1">
      <c r="A29541" s="9"/>
    </row>
    <row r="29542" spans="1:1">
      <c r="A29542" s="9"/>
    </row>
    <row r="29543" spans="1:1">
      <c r="A29543" s="9"/>
    </row>
    <row r="29544" spans="1:1">
      <c r="A29544" s="9"/>
    </row>
    <row r="29545" spans="1:1">
      <c r="A29545" s="9"/>
    </row>
    <row r="29546" spans="1:1">
      <c r="A29546" s="9"/>
    </row>
    <row r="29547" spans="1:1">
      <c r="A29547" s="9"/>
    </row>
    <row r="29548" spans="1:1">
      <c r="A29548" s="9"/>
    </row>
    <row r="29549" spans="1:1">
      <c r="A29549" s="9"/>
    </row>
    <row r="29550" spans="1:1">
      <c r="A29550" s="9"/>
    </row>
    <row r="29551" spans="1:1">
      <c r="A29551" s="9"/>
    </row>
    <row r="29552" spans="1:1">
      <c r="A29552" s="9"/>
    </row>
    <row r="29553" spans="1:1">
      <c r="A29553" s="9"/>
    </row>
    <row r="29554" spans="1:1">
      <c r="A29554" s="9"/>
    </row>
    <row r="29555" spans="1:1">
      <c r="A29555" s="9"/>
    </row>
    <row r="29556" spans="1:1">
      <c r="A29556" s="9"/>
    </row>
    <row r="29557" spans="1:1">
      <c r="A29557" s="9"/>
    </row>
    <row r="29558" spans="1:1">
      <c r="A29558" s="9"/>
    </row>
    <row r="29559" spans="1:1">
      <c r="A29559" s="9"/>
    </row>
    <row r="29560" spans="1:1">
      <c r="A29560" s="9"/>
    </row>
    <row r="29561" spans="1:1">
      <c r="A29561" s="9"/>
    </row>
    <row r="29562" spans="1:1">
      <c r="A29562" s="9"/>
    </row>
    <row r="29563" spans="1:1">
      <c r="A29563" s="9"/>
    </row>
    <row r="29564" spans="1:1">
      <c r="A29564" s="9"/>
    </row>
    <row r="29565" spans="1:1">
      <c r="A29565" s="9"/>
    </row>
    <row r="29566" spans="1:1">
      <c r="A29566" s="9"/>
    </row>
    <row r="29567" spans="1:1">
      <c r="A29567" s="9"/>
    </row>
    <row r="29568" spans="1:1">
      <c r="A29568" s="9"/>
    </row>
    <row r="29569" spans="1:1">
      <c r="A29569" s="9"/>
    </row>
    <row r="29570" spans="1:1">
      <c r="A29570" s="9"/>
    </row>
    <row r="29571" spans="1:1">
      <c r="A29571" s="9"/>
    </row>
    <row r="29572" spans="1:1">
      <c r="A29572" s="9"/>
    </row>
    <row r="29573" spans="1:1">
      <c r="A29573" s="9"/>
    </row>
    <row r="29574" spans="1:1">
      <c r="A29574" s="9"/>
    </row>
    <row r="29575" spans="1:1">
      <c r="A29575" s="9"/>
    </row>
    <row r="29576" spans="1:1">
      <c r="A29576" s="9"/>
    </row>
    <row r="29577" spans="1:1">
      <c r="A29577" s="9"/>
    </row>
    <row r="29578" spans="1:1">
      <c r="A29578" s="9"/>
    </row>
    <row r="29579" spans="1:1">
      <c r="A29579" s="9"/>
    </row>
    <row r="29580" spans="1:1">
      <c r="A29580" s="9"/>
    </row>
    <row r="29581" spans="1:1">
      <c r="A29581" s="9"/>
    </row>
    <row r="29582" spans="1:1">
      <c r="A29582" s="9"/>
    </row>
    <row r="29583" spans="1:1">
      <c r="A29583" s="9"/>
    </row>
    <row r="29584" spans="1:1">
      <c r="A29584" s="9"/>
    </row>
    <row r="29585" spans="1:1">
      <c r="A29585" s="9"/>
    </row>
    <row r="29586" spans="1:1">
      <c r="A29586" s="9"/>
    </row>
    <row r="29587" spans="1:1">
      <c r="A29587" s="9"/>
    </row>
    <row r="29588" spans="1:1">
      <c r="A29588" s="9"/>
    </row>
    <row r="29589" spans="1:1">
      <c r="A29589" s="9"/>
    </row>
    <row r="29590" spans="1:1">
      <c r="A29590" s="9"/>
    </row>
    <row r="29591" spans="1:1">
      <c r="A29591" s="9"/>
    </row>
    <row r="29592" spans="1:1">
      <c r="A29592" s="9"/>
    </row>
    <row r="29593" spans="1:1">
      <c r="A29593" s="9"/>
    </row>
    <row r="29594" spans="1:1">
      <c r="A29594" s="9"/>
    </row>
    <row r="29595" spans="1:1">
      <c r="A29595" s="9"/>
    </row>
    <row r="29596" spans="1:1">
      <c r="A29596" s="9"/>
    </row>
    <row r="29597" spans="1:1">
      <c r="A29597" s="9"/>
    </row>
    <row r="29598" spans="1:1">
      <c r="A29598" s="9"/>
    </row>
    <row r="29599" spans="1:1">
      <c r="A29599" s="9"/>
    </row>
    <row r="29600" spans="1:1">
      <c r="A29600" s="9"/>
    </row>
    <row r="29601" spans="1:1">
      <c r="A29601" s="9"/>
    </row>
    <row r="29602" spans="1:1">
      <c r="A29602" s="9"/>
    </row>
    <row r="29603" spans="1:1">
      <c r="A29603" s="9"/>
    </row>
    <row r="29604" spans="1:1">
      <c r="A29604" s="9"/>
    </row>
    <row r="29605" spans="1:1">
      <c r="A29605" s="9"/>
    </row>
    <row r="29606" spans="1:1">
      <c r="A29606" s="9"/>
    </row>
    <row r="29607" spans="1:1">
      <c r="A29607" s="9"/>
    </row>
    <row r="29608" spans="1:1">
      <c r="A29608" s="9"/>
    </row>
    <row r="29609" spans="1:1">
      <c r="A29609" s="9"/>
    </row>
    <row r="29610" spans="1:1">
      <c r="A29610" s="9"/>
    </row>
    <row r="29611" spans="1:1">
      <c r="A29611" s="9"/>
    </row>
    <row r="29612" spans="1:1">
      <c r="A29612" s="9"/>
    </row>
    <row r="29613" spans="1:1">
      <c r="A29613" s="9"/>
    </row>
    <row r="29614" spans="1:1">
      <c r="A29614" s="9"/>
    </row>
    <row r="29615" spans="1:1">
      <c r="A29615" s="9"/>
    </row>
    <row r="29616" spans="1:1">
      <c r="A29616" s="9"/>
    </row>
    <row r="29617" spans="1:1">
      <c r="A29617" s="9"/>
    </row>
    <row r="29618" spans="1:1">
      <c r="A29618" s="9"/>
    </row>
    <row r="29619" spans="1:1">
      <c r="A29619" s="9"/>
    </row>
    <row r="29620" spans="1:1">
      <c r="A29620" s="9"/>
    </row>
    <row r="29621" spans="1:1">
      <c r="A29621" s="9"/>
    </row>
    <row r="29622" spans="1:1">
      <c r="A29622" s="9"/>
    </row>
    <row r="29623" spans="1:1">
      <c r="A29623" s="9"/>
    </row>
    <row r="29624" spans="1:1">
      <c r="A29624" s="9"/>
    </row>
    <row r="29625" spans="1:1">
      <c r="A29625" s="9"/>
    </row>
    <row r="29626" spans="1:1">
      <c r="A29626" s="9"/>
    </row>
    <row r="29627" spans="1:1">
      <c r="A29627" s="9"/>
    </row>
    <row r="29628" spans="1:1">
      <c r="A29628" s="9"/>
    </row>
    <row r="29629" spans="1:1">
      <c r="A29629" s="9"/>
    </row>
    <row r="29630" spans="1:1">
      <c r="A29630" s="9"/>
    </row>
    <row r="29631" spans="1:1">
      <c r="A29631" s="9"/>
    </row>
    <row r="29632" spans="1:1">
      <c r="A29632" s="9"/>
    </row>
    <row r="29633" spans="1:1">
      <c r="A29633" s="9"/>
    </row>
    <row r="29634" spans="1:1">
      <c r="A29634" s="9"/>
    </row>
    <row r="29635" spans="1:1">
      <c r="A29635" s="9"/>
    </row>
    <row r="29636" spans="1:1">
      <c r="A29636" s="9"/>
    </row>
    <row r="29637" spans="1:1">
      <c r="A29637" s="9"/>
    </row>
    <row r="29638" spans="1:1">
      <c r="A29638" s="9"/>
    </row>
    <row r="29639" spans="1:1">
      <c r="A29639" s="9"/>
    </row>
    <row r="29640" spans="1:1">
      <c r="A29640" s="9"/>
    </row>
    <row r="29641" spans="1:1">
      <c r="A29641" s="9"/>
    </row>
    <row r="29642" spans="1:1">
      <c r="A29642" s="9"/>
    </row>
    <row r="29643" spans="1:1">
      <c r="A29643" s="9"/>
    </row>
    <row r="29644" spans="1:1">
      <c r="A29644" s="9"/>
    </row>
    <row r="29645" spans="1:1">
      <c r="A29645" s="9"/>
    </row>
    <row r="29646" spans="1:1">
      <c r="A29646" s="9"/>
    </row>
    <row r="29647" spans="1:1">
      <c r="A29647" s="9"/>
    </row>
    <row r="29648" spans="1:1">
      <c r="A29648" s="9"/>
    </row>
    <row r="29649" spans="1:1">
      <c r="A29649" s="9"/>
    </row>
    <row r="29650" spans="1:1">
      <c r="A29650" s="9"/>
    </row>
    <row r="29651" spans="1:1">
      <c r="A29651" s="9"/>
    </row>
    <row r="29652" spans="1:1">
      <c r="A29652" s="9"/>
    </row>
    <row r="29653" spans="1:1">
      <c r="A29653" s="9"/>
    </row>
    <row r="29654" spans="1:1">
      <c r="A29654" s="9"/>
    </row>
    <row r="29655" spans="1:1">
      <c r="A29655" s="9"/>
    </row>
    <row r="29656" spans="1:1">
      <c r="A29656" s="9"/>
    </row>
    <row r="29657" spans="1:1">
      <c r="A29657" s="9"/>
    </row>
    <row r="29658" spans="1:1">
      <c r="A29658" s="9"/>
    </row>
    <row r="29659" spans="1:1">
      <c r="A29659" s="9"/>
    </row>
    <row r="29660" spans="1:1">
      <c r="A29660" s="9"/>
    </row>
    <row r="29661" spans="1:1">
      <c r="A29661" s="9"/>
    </row>
    <row r="29662" spans="1:1">
      <c r="A29662" s="9"/>
    </row>
    <row r="29663" spans="1:1">
      <c r="A29663" s="9"/>
    </row>
    <row r="29664" spans="1:1">
      <c r="A29664" s="9"/>
    </row>
    <row r="29665" spans="1:1">
      <c r="A29665" s="9"/>
    </row>
    <row r="29666" spans="1:1">
      <c r="A29666" s="9"/>
    </row>
    <row r="29667" spans="1:1">
      <c r="A29667" s="9"/>
    </row>
    <row r="29668" spans="1:1">
      <c r="A29668" s="9"/>
    </row>
    <row r="29669" spans="1:1">
      <c r="A29669" s="9"/>
    </row>
    <row r="29670" spans="1:1">
      <c r="A29670" s="9"/>
    </row>
    <row r="29671" spans="1:1">
      <c r="A29671" s="9"/>
    </row>
    <row r="29672" spans="1:1">
      <c r="A29672" s="9"/>
    </row>
    <row r="29673" spans="1:1">
      <c r="A29673" s="9"/>
    </row>
    <row r="29674" spans="1:1">
      <c r="A29674" s="9"/>
    </row>
    <row r="29675" spans="1:1">
      <c r="A29675" s="9"/>
    </row>
    <row r="29676" spans="1:1">
      <c r="A29676" s="9"/>
    </row>
    <row r="29677" spans="1:1">
      <c r="A29677" s="9"/>
    </row>
    <row r="29678" spans="1:1">
      <c r="A29678" s="9"/>
    </row>
    <row r="29679" spans="1:1">
      <c r="A29679" s="9"/>
    </row>
    <row r="29680" spans="1:1">
      <c r="A29680" s="9"/>
    </row>
    <row r="29681" spans="1:1">
      <c r="A29681" s="9"/>
    </row>
    <row r="29682" spans="1:1">
      <c r="A29682" s="9"/>
    </row>
    <row r="29683" spans="1:1">
      <c r="A29683" s="9"/>
    </row>
    <row r="29684" spans="1:1">
      <c r="A29684" s="9"/>
    </row>
    <row r="29685" spans="1:1">
      <c r="A29685" s="9"/>
    </row>
    <row r="29686" spans="1:1">
      <c r="A29686" s="9"/>
    </row>
    <row r="29687" spans="1:1">
      <c r="A29687" s="9"/>
    </row>
    <row r="29688" spans="1:1">
      <c r="A29688" s="9"/>
    </row>
    <row r="29689" spans="1:1">
      <c r="A29689" s="9"/>
    </row>
    <row r="29690" spans="1:1">
      <c r="A29690" s="9"/>
    </row>
    <row r="29691" spans="1:1">
      <c r="A29691" s="9"/>
    </row>
    <row r="29692" spans="1:1">
      <c r="A29692" s="9"/>
    </row>
    <row r="29693" spans="1:1">
      <c r="A29693" s="9"/>
    </row>
    <row r="29694" spans="1:1">
      <c r="A29694" s="9"/>
    </row>
    <row r="29695" spans="1:1">
      <c r="A29695" s="9"/>
    </row>
    <row r="29696" spans="1:1">
      <c r="A29696" s="9"/>
    </row>
    <row r="29697" spans="1:1">
      <c r="A29697" s="9"/>
    </row>
    <row r="29698" spans="1:1">
      <c r="A29698" s="9"/>
    </row>
    <row r="29699" spans="1:1">
      <c r="A29699" s="9"/>
    </row>
    <row r="29700" spans="1:1">
      <c r="A29700" s="9"/>
    </row>
    <row r="29701" spans="1:1">
      <c r="A29701" s="9"/>
    </row>
    <row r="29702" spans="1:1">
      <c r="A29702" s="9"/>
    </row>
    <row r="29703" spans="1:1">
      <c r="A29703" s="9"/>
    </row>
    <row r="29704" spans="1:1">
      <c r="A29704" s="9"/>
    </row>
    <row r="29705" spans="1:1">
      <c r="A29705" s="9"/>
    </row>
    <row r="29706" spans="1:1">
      <c r="A29706" s="9"/>
    </row>
    <row r="29707" spans="1:1">
      <c r="A29707" s="9"/>
    </row>
    <row r="29708" spans="1:1">
      <c r="A29708" s="9"/>
    </row>
    <row r="29709" spans="1:1">
      <c r="A29709" s="9"/>
    </row>
    <row r="29710" spans="1:1">
      <c r="A29710" s="9"/>
    </row>
    <row r="29711" spans="1:1">
      <c r="A29711" s="9"/>
    </row>
    <row r="29712" spans="1:1">
      <c r="A29712" s="9"/>
    </row>
    <row r="29713" spans="1:1">
      <c r="A29713" s="9"/>
    </row>
    <row r="29714" spans="1:1">
      <c r="A29714" s="9"/>
    </row>
    <row r="29715" spans="1:1">
      <c r="A29715" s="9"/>
    </row>
    <row r="29716" spans="1:1">
      <c r="A29716" s="9"/>
    </row>
    <row r="29717" spans="1:1">
      <c r="A29717" s="9"/>
    </row>
    <row r="29718" spans="1:1">
      <c r="A29718" s="9"/>
    </row>
    <row r="29719" spans="1:1">
      <c r="A29719" s="9"/>
    </row>
    <row r="29720" spans="1:1">
      <c r="A29720" s="9"/>
    </row>
    <row r="29721" spans="1:1">
      <c r="A29721" s="9"/>
    </row>
    <row r="29722" spans="1:1">
      <c r="A29722" s="9"/>
    </row>
    <row r="29723" spans="1:1">
      <c r="A29723" s="9"/>
    </row>
    <row r="29724" spans="1:1">
      <c r="A29724" s="9"/>
    </row>
    <row r="29725" spans="1:1">
      <c r="A29725" s="9"/>
    </row>
    <row r="29726" spans="1:1">
      <c r="A29726" s="9"/>
    </row>
    <row r="29727" spans="1:1">
      <c r="A29727" s="9"/>
    </row>
    <row r="29728" spans="1:1">
      <c r="A29728" s="9"/>
    </row>
    <row r="29729" spans="1:1">
      <c r="A29729" s="9"/>
    </row>
    <row r="29730" spans="1:1">
      <c r="A29730" s="9"/>
    </row>
    <row r="29731" spans="1:1">
      <c r="A29731" s="9"/>
    </row>
    <row r="29732" spans="1:1">
      <c r="A29732" s="9"/>
    </row>
    <row r="29733" spans="1:1">
      <c r="A29733" s="9"/>
    </row>
    <row r="29734" spans="1:1">
      <c r="A29734" s="9"/>
    </row>
    <row r="29735" spans="1:1">
      <c r="A29735" s="9"/>
    </row>
    <row r="29736" spans="1:1">
      <c r="A29736" s="9"/>
    </row>
    <row r="29737" spans="1:1">
      <c r="A29737" s="9"/>
    </row>
    <row r="29738" spans="1:1">
      <c r="A29738" s="9"/>
    </row>
    <row r="29739" spans="1:1">
      <c r="A29739" s="9"/>
    </row>
    <row r="29740" spans="1:1">
      <c r="A29740" s="9"/>
    </row>
    <row r="29741" spans="1:1">
      <c r="A29741" s="9"/>
    </row>
    <row r="29742" spans="1:1">
      <c r="A29742" s="9"/>
    </row>
    <row r="29743" spans="1:1">
      <c r="A29743" s="9"/>
    </row>
    <row r="29744" spans="1:1">
      <c r="A29744" s="9"/>
    </row>
    <row r="29745" spans="1:1">
      <c r="A29745" s="9"/>
    </row>
    <row r="29746" spans="1:1">
      <c r="A29746" s="9"/>
    </row>
    <row r="29747" spans="1:1">
      <c r="A29747" s="9"/>
    </row>
    <row r="29748" spans="1:1">
      <c r="A29748" s="9"/>
    </row>
    <row r="29749" spans="1:1">
      <c r="A29749" s="9"/>
    </row>
    <row r="29750" spans="1:1">
      <c r="A29750" s="9"/>
    </row>
    <row r="29751" spans="1:1">
      <c r="A29751" s="9"/>
    </row>
    <row r="29752" spans="1:1">
      <c r="A29752" s="9"/>
    </row>
    <row r="29753" spans="1:1">
      <c r="A29753" s="9"/>
    </row>
    <row r="29754" spans="1:1">
      <c r="A29754" s="9"/>
    </row>
    <row r="29755" spans="1:1">
      <c r="A29755" s="9"/>
    </row>
    <row r="29756" spans="1:1">
      <c r="A29756" s="9"/>
    </row>
    <row r="29757" spans="1:1">
      <c r="A29757" s="9"/>
    </row>
    <row r="29758" spans="1:1">
      <c r="A29758" s="9"/>
    </row>
    <row r="29759" spans="1:1">
      <c r="A29759" s="9"/>
    </row>
    <row r="29760" spans="1:1">
      <c r="A29760" s="9"/>
    </row>
    <row r="29761" spans="1:1">
      <c r="A29761" s="9"/>
    </row>
    <row r="29762" spans="1:1">
      <c r="A29762" s="9"/>
    </row>
    <row r="29763" spans="1:1">
      <c r="A29763" s="9"/>
    </row>
    <row r="29764" spans="1:1">
      <c r="A29764" s="9"/>
    </row>
    <row r="29765" spans="1:1">
      <c r="A29765" s="9"/>
    </row>
    <row r="29766" spans="1:1">
      <c r="A29766" s="9"/>
    </row>
    <row r="29767" spans="1:1">
      <c r="A29767" s="9"/>
    </row>
    <row r="29768" spans="1:1">
      <c r="A29768" s="9"/>
    </row>
    <row r="29769" spans="1:1">
      <c r="A29769" s="9"/>
    </row>
    <row r="29770" spans="1:1">
      <c r="A29770" s="9"/>
    </row>
    <row r="29771" spans="1:1">
      <c r="A29771" s="9"/>
    </row>
    <row r="29772" spans="1:1">
      <c r="A29772" s="9"/>
    </row>
    <row r="29773" spans="1:1">
      <c r="A29773" s="9"/>
    </row>
    <row r="29774" spans="1:1">
      <c r="A29774" s="9"/>
    </row>
    <row r="29775" spans="1:1">
      <c r="A29775" s="9"/>
    </row>
    <row r="29776" spans="1:1">
      <c r="A29776" s="9"/>
    </row>
    <row r="29777" spans="1:1">
      <c r="A29777" s="9"/>
    </row>
    <row r="29778" spans="1:1">
      <c r="A29778" s="9"/>
    </row>
    <row r="29779" spans="1:1">
      <c r="A29779" s="9"/>
    </row>
    <row r="29780" spans="1:1">
      <c r="A29780" s="9"/>
    </row>
    <row r="29781" spans="1:1">
      <c r="A29781" s="9"/>
    </row>
    <row r="29782" spans="1:1">
      <c r="A29782" s="9"/>
    </row>
    <row r="29783" spans="1:1">
      <c r="A29783" s="9"/>
    </row>
    <row r="29784" spans="1:1">
      <c r="A29784" s="9"/>
    </row>
    <row r="29785" spans="1:1">
      <c r="A29785" s="9"/>
    </row>
    <row r="29786" spans="1:1">
      <c r="A29786" s="9"/>
    </row>
    <row r="29787" spans="1:1">
      <c r="A29787" s="9"/>
    </row>
    <row r="29788" spans="1:1">
      <c r="A29788" s="9"/>
    </row>
    <row r="29789" spans="1:1">
      <c r="A29789" s="9"/>
    </row>
    <row r="29790" spans="1:1">
      <c r="A29790" s="9"/>
    </row>
    <row r="29791" spans="1:1">
      <c r="A29791" s="9"/>
    </row>
    <row r="29792" spans="1:1">
      <c r="A29792" s="9"/>
    </row>
    <row r="29793" spans="1:1">
      <c r="A29793" s="9"/>
    </row>
    <row r="29794" spans="1:1">
      <c r="A29794" s="9"/>
    </row>
    <row r="29795" spans="1:1">
      <c r="A29795" s="9"/>
    </row>
    <row r="29796" spans="1:1">
      <c r="A29796" s="9"/>
    </row>
    <row r="29797" spans="1:1">
      <c r="A29797" s="9"/>
    </row>
    <row r="29798" spans="1:1">
      <c r="A29798" s="9"/>
    </row>
    <row r="29799" spans="1:1">
      <c r="A29799" s="9"/>
    </row>
    <row r="29800" spans="1:1">
      <c r="A29800" s="9"/>
    </row>
    <row r="29801" spans="1:1">
      <c r="A29801" s="9"/>
    </row>
    <row r="29802" spans="1:1">
      <c r="A29802" s="9"/>
    </row>
    <row r="29803" spans="1:1">
      <c r="A29803" s="9"/>
    </row>
    <row r="29804" spans="1:1">
      <c r="A29804" s="9"/>
    </row>
    <row r="29805" spans="1:1">
      <c r="A29805" s="9"/>
    </row>
    <row r="29806" spans="1:1">
      <c r="A29806" s="9"/>
    </row>
    <row r="29807" spans="1:1">
      <c r="A29807" s="9"/>
    </row>
    <row r="29808" spans="1:1">
      <c r="A29808" s="9"/>
    </row>
    <row r="29809" spans="1:1">
      <c r="A29809" s="9"/>
    </row>
    <row r="29810" spans="1:1">
      <c r="A29810" s="9"/>
    </row>
    <row r="29811" spans="1:1">
      <c r="A29811" s="9"/>
    </row>
    <row r="29812" spans="1:1">
      <c r="A29812" s="9"/>
    </row>
    <row r="29813" spans="1:1">
      <c r="A29813" s="9"/>
    </row>
    <row r="29814" spans="1:1">
      <c r="A29814" s="9"/>
    </row>
    <row r="29815" spans="1:1">
      <c r="A29815" s="9"/>
    </row>
    <row r="29816" spans="1:1">
      <c r="A29816" s="9"/>
    </row>
    <row r="29817" spans="1:1">
      <c r="A29817" s="9"/>
    </row>
    <row r="29818" spans="1:1">
      <c r="A29818" s="9"/>
    </row>
    <row r="29819" spans="1:1">
      <c r="A29819" s="9"/>
    </row>
    <row r="29820" spans="1:1">
      <c r="A29820" s="9"/>
    </row>
    <row r="29821" spans="1:1">
      <c r="A29821" s="9"/>
    </row>
    <row r="29822" spans="1:1">
      <c r="A29822" s="9"/>
    </row>
    <row r="29823" spans="1:1">
      <c r="A29823" s="9"/>
    </row>
    <row r="29824" spans="1:1">
      <c r="A29824" s="9"/>
    </row>
    <row r="29825" spans="1:1">
      <c r="A29825" s="9"/>
    </row>
    <row r="29826" spans="1:1">
      <c r="A29826" s="9"/>
    </row>
    <row r="29827" spans="1:1">
      <c r="A29827" s="9"/>
    </row>
    <row r="29828" spans="1:1">
      <c r="A29828" s="9"/>
    </row>
    <row r="29829" spans="1:1">
      <c r="A29829" s="9"/>
    </row>
    <row r="29830" spans="1:1">
      <c r="A29830" s="9"/>
    </row>
    <row r="29831" spans="1:1">
      <c r="A29831" s="9"/>
    </row>
    <row r="29832" spans="1:1">
      <c r="A29832" s="9"/>
    </row>
    <row r="29833" spans="1:1">
      <c r="A29833" s="9"/>
    </row>
    <row r="29834" spans="1:1">
      <c r="A29834" s="9"/>
    </row>
    <row r="29835" spans="1:1">
      <c r="A29835" s="9"/>
    </row>
    <row r="29836" spans="1:1">
      <c r="A29836" s="9"/>
    </row>
    <row r="29837" spans="1:1">
      <c r="A29837" s="9"/>
    </row>
    <row r="29838" spans="1:1">
      <c r="A29838" s="9"/>
    </row>
    <row r="29839" spans="1:1">
      <c r="A29839" s="9"/>
    </row>
    <row r="29840" spans="1:1">
      <c r="A29840" s="9"/>
    </row>
    <row r="29841" spans="1:1">
      <c r="A29841" s="9"/>
    </row>
    <row r="29842" spans="1:1">
      <c r="A29842" s="9"/>
    </row>
    <row r="29843" spans="1:1">
      <c r="A29843" s="9"/>
    </row>
    <row r="29844" spans="1:1">
      <c r="A29844" s="9"/>
    </row>
    <row r="29845" spans="1:1">
      <c r="A29845" s="9"/>
    </row>
    <row r="29846" spans="1:1">
      <c r="A29846" s="9"/>
    </row>
    <row r="29847" spans="1:1">
      <c r="A29847" s="9"/>
    </row>
    <row r="29848" spans="1:1">
      <c r="A29848" s="9"/>
    </row>
    <row r="29849" spans="1:1">
      <c r="A29849" s="9"/>
    </row>
    <row r="29850" spans="1:1">
      <c r="A29850" s="9"/>
    </row>
    <row r="29851" spans="1:1">
      <c r="A29851" s="9"/>
    </row>
    <row r="29852" spans="1:1">
      <c r="A29852" s="9"/>
    </row>
    <row r="29853" spans="1:1">
      <c r="A29853" s="9"/>
    </row>
    <row r="29854" spans="1:1">
      <c r="A29854" s="9"/>
    </row>
    <row r="29855" spans="1:1">
      <c r="A29855" s="9"/>
    </row>
    <row r="29856" spans="1:1">
      <c r="A29856" s="9"/>
    </row>
    <row r="29857" spans="1:1">
      <c r="A29857" s="9"/>
    </row>
    <row r="29858" spans="1:1">
      <c r="A29858" s="9"/>
    </row>
    <row r="29859" spans="1:1">
      <c r="A29859" s="9"/>
    </row>
    <row r="29860" spans="1:1">
      <c r="A29860" s="9"/>
    </row>
    <row r="29861" spans="1:1">
      <c r="A29861" s="9"/>
    </row>
    <row r="29862" spans="1:1">
      <c r="A29862" s="9"/>
    </row>
    <row r="29863" spans="1:1">
      <c r="A29863" s="9"/>
    </row>
    <row r="29864" spans="1:1">
      <c r="A29864" s="9"/>
    </row>
    <row r="29865" spans="1:1">
      <c r="A29865" s="9"/>
    </row>
    <row r="29866" spans="1:1">
      <c r="A29866" s="9"/>
    </row>
    <row r="29867" spans="1:1">
      <c r="A29867" s="9"/>
    </row>
    <row r="29868" spans="1:1">
      <c r="A29868" s="9"/>
    </row>
    <row r="29869" spans="1:1">
      <c r="A29869" s="9"/>
    </row>
    <row r="29870" spans="1:1">
      <c r="A29870" s="9"/>
    </row>
    <row r="29871" spans="1:1">
      <c r="A29871" s="9"/>
    </row>
    <row r="29872" spans="1:1">
      <c r="A29872" s="9"/>
    </row>
    <row r="29873" spans="1:1">
      <c r="A29873" s="9"/>
    </row>
    <row r="29874" spans="1:1">
      <c r="A29874" s="9"/>
    </row>
    <row r="29875" spans="1:1">
      <c r="A29875" s="9"/>
    </row>
    <row r="29876" spans="1:1">
      <c r="A29876" s="9"/>
    </row>
    <row r="29877" spans="1:1">
      <c r="A29877" s="9"/>
    </row>
    <row r="29878" spans="1:1">
      <c r="A29878" s="9"/>
    </row>
    <row r="29879" spans="1:1">
      <c r="A29879" s="9"/>
    </row>
    <row r="29880" spans="1:1">
      <c r="A29880" s="9"/>
    </row>
    <row r="29881" spans="1:1">
      <c r="A29881" s="9"/>
    </row>
    <row r="29882" spans="1:1">
      <c r="A29882" s="9"/>
    </row>
    <row r="29883" spans="1:1">
      <c r="A29883" s="9"/>
    </row>
    <row r="29884" spans="1:1">
      <c r="A29884" s="9"/>
    </row>
    <row r="29885" spans="1:1">
      <c r="A29885" s="9"/>
    </row>
    <row r="29886" spans="1:1">
      <c r="A29886" s="9"/>
    </row>
    <row r="29887" spans="1:1">
      <c r="A29887" s="9"/>
    </row>
    <row r="29888" spans="1:1">
      <c r="A29888" s="9"/>
    </row>
    <row r="29889" spans="1:1">
      <c r="A29889" s="9"/>
    </row>
    <row r="29890" spans="1:1">
      <c r="A29890" s="9"/>
    </row>
    <row r="29891" spans="1:1">
      <c r="A29891" s="9"/>
    </row>
    <row r="29892" spans="1:1">
      <c r="A29892" s="9"/>
    </row>
    <row r="29893" spans="1:1">
      <c r="A29893" s="9"/>
    </row>
    <row r="29894" spans="1:1">
      <c r="A29894" s="9"/>
    </row>
    <row r="29895" spans="1:1">
      <c r="A29895" s="9"/>
    </row>
    <row r="29896" spans="1:1">
      <c r="A29896" s="9"/>
    </row>
    <row r="29897" spans="1:1">
      <c r="A29897" s="9"/>
    </row>
    <row r="29898" spans="1:1">
      <c r="A29898" s="9"/>
    </row>
    <row r="29899" spans="1:1">
      <c r="A29899" s="9"/>
    </row>
    <row r="29900" spans="1:1">
      <c r="A29900" s="9"/>
    </row>
    <row r="29901" spans="1:1">
      <c r="A29901" s="9"/>
    </row>
    <row r="29902" spans="1:1">
      <c r="A29902" s="9"/>
    </row>
    <row r="29903" spans="1:1">
      <c r="A29903" s="9"/>
    </row>
    <row r="29904" spans="1:1">
      <c r="A29904" s="9"/>
    </row>
    <row r="29905" spans="1:1">
      <c r="A29905" s="9"/>
    </row>
    <row r="29906" spans="1:1">
      <c r="A29906" s="9"/>
    </row>
    <row r="29907" spans="1:1">
      <c r="A29907" s="9"/>
    </row>
    <row r="29908" spans="1:1">
      <c r="A29908" s="9"/>
    </row>
    <row r="29909" spans="1:1">
      <c r="A29909" s="9"/>
    </row>
    <row r="29910" spans="1:1">
      <c r="A29910" s="9"/>
    </row>
    <row r="29911" spans="1:1">
      <c r="A29911" s="9"/>
    </row>
    <row r="29912" spans="1:1">
      <c r="A29912" s="9"/>
    </row>
    <row r="29913" spans="1:1">
      <c r="A29913" s="9"/>
    </row>
    <row r="29914" spans="1:1">
      <c r="A29914" s="9"/>
    </row>
    <row r="29915" spans="1:1">
      <c r="A29915" s="9"/>
    </row>
    <row r="29916" spans="1:1">
      <c r="A29916" s="9"/>
    </row>
    <row r="29917" spans="1:1">
      <c r="A29917" s="9"/>
    </row>
    <row r="29918" spans="1:1">
      <c r="A29918" s="9"/>
    </row>
    <row r="29919" spans="1:1">
      <c r="A29919" s="9"/>
    </row>
    <row r="29920" spans="1:1">
      <c r="A29920" s="9"/>
    </row>
    <row r="29921" spans="1:1">
      <c r="A29921" s="9"/>
    </row>
    <row r="29922" spans="1:1">
      <c r="A29922" s="9"/>
    </row>
    <row r="29923" spans="1:1">
      <c r="A29923" s="9"/>
    </row>
    <row r="29924" spans="1:1">
      <c r="A29924" s="9"/>
    </row>
    <row r="29925" spans="1:1">
      <c r="A29925" s="9"/>
    </row>
    <row r="29926" spans="1:1">
      <c r="A29926" s="9"/>
    </row>
    <row r="29927" spans="1:1">
      <c r="A29927" s="9"/>
    </row>
    <row r="29928" spans="1:1">
      <c r="A29928" s="9"/>
    </row>
    <row r="29929" spans="1:1">
      <c r="A29929" s="9"/>
    </row>
    <row r="29930" spans="1:1">
      <c r="A29930" s="9"/>
    </row>
    <row r="29931" spans="1:1">
      <c r="A29931" s="9"/>
    </row>
    <row r="29932" spans="1:1">
      <c r="A29932" s="9"/>
    </row>
    <row r="29933" spans="1:1">
      <c r="A29933" s="9"/>
    </row>
    <row r="29934" spans="1:1">
      <c r="A29934" s="9"/>
    </row>
    <row r="29935" spans="1:1">
      <c r="A29935" s="9"/>
    </row>
    <row r="29936" spans="1:1">
      <c r="A29936" s="9"/>
    </row>
    <row r="29937" spans="1:1">
      <c r="A29937" s="9"/>
    </row>
    <row r="29938" spans="1:1">
      <c r="A29938" s="9"/>
    </row>
    <row r="29939" spans="1:1">
      <c r="A29939" s="9"/>
    </row>
    <row r="29940" spans="1:1">
      <c r="A29940" s="9"/>
    </row>
    <row r="29941" spans="1:1">
      <c r="A29941" s="9"/>
    </row>
    <row r="29942" spans="1:1">
      <c r="A29942" s="9"/>
    </row>
    <row r="29943" spans="1:1">
      <c r="A29943" s="9"/>
    </row>
    <row r="29944" spans="1:1">
      <c r="A29944" s="9"/>
    </row>
    <row r="29945" spans="1:1">
      <c r="A29945" s="9"/>
    </row>
    <row r="29946" spans="1:1">
      <c r="A29946" s="9"/>
    </row>
    <row r="29947" spans="1:1">
      <c r="A29947" s="9"/>
    </row>
    <row r="29948" spans="1:1">
      <c r="A29948" s="9"/>
    </row>
    <row r="29949" spans="1:1">
      <c r="A29949" s="9"/>
    </row>
    <row r="29950" spans="1:1">
      <c r="A29950" s="9"/>
    </row>
    <row r="29951" spans="1:1">
      <c r="A29951" s="9"/>
    </row>
    <row r="29952" spans="1:1">
      <c r="A29952" s="9"/>
    </row>
    <row r="29953" spans="1:1">
      <c r="A29953" s="9"/>
    </row>
    <row r="29954" spans="1:1">
      <c r="A29954" s="9"/>
    </row>
    <row r="29955" spans="1:1">
      <c r="A29955" s="9"/>
    </row>
    <row r="29956" spans="1:1">
      <c r="A29956" s="9"/>
    </row>
    <row r="29957" spans="1:1">
      <c r="A29957" s="9"/>
    </row>
    <row r="29958" spans="1:1">
      <c r="A29958" s="9"/>
    </row>
    <row r="29959" spans="1:1">
      <c r="A29959" s="9"/>
    </row>
    <row r="29960" spans="1:1">
      <c r="A29960" s="9"/>
    </row>
    <row r="29961" spans="1:1">
      <c r="A29961" s="9"/>
    </row>
    <row r="29962" spans="1:1">
      <c r="A29962" s="9"/>
    </row>
    <row r="29963" spans="1:1">
      <c r="A29963" s="9"/>
    </row>
    <row r="29964" spans="1:1">
      <c r="A29964" s="9"/>
    </row>
    <row r="29965" spans="1:1">
      <c r="A29965" s="9"/>
    </row>
    <row r="29966" spans="1:1">
      <c r="A29966" s="9"/>
    </row>
    <row r="29967" spans="1:1">
      <c r="A29967" s="9"/>
    </row>
    <row r="29968" spans="1:1">
      <c r="A29968" s="9"/>
    </row>
    <row r="29969" spans="1:1">
      <c r="A29969" s="9"/>
    </row>
    <row r="29970" spans="1:1">
      <c r="A29970" s="9"/>
    </row>
    <row r="29971" spans="1:1">
      <c r="A29971" s="9"/>
    </row>
    <row r="29972" spans="1:1">
      <c r="A29972" s="9"/>
    </row>
    <row r="29973" spans="1:1">
      <c r="A29973" s="9"/>
    </row>
    <row r="29974" spans="1:1">
      <c r="A29974" s="9"/>
    </row>
    <row r="29975" spans="1:1">
      <c r="A29975" s="9"/>
    </row>
    <row r="29976" spans="1:1">
      <c r="A29976" s="9"/>
    </row>
    <row r="29977" spans="1:1">
      <c r="A29977" s="9"/>
    </row>
    <row r="29978" spans="1:1">
      <c r="A29978" s="9"/>
    </row>
    <row r="29979" spans="1:1">
      <c r="A29979" s="9"/>
    </row>
    <row r="29980" spans="1:1">
      <c r="A29980" s="9"/>
    </row>
    <row r="29981" spans="1:1">
      <c r="A29981" s="9"/>
    </row>
    <row r="29982" spans="1:1">
      <c r="A29982" s="9"/>
    </row>
    <row r="29983" spans="1:1">
      <c r="A29983" s="9"/>
    </row>
    <row r="29984" spans="1:1">
      <c r="A29984" s="9"/>
    </row>
    <row r="29985" spans="1:1">
      <c r="A29985" s="9"/>
    </row>
    <row r="29986" spans="1:1">
      <c r="A29986" s="9"/>
    </row>
    <row r="29987" spans="1:1">
      <c r="A29987" s="9"/>
    </row>
    <row r="29988" spans="1:1">
      <c r="A29988" s="9"/>
    </row>
    <row r="29989" spans="1:1">
      <c r="A29989" s="9"/>
    </row>
    <row r="29990" spans="1:1">
      <c r="A29990" s="9"/>
    </row>
    <row r="29991" spans="1:1">
      <c r="A29991" s="9"/>
    </row>
    <row r="29992" spans="1:1">
      <c r="A29992" s="9"/>
    </row>
    <row r="29993" spans="1:1">
      <c r="A29993" s="9"/>
    </row>
    <row r="29994" spans="1:1">
      <c r="A29994" s="9"/>
    </row>
    <row r="29995" spans="1:1">
      <c r="A29995" s="9"/>
    </row>
    <row r="29996" spans="1:1">
      <c r="A29996" s="9"/>
    </row>
    <row r="29997" spans="1:1">
      <c r="A29997" s="9"/>
    </row>
    <row r="29998" spans="1:1">
      <c r="A29998" s="9"/>
    </row>
    <row r="29999" spans="1:1">
      <c r="A29999" s="9"/>
    </row>
    <row r="30000" spans="1:1">
      <c r="A30000" s="9"/>
    </row>
    <row r="30001" spans="1:1">
      <c r="A30001" s="9"/>
    </row>
    <row r="30002" spans="1:1">
      <c r="A30002" s="9"/>
    </row>
    <row r="30003" spans="1:1">
      <c r="A30003" s="9"/>
    </row>
    <row r="30004" spans="1:1">
      <c r="A30004" s="9"/>
    </row>
    <row r="30005" spans="1:1">
      <c r="A30005" s="9"/>
    </row>
    <row r="30006" spans="1:1">
      <c r="A30006" s="9"/>
    </row>
    <row r="30007" spans="1:1">
      <c r="A30007" s="9"/>
    </row>
    <row r="30008" spans="1:1">
      <c r="A30008" s="9"/>
    </row>
    <row r="30009" spans="1:1">
      <c r="A30009" s="9"/>
    </row>
    <row r="30010" spans="1:1">
      <c r="A30010" s="9"/>
    </row>
    <row r="30011" spans="1:1">
      <c r="A30011" s="9"/>
    </row>
    <row r="30012" spans="1:1">
      <c r="A30012" s="9"/>
    </row>
    <row r="30013" spans="1:1">
      <c r="A30013" s="9"/>
    </row>
    <row r="30014" spans="1:1">
      <c r="A30014" s="9"/>
    </row>
    <row r="30015" spans="1:1">
      <c r="A30015" s="9"/>
    </row>
    <row r="30016" spans="1:1">
      <c r="A30016" s="9"/>
    </row>
    <row r="30017" spans="1:1">
      <c r="A30017" s="9"/>
    </row>
    <row r="30018" spans="1:1">
      <c r="A30018" s="9"/>
    </row>
    <row r="30019" spans="1:1">
      <c r="A30019" s="9"/>
    </row>
    <row r="30020" spans="1:1">
      <c r="A30020" s="9"/>
    </row>
    <row r="30021" spans="1:1">
      <c r="A30021" s="9"/>
    </row>
    <row r="30022" spans="1:1">
      <c r="A30022" s="9"/>
    </row>
    <row r="30023" spans="1:1">
      <c r="A30023" s="9"/>
    </row>
    <row r="30024" spans="1:1">
      <c r="A30024" s="9"/>
    </row>
    <row r="30025" spans="1:1">
      <c r="A30025" s="9"/>
    </row>
    <row r="30026" spans="1:1">
      <c r="A30026" s="9"/>
    </row>
    <row r="30027" spans="1:1">
      <c r="A30027" s="9"/>
    </row>
    <row r="30028" spans="1:1">
      <c r="A30028" s="9"/>
    </row>
    <row r="30029" spans="1:1">
      <c r="A30029" s="9"/>
    </row>
    <row r="30030" spans="1:1">
      <c r="A30030" s="9"/>
    </row>
    <row r="30031" spans="1:1">
      <c r="A30031" s="9"/>
    </row>
    <row r="30032" spans="1:1">
      <c r="A30032" s="9"/>
    </row>
    <row r="30033" spans="1:1">
      <c r="A30033" s="9"/>
    </row>
    <row r="30034" spans="1:1">
      <c r="A30034" s="9"/>
    </row>
    <row r="30035" spans="1:1">
      <c r="A30035" s="9"/>
    </row>
    <row r="30036" spans="1:1">
      <c r="A30036" s="9"/>
    </row>
    <row r="30037" spans="1:1">
      <c r="A30037" s="9"/>
    </row>
    <row r="30038" spans="1:1">
      <c r="A30038" s="9"/>
    </row>
    <row r="30039" spans="1:1">
      <c r="A30039" s="9"/>
    </row>
    <row r="30040" spans="1:1">
      <c r="A30040" s="9"/>
    </row>
    <row r="30041" spans="1:1">
      <c r="A30041" s="9"/>
    </row>
    <row r="30042" spans="1:1">
      <c r="A30042" s="9"/>
    </row>
    <row r="30043" spans="1:1">
      <c r="A30043" s="9"/>
    </row>
    <row r="30044" spans="1:1">
      <c r="A30044" s="9"/>
    </row>
    <row r="30045" spans="1:1">
      <c r="A30045" s="9"/>
    </row>
    <row r="30046" spans="1:1">
      <c r="A30046" s="9"/>
    </row>
    <row r="30047" spans="1:1">
      <c r="A30047" s="9"/>
    </row>
    <row r="30048" spans="1:1">
      <c r="A30048" s="9"/>
    </row>
    <row r="30049" spans="1:1">
      <c r="A30049" s="9"/>
    </row>
    <row r="30050" spans="1:1">
      <c r="A30050" s="9"/>
    </row>
    <row r="30051" spans="1:1">
      <c r="A30051" s="9"/>
    </row>
    <row r="30052" spans="1:1">
      <c r="A30052" s="9"/>
    </row>
    <row r="30053" spans="1:1">
      <c r="A30053" s="9"/>
    </row>
    <row r="30054" spans="1:1">
      <c r="A30054" s="9"/>
    </row>
    <row r="30055" spans="1:1">
      <c r="A30055" s="9"/>
    </row>
    <row r="30056" spans="1:1">
      <c r="A30056" s="9"/>
    </row>
    <row r="30057" spans="1:1">
      <c r="A30057" s="9"/>
    </row>
    <row r="30058" spans="1:1">
      <c r="A30058" s="9"/>
    </row>
    <row r="30059" spans="1:1">
      <c r="A30059" s="9"/>
    </row>
    <row r="30060" spans="1:1">
      <c r="A30060" s="9"/>
    </row>
    <row r="30061" spans="1:1">
      <c r="A30061" s="9"/>
    </row>
    <row r="30062" spans="1:1">
      <c r="A30062" s="9"/>
    </row>
    <row r="30063" spans="1:1">
      <c r="A30063" s="9"/>
    </row>
    <row r="30064" spans="1:1">
      <c r="A30064" s="9"/>
    </row>
    <row r="30065" spans="1:1">
      <c r="A30065" s="9"/>
    </row>
    <row r="30066" spans="1:1">
      <c r="A30066" s="9"/>
    </row>
    <row r="30067" spans="1:1">
      <c r="A30067" s="9"/>
    </row>
    <row r="30068" spans="1:1">
      <c r="A30068" s="9"/>
    </row>
    <row r="30069" spans="1:1">
      <c r="A30069" s="9"/>
    </row>
    <row r="30070" spans="1:1">
      <c r="A30070" s="9"/>
    </row>
    <row r="30071" spans="1:1">
      <c r="A30071" s="9"/>
    </row>
    <row r="30072" spans="1:1">
      <c r="A30072" s="9"/>
    </row>
    <row r="30073" spans="1:1">
      <c r="A30073" s="9"/>
    </row>
    <row r="30074" spans="1:1">
      <c r="A30074" s="9"/>
    </row>
    <row r="30075" spans="1:1">
      <c r="A30075" s="9"/>
    </row>
    <row r="30076" spans="1:1">
      <c r="A30076" s="9"/>
    </row>
    <row r="30077" spans="1:1">
      <c r="A30077" s="9"/>
    </row>
    <row r="30078" spans="1:1">
      <c r="A30078" s="9"/>
    </row>
    <row r="30079" spans="1:1">
      <c r="A30079" s="9"/>
    </row>
    <row r="30080" spans="1:1">
      <c r="A30080" s="9"/>
    </row>
    <row r="30081" spans="1:1">
      <c r="A30081" s="9"/>
    </row>
    <row r="30082" spans="1:1">
      <c r="A30082" s="9"/>
    </row>
    <row r="30083" spans="1:1">
      <c r="A30083" s="9"/>
    </row>
    <row r="30084" spans="1:1">
      <c r="A30084" s="9"/>
    </row>
    <row r="30085" spans="1:1">
      <c r="A30085" s="9"/>
    </row>
    <row r="30086" spans="1:1">
      <c r="A30086" s="9"/>
    </row>
    <row r="30087" spans="1:1">
      <c r="A30087" s="9"/>
    </row>
    <row r="30088" spans="1:1">
      <c r="A30088" s="9"/>
    </row>
    <row r="30089" spans="1:1">
      <c r="A30089" s="9"/>
    </row>
    <row r="30090" spans="1:1">
      <c r="A30090" s="9"/>
    </row>
    <row r="30091" spans="1:1">
      <c r="A30091" s="9"/>
    </row>
    <row r="30092" spans="1:1">
      <c r="A30092" s="9"/>
    </row>
    <row r="30093" spans="1:1">
      <c r="A30093" s="9"/>
    </row>
    <row r="30094" spans="1:1">
      <c r="A30094" s="9"/>
    </row>
    <row r="30095" spans="1:1">
      <c r="A30095" s="9"/>
    </row>
    <row r="30096" spans="1:1">
      <c r="A30096" s="9"/>
    </row>
    <row r="30097" spans="1:1">
      <c r="A30097" s="9"/>
    </row>
    <row r="30098" spans="1:1">
      <c r="A30098" s="9"/>
    </row>
    <row r="30099" spans="1:1">
      <c r="A30099" s="9"/>
    </row>
    <row r="30100" spans="1:1">
      <c r="A30100" s="9"/>
    </row>
    <row r="30101" spans="1:1">
      <c r="A30101" s="9"/>
    </row>
    <row r="30102" spans="1:1">
      <c r="A30102" s="9"/>
    </row>
    <row r="30103" spans="1:1">
      <c r="A30103" s="9"/>
    </row>
    <row r="30104" spans="1:1">
      <c r="A30104" s="9"/>
    </row>
    <row r="30105" spans="1:1">
      <c r="A30105" s="9"/>
    </row>
    <row r="30106" spans="1:1">
      <c r="A30106" s="9"/>
    </row>
    <row r="30107" spans="1:1">
      <c r="A30107" s="9"/>
    </row>
    <row r="30108" spans="1:1">
      <c r="A30108" s="9"/>
    </row>
    <row r="30109" spans="1:1">
      <c r="A30109" s="9"/>
    </row>
    <row r="30110" spans="1:1">
      <c r="A30110" s="9"/>
    </row>
    <row r="30111" spans="1:1">
      <c r="A30111" s="9"/>
    </row>
    <row r="30112" spans="1:1">
      <c r="A30112" s="9"/>
    </row>
    <row r="30113" spans="1:1">
      <c r="A30113" s="9"/>
    </row>
    <row r="30114" spans="1:1">
      <c r="A30114" s="9"/>
    </row>
    <row r="30115" spans="1:1">
      <c r="A30115" s="9"/>
    </row>
    <row r="30116" spans="1:1">
      <c r="A30116" s="9"/>
    </row>
    <row r="30117" spans="1:1">
      <c r="A30117" s="9"/>
    </row>
    <row r="30118" spans="1:1">
      <c r="A30118" s="9"/>
    </row>
    <row r="30119" spans="1:1">
      <c r="A30119" s="9"/>
    </row>
    <row r="30120" spans="1:1">
      <c r="A30120" s="9"/>
    </row>
    <row r="30121" spans="1:1">
      <c r="A30121" s="9"/>
    </row>
    <row r="30122" spans="1:1">
      <c r="A30122" s="9"/>
    </row>
    <row r="30123" spans="1:1">
      <c r="A30123" s="9"/>
    </row>
    <row r="30124" spans="1:1">
      <c r="A30124" s="9"/>
    </row>
    <row r="30125" spans="1:1">
      <c r="A30125" s="9"/>
    </row>
    <row r="30126" spans="1:1">
      <c r="A30126" s="9"/>
    </row>
    <row r="30127" spans="1:1">
      <c r="A30127" s="9"/>
    </row>
    <row r="30128" spans="1:1">
      <c r="A30128" s="9"/>
    </row>
    <row r="30129" spans="1:1">
      <c r="A30129" s="9"/>
    </row>
    <row r="30130" spans="1:1">
      <c r="A30130" s="9"/>
    </row>
    <row r="30131" spans="1:1">
      <c r="A30131" s="9"/>
    </row>
    <row r="30132" spans="1:1">
      <c r="A30132" s="9"/>
    </row>
    <row r="30133" spans="1:1">
      <c r="A30133" s="9"/>
    </row>
    <row r="30134" spans="1:1">
      <c r="A30134" s="9"/>
    </row>
    <row r="30135" spans="1:1">
      <c r="A30135" s="9"/>
    </row>
    <row r="30136" spans="1:1">
      <c r="A30136" s="9"/>
    </row>
    <row r="30137" spans="1:1">
      <c r="A30137" s="9"/>
    </row>
    <row r="30138" spans="1:1">
      <c r="A30138" s="9"/>
    </row>
    <row r="30139" spans="1:1">
      <c r="A30139" s="9"/>
    </row>
    <row r="30140" spans="1:1">
      <c r="A30140" s="9"/>
    </row>
    <row r="30141" spans="1:1">
      <c r="A30141" s="9"/>
    </row>
    <row r="30142" spans="1:1">
      <c r="A30142" s="9"/>
    </row>
    <row r="30143" spans="1:1">
      <c r="A30143" s="9"/>
    </row>
    <row r="30144" spans="1:1">
      <c r="A30144" s="9"/>
    </row>
    <row r="30145" spans="1:1">
      <c r="A30145" s="9"/>
    </row>
    <row r="30146" spans="1:1">
      <c r="A30146" s="9"/>
    </row>
    <row r="30147" spans="1:1">
      <c r="A30147" s="9"/>
    </row>
    <row r="30148" spans="1:1">
      <c r="A30148" s="9"/>
    </row>
    <row r="30149" spans="1:1">
      <c r="A30149" s="9"/>
    </row>
    <row r="30150" spans="1:1">
      <c r="A30150" s="9"/>
    </row>
    <row r="30151" spans="1:1">
      <c r="A30151" s="9"/>
    </row>
    <row r="30152" spans="1:1">
      <c r="A30152" s="9"/>
    </row>
    <row r="30153" spans="1:1">
      <c r="A30153" s="9"/>
    </row>
    <row r="30154" spans="1:1">
      <c r="A30154" s="9"/>
    </row>
    <row r="30155" spans="1:1">
      <c r="A30155" s="9"/>
    </row>
    <row r="30156" spans="1:1">
      <c r="A30156" s="9"/>
    </row>
    <row r="30157" spans="1:1">
      <c r="A30157" s="9"/>
    </row>
    <row r="30158" spans="1:1">
      <c r="A30158" s="9"/>
    </row>
    <row r="30159" spans="1:1">
      <c r="A30159" s="9"/>
    </row>
    <row r="30160" spans="1:1">
      <c r="A30160" s="9"/>
    </row>
    <row r="30161" spans="1:1">
      <c r="A30161" s="9"/>
    </row>
    <row r="30162" spans="1:1">
      <c r="A30162" s="9"/>
    </row>
    <row r="30163" spans="1:1">
      <c r="A30163" s="9"/>
    </row>
    <row r="30164" spans="1:1">
      <c r="A30164" s="9"/>
    </row>
    <row r="30165" spans="1:1">
      <c r="A30165" s="9"/>
    </row>
    <row r="30166" spans="1:1">
      <c r="A30166" s="9"/>
    </row>
    <row r="30167" spans="1:1">
      <c r="A30167" s="9"/>
    </row>
    <row r="30168" spans="1:1">
      <c r="A30168" s="9"/>
    </row>
    <row r="30169" spans="1:1">
      <c r="A30169" s="9"/>
    </row>
    <row r="30170" spans="1:1">
      <c r="A30170" s="9"/>
    </row>
    <row r="30171" spans="1:1">
      <c r="A30171" s="9"/>
    </row>
    <row r="30172" spans="1:1">
      <c r="A30172" s="9"/>
    </row>
    <row r="30173" spans="1:1">
      <c r="A30173" s="9"/>
    </row>
    <row r="30174" spans="1:1">
      <c r="A30174" s="9"/>
    </row>
    <row r="30175" spans="1:1">
      <c r="A30175" s="9"/>
    </row>
    <row r="30176" spans="1:1">
      <c r="A30176" s="9"/>
    </row>
    <row r="30177" spans="1:1">
      <c r="A30177" s="9"/>
    </row>
    <row r="30178" spans="1:1">
      <c r="A30178" s="9"/>
    </row>
    <row r="30179" spans="1:1">
      <c r="A30179" s="9"/>
    </row>
    <row r="30180" spans="1:1">
      <c r="A30180" s="9"/>
    </row>
    <row r="30181" spans="1:1">
      <c r="A30181" s="9"/>
    </row>
    <row r="30182" spans="1:1">
      <c r="A30182" s="9"/>
    </row>
    <row r="30183" spans="1:1">
      <c r="A30183" s="9"/>
    </row>
    <row r="30184" spans="1:1">
      <c r="A30184" s="9"/>
    </row>
    <row r="30185" spans="1:1">
      <c r="A30185" s="9"/>
    </row>
    <row r="30186" spans="1:1">
      <c r="A30186" s="9"/>
    </row>
    <row r="30187" spans="1:1">
      <c r="A30187" s="9"/>
    </row>
    <row r="30188" spans="1:1">
      <c r="A30188" s="9"/>
    </row>
    <row r="30189" spans="1:1">
      <c r="A30189" s="9"/>
    </row>
    <row r="30190" spans="1:1">
      <c r="A30190" s="9"/>
    </row>
    <row r="30191" spans="1:1">
      <c r="A30191" s="9"/>
    </row>
    <row r="30192" spans="1:1">
      <c r="A30192" s="9"/>
    </row>
    <row r="30193" spans="1:1">
      <c r="A30193" s="9"/>
    </row>
    <row r="30194" spans="1:1">
      <c r="A30194" s="9"/>
    </row>
    <row r="30195" spans="1:1">
      <c r="A30195" s="9"/>
    </row>
    <row r="30196" spans="1:1">
      <c r="A30196" s="9"/>
    </row>
    <row r="30197" spans="1:1">
      <c r="A30197" s="9"/>
    </row>
    <row r="30198" spans="1:1">
      <c r="A30198" s="9"/>
    </row>
    <row r="30199" spans="1:1">
      <c r="A30199" s="9"/>
    </row>
    <row r="30200" spans="1:1">
      <c r="A30200" s="9"/>
    </row>
    <row r="30201" spans="1:1">
      <c r="A30201" s="9"/>
    </row>
    <row r="30202" spans="1:1">
      <c r="A30202" s="9"/>
    </row>
    <row r="30203" spans="1:1">
      <c r="A30203" s="9"/>
    </row>
    <row r="30204" spans="1:1">
      <c r="A30204" s="9"/>
    </row>
    <row r="30205" spans="1:1">
      <c r="A30205" s="9"/>
    </row>
    <row r="30206" spans="1:1">
      <c r="A30206" s="9"/>
    </row>
    <row r="30207" spans="1:1">
      <c r="A30207" s="9"/>
    </row>
    <row r="30208" spans="1:1">
      <c r="A30208" s="9"/>
    </row>
    <row r="30209" spans="1:1">
      <c r="A30209" s="9"/>
    </row>
    <row r="30210" spans="1:1">
      <c r="A30210" s="9"/>
    </row>
    <row r="30211" spans="1:1">
      <c r="A30211" s="9"/>
    </row>
    <row r="30212" spans="1:1">
      <c r="A30212" s="9"/>
    </row>
    <row r="30213" spans="1:1">
      <c r="A30213" s="9"/>
    </row>
    <row r="30214" spans="1:1">
      <c r="A30214" s="9"/>
    </row>
    <row r="30215" spans="1:1">
      <c r="A30215" s="9"/>
    </row>
    <row r="30216" spans="1:1">
      <c r="A30216" s="9"/>
    </row>
    <row r="30217" spans="1:1">
      <c r="A30217" s="9"/>
    </row>
    <row r="30218" spans="1:1">
      <c r="A30218" s="9"/>
    </row>
    <row r="30219" spans="1:1">
      <c r="A30219" s="9"/>
    </row>
    <row r="30220" spans="1:1">
      <c r="A30220" s="9"/>
    </row>
    <row r="30221" spans="1:1">
      <c r="A30221" s="9"/>
    </row>
    <row r="30222" spans="1:1">
      <c r="A30222" s="9"/>
    </row>
    <row r="30223" spans="1:1">
      <c r="A30223" s="9"/>
    </row>
    <row r="30224" spans="1:1">
      <c r="A30224" s="9"/>
    </row>
    <row r="30225" spans="1:1">
      <c r="A30225" s="9"/>
    </row>
    <row r="30226" spans="1:1">
      <c r="A30226" s="9"/>
    </row>
    <row r="30227" spans="1:1">
      <c r="A30227" s="9"/>
    </row>
    <row r="30228" spans="1:1">
      <c r="A30228" s="9"/>
    </row>
    <row r="30229" spans="1:1">
      <c r="A30229" s="9"/>
    </row>
    <row r="30230" spans="1:1">
      <c r="A30230" s="9"/>
    </row>
    <row r="30231" spans="1:1">
      <c r="A30231" s="9"/>
    </row>
    <row r="30232" spans="1:1">
      <c r="A30232" s="9"/>
    </row>
    <row r="30233" spans="1:1">
      <c r="A30233" s="9"/>
    </row>
    <row r="30234" spans="1:1">
      <c r="A30234" s="9"/>
    </row>
    <row r="30235" spans="1:1">
      <c r="A30235" s="9"/>
    </row>
    <row r="30236" spans="1:1">
      <c r="A30236" s="9"/>
    </row>
    <row r="30237" spans="1:1">
      <c r="A30237" s="9"/>
    </row>
    <row r="30238" spans="1:1">
      <c r="A30238" s="9"/>
    </row>
    <row r="30239" spans="1:1">
      <c r="A30239" s="9"/>
    </row>
    <row r="30240" spans="1:1">
      <c r="A30240" s="9"/>
    </row>
    <row r="30241" spans="1:1">
      <c r="A30241" s="9"/>
    </row>
    <row r="30242" spans="1:1">
      <c r="A30242" s="9"/>
    </row>
    <row r="30243" spans="1:1">
      <c r="A30243" s="9"/>
    </row>
    <row r="30244" spans="1:1">
      <c r="A30244" s="9"/>
    </row>
    <row r="30245" spans="1:1">
      <c r="A30245" s="9"/>
    </row>
    <row r="30246" spans="1:1">
      <c r="A30246" s="9"/>
    </row>
    <row r="30247" spans="1:1">
      <c r="A30247" s="9"/>
    </row>
    <row r="30248" spans="1:1">
      <c r="A30248" s="9"/>
    </row>
    <row r="30249" spans="1:1">
      <c r="A30249" s="9"/>
    </row>
    <row r="30250" spans="1:1">
      <c r="A30250" s="9"/>
    </row>
    <row r="30251" spans="1:1">
      <c r="A30251" s="9"/>
    </row>
    <row r="30252" spans="1:1">
      <c r="A30252" s="9"/>
    </row>
    <row r="30253" spans="1:1">
      <c r="A30253" s="9"/>
    </row>
    <row r="30254" spans="1:1">
      <c r="A30254" s="9"/>
    </row>
    <row r="30255" spans="1:1">
      <c r="A30255" s="9"/>
    </row>
    <row r="30256" spans="1:1">
      <c r="A30256" s="9"/>
    </row>
    <row r="30257" spans="1:1">
      <c r="A30257" s="9"/>
    </row>
    <row r="30258" spans="1:1">
      <c r="A30258" s="9"/>
    </row>
    <row r="30259" spans="1:1">
      <c r="A30259" s="9"/>
    </row>
    <row r="30260" spans="1:1">
      <c r="A30260" s="9"/>
    </row>
    <row r="30261" spans="1:1">
      <c r="A30261" s="9"/>
    </row>
    <row r="30262" spans="1:1">
      <c r="A30262" s="9"/>
    </row>
    <row r="30263" spans="1:1">
      <c r="A30263" s="9"/>
    </row>
    <row r="30264" spans="1:1">
      <c r="A30264" s="9"/>
    </row>
    <row r="30265" spans="1:1">
      <c r="A30265" s="9"/>
    </row>
    <row r="30266" spans="1:1">
      <c r="A30266" s="9"/>
    </row>
    <row r="30267" spans="1:1">
      <c r="A30267" s="9"/>
    </row>
    <row r="30268" spans="1:1">
      <c r="A30268" s="9"/>
    </row>
    <row r="30269" spans="1:1">
      <c r="A30269" s="9"/>
    </row>
    <row r="30270" spans="1:1">
      <c r="A30270" s="9"/>
    </row>
    <row r="30271" spans="1:1">
      <c r="A30271" s="9"/>
    </row>
    <row r="30272" spans="1:1">
      <c r="A30272" s="9"/>
    </row>
    <row r="30273" spans="1:1">
      <c r="A30273" s="9"/>
    </row>
    <row r="30274" spans="1:1">
      <c r="A30274" s="9"/>
    </row>
    <row r="30275" spans="1:1">
      <c r="A30275" s="9"/>
    </row>
    <row r="30276" spans="1:1">
      <c r="A30276" s="9"/>
    </row>
    <row r="30277" spans="1:1">
      <c r="A30277" s="9"/>
    </row>
    <row r="30278" spans="1:1">
      <c r="A30278" s="9"/>
    </row>
    <row r="30279" spans="1:1">
      <c r="A30279" s="9"/>
    </row>
    <row r="30280" spans="1:1">
      <c r="A30280" s="9"/>
    </row>
    <row r="30281" spans="1:1">
      <c r="A30281" s="9"/>
    </row>
    <row r="30282" spans="1:1">
      <c r="A30282" s="9"/>
    </row>
    <row r="30283" spans="1:1">
      <c r="A30283" s="9"/>
    </row>
    <row r="30284" spans="1:1">
      <c r="A30284" s="9"/>
    </row>
    <row r="30285" spans="1:1">
      <c r="A30285" s="9"/>
    </row>
    <row r="30286" spans="1:1">
      <c r="A30286" s="9"/>
    </row>
    <row r="30287" spans="1:1">
      <c r="A30287" s="9"/>
    </row>
    <row r="30288" spans="1:1">
      <c r="A30288" s="9"/>
    </row>
    <row r="30289" spans="1:1">
      <c r="A30289" s="9"/>
    </row>
    <row r="30290" spans="1:1">
      <c r="A30290" s="9"/>
    </row>
    <row r="30291" spans="1:1">
      <c r="A30291" s="9"/>
    </row>
    <row r="30292" spans="1:1">
      <c r="A30292" s="9"/>
    </row>
    <row r="30293" spans="1:1">
      <c r="A30293" s="9"/>
    </row>
    <row r="30294" spans="1:1">
      <c r="A30294" s="9"/>
    </row>
    <row r="30295" spans="1:1">
      <c r="A30295" s="9"/>
    </row>
    <row r="30296" spans="1:1">
      <c r="A30296" s="9"/>
    </row>
    <row r="30297" spans="1:1">
      <c r="A30297" s="9"/>
    </row>
    <row r="30298" spans="1:1">
      <c r="A30298" s="9"/>
    </row>
    <row r="30299" spans="1:1">
      <c r="A30299" s="9"/>
    </row>
    <row r="30300" spans="1:1">
      <c r="A30300" s="9"/>
    </row>
    <row r="30301" spans="1:1">
      <c r="A30301" s="9"/>
    </row>
    <row r="30302" spans="1:1">
      <c r="A30302" s="9"/>
    </row>
    <row r="30303" spans="1:1">
      <c r="A30303" s="9"/>
    </row>
    <row r="30304" spans="1:1">
      <c r="A30304" s="9"/>
    </row>
    <row r="30305" spans="1:1">
      <c r="A30305" s="9"/>
    </row>
    <row r="30306" spans="1:1">
      <c r="A30306" s="9"/>
    </row>
    <row r="30307" spans="1:1">
      <c r="A30307" s="9"/>
    </row>
    <row r="30308" spans="1:1">
      <c r="A30308" s="9"/>
    </row>
    <row r="30309" spans="1:1">
      <c r="A30309" s="9"/>
    </row>
    <row r="30310" spans="1:1">
      <c r="A30310" s="9"/>
    </row>
    <row r="30311" spans="1:1">
      <c r="A30311" s="9"/>
    </row>
    <row r="30312" spans="1:1">
      <c r="A30312" s="9"/>
    </row>
    <row r="30313" spans="1:1">
      <c r="A30313" s="9"/>
    </row>
    <row r="30314" spans="1:1">
      <c r="A30314" s="9"/>
    </row>
    <row r="30315" spans="1:1">
      <c r="A30315" s="9"/>
    </row>
    <row r="30316" spans="1:1">
      <c r="A30316" s="9"/>
    </row>
    <row r="30317" spans="1:1">
      <c r="A30317" s="9"/>
    </row>
    <row r="30318" spans="1:1">
      <c r="A30318" s="9"/>
    </row>
    <row r="30319" spans="1:1">
      <c r="A30319" s="9"/>
    </row>
    <row r="30320" spans="1:1">
      <c r="A30320" s="9"/>
    </row>
    <row r="30321" spans="1:1">
      <c r="A30321" s="9"/>
    </row>
    <row r="30322" spans="1:1">
      <c r="A30322" s="9"/>
    </row>
    <row r="30323" spans="1:1">
      <c r="A30323" s="9"/>
    </row>
    <row r="30324" spans="1:1">
      <c r="A30324" s="9"/>
    </row>
    <row r="30325" spans="1:1">
      <c r="A30325" s="9"/>
    </row>
    <row r="30326" spans="1:1">
      <c r="A30326" s="9"/>
    </row>
    <row r="30327" spans="1:1">
      <c r="A30327" s="9"/>
    </row>
    <row r="30328" spans="1:1">
      <c r="A30328" s="9"/>
    </row>
    <row r="30329" spans="1:1">
      <c r="A30329" s="9"/>
    </row>
    <row r="30330" spans="1:1">
      <c r="A30330" s="9"/>
    </row>
    <row r="30331" spans="1:1">
      <c r="A30331" s="9"/>
    </row>
    <row r="30332" spans="1:1">
      <c r="A30332" s="9"/>
    </row>
    <row r="30333" spans="1:1">
      <c r="A30333" s="9"/>
    </row>
    <row r="30334" spans="1:1">
      <c r="A30334" s="9"/>
    </row>
    <row r="30335" spans="1:1">
      <c r="A30335" s="9"/>
    </row>
    <row r="30336" spans="1:1">
      <c r="A30336" s="9"/>
    </row>
    <row r="30337" spans="1:1">
      <c r="A30337" s="9"/>
    </row>
    <row r="30338" spans="1:1">
      <c r="A30338" s="9"/>
    </row>
    <row r="30339" spans="1:1">
      <c r="A30339" s="9"/>
    </row>
    <row r="30340" spans="1:1">
      <c r="A30340" s="9"/>
    </row>
    <row r="30341" spans="1:1">
      <c r="A30341" s="9"/>
    </row>
    <row r="30342" spans="1:1">
      <c r="A30342" s="9"/>
    </row>
    <row r="30343" spans="1:1">
      <c r="A30343" s="9"/>
    </row>
    <row r="30344" spans="1:1">
      <c r="A30344" s="9"/>
    </row>
    <row r="30345" spans="1:1">
      <c r="A30345" s="9"/>
    </row>
    <row r="30346" spans="1:1">
      <c r="A30346" s="9"/>
    </row>
    <row r="30347" spans="1:1">
      <c r="A30347" s="9"/>
    </row>
    <row r="30348" spans="1:1">
      <c r="A30348" s="9"/>
    </row>
    <row r="30349" spans="1:1">
      <c r="A30349" s="9"/>
    </row>
    <row r="30350" spans="1:1">
      <c r="A30350" s="9"/>
    </row>
    <row r="30351" spans="1:1">
      <c r="A30351" s="9"/>
    </row>
    <row r="30352" spans="1:1">
      <c r="A30352" s="9"/>
    </row>
    <row r="30353" spans="1:1">
      <c r="A30353" s="9"/>
    </row>
    <row r="30354" spans="1:1">
      <c r="A30354" s="9"/>
    </row>
    <row r="30355" spans="1:1">
      <c r="A30355" s="9"/>
    </row>
    <row r="30356" spans="1:1">
      <c r="A30356" s="9"/>
    </row>
    <row r="30357" spans="1:1">
      <c r="A30357" s="9"/>
    </row>
    <row r="30358" spans="1:1">
      <c r="A30358" s="9"/>
    </row>
    <row r="30359" spans="1:1">
      <c r="A30359" s="9"/>
    </row>
    <row r="30360" spans="1:1">
      <c r="A30360" s="9"/>
    </row>
    <row r="30361" spans="1:1">
      <c r="A30361" s="9"/>
    </row>
    <row r="30362" spans="1:1">
      <c r="A30362" s="9"/>
    </row>
    <row r="30363" spans="1:1">
      <c r="A30363" s="9"/>
    </row>
    <row r="30364" spans="1:1">
      <c r="A30364" s="9"/>
    </row>
    <row r="30365" spans="1:1">
      <c r="A30365" s="9"/>
    </row>
    <row r="30366" spans="1:1">
      <c r="A30366" s="9"/>
    </row>
    <row r="30367" spans="1:1">
      <c r="A30367" s="9"/>
    </row>
    <row r="30368" spans="1:1">
      <c r="A30368" s="9"/>
    </row>
    <row r="30369" spans="1:1">
      <c r="A30369" s="9"/>
    </row>
    <row r="30370" spans="1:1">
      <c r="A30370" s="9"/>
    </row>
    <row r="30371" spans="1:1">
      <c r="A30371" s="9"/>
    </row>
    <row r="30372" spans="1:1">
      <c r="A30372" s="9"/>
    </row>
    <row r="30373" spans="1:1">
      <c r="A30373" s="9"/>
    </row>
    <row r="30374" spans="1:1">
      <c r="A30374" s="9"/>
    </row>
    <row r="30375" spans="1:1">
      <c r="A30375" s="9"/>
    </row>
    <row r="30376" spans="1:1">
      <c r="A30376" s="9"/>
    </row>
    <row r="30377" spans="1:1">
      <c r="A30377" s="9"/>
    </row>
    <row r="30378" spans="1:1">
      <c r="A30378" s="9"/>
    </row>
    <row r="30379" spans="1:1">
      <c r="A30379" s="9"/>
    </row>
    <row r="30380" spans="1:1">
      <c r="A30380" s="9"/>
    </row>
    <row r="30381" spans="1:1">
      <c r="A30381" s="9"/>
    </row>
    <row r="30382" spans="1:1">
      <c r="A30382" s="9"/>
    </row>
    <row r="30383" spans="1:1">
      <c r="A30383" s="9"/>
    </row>
    <row r="30384" spans="1:1">
      <c r="A30384" s="9"/>
    </row>
    <row r="30385" spans="1:1">
      <c r="A30385" s="9"/>
    </row>
    <row r="30386" spans="1:1">
      <c r="A30386" s="9"/>
    </row>
    <row r="30387" spans="1:1">
      <c r="A30387" s="9"/>
    </row>
    <row r="30388" spans="1:1">
      <c r="A30388" s="9"/>
    </row>
    <row r="30389" spans="1:1">
      <c r="A30389" s="9"/>
    </row>
    <row r="30390" spans="1:1">
      <c r="A30390" s="9"/>
    </row>
    <row r="30391" spans="1:1">
      <c r="A30391" s="9"/>
    </row>
    <row r="30392" spans="1:1">
      <c r="A30392" s="9"/>
    </row>
    <row r="30393" spans="1:1">
      <c r="A30393" s="9"/>
    </row>
    <row r="30394" spans="1:1">
      <c r="A30394" s="9"/>
    </row>
    <row r="30395" spans="1:1">
      <c r="A30395" s="9"/>
    </row>
    <row r="30396" spans="1:1">
      <c r="A30396" s="9"/>
    </row>
    <row r="30397" spans="1:1">
      <c r="A30397" s="9"/>
    </row>
    <row r="30398" spans="1:1">
      <c r="A30398" s="9"/>
    </row>
    <row r="30399" spans="1:1">
      <c r="A30399" s="9"/>
    </row>
    <row r="30400" spans="1:1">
      <c r="A30400" s="9"/>
    </row>
    <row r="30401" spans="1:1">
      <c r="A30401" s="9"/>
    </row>
    <row r="30402" spans="1:1">
      <c r="A30402" s="9"/>
    </row>
    <row r="30403" spans="1:1">
      <c r="A30403" s="9"/>
    </row>
    <row r="30404" spans="1:1">
      <c r="A30404" s="9"/>
    </row>
    <row r="30405" spans="1:1">
      <c r="A30405" s="9"/>
    </row>
    <row r="30406" spans="1:1">
      <c r="A30406" s="9"/>
    </row>
    <row r="30407" spans="1:1">
      <c r="A30407" s="9"/>
    </row>
    <row r="30408" spans="1:1">
      <c r="A30408" s="9"/>
    </row>
    <row r="30409" spans="1:1">
      <c r="A30409" s="9"/>
    </row>
    <row r="30410" spans="1:1">
      <c r="A30410" s="9"/>
    </row>
    <row r="30411" spans="1:1">
      <c r="A30411" s="9"/>
    </row>
    <row r="30412" spans="1:1">
      <c r="A30412" s="9"/>
    </row>
    <row r="30413" spans="1:1">
      <c r="A30413" s="9"/>
    </row>
    <row r="30414" spans="1:1">
      <c r="A30414" s="9"/>
    </row>
    <row r="30415" spans="1:1">
      <c r="A30415" s="9"/>
    </row>
    <row r="30416" spans="1:1">
      <c r="A30416" s="9"/>
    </row>
    <row r="30417" spans="1:1">
      <c r="A30417" s="9"/>
    </row>
    <row r="30418" spans="1:1">
      <c r="A30418" s="9"/>
    </row>
    <row r="30419" spans="1:1">
      <c r="A30419" s="9"/>
    </row>
    <row r="30420" spans="1:1">
      <c r="A30420" s="9"/>
    </row>
    <row r="30421" spans="1:1">
      <c r="A30421" s="9"/>
    </row>
    <row r="30422" spans="1:1">
      <c r="A30422" s="9"/>
    </row>
    <row r="30423" spans="1:1">
      <c r="A30423" s="9"/>
    </row>
    <row r="30424" spans="1:1">
      <c r="A30424" s="9"/>
    </row>
    <row r="30425" spans="1:1">
      <c r="A30425" s="9"/>
    </row>
    <row r="30426" spans="1:1">
      <c r="A30426" s="9"/>
    </row>
    <row r="30427" spans="1:1">
      <c r="A30427" s="9"/>
    </row>
    <row r="30428" spans="1:1">
      <c r="A30428" s="9"/>
    </row>
    <row r="30429" spans="1:1">
      <c r="A30429" s="9"/>
    </row>
    <row r="30430" spans="1:1">
      <c r="A30430" s="9"/>
    </row>
    <row r="30431" spans="1:1">
      <c r="A30431" s="9"/>
    </row>
    <row r="30432" spans="1:1">
      <c r="A30432" s="9"/>
    </row>
    <row r="30433" spans="1:1">
      <c r="A30433" s="9"/>
    </row>
    <row r="30434" spans="1:1">
      <c r="A30434" s="9"/>
    </row>
    <row r="30435" spans="1:1">
      <c r="A30435" s="9"/>
    </row>
    <row r="30436" spans="1:1">
      <c r="A30436" s="9"/>
    </row>
    <row r="30437" spans="1:1">
      <c r="A30437" s="9"/>
    </row>
    <row r="30438" spans="1:1">
      <c r="A30438" s="9"/>
    </row>
    <row r="30439" spans="1:1">
      <c r="A30439" s="9"/>
    </row>
    <row r="30440" spans="1:1">
      <c r="A30440" s="9"/>
    </row>
    <row r="30441" spans="1:1">
      <c r="A30441" s="9"/>
    </row>
    <row r="30442" spans="1:1">
      <c r="A30442" s="9"/>
    </row>
    <row r="30443" spans="1:1">
      <c r="A30443" s="9"/>
    </row>
    <row r="30444" spans="1:1">
      <c r="A30444" s="9"/>
    </row>
    <row r="30445" spans="1:1">
      <c r="A30445" s="9"/>
    </row>
    <row r="30446" spans="1:1">
      <c r="A30446" s="9"/>
    </row>
    <row r="30447" spans="1:1">
      <c r="A30447" s="9"/>
    </row>
    <row r="30448" spans="1:1">
      <c r="A30448" s="9"/>
    </row>
    <row r="30449" spans="1:1">
      <c r="A30449" s="9"/>
    </row>
    <row r="30450" spans="1:1">
      <c r="A30450" s="9"/>
    </row>
    <row r="30451" spans="1:1">
      <c r="A30451" s="9"/>
    </row>
    <row r="30452" spans="1:1">
      <c r="A30452" s="9"/>
    </row>
    <row r="30453" spans="1:1">
      <c r="A30453" s="9"/>
    </row>
    <row r="30454" spans="1:1">
      <c r="A30454" s="9"/>
    </row>
    <row r="30455" spans="1:1">
      <c r="A30455" s="9"/>
    </row>
    <row r="30456" spans="1:1">
      <c r="A30456" s="9"/>
    </row>
    <row r="30457" spans="1:1">
      <c r="A30457" s="9"/>
    </row>
    <row r="30458" spans="1:1">
      <c r="A30458" s="9"/>
    </row>
    <row r="30459" spans="1:1">
      <c r="A30459" s="9"/>
    </row>
    <row r="30460" spans="1:1">
      <c r="A30460" s="9"/>
    </row>
    <row r="30461" spans="1:1">
      <c r="A30461" s="9"/>
    </row>
    <row r="30462" spans="1:1">
      <c r="A30462" s="9"/>
    </row>
    <row r="30463" spans="1:1">
      <c r="A30463" s="9"/>
    </row>
    <row r="30464" spans="1:1">
      <c r="A30464" s="9"/>
    </row>
    <row r="30465" spans="1:1">
      <c r="A30465" s="9"/>
    </row>
    <row r="30466" spans="1:1">
      <c r="A30466" s="9"/>
    </row>
    <row r="30467" spans="1:1">
      <c r="A30467" s="9"/>
    </row>
    <row r="30468" spans="1:1">
      <c r="A30468" s="9"/>
    </row>
    <row r="30469" spans="1:1">
      <c r="A30469" s="9"/>
    </row>
    <row r="30470" spans="1:1">
      <c r="A30470" s="9"/>
    </row>
    <row r="30471" spans="1:1">
      <c r="A30471" s="9"/>
    </row>
    <row r="30472" spans="1:1">
      <c r="A30472" s="9"/>
    </row>
    <row r="30473" spans="1:1">
      <c r="A30473" s="9"/>
    </row>
    <row r="30474" spans="1:1">
      <c r="A30474" s="9"/>
    </row>
    <row r="30475" spans="1:1">
      <c r="A30475" s="9"/>
    </row>
    <row r="30476" spans="1:1">
      <c r="A30476" s="9"/>
    </row>
    <row r="30477" spans="1:1">
      <c r="A30477" s="9"/>
    </row>
    <row r="30478" spans="1:1">
      <c r="A30478" s="9"/>
    </row>
    <row r="30479" spans="1:1">
      <c r="A30479" s="9"/>
    </row>
    <row r="30480" spans="1:1">
      <c r="A30480" s="9"/>
    </row>
    <row r="30481" spans="1:1">
      <c r="A30481" s="9"/>
    </row>
    <row r="30482" spans="1:1">
      <c r="A30482" s="9"/>
    </row>
    <row r="30483" spans="1:1">
      <c r="A30483" s="9"/>
    </row>
    <row r="30484" spans="1:1">
      <c r="A30484" s="9"/>
    </row>
    <row r="30485" spans="1:1">
      <c r="A30485" s="9"/>
    </row>
    <row r="30486" spans="1:1">
      <c r="A30486" s="9"/>
    </row>
    <row r="30487" spans="1:1">
      <c r="A30487" s="9"/>
    </row>
    <row r="30488" spans="1:1">
      <c r="A30488" s="9"/>
    </row>
    <row r="30489" spans="1:1">
      <c r="A30489" s="9"/>
    </row>
    <row r="30490" spans="1:1">
      <c r="A30490" s="9"/>
    </row>
    <row r="30491" spans="1:1">
      <c r="A30491" s="9"/>
    </row>
    <row r="30492" spans="1:1">
      <c r="A30492" s="9"/>
    </row>
    <row r="30493" spans="1:1">
      <c r="A30493" s="9"/>
    </row>
    <row r="30494" spans="1:1">
      <c r="A30494" s="9"/>
    </row>
    <row r="30495" spans="1:1">
      <c r="A30495" s="9"/>
    </row>
    <row r="30496" spans="1:1">
      <c r="A30496" s="9"/>
    </row>
    <row r="30497" spans="1:1">
      <c r="A30497" s="9"/>
    </row>
    <row r="30498" spans="1:1">
      <c r="A30498" s="9"/>
    </row>
    <row r="30499" spans="1:1">
      <c r="A30499" s="9"/>
    </row>
    <row r="30500" spans="1:1">
      <c r="A30500" s="9"/>
    </row>
    <row r="30501" spans="1:1">
      <c r="A30501" s="9"/>
    </row>
    <row r="30502" spans="1:1">
      <c r="A30502" s="9"/>
    </row>
    <row r="30503" spans="1:1">
      <c r="A30503" s="9"/>
    </row>
    <row r="30504" spans="1:1">
      <c r="A30504" s="9"/>
    </row>
    <row r="30505" spans="1:1">
      <c r="A30505" s="9"/>
    </row>
    <row r="30506" spans="1:1">
      <c r="A30506" s="9"/>
    </row>
    <row r="30507" spans="1:1">
      <c r="A30507" s="9"/>
    </row>
    <row r="30508" spans="1:1">
      <c r="A30508" s="9"/>
    </row>
    <row r="30509" spans="1:1">
      <c r="A30509" s="9"/>
    </row>
    <row r="30510" spans="1:1">
      <c r="A30510" s="9"/>
    </row>
    <row r="30511" spans="1:1">
      <c r="A30511" s="9"/>
    </row>
    <row r="30512" spans="1:1">
      <c r="A30512" s="9"/>
    </row>
    <row r="30513" spans="1:1">
      <c r="A30513" s="9"/>
    </row>
    <row r="30514" spans="1:1">
      <c r="A30514" s="9"/>
    </row>
    <row r="30515" spans="1:1">
      <c r="A30515" s="9"/>
    </row>
    <row r="30516" spans="1:1">
      <c r="A30516" s="9"/>
    </row>
    <row r="30517" spans="1:1">
      <c r="A30517" s="9"/>
    </row>
    <row r="30518" spans="1:1">
      <c r="A30518" s="9"/>
    </row>
    <row r="30519" spans="1:1">
      <c r="A30519" s="9"/>
    </row>
    <row r="30520" spans="1:1">
      <c r="A30520" s="9"/>
    </row>
    <row r="30521" spans="1:1">
      <c r="A30521" s="9"/>
    </row>
    <row r="30522" spans="1:1">
      <c r="A30522" s="9"/>
    </row>
    <row r="30523" spans="1:1">
      <c r="A30523" s="9"/>
    </row>
    <row r="30524" spans="1:1">
      <c r="A30524" s="9"/>
    </row>
    <row r="30525" spans="1:1">
      <c r="A30525" s="9"/>
    </row>
    <row r="30526" spans="1:1">
      <c r="A30526" s="9"/>
    </row>
    <row r="30527" spans="1:1">
      <c r="A30527" s="9"/>
    </row>
    <row r="30528" spans="1:1">
      <c r="A30528" s="9"/>
    </row>
    <row r="30529" spans="1:1">
      <c r="A30529" s="9"/>
    </row>
    <row r="30530" spans="1:1">
      <c r="A30530" s="9"/>
    </row>
    <row r="30531" spans="1:1">
      <c r="A30531" s="9"/>
    </row>
    <row r="30532" spans="1:1">
      <c r="A30532" s="9"/>
    </row>
    <row r="30533" spans="1:1">
      <c r="A30533" s="9"/>
    </row>
    <row r="30534" spans="1:1">
      <c r="A30534" s="9"/>
    </row>
    <row r="30535" spans="1:1">
      <c r="A30535" s="9"/>
    </row>
    <row r="30536" spans="1:1">
      <c r="A30536" s="9"/>
    </row>
    <row r="30537" spans="1:1">
      <c r="A30537" s="9"/>
    </row>
    <row r="30538" spans="1:1">
      <c r="A30538" s="9"/>
    </row>
    <row r="30539" spans="1:1">
      <c r="A30539" s="9"/>
    </row>
    <row r="30540" spans="1:1">
      <c r="A30540" s="9"/>
    </row>
    <row r="30541" spans="1:1">
      <c r="A30541" s="9"/>
    </row>
    <row r="30542" spans="1:1">
      <c r="A30542" s="9"/>
    </row>
    <row r="30543" spans="1:1">
      <c r="A30543" s="9"/>
    </row>
    <row r="30544" spans="1:1">
      <c r="A30544" s="9"/>
    </row>
    <row r="30545" spans="1:1">
      <c r="A30545" s="9"/>
    </row>
    <row r="30546" spans="1:1">
      <c r="A30546" s="9"/>
    </row>
    <row r="30547" spans="1:1">
      <c r="A30547" s="9"/>
    </row>
    <row r="30548" spans="1:1">
      <c r="A30548" s="9"/>
    </row>
    <row r="30549" spans="1:1">
      <c r="A30549" s="9"/>
    </row>
    <row r="30550" spans="1:1">
      <c r="A30550" s="9"/>
    </row>
    <row r="30551" spans="1:1">
      <c r="A30551" s="9"/>
    </row>
    <row r="30552" spans="1:1">
      <c r="A30552" s="9"/>
    </row>
    <row r="30553" spans="1:1">
      <c r="A30553" s="9"/>
    </row>
    <row r="30554" spans="1:1">
      <c r="A30554" s="9"/>
    </row>
    <row r="30555" spans="1:1">
      <c r="A30555" s="9"/>
    </row>
    <row r="30556" spans="1:1">
      <c r="A30556" s="9"/>
    </row>
    <row r="30557" spans="1:1">
      <c r="A30557" s="9"/>
    </row>
    <row r="30558" spans="1:1">
      <c r="A30558" s="9"/>
    </row>
    <row r="30559" spans="1:1">
      <c r="A30559" s="9"/>
    </row>
    <row r="30560" spans="1:1">
      <c r="A30560" s="9"/>
    </row>
    <row r="30561" spans="1:1">
      <c r="A30561" s="9"/>
    </row>
    <row r="30562" spans="1:1">
      <c r="A30562" s="9"/>
    </row>
    <row r="30563" spans="1:1">
      <c r="A30563" s="9"/>
    </row>
    <row r="30564" spans="1:1">
      <c r="A30564" s="9"/>
    </row>
    <row r="30565" spans="1:1">
      <c r="A30565" s="9"/>
    </row>
    <row r="30566" spans="1:1">
      <c r="A30566" s="9"/>
    </row>
    <row r="30567" spans="1:1">
      <c r="A30567" s="9"/>
    </row>
    <row r="30568" spans="1:1">
      <c r="A30568" s="9"/>
    </row>
    <row r="30569" spans="1:1">
      <c r="A30569" s="9"/>
    </row>
    <row r="30570" spans="1:1">
      <c r="A30570" s="9"/>
    </row>
    <row r="30571" spans="1:1">
      <c r="A30571" s="9"/>
    </row>
    <row r="30572" spans="1:1">
      <c r="A30572" s="9"/>
    </row>
    <row r="30573" spans="1:1">
      <c r="A30573" s="9"/>
    </row>
    <row r="30574" spans="1:1">
      <c r="A30574" s="9"/>
    </row>
    <row r="30575" spans="1:1">
      <c r="A30575" s="9"/>
    </row>
    <row r="30576" spans="1:1">
      <c r="A30576" s="9"/>
    </row>
    <row r="30577" spans="1:1">
      <c r="A30577" s="9"/>
    </row>
    <row r="30578" spans="1:1">
      <c r="A30578" s="9"/>
    </row>
    <row r="30579" spans="1:1">
      <c r="A30579" s="9"/>
    </row>
    <row r="30580" spans="1:1">
      <c r="A30580" s="9"/>
    </row>
    <row r="30581" spans="1:1">
      <c r="A30581" s="9"/>
    </row>
    <row r="30582" spans="1:1">
      <c r="A30582" s="9"/>
    </row>
    <row r="30583" spans="1:1">
      <c r="A30583" s="9"/>
    </row>
    <row r="30584" spans="1:1">
      <c r="A30584" s="9"/>
    </row>
    <row r="30585" spans="1:1">
      <c r="A30585" s="9"/>
    </row>
    <row r="30586" spans="1:1">
      <c r="A30586" s="9"/>
    </row>
    <row r="30587" spans="1:1">
      <c r="A30587" s="9"/>
    </row>
    <row r="30588" spans="1:1">
      <c r="A30588" s="9"/>
    </row>
    <row r="30589" spans="1:1">
      <c r="A30589" s="9"/>
    </row>
    <row r="30590" spans="1:1">
      <c r="A30590" s="9"/>
    </row>
    <row r="30591" spans="1:1">
      <c r="A30591" s="9"/>
    </row>
    <row r="30592" spans="1:1">
      <c r="A30592" s="9"/>
    </row>
    <row r="30593" spans="1:1">
      <c r="A30593" s="9"/>
    </row>
    <row r="30594" spans="1:1">
      <c r="A30594" s="9"/>
    </row>
    <row r="30595" spans="1:1">
      <c r="A30595" s="9"/>
    </row>
    <row r="30596" spans="1:1">
      <c r="A30596" s="9"/>
    </row>
    <row r="30597" spans="1:1">
      <c r="A30597" s="9"/>
    </row>
    <row r="30598" spans="1:1">
      <c r="A30598" s="9"/>
    </row>
    <row r="30599" spans="1:1">
      <c r="A30599" s="9"/>
    </row>
    <row r="30600" spans="1:1">
      <c r="A30600" s="9"/>
    </row>
    <row r="30601" spans="1:1">
      <c r="A30601" s="9"/>
    </row>
    <row r="30602" spans="1:1">
      <c r="A30602" s="9"/>
    </row>
    <row r="30603" spans="1:1">
      <c r="A30603" s="9"/>
    </row>
    <row r="30604" spans="1:1">
      <c r="A30604" s="9"/>
    </row>
    <row r="30605" spans="1:1">
      <c r="A30605" s="9"/>
    </row>
    <row r="30606" spans="1:1">
      <c r="A30606" s="9"/>
    </row>
    <row r="30607" spans="1:1">
      <c r="A30607" s="9"/>
    </row>
    <row r="30608" spans="1:1">
      <c r="A30608" s="9"/>
    </row>
    <row r="30609" spans="1:1">
      <c r="A30609" s="9"/>
    </row>
    <row r="30610" spans="1:1">
      <c r="A30610" s="9"/>
    </row>
    <row r="30611" spans="1:1">
      <c r="A30611" s="9"/>
    </row>
    <row r="30612" spans="1:1">
      <c r="A30612" s="9"/>
    </row>
    <row r="30613" spans="1:1">
      <c r="A30613" s="9"/>
    </row>
    <row r="30614" spans="1:1">
      <c r="A30614" s="9"/>
    </row>
    <row r="30615" spans="1:1">
      <c r="A30615" s="9"/>
    </row>
    <row r="30616" spans="1:1">
      <c r="A30616" s="9"/>
    </row>
    <row r="30617" spans="1:1">
      <c r="A30617" s="9"/>
    </row>
    <row r="30618" spans="1:1">
      <c r="A30618" s="9"/>
    </row>
    <row r="30619" spans="1:1">
      <c r="A30619" s="9"/>
    </row>
    <row r="30620" spans="1:1">
      <c r="A30620" s="9"/>
    </row>
    <row r="30621" spans="1:1">
      <c r="A30621" s="9"/>
    </row>
    <row r="30622" spans="1:1">
      <c r="A30622" s="9"/>
    </row>
    <row r="30623" spans="1:1">
      <c r="A30623" s="9"/>
    </row>
    <row r="30624" spans="1:1">
      <c r="A30624" s="9"/>
    </row>
    <row r="30625" spans="1:1">
      <c r="A30625" s="9"/>
    </row>
    <row r="30626" spans="1:1">
      <c r="A30626" s="9"/>
    </row>
    <row r="30627" spans="1:1">
      <c r="A30627" s="9"/>
    </row>
    <row r="30628" spans="1:1">
      <c r="A30628" s="9"/>
    </row>
    <row r="30629" spans="1:1">
      <c r="A30629" s="9"/>
    </row>
    <row r="30630" spans="1:1">
      <c r="A30630" s="9"/>
    </row>
    <row r="30631" spans="1:1">
      <c r="A30631" s="9"/>
    </row>
    <row r="30632" spans="1:1">
      <c r="A30632" s="9"/>
    </row>
    <row r="30633" spans="1:1">
      <c r="A30633" s="9"/>
    </row>
    <row r="30634" spans="1:1">
      <c r="A30634" s="9"/>
    </row>
    <row r="30635" spans="1:1">
      <c r="A30635" s="9"/>
    </row>
    <row r="30636" spans="1:1">
      <c r="A30636" s="9"/>
    </row>
    <row r="30637" spans="1:1">
      <c r="A30637" s="9"/>
    </row>
    <row r="30638" spans="1:1">
      <c r="A30638" s="9"/>
    </row>
    <row r="30639" spans="1:1">
      <c r="A30639" s="9"/>
    </row>
    <row r="30640" spans="1:1">
      <c r="A30640" s="9"/>
    </row>
    <row r="30641" spans="1:1">
      <c r="A30641" s="9"/>
    </row>
    <row r="30642" spans="1:1">
      <c r="A30642" s="9"/>
    </row>
    <row r="30643" spans="1:1">
      <c r="A30643" s="9"/>
    </row>
    <row r="30644" spans="1:1">
      <c r="A30644" s="9"/>
    </row>
    <row r="30645" spans="1:1">
      <c r="A30645" s="9"/>
    </row>
    <row r="30646" spans="1:1">
      <c r="A30646" s="9"/>
    </row>
    <row r="30647" spans="1:1">
      <c r="A30647" s="9"/>
    </row>
    <row r="30648" spans="1:1">
      <c r="A30648" s="9"/>
    </row>
    <row r="30649" spans="1:1">
      <c r="A30649" s="9"/>
    </row>
    <row r="30650" spans="1:1">
      <c r="A30650" s="9"/>
    </row>
    <row r="30651" spans="1:1">
      <c r="A30651" s="9"/>
    </row>
    <row r="30652" spans="1:1">
      <c r="A30652" s="9"/>
    </row>
    <row r="30653" spans="1:1">
      <c r="A30653" s="9"/>
    </row>
    <row r="30654" spans="1:1">
      <c r="A30654" s="9"/>
    </row>
    <row r="30655" spans="1:1">
      <c r="A30655" s="9"/>
    </row>
    <row r="30656" spans="1:1">
      <c r="A30656" s="9"/>
    </row>
    <row r="30657" spans="1:1">
      <c r="A30657" s="9"/>
    </row>
    <row r="30658" spans="1:1">
      <c r="A30658" s="9"/>
    </row>
    <row r="30659" spans="1:1">
      <c r="A30659" s="9"/>
    </row>
    <row r="30660" spans="1:1">
      <c r="A30660" s="9"/>
    </row>
    <row r="30661" spans="1:1">
      <c r="A30661" s="9"/>
    </row>
    <row r="30662" spans="1:1">
      <c r="A30662" s="9"/>
    </row>
    <row r="30663" spans="1:1">
      <c r="A30663" s="9"/>
    </row>
    <row r="30664" spans="1:1">
      <c r="A30664" s="9"/>
    </row>
    <row r="30665" spans="1:1">
      <c r="A30665" s="9"/>
    </row>
    <row r="30666" spans="1:1">
      <c r="A30666" s="9"/>
    </row>
    <row r="30667" spans="1:1">
      <c r="A30667" s="9"/>
    </row>
    <row r="30668" spans="1:1">
      <c r="A30668" s="9"/>
    </row>
    <row r="30669" spans="1:1">
      <c r="A30669" s="9"/>
    </row>
    <row r="30670" spans="1:1">
      <c r="A30670" s="9"/>
    </row>
    <row r="30671" spans="1:1">
      <c r="A30671" s="9"/>
    </row>
    <row r="30672" spans="1:1">
      <c r="A30672" s="9"/>
    </row>
    <row r="30673" spans="1:1">
      <c r="A30673" s="9"/>
    </row>
    <row r="30674" spans="1:1">
      <c r="A30674" s="9"/>
    </row>
    <row r="30675" spans="1:1">
      <c r="A30675" s="9"/>
    </row>
    <row r="30676" spans="1:1">
      <c r="A30676" s="9"/>
    </row>
    <row r="30677" spans="1:1">
      <c r="A30677" s="9"/>
    </row>
    <row r="30678" spans="1:1">
      <c r="A30678" s="9"/>
    </row>
    <row r="30679" spans="1:1">
      <c r="A30679" s="9"/>
    </row>
    <row r="30680" spans="1:1">
      <c r="A30680" s="9"/>
    </row>
    <row r="30681" spans="1:1">
      <c r="A30681" s="9"/>
    </row>
    <row r="30682" spans="1:1">
      <c r="A30682" s="9"/>
    </row>
    <row r="30683" spans="1:1">
      <c r="A30683" s="9"/>
    </row>
    <row r="30684" spans="1:1">
      <c r="A30684" s="9"/>
    </row>
    <row r="30685" spans="1:1">
      <c r="A30685" s="9"/>
    </row>
    <row r="30686" spans="1:1">
      <c r="A30686" s="9"/>
    </row>
    <row r="30687" spans="1:1">
      <c r="A30687" s="9"/>
    </row>
    <row r="30688" spans="1:1">
      <c r="A30688" s="9"/>
    </row>
    <row r="30689" spans="1:1">
      <c r="A30689" s="9"/>
    </row>
    <row r="30690" spans="1:1">
      <c r="A30690" s="9"/>
    </row>
    <row r="30691" spans="1:1">
      <c r="A30691" s="9"/>
    </row>
    <row r="30692" spans="1:1">
      <c r="A30692" s="9"/>
    </row>
    <row r="30693" spans="1:1">
      <c r="A30693" s="9"/>
    </row>
    <row r="30694" spans="1:1">
      <c r="A30694" s="9"/>
    </row>
    <row r="30695" spans="1:1">
      <c r="A30695" s="9"/>
    </row>
    <row r="30696" spans="1:1">
      <c r="A30696" s="9"/>
    </row>
    <row r="30697" spans="1:1">
      <c r="A30697" s="9"/>
    </row>
    <row r="30698" spans="1:1">
      <c r="A30698" s="9"/>
    </row>
    <row r="30699" spans="1:1">
      <c r="A30699" s="9"/>
    </row>
    <row r="30700" spans="1:1">
      <c r="A30700" s="9"/>
    </row>
    <row r="30701" spans="1:1">
      <c r="A30701" s="9"/>
    </row>
    <row r="30702" spans="1:1">
      <c r="A30702" s="9"/>
    </row>
    <row r="30703" spans="1:1">
      <c r="A30703" s="9"/>
    </row>
    <row r="30704" spans="1:1">
      <c r="A30704" s="9"/>
    </row>
    <row r="30705" spans="1:1">
      <c r="A30705" s="9"/>
    </row>
    <row r="30706" spans="1:1">
      <c r="A30706" s="9"/>
    </row>
    <row r="30707" spans="1:1">
      <c r="A30707" s="9"/>
    </row>
    <row r="30708" spans="1:1">
      <c r="A30708" s="9"/>
    </row>
    <row r="30709" spans="1:1">
      <c r="A30709" s="9"/>
    </row>
    <row r="30710" spans="1:1">
      <c r="A30710" s="9"/>
    </row>
    <row r="30711" spans="1:1">
      <c r="A30711" s="9"/>
    </row>
    <row r="30712" spans="1:1">
      <c r="A30712" s="9"/>
    </row>
    <row r="30713" spans="1:1">
      <c r="A30713" s="9"/>
    </row>
    <row r="30714" spans="1:1">
      <c r="A30714" s="9"/>
    </row>
    <row r="30715" spans="1:1">
      <c r="A30715" s="9"/>
    </row>
    <row r="30716" spans="1:1">
      <c r="A30716" s="9"/>
    </row>
    <row r="30717" spans="1:1">
      <c r="A30717" s="9"/>
    </row>
    <row r="30718" spans="1:1">
      <c r="A30718" s="9"/>
    </row>
    <row r="30719" spans="1:1">
      <c r="A30719" s="9"/>
    </row>
    <row r="30720" spans="1:1">
      <c r="A30720" s="9"/>
    </row>
    <row r="30721" spans="1:1">
      <c r="A30721" s="9"/>
    </row>
    <row r="30722" spans="1:1">
      <c r="A30722" s="9"/>
    </row>
    <row r="30723" spans="1:1">
      <c r="A30723" s="9"/>
    </row>
    <row r="30724" spans="1:1">
      <c r="A30724" s="9"/>
    </row>
    <row r="30725" spans="1:1">
      <c r="A30725" s="9"/>
    </row>
    <row r="30726" spans="1:1">
      <c r="A30726" s="9"/>
    </row>
    <row r="30727" spans="1:1">
      <c r="A30727" s="9"/>
    </row>
    <row r="30728" spans="1:1">
      <c r="A30728" s="9"/>
    </row>
    <row r="30729" spans="1:1">
      <c r="A30729" s="9"/>
    </row>
    <row r="30730" spans="1:1">
      <c r="A30730" s="9"/>
    </row>
    <row r="30731" spans="1:1">
      <c r="A30731" s="9"/>
    </row>
    <row r="30732" spans="1:1">
      <c r="A30732" s="9"/>
    </row>
    <row r="30733" spans="1:1">
      <c r="A30733" s="9"/>
    </row>
    <row r="30734" spans="1:1">
      <c r="A30734" s="9"/>
    </row>
    <row r="30735" spans="1:1">
      <c r="A30735" s="9"/>
    </row>
    <row r="30736" spans="1:1">
      <c r="A30736" s="9"/>
    </row>
    <row r="30737" spans="1:1">
      <c r="A30737" s="9"/>
    </row>
    <row r="30738" spans="1:1">
      <c r="A30738" s="9"/>
    </row>
    <row r="30739" spans="1:1">
      <c r="A30739" s="9"/>
    </row>
    <row r="30740" spans="1:1">
      <c r="A30740" s="9"/>
    </row>
    <row r="30741" spans="1:1">
      <c r="A30741" s="9"/>
    </row>
    <row r="30742" spans="1:1">
      <c r="A30742" s="9"/>
    </row>
    <row r="30743" spans="1:1">
      <c r="A30743" s="9"/>
    </row>
    <row r="30744" spans="1:1">
      <c r="A30744" s="9"/>
    </row>
    <row r="30745" spans="1:1">
      <c r="A30745" s="9"/>
    </row>
    <row r="30746" spans="1:1">
      <c r="A30746" s="9"/>
    </row>
    <row r="30747" spans="1:1">
      <c r="A30747" s="9"/>
    </row>
    <row r="30748" spans="1:1">
      <c r="A30748" s="9"/>
    </row>
    <row r="30749" spans="1:1">
      <c r="A30749" s="9"/>
    </row>
    <row r="30750" spans="1:1">
      <c r="A30750" s="9"/>
    </row>
    <row r="30751" spans="1:1">
      <c r="A30751" s="9"/>
    </row>
    <row r="30752" spans="1:1">
      <c r="A30752" s="9"/>
    </row>
    <row r="30753" spans="1:1">
      <c r="A30753" s="9"/>
    </row>
    <row r="30754" spans="1:1">
      <c r="A30754" s="9"/>
    </row>
    <row r="30755" spans="1:1">
      <c r="A30755" s="9"/>
    </row>
    <row r="30756" spans="1:1">
      <c r="A30756" s="9"/>
    </row>
    <row r="30757" spans="1:1">
      <c r="A30757" s="9"/>
    </row>
    <row r="30758" spans="1:1">
      <c r="A30758" s="9"/>
    </row>
    <row r="30759" spans="1:1">
      <c r="A30759" s="9"/>
    </row>
    <row r="30760" spans="1:1">
      <c r="A30760" s="9"/>
    </row>
    <row r="30761" spans="1:1">
      <c r="A30761" s="9"/>
    </row>
    <row r="30762" spans="1:1">
      <c r="A30762" s="9"/>
    </row>
    <row r="30763" spans="1:1">
      <c r="A30763" s="9"/>
    </row>
    <row r="30764" spans="1:1">
      <c r="A30764" s="9"/>
    </row>
    <row r="30765" spans="1:1">
      <c r="A30765" s="9"/>
    </row>
    <row r="30766" spans="1:1">
      <c r="A30766" s="9"/>
    </row>
    <row r="30767" spans="1:1">
      <c r="A30767" s="9"/>
    </row>
    <row r="30768" spans="1:1">
      <c r="A30768" s="9"/>
    </row>
    <row r="30769" spans="1:1">
      <c r="A30769" s="9"/>
    </row>
    <row r="30770" spans="1:1">
      <c r="A30770" s="9"/>
    </row>
    <row r="30771" spans="1:1">
      <c r="A30771" s="9"/>
    </row>
    <row r="30772" spans="1:1">
      <c r="A30772" s="9"/>
    </row>
    <row r="30773" spans="1:1">
      <c r="A30773" s="9"/>
    </row>
    <row r="30774" spans="1:1">
      <c r="A30774" s="9"/>
    </row>
    <row r="30775" spans="1:1">
      <c r="A30775" s="9"/>
    </row>
    <row r="30776" spans="1:1">
      <c r="A30776" s="9"/>
    </row>
    <row r="30777" spans="1:1">
      <c r="A30777" s="9"/>
    </row>
    <row r="30778" spans="1:1">
      <c r="A30778" s="9"/>
    </row>
    <row r="30779" spans="1:1">
      <c r="A30779" s="9"/>
    </row>
    <row r="30780" spans="1:1">
      <c r="A30780" s="9"/>
    </row>
    <row r="30781" spans="1:1">
      <c r="A30781" s="9"/>
    </row>
    <row r="30782" spans="1:1">
      <c r="A30782" s="9"/>
    </row>
    <row r="30783" spans="1:1">
      <c r="A30783" s="9"/>
    </row>
    <row r="30784" spans="1:1">
      <c r="A30784" s="9"/>
    </row>
    <row r="30785" spans="1:1">
      <c r="A30785" s="9"/>
    </row>
    <row r="30786" spans="1:1">
      <c r="A30786" s="9"/>
    </row>
    <row r="30787" spans="1:1">
      <c r="A30787" s="9"/>
    </row>
    <row r="30788" spans="1:1">
      <c r="A30788" s="9"/>
    </row>
    <row r="30789" spans="1:1">
      <c r="A30789" s="9"/>
    </row>
    <row r="30790" spans="1:1">
      <c r="A30790" s="9"/>
    </row>
    <row r="30791" spans="1:1">
      <c r="A30791" s="9"/>
    </row>
    <row r="30792" spans="1:1">
      <c r="A30792" s="9"/>
    </row>
    <row r="30793" spans="1:1">
      <c r="A30793" s="9"/>
    </row>
    <row r="30794" spans="1:1">
      <c r="A30794" s="9"/>
    </row>
    <row r="30795" spans="1:1">
      <c r="A30795" s="9"/>
    </row>
    <row r="30796" spans="1:1">
      <c r="A30796" s="9"/>
    </row>
    <row r="30797" spans="1:1">
      <c r="A30797" s="9"/>
    </row>
    <row r="30798" spans="1:1">
      <c r="A30798" s="9"/>
    </row>
    <row r="30799" spans="1:1">
      <c r="A30799" s="9"/>
    </row>
    <row r="30800" spans="1:1">
      <c r="A30800" s="9"/>
    </row>
    <row r="30801" spans="1:1">
      <c r="A30801" s="9"/>
    </row>
    <row r="30802" spans="1:1">
      <c r="A30802" s="9"/>
    </row>
    <row r="30803" spans="1:1">
      <c r="A30803" s="9"/>
    </row>
    <row r="30804" spans="1:1">
      <c r="A30804" s="9"/>
    </row>
    <row r="30805" spans="1:1">
      <c r="A30805" s="9"/>
    </row>
    <row r="30806" spans="1:1">
      <c r="A30806" s="9"/>
    </row>
    <row r="30807" spans="1:1">
      <c r="A30807" s="9"/>
    </row>
    <row r="30808" spans="1:1">
      <c r="A30808" s="9"/>
    </row>
    <row r="30809" spans="1:1">
      <c r="A30809" s="9"/>
    </row>
    <row r="30810" spans="1:1">
      <c r="A30810" s="9"/>
    </row>
    <row r="30811" spans="1:1">
      <c r="A30811" s="9"/>
    </row>
    <row r="30812" spans="1:1">
      <c r="A30812" s="9"/>
    </row>
    <row r="30813" spans="1:1">
      <c r="A30813" s="9"/>
    </row>
    <row r="30814" spans="1:1">
      <c r="A30814" s="9"/>
    </row>
    <row r="30815" spans="1:1">
      <c r="A30815" s="9"/>
    </row>
    <row r="30816" spans="1:1">
      <c r="A30816" s="9"/>
    </row>
    <row r="30817" spans="1:1">
      <c r="A30817" s="9"/>
    </row>
    <row r="30818" spans="1:1">
      <c r="A30818" s="9"/>
    </row>
    <row r="30819" spans="1:1">
      <c r="A30819" s="9"/>
    </row>
    <row r="30820" spans="1:1">
      <c r="A30820" s="9"/>
    </row>
    <row r="30821" spans="1:1">
      <c r="A30821" s="9"/>
    </row>
    <row r="30822" spans="1:1">
      <c r="A30822" s="9"/>
    </row>
    <row r="30823" spans="1:1">
      <c r="A30823" s="9"/>
    </row>
    <row r="30824" spans="1:1">
      <c r="A30824" s="9"/>
    </row>
    <row r="30825" spans="1:1">
      <c r="A30825" s="9"/>
    </row>
    <row r="30826" spans="1:1">
      <c r="A30826" s="9"/>
    </row>
    <row r="30827" spans="1:1">
      <c r="A30827" s="9"/>
    </row>
    <row r="30828" spans="1:1">
      <c r="A30828" s="9"/>
    </row>
    <row r="30829" spans="1:1">
      <c r="A30829" s="9"/>
    </row>
    <row r="30830" spans="1:1">
      <c r="A30830" s="9"/>
    </row>
    <row r="30831" spans="1:1">
      <c r="A30831" s="9"/>
    </row>
    <row r="30832" spans="1:1">
      <c r="A30832" s="9"/>
    </row>
    <row r="30833" spans="1:1">
      <c r="A30833" s="9"/>
    </row>
    <row r="30834" spans="1:1">
      <c r="A30834" s="9"/>
    </row>
    <row r="30835" spans="1:1">
      <c r="A30835" s="9"/>
    </row>
    <row r="30836" spans="1:1">
      <c r="A30836" s="9"/>
    </row>
    <row r="30837" spans="1:1">
      <c r="A30837" s="9"/>
    </row>
    <row r="30838" spans="1:1">
      <c r="A30838" s="9"/>
    </row>
    <row r="30839" spans="1:1">
      <c r="A30839" s="9"/>
    </row>
    <row r="30840" spans="1:1">
      <c r="A30840" s="9"/>
    </row>
    <row r="30841" spans="1:1">
      <c r="A30841" s="9"/>
    </row>
    <row r="30842" spans="1:1">
      <c r="A30842" s="9"/>
    </row>
    <row r="30843" spans="1:1">
      <c r="A30843" s="9"/>
    </row>
    <row r="30844" spans="1:1">
      <c r="A30844" s="9"/>
    </row>
    <row r="30845" spans="1:1">
      <c r="A30845" s="9"/>
    </row>
    <row r="30846" spans="1:1">
      <c r="A30846" s="9"/>
    </row>
    <row r="30847" spans="1:1">
      <c r="A30847" s="9"/>
    </row>
    <row r="30848" spans="1:1">
      <c r="A30848" s="9"/>
    </row>
    <row r="30849" spans="1:1">
      <c r="A30849" s="9"/>
    </row>
    <row r="30850" spans="1:1">
      <c r="A30850" s="9"/>
    </row>
    <row r="30851" spans="1:1">
      <c r="A30851" s="9"/>
    </row>
    <row r="30852" spans="1:1">
      <c r="A30852" s="9"/>
    </row>
    <row r="30853" spans="1:1">
      <c r="A30853" s="9"/>
    </row>
    <row r="30854" spans="1:1">
      <c r="A30854" s="9"/>
    </row>
    <row r="30855" spans="1:1">
      <c r="A30855" s="9"/>
    </row>
    <row r="30856" spans="1:1">
      <c r="A30856" s="9"/>
    </row>
    <row r="30857" spans="1:1">
      <c r="A30857" s="9"/>
    </row>
    <row r="30858" spans="1:1">
      <c r="A30858" s="9"/>
    </row>
    <row r="30859" spans="1:1">
      <c r="A30859" s="9"/>
    </row>
    <row r="30860" spans="1:1">
      <c r="A30860" s="9"/>
    </row>
    <row r="30861" spans="1:1">
      <c r="A30861" s="9"/>
    </row>
    <row r="30862" spans="1:1">
      <c r="A30862" s="9"/>
    </row>
    <row r="30863" spans="1:1">
      <c r="A30863" s="9"/>
    </row>
    <row r="30864" spans="1:1">
      <c r="A30864" s="9"/>
    </row>
    <row r="30865" spans="1:1">
      <c r="A30865" s="9"/>
    </row>
    <row r="30866" spans="1:1">
      <c r="A30866" s="9"/>
    </row>
    <row r="30867" spans="1:1">
      <c r="A30867" s="9"/>
    </row>
    <row r="30868" spans="1:1">
      <c r="A30868" s="9"/>
    </row>
    <row r="30869" spans="1:1">
      <c r="A30869" s="9"/>
    </row>
    <row r="30870" spans="1:1">
      <c r="A30870" s="9"/>
    </row>
    <row r="30871" spans="1:1">
      <c r="A30871" s="9"/>
    </row>
    <row r="30872" spans="1:1">
      <c r="A30872" s="9"/>
    </row>
    <row r="30873" spans="1:1">
      <c r="A30873" s="9"/>
    </row>
    <row r="30874" spans="1:1">
      <c r="A30874" s="9"/>
    </row>
    <row r="30875" spans="1:1">
      <c r="A30875" s="9"/>
    </row>
    <row r="30876" spans="1:1">
      <c r="A30876" s="9"/>
    </row>
    <row r="30877" spans="1:1">
      <c r="A30877" s="9"/>
    </row>
    <row r="30878" spans="1:1">
      <c r="A30878" s="9"/>
    </row>
    <row r="30879" spans="1:1">
      <c r="A30879" s="9"/>
    </row>
    <row r="30880" spans="1:1">
      <c r="A30880" s="9"/>
    </row>
    <row r="30881" spans="1:1">
      <c r="A30881" s="9"/>
    </row>
    <row r="30882" spans="1:1">
      <c r="A30882" s="9"/>
    </row>
    <row r="30883" spans="1:1">
      <c r="A30883" s="9"/>
    </row>
    <row r="30884" spans="1:1">
      <c r="A30884" s="9"/>
    </row>
    <row r="30885" spans="1:1">
      <c r="A30885" s="9"/>
    </row>
    <row r="30886" spans="1:1">
      <c r="A30886" s="9"/>
    </row>
    <row r="30887" spans="1:1">
      <c r="A30887" s="9"/>
    </row>
    <row r="30888" spans="1:1">
      <c r="A30888" s="9"/>
    </row>
    <row r="30889" spans="1:1">
      <c r="A30889" s="9"/>
    </row>
    <row r="30890" spans="1:1">
      <c r="A30890" s="9"/>
    </row>
    <row r="30891" spans="1:1">
      <c r="A30891" s="9"/>
    </row>
    <row r="30892" spans="1:1">
      <c r="A30892" s="9"/>
    </row>
    <row r="30893" spans="1:1">
      <c r="A30893" s="9"/>
    </row>
    <row r="30894" spans="1:1">
      <c r="A30894" s="9"/>
    </row>
    <row r="30895" spans="1:1">
      <c r="A30895" s="9"/>
    </row>
    <row r="30896" spans="1:1">
      <c r="A30896" s="9"/>
    </row>
    <row r="30897" spans="1:1">
      <c r="A30897" s="9"/>
    </row>
    <row r="30898" spans="1:1">
      <c r="A30898" s="9"/>
    </row>
    <row r="30899" spans="1:1">
      <c r="A30899" s="9"/>
    </row>
    <row r="30900" spans="1:1">
      <c r="A30900" s="9"/>
    </row>
    <row r="30901" spans="1:1">
      <c r="A30901" s="9"/>
    </row>
    <row r="30902" spans="1:1">
      <c r="A30902" s="9"/>
    </row>
    <row r="30903" spans="1:1">
      <c r="A30903" s="9"/>
    </row>
    <row r="30904" spans="1:1">
      <c r="A30904" s="9"/>
    </row>
    <row r="30905" spans="1:1">
      <c r="A30905" s="9"/>
    </row>
    <row r="30906" spans="1:1">
      <c r="A30906" s="9"/>
    </row>
    <row r="30907" spans="1:1">
      <c r="A30907" s="9"/>
    </row>
    <row r="30908" spans="1:1">
      <c r="A30908" s="9"/>
    </row>
    <row r="30909" spans="1:1">
      <c r="A30909" s="9"/>
    </row>
    <row r="30910" spans="1:1">
      <c r="A30910" s="9"/>
    </row>
    <row r="30911" spans="1:1">
      <c r="A30911" s="9"/>
    </row>
    <row r="30912" spans="1:1">
      <c r="A30912" s="9"/>
    </row>
    <row r="30913" spans="1:1">
      <c r="A30913" s="9"/>
    </row>
    <row r="30914" spans="1:1">
      <c r="A30914" s="9"/>
    </row>
    <row r="30915" spans="1:1">
      <c r="A30915" s="9"/>
    </row>
    <row r="30916" spans="1:1">
      <c r="A30916" s="9"/>
    </row>
    <row r="30917" spans="1:1">
      <c r="A30917" s="9"/>
    </row>
    <row r="30918" spans="1:1">
      <c r="A30918" s="9"/>
    </row>
    <row r="30919" spans="1:1">
      <c r="A30919" s="9"/>
    </row>
    <row r="30920" spans="1:1">
      <c r="A30920" s="9"/>
    </row>
    <row r="30921" spans="1:1">
      <c r="A30921" s="9"/>
    </row>
    <row r="30922" spans="1:1">
      <c r="A30922" s="9"/>
    </row>
    <row r="30923" spans="1:1">
      <c r="A30923" s="9"/>
    </row>
    <row r="30924" spans="1:1">
      <c r="A30924" s="9"/>
    </row>
    <row r="30925" spans="1:1">
      <c r="A30925" s="9"/>
    </row>
    <row r="30926" spans="1:1">
      <c r="A30926" s="9"/>
    </row>
    <row r="30927" spans="1:1">
      <c r="A30927" s="9"/>
    </row>
    <row r="30928" spans="1:1">
      <c r="A30928" s="9"/>
    </row>
    <row r="30929" spans="1:1">
      <c r="A30929" s="9"/>
    </row>
    <row r="30930" spans="1:1">
      <c r="A30930" s="9"/>
    </row>
    <row r="30931" spans="1:1">
      <c r="A30931" s="9"/>
    </row>
    <row r="30932" spans="1:1">
      <c r="A30932" s="9"/>
    </row>
    <row r="30933" spans="1:1">
      <c r="A30933" s="9"/>
    </row>
    <row r="30934" spans="1:1">
      <c r="A30934" s="9"/>
    </row>
    <row r="30935" spans="1:1">
      <c r="A30935" s="9"/>
    </row>
    <row r="30936" spans="1:1">
      <c r="A30936" s="9"/>
    </row>
    <row r="30937" spans="1:1">
      <c r="A30937" s="9"/>
    </row>
    <row r="30938" spans="1:1">
      <c r="A30938" s="9"/>
    </row>
    <row r="30939" spans="1:1">
      <c r="A30939" s="9"/>
    </row>
    <row r="30940" spans="1:1">
      <c r="A30940" s="9"/>
    </row>
    <row r="30941" spans="1:1">
      <c r="A30941" s="9"/>
    </row>
    <row r="30942" spans="1:1">
      <c r="A30942" s="9"/>
    </row>
    <row r="30943" spans="1:1">
      <c r="A30943" s="9"/>
    </row>
    <row r="30944" spans="1:1">
      <c r="A30944" s="9"/>
    </row>
    <row r="30945" spans="1:1">
      <c r="A30945" s="9"/>
    </row>
    <row r="30946" spans="1:1">
      <c r="A30946" s="9"/>
    </row>
    <row r="30947" spans="1:1">
      <c r="A30947" s="9"/>
    </row>
    <row r="30948" spans="1:1">
      <c r="A30948" s="9"/>
    </row>
    <row r="30949" spans="1:1">
      <c r="A30949" s="9"/>
    </row>
    <row r="30950" spans="1:1">
      <c r="A30950" s="9"/>
    </row>
    <row r="30951" spans="1:1">
      <c r="A30951" s="9"/>
    </row>
    <row r="30952" spans="1:1">
      <c r="A30952" s="9"/>
    </row>
    <row r="30953" spans="1:1">
      <c r="A30953" s="9"/>
    </row>
    <row r="30954" spans="1:1">
      <c r="A30954" s="9"/>
    </row>
    <row r="30955" spans="1:1">
      <c r="A30955" s="9"/>
    </row>
    <row r="30956" spans="1:1">
      <c r="A30956" s="9"/>
    </row>
    <row r="30957" spans="1:1">
      <c r="A30957" s="9"/>
    </row>
    <row r="30958" spans="1:1">
      <c r="A30958" s="9"/>
    </row>
    <row r="30959" spans="1:1">
      <c r="A30959" s="9"/>
    </row>
    <row r="30960" spans="1:1">
      <c r="A30960" s="9"/>
    </row>
    <row r="30961" spans="1:1">
      <c r="A30961" s="9"/>
    </row>
    <row r="30962" spans="1:1">
      <c r="A30962" s="9"/>
    </row>
    <row r="30963" spans="1:1">
      <c r="A30963" s="9"/>
    </row>
    <row r="30964" spans="1:1">
      <c r="A30964" s="9"/>
    </row>
    <row r="30965" spans="1:1">
      <c r="A30965" s="9"/>
    </row>
    <row r="30966" spans="1:1">
      <c r="A30966" s="9"/>
    </row>
    <row r="30967" spans="1:1">
      <c r="A30967" s="9"/>
    </row>
    <row r="30968" spans="1:1">
      <c r="A30968" s="9"/>
    </row>
    <row r="30969" spans="1:1">
      <c r="A30969" s="9"/>
    </row>
    <row r="30970" spans="1:1">
      <c r="A30970" s="9"/>
    </row>
    <row r="30971" spans="1:1">
      <c r="A30971" s="9"/>
    </row>
    <row r="30972" spans="1:1">
      <c r="A30972" s="9"/>
    </row>
    <row r="30973" spans="1:1">
      <c r="A30973" s="9"/>
    </row>
    <row r="30974" spans="1:1">
      <c r="A30974" s="9"/>
    </row>
    <row r="30975" spans="1:1">
      <c r="A30975" s="9"/>
    </row>
    <row r="30976" spans="1:1">
      <c r="A30976" s="9"/>
    </row>
    <row r="30977" spans="1:1">
      <c r="A30977" s="9"/>
    </row>
    <row r="30978" spans="1:1">
      <c r="A30978" s="9"/>
    </row>
    <row r="30979" spans="1:1">
      <c r="A30979" s="9"/>
    </row>
    <row r="30980" spans="1:1">
      <c r="A30980" s="9"/>
    </row>
    <row r="30981" spans="1:1">
      <c r="A30981" s="9"/>
    </row>
    <row r="30982" spans="1:1">
      <c r="A30982" s="9"/>
    </row>
    <row r="30983" spans="1:1">
      <c r="A30983" s="9"/>
    </row>
    <row r="30984" spans="1:1">
      <c r="A30984" s="9"/>
    </row>
    <row r="30985" spans="1:1">
      <c r="A30985" s="9"/>
    </row>
    <row r="30986" spans="1:1">
      <c r="A30986" s="9"/>
    </row>
    <row r="30987" spans="1:1">
      <c r="A30987" s="9"/>
    </row>
    <row r="30988" spans="1:1">
      <c r="A30988" s="9"/>
    </row>
    <row r="30989" spans="1:1">
      <c r="A30989" s="9"/>
    </row>
    <row r="30990" spans="1:1">
      <c r="A30990" s="9"/>
    </row>
    <row r="30991" spans="1:1">
      <c r="A30991" s="9"/>
    </row>
    <row r="30992" spans="1:1">
      <c r="A30992" s="9"/>
    </row>
    <row r="30993" spans="1:1">
      <c r="A30993" s="9"/>
    </row>
    <row r="30994" spans="1:1">
      <c r="A30994" s="9"/>
    </row>
    <row r="30995" spans="1:1">
      <c r="A30995" s="9"/>
    </row>
    <row r="30996" spans="1:1">
      <c r="A30996" s="9"/>
    </row>
    <row r="30997" spans="1:1">
      <c r="A30997" s="9"/>
    </row>
    <row r="30998" spans="1:1">
      <c r="A30998" s="9"/>
    </row>
    <row r="30999" spans="1:1">
      <c r="A30999" s="9"/>
    </row>
    <row r="31000" spans="1:1">
      <c r="A31000" s="9"/>
    </row>
    <row r="31001" spans="1:1">
      <c r="A31001" s="9"/>
    </row>
    <row r="31002" spans="1:1">
      <c r="A31002" s="9"/>
    </row>
    <row r="31003" spans="1:1">
      <c r="A31003" s="9"/>
    </row>
    <row r="31004" spans="1:1">
      <c r="A31004" s="9"/>
    </row>
    <row r="31005" spans="1:1">
      <c r="A31005" s="9"/>
    </row>
    <row r="31006" spans="1:1">
      <c r="A31006" s="9"/>
    </row>
    <row r="31007" spans="1:1">
      <c r="A31007" s="9"/>
    </row>
    <row r="31008" spans="1:1">
      <c r="A31008" s="9"/>
    </row>
    <row r="31009" spans="1:1">
      <c r="A31009" s="9"/>
    </row>
    <row r="31010" spans="1:1">
      <c r="A31010" s="9"/>
    </row>
    <row r="31011" spans="1:1">
      <c r="A31011" s="9"/>
    </row>
    <row r="31012" spans="1:1">
      <c r="A31012" s="9"/>
    </row>
    <row r="31013" spans="1:1">
      <c r="A31013" s="9"/>
    </row>
    <row r="31014" spans="1:1">
      <c r="A31014" s="9"/>
    </row>
    <row r="31015" spans="1:1">
      <c r="A31015" s="9"/>
    </row>
    <row r="31016" spans="1:1">
      <c r="A31016" s="9"/>
    </row>
    <row r="31017" spans="1:1">
      <c r="A31017" s="9"/>
    </row>
    <row r="31018" spans="1:1">
      <c r="A31018" s="9"/>
    </row>
    <row r="31019" spans="1:1">
      <c r="A31019" s="9"/>
    </row>
    <row r="31020" spans="1:1">
      <c r="A31020" s="9"/>
    </row>
    <row r="31021" spans="1:1">
      <c r="A31021" s="9"/>
    </row>
    <row r="31022" spans="1:1">
      <c r="A31022" s="9"/>
    </row>
    <row r="31023" spans="1:1">
      <c r="A31023" s="9"/>
    </row>
    <row r="31024" spans="1:1">
      <c r="A31024" s="9"/>
    </row>
    <row r="31025" spans="1:1">
      <c r="A31025" s="9"/>
    </row>
    <row r="31026" spans="1:1">
      <c r="A31026" s="9"/>
    </row>
    <row r="31027" spans="1:1">
      <c r="A31027" s="9"/>
    </row>
    <row r="31028" spans="1:1">
      <c r="A31028" s="9"/>
    </row>
    <row r="31029" spans="1:1">
      <c r="A31029" s="9"/>
    </row>
    <row r="31030" spans="1:1">
      <c r="A31030" s="9"/>
    </row>
    <row r="31031" spans="1:1">
      <c r="A31031" s="9"/>
    </row>
    <row r="31032" spans="1:1">
      <c r="A31032" s="9"/>
    </row>
    <row r="31033" spans="1:1">
      <c r="A31033" s="9"/>
    </row>
    <row r="31034" spans="1:1">
      <c r="A31034" s="9"/>
    </row>
    <row r="31035" spans="1:1">
      <c r="A31035" s="9"/>
    </row>
    <row r="31036" spans="1:1">
      <c r="A31036" s="9"/>
    </row>
    <row r="31037" spans="1:1">
      <c r="A31037" s="9"/>
    </row>
    <row r="31038" spans="1:1">
      <c r="A31038" s="9"/>
    </row>
    <row r="31039" spans="1:1">
      <c r="A31039" s="9"/>
    </row>
    <row r="31040" spans="1:1">
      <c r="A31040" s="9"/>
    </row>
    <row r="31041" spans="1:1">
      <c r="A31041" s="9"/>
    </row>
    <row r="31042" spans="1:1">
      <c r="A31042" s="9"/>
    </row>
    <row r="31043" spans="1:1">
      <c r="A31043" s="9"/>
    </row>
    <row r="31044" spans="1:1">
      <c r="A31044" s="9"/>
    </row>
    <row r="31045" spans="1:1">
      <c r="A31045" s="9"/>
    </row>
    <row r="31046" spans="1:1">
      <c r="A31046" s="9"/>
    </row>
    <row r="31047" spans="1:1">
      <c r="A31047" s="9"/>
    </row>
    <row r="31048" spans="1:1">
      <c r="A31048" s="9"/>
    </row>
    <row r="31049" spans="1:1">
      <c r="A31049" s="9"/>
    </row>
    <row r="31050" spans="1:1">
      <c r="A31050" s="9"/>
    </row>
    <row r="31051" spans="1:1">
      <c r="A31051" s="9"/>
    </row>
    <row r="31052" spans="1:1">
      <c r="A31052" s="9"/>
    </row>
    <row r="31053" spans="1:1">
      <c r="A31053" s="9"/>
    </row>
    <row r="31054" spans="1:1">
      <c r="A31054" s="9"/>
    </row>
    <row r="31055" spans="1:1">
      <c r="A31055" s="9"/>
    </row>
    <row r="31056" spans="1:1">
      <c r="A31056" s="9"/>
    </row>
    <row r="31057" spans="1:1">
      <c r="A31057" s="9"/>
    </row>
    <row r="31058" spans="1:1">
      <c r="A31058" s="9"/>
    </row>
    <row r="31059" spans="1:1">
      <c r="A31059" s="9"/>
    </row>
    <row r="31060" spans="1:1">
      <c r="A31060" s="9"/>
    </row>
    <row r="31061" spans="1:1">
      <c r="A31061" s="9"/>
    </row>
    <row r="31062" spans="1:1">
      <c r="A31062" s="9"/>
    </row>
    <row r="31063" spans="1:1">
      <c r="A31063" s="9"/>
    </row>
    <row r="31064" spans="1:1">
      <c r="A31064" s="9"/>
    </row>
    <row r="31065" spans="1:1">
      <c r="A31065" s="9"/>
    </row>
    <row r="31066" spans="1:1">
      <c r="A31066" s="9"/>
    </row>
    <row r="31067" spans="1:1">
      <c r="A31067" s="9"/>
    </row>
    <row r="31068" spans="1:1">
      <c r="A31068" s="9"/>
    </row>
    <row r="31069" spans="1:1">
      <c r="A31069" s="9"/>
    </row>
    <row r="31070" spans="1:1">
      <c r="A31070" s="9"/>
    </row>
    <row r="31071" spans="1:1">
      <c r="A31071" s="9"/>
    </row>
    <row r="31072" spans="1:1">
      <c r="A31072" s="9"/>
    </row>
    <row r="31073" spans="1:1">
      <c r="A31073" s="9"/>
    </row>
    <row r="31074" spans="1:1">
      <c r="A31074" s="9"/>
    </row>
    <row r="31075" spans="1:1">
      <c r="A31075" s="9"/>
    </row>
    <row r="31076" spans="1:1">
      <c r="A31076" s="9"/>
    </row>
    <row r="31077" spans="1:1">
      <c r="A31077" s="9"/>
    </row>
    <row r="31078" spans="1:1">
      <c r="A31078" s="9"/>
    </row>
    <row r="31079" spans="1:1">
      <c r="A31079" s="9"/>
    </row>
    <row r="31080" spans="1:1">
      <c r="A31080" s="9"/>
    </row>
    <row r="31081" spans="1:1">
      <c r="A31081" s="9"/>
    </row>
    <row r="31082" spans="1:1">
      <c r="A31082" s="9"/>
    </row>
    <row r="31083" spans="1:1">
      <c r="A31083" s="9"/>
    </row>
    <row r="31084" spans="1:1">
      <c r="A31084" s="9"/>
    </row>
    <row r="31085" spans="1:1">
      <c r="A31085" s="9"/>
    </row>
    <row r="31086" spans="1:1">
      <c r="A31086" s="9"/>
    </row>
    <row r="31087" spans="1:1">
      <c r="A31087" s="9"/>
    </row>
    <row r="31088" spans="1:1">
      <c r="A31088" s="9"/>
    </row>
    <row r="31089" spans="1:1">
      <c r="A31089" s="9"/>
    </row>
    <row r="31090" spans="1:1">
      <c r="A31090" s="9"/>
    </row>
    <row r="31091" spans="1:1">
      <c r="A31091" s="9"/>
    </row>
    <row r="31092" spans="1:1">
      <c r="A31092" s="9"/>
    </row>
    <row r="31093" spans="1:1">
      <c r="A31093" s="9"/>
    </row>
    <row r="31094" spans="1:1">
      <c r="A31094" s="9"/>
    </row>
    <row r="31095" spans="1:1">
      <c r="A31095" s="9"/>
    </row>
    <row r="31096" spans="1:1">
      <c r="A31096" s="9"/>
    </row>
    <row r="31097" spans="1:1">
      <c r="A31097" s="9"/>
    </row>
    <row r="31098" spans="1:1">
      <c r="A31098" s="9"/>
    </row>
    <row r="31099" spans="1:1">
      <c r="A31099" s="9"/>
    </row>
    <row r="31100" spans="1:1">
      <c r="A31100" s="9"/>
    </row>
    <row r="31101" spans="1:1">
      <c r="A31101" s="9"/>
    </row>
    <row r="31102" spans="1:1">
      <c r="A31102" s="9"/>
    </row>
    <row r="31103" spans="1:1">
      <c r="A31103" s="9"/>
    </row>
    <row r="31104" spans="1:1">
      <c r="A31104" s="9"/>
    </row>
    <row r="31105" spans="1:1">
      <c r="A31105" s="9"/>
    </row>
    <row r="31106" spans="1:1">
      <c r="A31106" s="9"/>
    </row>
    <row r="31107" spans="1:1">
      <c r="A31107" s="9"/>
    </row>
    <row r="31108" spans="1:1">
      <c r="A31108" s="9"/>
    </row>
    <row r="31109" spans="1:1">
      <c r="A31109" s="9"/>
    </row>
    <row r="31110" spans="1:1">
      <c r="A31110" s="9"/>
    </row>
    <row r="31111" spans="1:1">
      <c r="A31111" s="9"/>
    </row>
    <row r="31112" spans="1:1">
      <c r="A31112" s="9"/>
    </row>
    <row r="31113" spans="1:1">
      <c r="A31113" s="9"/>
    </row>
    <row r="31114" spans="1:1">
      <c r="A31114" s="9"/>
    </row>
    <row r="31115" spans="1:1">
      <c r="A31115" s="9"/>
    </row>
    <row r="31116" spans="1:1">
      <c r="A31116" s="9"/>
    </row>
    <row r="31117" spans="1:1">
      <c r="A31117" s="9"/>
    </row>
    <row r="31118" spans="1:1">
      <c r="A31118" s="9"/>
    </row>
    <row r="31119" spans="1:1">
      <c r="A31119" s="9"/>
    </row>
    <row r="31120" spans="1:1">
      <c r="A31120" s="9"/>
    </row>
    <row r="31121" spans="1:1">
      <c r="A31121" s="9"/>
    </row>
    <row r="31122" spans="1:1">
      <c r="A31122" s="9"/>
    </row>
    <row r="31123" spans="1:1">
      <c r="A31123" s="9"/>
    </row>
    <row r="31124" spans="1:1">
      <c r="A31124" s="9"/>
    </row>
    <row r="31125" spans="1:1">
      <c r="A31125" s="9"/>
    </row>
    <row r="31126" spans="1:1">
      <c r="A31126" s="9"/>
    </row>
    <row r="31127" spans="1:1">
      <c r="A31127" s="9"/>
    </row>
    <row r="31128" spans="1:1">
      <c r="A31128" s="9"/>
    </row>
    <row r="31129" spans="1:1">
      <c r="A31129" s="9"/>
    </row>
    <row r="31130" spans="1:1">
      <c r="A31130" s="9"/>
    </row>
    <row r="31131" spans="1:1">
      <c r="A31131" s="9"/>
    </row>
    <row r="31132" spans="1:1">
      <c r="A31132" s="9"/>
    </row>
    <row r="31133" spans="1:1">
      <c r="A31133" s="9"/>
    </row>
    <row r="31134" spans="1:1">
      <c r="A31134" s="9"/>
    </row>
    <row r="31135" spans="1:1">
      <c r="A31135" s="9"/>
    </row>
    <row r="31136" spans="1:1">
      <c r="A31136" s="9"/>
    </row>
    <row r="31137" spans="1:1">
      <c r="A31137" s="9"/>
    </row>
    <row r="31138" spans="1:1">
      <c r="A31138" s="9"/>
    </row>
    <row r="31139" spans="1:1">
      <c r="A31139" s="9"/>
    </row>
    <row r="31140" spans="1:1">
      <c r="A31140" s="9"/>
    </row>
    <row r="31141" spans="1:1">
      <c r="A31141" s="9"/>
    </row>
    <row r="31142" spans="1:1">
      <c r="A31142" s="9"/>
    </row>
    <row r="31143" spans="1:1">
      <c r="A31143" s="9"/>
    </row>
    <row r="31144" spans="1:1">
      <c r="A31144" s="9"/>
    </row>
    <row r="31145" spans="1:1">
      <c r="A31145" s="9"/>
    </row>
    <row r="31146" spans="1:1">
      <c r="A31146" s="9"/>
    </row>
    <row r="31147" spans="1:1">
      <c r="A31147" s="9"/>
    </row>
    <row r="31148" spans="1:1">
      <c r="A31148" s="9"/>
    </row>
    <row r="31149" spans="1:1">
      <c r="A31149" s="9"/>
    </row>
    <row r="31150" spans="1:1">
      <c r="A31150" s="9"/>
    </row>
    <row r="31151" spans="1:1">
      <c r="A31151" s="9"/>
    </row>
    <row r="31152" spans="1:1">
      <c r="A31152" s="9"/>
    </row>
    <row r="31153" spans="1:1">
      <c r="A31153" s="9"/>
    </row>
    <row r="31154" spans="1:1">
      <c r="A31154" s="9"/>
    </row>
    <row r="31155" spans="1:1">
      <c r="A31155" s="9"/>
    </row>
    <row r="31156" spans="1:1">
      <c r="A31156" s="9"/>
    </row>
    <row r="31157" spans="1:1">
      <c r="A31157" s="9"/>
    </row>
    <row r="31158" spans="1:1">
      <c r="A31158" s="9"/>
    </row>
    <row r="31159" spans="1:1">
      <c r="A31159" s="9"/>
    </row>
    <row r="31160" spans="1:1">
      <c r="A31160" s="9"/>
    </row>
    <row r="31161" spans="1:1">
      <c r="A31161" s="9"/>
    </row>
    <row r="31162" spans="1:1">
      <c r="A31162" s="9"/>
    </row>
    <row r="31163" spans="1:1">
      <c r="A31163" s="9"/>
    </row>
    <row r="31164" spans="1:1">
      <c r="A31164" s="9"/>
    </row>
    <row r="31165" spans="1:1">
      <c r="A31165" s="9"/>
    </row>
    <row r="31166" spans="1:1">
      <c r="A31166" s="9"/>
    </row>
    <row r="31167" spans="1:1">
      <c r="A31167" s="9"/>
    </row>
    <row r="31168" spans="1:1">
      <c r="A31168" s="9"/>
    </row>
    <row r="31169" spans="1:1">
      <c r="A31169" s="9"/>
    </row>
    <row r="31170" spans="1:1">
      <c r="A31170" s="9"/>
    </row>
    <row r="31171" spans="1:1">
      <c r="A31171" s="9"/>
    </row>
    <row r="31172" spans="1:1">
      <c r="A31172" s="9"/>
    </row>
    <row r="31173" spans="1:1">
      <c r="A31173" s="9"/>
    </row>
    <row r="31174" spans="1:1">
      <c r="A31174" s="9"/>
    </row>
    <row r="31175" spans="1:1">
      <c r="A31175" s="9"/>
    </row>
    <row r="31176" spans="1:1">
      <c r="A31176" s="9"/>
    </row>
    <row r="31177" spans="1:1">
      <c r="A31177" s="9"/>
    </row>
    <row r="31178" spans="1:1">
      <c r="A31178" s="9"/>
    </row>
    <row r="31179" spans="1:1">
      <c r="A31179" s="9"/>
    </row>
    <row r="31180" spans="1:1">
      <c r="A31180" s="9"/>
    </row>
    <row r="31181" spans="1:1">
      <c r="A31181" s="9"/>
    </row>
    <row r="31182" spans="1:1">
      <c r="A31182" s="9"/>
    </row>
    <row r="31183" spans="1:1">
      <c r="A31183" s="9"/>
    </row>
    <row r="31184" spans="1:1">
      <c r="A31184" s="9"/>
    </row>
    <row r="31185" spans="1:1">
      <c r="A31185" s="9"/>
    </row>
    <row r="31186" spans="1:1">
      <c r="A31186" s="9"/>
    </row>
    <row r="31187" spans="1:1">
      <c r="A31187" s="9"/>
    </row>
    <row r="31188" spans="1:1">
      <c r="A31188" s="9"/>
    </row>
    <row r="31189" spans="1:1">
      <c r="A31189" s="9"/>
    </row>
    <row r="31190" spans="1:1">
      <c r="A31190" s="9"/>
    </row>
    <row r="31191" spans="1:1">
      <c r="A31191" s="9"/>
    </row>
    <row r="31192" spans="1:1">
      <c r="A31192" s="9"/>
    </row>
    <row r="31193" spans="1:1">
      <c r="A31193" s="9"/>
    </row>
    <row r="31194" spans="1:1">
      <c r="A31194" s="9"/>
    </row>
    <row r="31195" spans="1:1">
      <c r="A31195" s="9"/>
    </row>
    <row r="31196" spans="1:1">
      <c r="A31196" s="9"/>
    </row>
    <row r="31197" spans="1:1">
      <c r="A31197" s="9"/>
    </row>
    <row r="31198" spans="1:1">
      <c r="A31198" s="9"/>
    </row>
    <row r="31199" spans="1:1">
      <c r="A31199" s="9"/>
    </row>
    <row r="31200" spans="1:1">
      <c r="A31200" s="9"/>
    </row>
    <row r="31201" spans="1:1">
      <c r="A31201" s="9"/>
    </row>
    <row r="31202" spans="1:1">
      <c r="A31202" s="9"/>
    </row>
    <row r="31203" spans="1:1">
      <c r="A31203" s="9"/>
    </row>
    <row r="31204" spans="1:1">
      <c r="A31204" s="9"/>
    </row>
    <row r="31205" spans="1:1">
      <c r="A31205" s="9"/>
    </row>
    <row r="31206" spans="1:1">
      <c r="A31206" s="9"/>
    </row>
    <row r="31207" spans="1:1">
      <c r="A31207" s="9"/>
    </row>
    <row r="31208" spans="1:1">
      <c r="A31208" s="9"/>
    </row>
    <row r="31209" spans="1:1">
      <c r="A31209" s="9"/>
    </row>
    <row r="31210" spans="1:1">
      <c r="A31210" s="9"/>
    </row>
    <row r="31211" spans="1:1">
      <c r="A31211" s="9"/>
    </row>
    <row r="31212" spans="1:1">
      <c r="A31212" s="9"/>
    </row>
    <row r="31213" spans="1:1">
      <c r="A31213" s="9"/>
    </row>
    <row r="31214" spans="1:1">
      <c r="A31214" s="9"/>
    </row>
    <row r="31215" spans="1:1">
      <c r="A31215" s="9"/>
    </row>
    <row r="31216" spans="1:1">
      <c r="A31216" s="9"/>
    </row>
    <row r="31217" spans="1:1">
      <c r="A31217" s="9"/>
    </row>
    <row r="31218" spans="1:1">
      <c r="A31218" s="9"/>
    </row>
    <row r="31219" spans="1:1">
      <c r="A31219" s="9"/>
    </row>
    <row r="31220" spans="1:1">
      <c r="A31220" s="9"/>
    </row>
    <row r="31221" spans="1:1">
      <c r="A31221" s="9"/>
    </row>
    <row r="31222" spans="1:1">
      <c r="A31222" s="9"/>
    </row>
    <row r="31223" spans="1:1">
      <c r="A31223" s="9"/>
    </row>
    <row r="31224" spans="1:1">
      <c r="A31224" s="9"/>
    </row>
    <row r="31225" spans="1:1">
      <c r="A31225" s="9"/>
    </row>
    <row r="31226" spans="1:1">
      <c r="A31226" s="9"/>
    </row>
    <row r="31227" spans="1:1">
      <c r="A31227" s="9"/>
    </row>
    <row r="31228" spans="1:1">
      <c r="A31228" s="9"/>
    </row>
    <row r="31229" spans="1:1">
      <c r="A31229" s="9"/>
    </row>
    <row r="31230" spans="1:1">
      <c r="A31230" s="9"/>
    </row>
    <row r="31231" spans="1:1">
      <c r="A31231" s="9"/>
    </row>
    <row r="31232" spans="1:1">
      <c r="A31232" s="9"/>
    </row>
    <row r="31233" spans="1:1">
      <c r="A31233" s="9"/>
    </row>
    <row r="31234" spans="1:1">
      <c r="A31234" s="9"/>
    </row>
    <row r="31235" spans="1:1">
      <c r="A31235" s="9"/>
    </row>
    <row r="31236" spans="1:1">
      <c r="A31236" s="9"/>
    </row>
    <row r="31237" spans="1:1">
      <c r="A31237" s="9"/>
    </row>
    <row r="31238" spans="1:1">
      <c r="A31238" s="9"/>
    </row>
    <row r="31239" spans="1:1">
      <c r="A31239" s="9"/>
    </row>
    <row r="31240" spans="1:1">
      <c r="A31240" s="9"/>
    </row>
    <row r="31241" spans="1:1">
      <c r="A31241" s="9"/>
    </row>
    <row r="31242" spans="1:1">
      <c r="A31242" s="9"/>
    </row>
    <row r="31243" spans="1:1">
      <c r="A31243" s="9"/>
    </row>
    <row r="31244" spans="1:1">
      <c r="A31244" s="9"/>
    </row>
    <row r="31245" spans="1:1">
      <c r="A31245" s="9"/>
    </row>
    <row r="31246" spans="1:1">
      <c r="A31246" s="9"/>
    </row>
    <row r="31247" spans="1:1">
      <c r="A31247" s="9"/>
    </row>
    <row r="31248" spans="1:1">
      <c r="A31248" s="9"/>
    </row>
    <row r="31249" spans="1:1">
      <c r="A31249" s="9"/>
    </row>
    <row r="31250" spans="1:1">
      <c r="A31250" s="9"/>
    </row>
    <row r="31251" spans="1:1">
      <c r="A31251" s="9"/>
    </row>
    <row r="31252" spans="1:1">
      <c r="A31252" s="9"/>
    </row>
    <row r="31253" spans="1:1">
      <c r="A31253" s="9"/>
    </row>
    <row r="31254" spans="1:1">
      <c r="A31254" s="9"/>
    </row>
    <row r="31255" spans="1:1">
      <c r="A31255" s="9"/>
    </row>
    <row r="31256" spans="1:1">
      <c r="A31256" s="9"/>
    </row>
    <row r="31257" spans="1:1">
      <c r="A31257" s="9"/>
    </row>
    <row r="31258" spans="1:1">
      <c r="A31258" s="9"/>
    </row>
    <row r="31259" spans="1:1">
      <c r="A31259" s="9"/>
    </row>
    <row r="31260" spans="1:1">
      <c r="A31260" s="9"/>
    </row>
    <row r="31261" spans="1:1">
      <c r="A31261" s="9"/>
    </row>
    <row r="31262" spans="1:1">
      <c r="A31262" s="9"/>
    </row>
    <row r="31263" spans="1:1">
      <c r="A31263" s="9"/>
    </row>
    <row r="31264" spans="1:1">
      <c r="A31264" s="9"/>
    </row>
    <row r="31265" spans="1:1">
      <c r="A31265" s="9"/>
    </row>
    <row r="31266" spans="1:1">
      <c r="A31266" s="9"/>
    </row>
    <row r="31267" spans="1:1">
      <c r="A31267" s="9"/>
    </row>
    <row r="31268" spans="1:1">
      <c r="A31268" s="9"/>
    </row>
    <row r="31269" spans="1:1">
      <c r="A31269" s="9"/>
    </row>
    <row r="31270" spans="1:1">
      <c r="A31270" s="9"/>
    </row>
    <row r="31271" spans="1:1">
      <c r="A31271" s="9"/>
    </row>
    <row r="31272" spans="1:1">
      <c r="A31272" s="9"/>
    </row>
    <row r="31273" spans="1:1">
      <c r="A31273" s="9"/>
    </row>
    <row r="31274" spans="1:1">
      <c r="A31274" s="9"/>
    </row>
    <row r="31275" spans="1:1">
      <c r="A31275" s="9"/>
    </row>
    <row r="31276" spans="1:1">
      <c r="A31276" s="9"/>
    </row>
    <row r="31277" spans="1:1">
      <c r="A31277" s="9"/>
    </row>
    <row r="31278" spans="1:1">
      <c r="A31278" s="9"/>
    </row>
    <row r="31279" spans="1:1">
      <c r="A31279" s="9"/>
    </row>
    <row r="31280" spans="1:1">
      <c r="A31280" s="9"/>
    </row>
    <row r="31281" spans="1:1">
      <c r="A31281" s="9"/>
    </row>
    <row r="31282" spans="1:1">
      <c r="A31282" s="9"/>
    </row>
    <row r="31283" spans="1:1">
      <c r="A31283" s="9"/>
    </row>
    <row r="31284" spans="1:1">
      <c r="A31284" s="9"/>
    </row>
    <row r="31285" spans="1:1">
      <c r="A31285" s="9"/>
    </row>
    <row r="31286" spans="1:1">
      <c r="A31286" s="9"/>
    </row>
    <row r="31287" spans="1:1">
      <c r="A31287" s="9"/>
    </row>
    <row r="31288" spans="1:1">
      <c r="A31288" s="9"/>
    </row>
    <row r="31289" spans="1:1">
      <c r="A31289" s="9"/>
    </row>
    <row r="31290" spans="1:1">
      <c r="A31290" s="9"/>
    </row>
    <row r="31291" spans="1:1">
      <c r="A31291" s="9"/>
    </row>
    <row r="31292" spans="1:1">
      <c r="A31292" s="9"/>
    </row>
    <row r="31293" spans="1:1">
      <c r="A31293" s="9"/>
    </row>
    <row r="31294" spans="1:1">
      <c r="A31294" s="9"/>
    </row>
    <row r="31295" spans="1:1">
      <c r="A31295" s="9"/>
    </row>
    <row r="31296" spans="1:1">
      <c r="A31296" s="9"/>
    </row>
    <row r="31297" spans="1:1">
      <c r="A31297" s="9"/>
    </row>
    <row r="31298" spans="1:1">
      <c r="A31298" s="9"/>
    </row>
    <row r="31299" spans="1:1">
      <c r="A31299" s="9"/>
    </row>
    <row r="31300" spans="1:1">
      <c r="A31300" s="9"/>
    </row>
    <row r="31301" spans="1:1">
      <c r="A31301" s="9"/>
    </row>
    <row r="31302" spans="1:1">
      <c r="A31302" s="9"/>
    </row>
    <row r="31303" spans="1:1">
      <c r="A31303" s="9"/>
    </row>
    <row r="31304" spans="1:1">
      <c r="A31304" s="9"/>
    </row>
    <row r="31305" spans="1:1">
      <c r="A31305" s="9"/>
    </row>
    <row r="31306" spans="1:1">
      <c r="A31306" s="9"/>
    </row>
    <row r="31307" spans="1:1">
      <c r="A31307" s="9"/>
    </row>
    <row r="31308" spans="1:1">
      <c r="A31308" s="9"/>
    </row>
    <row r="31309" spans="1:1">
      <c r="A31309" s="9"/>
    </row>
    <row r="31310" spans="1:1">
      <c r="A31310" s="9"/>
    </row>
    <row r="31311" spans="1:1">
      <c r="A31311" s="9"/>
    </row>
    <row r="31312" spans="1:1">
      <c r="A31312" s="9"/>
    </row>
    <row r="31313" spans="1:1">
      <c r="A31313" s="9"/>
    </row>
    <row r="31314" spans="1:1">
      <c r="A31314" s="9"/>
    </row>
    <row r="31315" spans="1:1">
      <c r="A31315" s="9"/>
    </row>
    <row r="31316" spans="1:1">
      <c r="A31316" s="9"/>
    </row>
    <row r="31317" spans="1:1">
      <c r="A31317" s="9"/>
    </row>
    <row r="31318" spans="1:1">
      <c r="A31318" s="9"/>
    </row>
    <row r="31319" spans="1:1">
      <c r="A31319" s="9"/>
    </row>
    <row r="31320" spans="1:1">
      <c r="A31320" s="9"/>
    </row>
    <row r="31321" spans="1:1">
      <c r="A31321" s="9"/>
    </row>
    <row r="31322" spans="1:1">
      <c r="A31322" s="9"/>
    </row>
    <row r="31323" spans="1:1">
      <c r="A31323" s="9"/>
    </row>
    <row r="31324" spans="1:1">
      <c r="A31324" s="9"/>
    </row>
    <row r="31325" spans="1:1">
      <c r="A31325" s="9"/>
    </row>
    <row r="31326" spans="1:1">
      <c r="A31326" s="9"/>
    </row>
    <row r="31327" spans="1:1">
      <c r="A31327" s="9"/>
    </row>
    <row r="31328" spans="1:1">
      <c r="A31328" s="9"/>
    </row>
    <row r="31329" spans="1:1">
      <c r="A31329" s="9"/>
    </row>
    <row r="31330" spans="1:1">
      <c r="A31330" s="9"/>
    </row>
    <row r="31331" spans="1:1">
      <c r="A31331" s="9"/>
    </row>
    <row r="31332" spans="1:1">
      <c r="A31332" s="9"/>
    </row>
    <row r="31333" spans="1:1">
      <c r="A31333" s="9"/>
    </row>
    <row r="31334" spans="1:1">
      <c r="A31334" s="9"/>
    </row>
    <row r="31335" spans="1:1">
      <c r="A31335" s="9"/>
    </row>
    <row r="31336" spans="1:1">
      <c r="A31336" s="9"/>
    </row>
    <row r="31337" spans="1:1">
      <c r="A31337" s="9"/>
    </row>
    <row r="31338" spans="1:1">
      <c r="A31338" s="9"/>
    </row>
    <row r="31339" spans="1:1">
      <c r="A31339" s="9"/>
    </row>
    <row r="31340" spans="1:1">
      <c r="A31340" s="9"/>
    </row>
    <row r="31341" spans="1:1">
      <c r="A31341" s="9"/>
    </row>
    <row r="31342" spans="1:1">
      <c r="A31342" s="9"/>
    </row>
    <row r="31343" spans="1:1">
      <c r="A31343" s="9"/>
    </row>
    <row r="31344" spans="1:1">
      <c r="A31344" s="9"/>
    </row>
    <row r="31345" spans="1:1">
      <c r="A31345" s="9"/>
    </row>
    <row r="31346" spans="1:1">
      <c r="A31346" s="9"/>
    </row>
    <row r="31347" spans="1:1">
      <c r="A31347" s="9"/>
    </row>
    <row r="31348" spans="1:1">
      <c r="A31348" s="9"/>
    </row>
    <row r="31349" spans="1:1">
      <c r="A31349" s="9"/>
    </row>
    <row r="31350" spans="1:1">
      <c r="A31350" s="9"/>
    </row>
    <row r="31351" spans="1:1">
      <c r="A31351" s="9"/>
    </row>
    <row r="31352" spans="1:1">
      <c r="A31352" s="9"/>
    </row>
    <row r="31353" spans="1:1">
      <c r="A31353" s="9"/>
    </row>
    <row r="31354" spans="1:1">
      <c r="A31354" s="9"/>
    </row>
    <row r="31355" spans="1:1">
      <c r="A31355" s="9"/>
    </row>
    <row r="31356" spans="1:1">
      <c r="A31356" s="9"/>
    </row>
    <row r="31357" spans="1:1">
      <c r="A31357" s="9"/>
    </row>
    <row r="31358" spans="1:1">
      <c r="A31358" s="9"/>
    </row>
    <row r="31359" spans="1:1">
      <c r="A31359" s="9"/>
    </row>
    <row r="31360" spans="1:1">
      <c r="A31360" s="9"/>
    </row>
    <row r="31361" spans="1:1">
      <c r="A31361" s="9"/>
    </row>
    <row r="31362" spans="1:1">
      <c r="A31362" s="9"/>
    </row>
    <row r="31363" spans="1:1">
      <c r="A31363" s="9"/>
    </row>
    <row r="31364" spans="1:1">
      <c r="A31364" s="9"/>
    </row>
    <row r="31365" spans="1:1">
      <c r="A31365" s="9"/>
    </row>
    <row r="31366" spans="1:1">
      <c r="A31366" s="9"/>
    </row>
    <row r="31367" spans="1:1">
      <c r="A31367" s="9"/>
    </row>
    <row r="31368" spans="1:1">
      <c r="A31368" s="9"/>
    </row>
    <row r="31369" spans="1:1">
      <c r="A31369" s="9"/>
    </row>
    <row r="31370" spans="1:1">
      <c r="A31370" s="9"/>
    </row>
    <row r="31371" spans="1:1">
      <c r="A31371" s="9"/>
    </row>
    <row r="31372" spans="1:1">
      <c r="A31372" s="9"/>
    </row>
    <row r="31373" spans="1:1">
      <c r="A31373" s="9"/>
    </row>
    <row r="31374" spans="1:1">
      <c r="A31374" s="9"/>
    </row>
    <row r="31375" spans="1:1">
      <c r="A31375" s="9"/>
    </row>
    <row r="31376" spans="1:1">
      <c r="A31376" s="9"/>
    </row>
    <row r="31377" spans="1:1">
      <c r="A31377" s="9"/>
    </row>
    <row r="31378" spans="1:1">
      <c r="A31378" s="9"/>
    </row>
    <row r="31379" spans="1:1">
      <c r="A31379" s="9"/>
    </row>
    <row r="31380" spans="1:1">
      <c r="A31380" s="9"/>
    </row>
    <row r="31381" spans="1:1">
      <c r="A31381" s="9"/>
    </row>
    <row r="31382" spans="1:1">
      <c r="A31382" s="9"/>
    </row>
    <row r="31383" spans="1:1">
      <c r="A31383" s="9"/>
    </row>
    <row r="31384" spans="1:1">
      <c r="A31384" s="9"/>
    </row>
    <row r="31385" spans="1:1">
      <c r="A31385" s="9"/>
    </row>
    <row r="31386" spans="1:1">
      <c r="A31386" s="9"/>
    </row>
    <row r="31387" spans="1:1">
      <c r="A31387" s="9"/>
    </row>
    <row r="31388" spans="1:1">
      <c r="A31388" s="9"/>
    </row>
    <row r="31389" spans="1:1">
      <c r="A31389" s="9"/>
    </row>
    <row r="31390" spans="1:1">
      <c r="A31390" s="9"/>
    </row>
    <row r="31391" spans="1:1">
      <c r="A31391" s="9"/>
    </row>
    <row r="31392" spans="1:1">
      <c r="A31392" s="9"/>
    </row>
    <row r="31393" spans="1:1">
      <c r="A31393" s="9"/>
    </row>
    <row r="31394" spans="1:1">
      <c r="A31394" s="9"/>
    </row>
    <row r="31395" spans="1:1">
      <c r="A31395" s="9"/>
    </row>
    <row r="31396" spans="1:1">
      <c r="A31396" s="9"/>
    </row>
    <row r="31397" spans="1:1">
      <c r="A31397" s="9"/>
    </row>
    <row r="31398" spans="1:1">
      <c r="A31398" s="9"/>
    </row>
    <row r="31399" spans="1:1">
      <c r="A31399" s="9"/>
    </row>
    <row r="31400" spans="1:1">
      <c r="A31400" s="9"/>
    </row>
    <row r="31401" spans="1:1">
      <c r="A31401" s="9"/>
    </row>
    <row r="31402" spans="1:1">
      <c r="A31402" s="9"/>
    </row>
    <row r="31403" spans="1:1">
      <c r="A31403" s="9"/>
    </row>
    <row r="31404" spans="1:1">
      <c r="A31404" s="9"/>
    </row>
    <row r="31405" spans="1:1">
      <c r="A31405" s="9"/>
    </row>
    <row r="31406" spans="1:1">
      <c r="A31406" s="9"/>
    </row>
    <row r="31407" spans="1:1">
      <c r="A31407" s="9"/>
    </row>
    <row r="31408" spans="1:1">
      <c r="A31408" s="9"/>
    </row>
    <row r="31409" spans="1:1">
      <c r="A31409" s="9"/>
    </row>
    <row r="31410" spans="1:1">
      <c r="A31410" s="9"/>
    </row>
    <row r="31411" spans="1:1">
      <c r="A31411" s="9"/>
    </row>
    <row r="31412" spans="1:1">
      <c r="A31412" s="9"/>
    </row>
    <row r="31413" spans="1:1">
      <c r="A31413" s="9"/>
    </row>
    <row r="31414" spans="1:1">
      <c r="A31414" s="9"/>
    </row>
    <row r="31415" spans="1:1">
      <c r="A31415" s="9"/>
    </row>
    <row r="31416" spans="1:1">
      <c r="A31416" s="9"/>
    </row>
    <row r="31417" spans="1:1">
      <c r="A31417" s="9"/>
    </row>
    <row r="31418" spans="1:1">
      <c r="A31418" s="9"/>
    </row>
    <row r="31419" spans="1:1">
      <c r="A31419" s="9"/>
    </row>
    <row r="31420" spans="1:1">
      <c r="A31420" s="9"/>
    </row>
    <row r="31421" spans="1:1">
      <c r="A31421" s="9"/>
    </row>
    <row r="31422" spans="1:1">
      <c r="A31422" s="9"/>
    </row>
    <row r="31423" spans="1:1">
      <c r="A31423" s="9"/>
    </row>
    <row r="31424" spans="1:1">
      <c r="A31424" s="9"/>
    </row>
    <row r="31425" spans="1:1">
      <c r="A31425" s="9"/>
    </row>
    <row r="31426" spans="1:1">
      <c r="A31426" s="9"/>
    </row>
    <row r="31427" spans="1:1">
      <c r="A31427" s="9"/>
    </row>
    <row r="31428" spans="1:1">
      <c r="A31428" s="9"/>
    </row>
    <row r="31429" spans="1:1">
      <c r="A31429" s="9"/>
    </row>
    <row r="31430" spans="1:1">
      <c r="A31430" s="9"/>
    </row>
    <row r="31431" spans="1:1">
      <c r="A31431" s="9"/>
    </row>
    <row r="31432" spans="1:1">
      <c r="A31432" s="9"/>
    </row>
    <row r="31433" spans="1:1">
      <c r="A31433" s="9"/>
    </row>
    <row r="31434" spans="1:1">
      <c r="A31434" s="9"/>
    </row>
    <row r="31435" spans="1:1">
      <c r="A31435" s="9"/>
    </row>
    <row r="31436" spans="1:1">
      <c r="A31436" s="9"/>
    </row>
    <row r="31437" spans="1:1">
      <c r="A31437" s="9"/>
    </row>
    <row r="31438" spans="1:1">
      <c r="A31438" s="9"/>
    </row>
    <row r="31439" spans="1:1">
      <c r="A31439" s="9"/>
    </row>
    <row r="31440" spans="1:1">
      <c r="A31440" s="9"/>
    </row>
    <row r="31441" spans="1:1">
      <c r="A31441" s="9"/>
    </row>
    <row r="31442" spans="1:1">
      <c r="A31442" s="9"/>
    </row>
    <row r="31443" spans="1:1">
      <c r="A31443" s="9"/>
    </row>
    <row r="31444" spans="1:1">
      <c r="A31444" s="9"/>
    </row>
    <row r="31445" spans="1:1">
      <c r="A31445" s="9"/>
    </row>
    <row r="31446" spans="1:1">
      <c r="A31446" s="9"/>
    </row>
    <row r="31447" spans="1:1">
      <c r="A31447" s="9"/>
    </row>
    <row r="31448" spans="1:1">
      <c r="A31448" s="9"/>
    </row>
    <row r="31449" spans="1:1">
      <c r="A31449" s="9"/>
    </row>
    <row r="31450" spans="1:1">
      <c r="A31450" s="9"/>
    </row>
    <row r="31451" spans="1:1">
      <c r="A31451" s="9"/>
    </row>
    <row r="31452" spans="1:1">
      <c r="A31452" s="9"/>
    </row>
    <row r="31453" spans="1:1">
      <c r="A31453" s="9"/>
    </row>
    <row r="31454" spans="1:1">
      <c r="A31454" s="9"/>
    </row>
    <row r="31455" spans="1:1">
      <c r="A31455" s="9"/>
    </row>
    <row r="31456" spans="1:1">
      <c r="A31456" s="9"/>
    </row>
    <row r="31457" spans="1:1">
      <c r="A31457" s="9"/>
    </row>
    <row r="31458" spans="1:1">
      <c r="A31458" s="9"/>
    </row>
    <row r="31459" spans="1:1">
      <c r="A31459" s="9"/>
    </row>
    <row r="31460" spans="1:1">
      <c r="A31460" s="9"/>
    </row>
    <row r="31461" spans="1:1">
      <c r="A31461" s="9"/>
    </row>
    <row r="31462" spans="1:1">
      <c r="A31462" s="9"/>
    </row>
    <row r="31463" spans="1:1">
      <c r="A31463" s="9"/>
    </row>
    <row r="31464" spans="1:1">
      <c r="A31464" s="9"/>
    </row>
    <row r="31465" spans="1:1">
      <c r="A31465" s="9"/>
    </row>
    <row r="31466" spans="1:1">
      <c r="A31466" s="9"/>
    </row>
    <row r="31467" spans="1:1">
      <c r="A31467" s="9"/>
    </row>
    <row r="31468" spans="1:1">
      <c r="A31468" s="9"/>
    </row>
    <row r="31469" spans="1:1">
      <c r="A31469" s="9"/>
    </row>
    <row r="31470" spans="1:1">
      <c r="A31470" s="9"/>
    </row>
    <row r="31471" spans="1:1">
      <c r="A31471" s="9"/>
    </row>
    <row r="31472" spans="1:1">
      <c r="A31472" s="9"/>
    </row>
    <row r="31473" spans="1:1">
      <c r="A31473" s="9"/>
    </row>
    <row r="31474" spans="1:1">
      <c r="A31474" s="9"/>
    </row>
    <row r="31475" spans="1:1">
      <c r="A31475" s="9"/>
    </row>
    <row r="31476" spans="1:1">
      <c r="A31476" s="9"/>
    </row>
    <row r="31477" spans="1:1">
      <c r="A31477" s="9"/>
    </row>
    <row r="31478" spans="1:1">
      <c r="A31478" s="9"/>
    </row>
    <row r="31479" spans="1:1">
      <c r="A31479" s="9"/>
    </row>
    <row r="31480" spans="1:1">
      <c r="A31480" s="9"/>
    </row>
    <row r="31481" spans="1:1">
      <c r="A31481" s="9"/>
    </row>
    <row r="31482" spans="1:1">
      <c r="A31482" s="9"/>
    </row>
    <row r="31483" spans="1:1">
      <c r="A31483" s="9"/>
    </row>
    <row r="31484" spans="1:1">
      <c r="A31484" s="9"/>
    </row>
    <row r="31485" spans="1:1">
      <c r="A31485" s="9"/>
    </row>
    <row r="31486" spans="1:1">
      <c r="A31486" s="9"/>
    </row>
    <row r="31487" spans="1:1">
      <c r="A31487" s="9"/>
    </row>
    <row r="31488" spans="1:1">
      <c r="A31488" s="9"/>
    </row>
    <row r="31489" spans="1:1">
      <c r="A31489" s="9"/>
    </row>
    <row r="31490" spans="1:1">
      <c r="A31490" s="9"/>
    </row>
    <row r="31491" spans="1:1">
      <c r="A31491" s="9"/>
    </row>
    <row r="31492" spans="1:1">
      <c r="A31492" s="9"/>
    </row>
    <row r="31493" spans="1:1">
      <c r="A31493" s="9"/>
    </row>
    <row r="31494" spans="1:1">
      <c r="A31494" s="9"/>
    </row>
    <row r="31495" spans="1:1">
      <c r="A31495" s="9"/>
    </row>
    <row r="31496" spans="1:1">
      <c r="A31496" s="9"/>
    </row>
    <row r="31497" spans="1:1">
      <c r="A31497" s="9"/>
    </row>
    <row r="31498" spans="1:1">
      <c r="A31498" s="9"/>
    </row>
    <row r="31499" spans="1:1">
      <c r="A31499" s="9"/>
    </row>
    <row r="31500" spans="1:1">
      <c r="A31500" s="9"/>
    </row>
    <row r="31501" spans="1:1">
      <c r="A31501" s="9"/>
    </row>
    <row r="31502" spans="1:1">
      <c r="A31502" s="9"/>
    </row>
    <row r="31503" spans="1:1">
      <c r="A31503" s="9"/>
    </row>
    <row r="31504" spans="1:1">
      <c r="A31504" s="9"/>
    </row>
    <row r="31505" spans="1:1">
      <c r="A31505" s="9"/>
    </row>
    <row r="31506" spans="1:1">
      <c r="A31506" s="9"/>
    </row>
    <row r="31507" spans="1:1">
      <c r="A31507" s="9"/>
    </row>
    <row r="31508" spans="1:1">
      <c r="A31508" s="9"/>
    </row>
    <row r="31509" spans="1:1">
      <c r="A31509" s="9"/>
    </row>
    <row r="31510" spans="1:1">
      <c r="A31510" s="9"/>
    </row>
    <row r="31511" spans="1:1">
      <c r="A31511" s="9"/>
    </row>
    <row r="31512" spans="1:1">
      <c r="A31512" s="9"/>
    </row>
    <row r="31513" spans="1:1">
      <c r="A31513" s="9"/>
    </row>
    <row r="31514" spans="1:1">
      <c r="A31514" s="9"/>
    </row>
    <row r="31515" spans="1:1">
      <c r="A31515" s="9"/>
    </row>
    <row r="31516" spans="1:1">
      <c r="A31516" s="9"/>
    </row>
    <row r="31517" spans="1:1">
      <c r="A31517" s="9"/>
    </row>
    <row r="31518" spans="1:1">
      <c r="A31518" s="9"/>
    </row>
    <row r="31519" spans="1:1">
      <c r="A31519" s="9"/>
    </row>
    <row r="31520" spans="1:1">
      <c r="A31520" s="9"/>
    </row>
    <row r="31521" spans="1:1">
      <c r="A31521" s="9"/>
    </row>
    <row r="31522" spans="1:1">
      <c r="A31522" s="9"/>
    </row>
    <row r="31523" spans="1:1">
      <c r="A31523" s="9"/>
    </row>
    <row r="31524" spans="1:1">
      <c r="A31524" s="9"/>
    </row>
    <row r="31525" spans="1:1">
      <c r="A31525" s="9"/>
    </row>
    <row r="31526" spans="1:1">
      <c r="A31526" s="9"/>
    </row>
    <row r="31527" spans="1:1">
      <c r="A31527" s="9"/>
    </row>
    <row r="31528" spans="1:1">
      <c r="A31528" s="9"/>
    </row>
    <row r="31529" spans="1:1">
      <c r="A31529" s="9"/>
    </row>
    <row r="31530" spans="1:1">
      <c r="A31530" s="9"/>
    </row>
    <row r="31531" spans="1:1">
      <c r="A31531" s="9"/>
    </row>
    <row r="31532" spans="1:1">
      <c r="A31532" s="9"/>
    </row>
    <row r="31533" spans="1:1">
      <c r="A31533" s="9"/>
    </row>
    <row r="31534" spans="1:1">
      <c r="A31534" s="9"/>
    </row>
    <row r="31535" spans="1:1">
      <c r="A31535" s="9"/>
    </row>
    <row r="31536" spans="1:1">
      <c r="A31536" s="9"/>
    </row>
    <row r="31537" spans="1:1">
      <c r="A31537" s="9"/>
    </row>
    <row r="31538" spans="1:1">
      <c r="A31538" s="9"/>
    </row>
    <row r="31539" spans="1:1">
      <c r="A31539" s="9"/>
    </row>
    <row r="31540" spans="1:1">
      <c r="A31540" s="9"/>
    </row>
    <row r="31541" spans="1:1">
      <c r="A31541" s="9"/>
    </row>
    <row r="31542" spans="1:1">
      <c r="A31542" s="9"/>
    </row>
    <row r="31543" spans="1:1">
      <c r="A31543" s="9"/>
    </row>
    <row r="31544" spans="1:1">
      <c r="A31544" s="9"/>
    </row>
    <row r="31545" spans="1:1">
      <c r="A31545" s="9"/>
    </row>
    <row r="31546" spans="1:1">
      <c r="A31546" s="9"/>
    </row>
    <row r="31547" spans="1:1">
      <c r="A31547" s="9"/>
    </row>
    <row r="31548" spans="1:1">
      <c r="A31548" s="9"/>
    </row>
    <row r="31549" spans="1:1">
      <c r="A31549" s="9"/>
    </row>
    <row r="31550" spans="1:1">
      <c r="A31550" s="9"/>
    </row>
    <row r="31551" spans="1:1">
      <c r="A31551" s="9"/>
    </row>
    <row r="31552" spans="1:1">
      <c r="A31552" s="9"/>
    </row>
    <row r="31553" spans="1:1">
      <c r="A31553" s="9"/>
    </row>
    <row r="31554" spans="1:1">
      <c r="A31554" s="9"/>
    </row>
    <row r="31555" spans="1:1">
      <c r="A31555" s="9"/>
    </row>
    <row r="31556" spans="1:1">
      <c r="A31556" s="9"/>
    </row>
    <row r="31557" spans="1:1">
      <c r="A31557" s="9"/>
    </row>
    <row r="31558" spans="1:1">
      <c r="A31558" s="9"/>
    </row>
    <row r="31559" spans="1:1">
      <c r="A31559" s="9"/>
    </row>
    <row r="31560" spans="1:1">
      <c r="A31560" s="9"/>
    </row>
    <row r="31561" spans="1:1">
      <c r="A31561" s="9"/>
    </row>
    <row r="31562" spans="1:1">
      <c r="A31562" s="9"/>
    </row>
    <row r="31563" spans="1:1">
      <c r="A31563" s="9"/>
    </row>
    <row r="31564" spans="1:1">
      <c r="A31564" s="9"/>
    </row>
    <row r="31565" spans="1:1">
      <c r="A31565" s="9"/>
    </row>
    <row r="31566" spans="1:1">
      <c r="A31566" s="9"/>
    </row>
    <row r="31567" spans="1:1">
      <c r="A31567" s="9"/>
    </row>
    <row r="31568" spans="1:1">
      <c r="A31568" s="9"/>
    </row>
    <row r="31569" spans="1:1">
      <c r="A31569" s="9"/>
    </row>
    <row r="31570" spans="1:1">
      <c r="A31570" s="9"/>
    </row>
    <row r="31571" spans="1:1">
      <c r="A31571" s="9"/>
    </row>
    <row r="31572" spans="1:1">
      <c r="A31572" s="9"/>
    </row>
    <row r="31573" spans="1:1">
      <c r="A31573" s="9"/>
    </row>
    <row r="31574" spans="1:1">
      <c r="A31574" s="9"/>
    </row>
    <row r="31575" spans="1:1">
      <c r="A31575" s="9"/>
    </row>
    <row r="31576" spans="1:1">
      <c r="A31576" s="9"/>
    </row>
    <row r="31577" spans="1:1">
      <c r="A31577" s="9"/>
    </row>
    <row r="31578" spans="1:1">
      <c r="A31578" s="9"/>
    </row>
    <row r="31579" spans="1:1">
      <c r="A31579" s="9"/>
    </row>
    <row r="31580" spans="1:1">
      <c r="A31580" s="9"/>
    </row>
    <row r="31581" spans="1:1">
      <c r="A31581" s="9"/>
    </row>
    <row r="31582" spans="1:1">
      <c r="A31582" s="9"/>
    </row>
    <row r="31583" spans="1:1">
      <c r="A31583" s="9"/>
    </row>
    <row r="31584" spans="1:1">
      <c r="A31584" s="9"/>
    </row>
    <row r="31585" spans="1:1">
      <c r="A31585" s="9"/>
    </row>
    <row r="31586" spans="1:1">
      <c r="A31586" s="9"/>
    </row>
    <row r="31587" spans="1:1">
      <c r="A31587" s="9"/>
    </row>
    <row r="31588" spans="1:1">
      <c r="A31588" s="9"/>
    </row>
    <row r="31589" spans="1:1">
      <c r="A31589" s="9"/>
    </row>
    <row r="31590" spans="1:1">
      <c r="A31590" s="9"/>
    </row>
    <row r="31591" spans="1:1">
      <c r="A31591" s="9"/>
    </row>
    <row r="31592" spans="1:1">
      <c r="A31592" s="9"/>
    </row>
    <row r="31593" spans="1:1">
      <c r="A31593" s="9"/>
    </row>
    <row r="31594" spans="1:1">
      <c r="A31594" s="9"/>
    </row>
    <row r="31595" spans="1:1">
      <c r="A31595" s="9"/>
    </row>
    <row r="31596" spans="1:1">
      <c r="A31596" s="9"/>
    </row>
    <row r="31597" spans="1:1">
      <c r="A31597" s="9"/>
    </row>
    <row r="31598" spans="1:1">
      <c r="A31598" s="9"/>
    </row>
    <row r="31599" spans="1:1">
      <c r="A31599" s="9"/>
    </row>
    <row r="31600" spans="1:1">
      <c r="A31600" s="9"/>
    </row>
    <row r="31601" spans="1:1">
      <c r="A31601" s="9"/>
    </row>
    <row r="31602" spans="1:1">
      <c r="A31602" s="9"/>
    </row>
    <row r="31603" spans="1:1">
      <c r="A31603" s="9"/>
    </row>
    <row r="31604" spans="1:1">
      <c r="A31604" s="9"/>
    </row>
    <row r="31605" spans="1:1">
      <c r="A31605" s="9"/>
    </row>
    <row r="31606" spans="1:1">
      <c r="A31606" s="9"/>
    </row>
    <row r="31607" spans="1:1">
      <c r="A31607" s="9"/>
    </row>
    <row r="31608" spans="1:1">
      <c r="A31608" s="9"/>
    </row>
    <row r="31609" spans="1:1">
      <c r="A31609" s="9"/>
    </row>
    <row r="31610" spans="1:1">
      <c r="A31610" s="9"/>
    </row>
    <row r="31611" spans="1:1">
      <c r="A31611" s="9"/>
    </row>
    <row r="31612" spans="1:1">
      <c r="A31612" s="9"/>
    </row>
    <row r="31613" spans="1:1">
      <c r="A31613" s="9"/>
    </row>
    <row r="31614" spans="1:1">
      <c r="A31614" s="9"/>
    </row>
    <row r="31615" spans="1:1">
      <c r="A31615" s="9"/>
    </row>
    <row r="31616" spans="1:1">
      <c r="A31616" s="9"/>
    </row>
    <row r="31617" spans="1:1">
      <c r="A31617" s="9"/>
    </row>
    <row r="31618" spans="1:1">
      <c r="A31618" s="9"/>
    </row>
    <row r="31619" spans="1:1">
      <c r="A31619" s="9"/>
    </row>
    <row r="31620" spans="1:1">
      <c r="A31620" s="9"/>
    </row>
    <row r="31621" spans="1:1">
      <c r="A31621" s="9"/>
    </row>
    <row r="31622" spans="1:1">
      <c r="A31622" s="9"/>
    </row>
    <row r="31623" spans="1:1">
      <c r="A31623" s="9"/>
    </row>
    <row r="31624" spans="1:1">
      <c r="A31624" s="9"/>
    </row>
    <row r="31625" spans="1:1">
      <c r="A31625" s="9"/>
    </row>
    <row r="31626" spans="1:1">
      <c r="A31626" s="9"/>
    </row>
    <row r="31627" spans="1:1">
      <c r="A31627" s="9"/>
    </row>
    <row r="31628" spans="1:1">
      <c r="A31628" s="9"/>
    </row>
    <row r="31629" spans="1:1">
      <c r="A31629" s="9"/>
    </row>
    <row r="31630" spans="1:1">
      <c r="A31630" s="9"/>
    </row>
    <row r="31631" spans="1:1">
      <c r="A31631" s="9"/>
    </row>
    <row r="31632" spans="1:1">
      <c r="A31632" s="9"/>
    </row>
    <row r="31633" spans="1:1">
      <c r="A31633" s="9"/>
    </row>
    <row r="31634" spans="1:1">
      <c r="A31634" s="9"/>
    </row>
    <row r="31635" spans="1:1">
      <c r="A31635" s="9"/>
    </row>
    <row r="31636" spans="1:1">
      <c r="A31636" s="9"/>
    </row>
    <row r="31637" spans="1:1">
      <c r="A31637" s="9"/>
    </row>
    <row r="31638" spans="1:1">
      <c r="A31638" s="9"/>
    </row>
    <row r="31639" spans="1:1">
      <c r="A31639" s="9"/>
    </row>
    <row r="31640" spans="1:1">
      <c r="A31640" s="9"/>
    </row>
    <row r="31641" spans="1:1">
      <c r="A31641" s="9"/>
    </row>
    <row r="31642" spans="1:1">
      <c r="A31642" s="9"/>
    </row>
    <row r="31643" spans="1:1">
      <c r="A31643" s="9"/>
    </row>
    <row r="31644" spans="1:1">
      <c r="A31644" s="9"/>
    </row>
    <row r="31645" spans="1:1">
      <c r="A31645" s="9"/>
    </row>
    <row r="31646" spans="1:1">
      <c r="A31646" s="9"/>
    </row>
    <row r="31647" spans="1:1">
      <c r="A31647" s="9"/>
    </row>
    <row r="31648" spans="1:1">
      <c r="A31648" s="9"/>
    </row>
    <row r="31649" spans="1:1">
      <c r="A31649" s="9"/>
    </row>
    <row r="31650" spans="1:1">
      <c r="A31650" s="9"/>
    </row>
    <row r="31651" spans="1:1">
      <c r="A31651" s="9"/>
    </row>
    <row r="31652" spans="1:1">
      <c r="A31652" s="9"/>
    </row>
    <row r="31653" spans="1:1">
      <c r="A31653" s="9"/>
    </row>
    <row r="31654" spans="1:1">
      <c r="A31654" s="9"/>
    </row>
    <row r="31655" spans="1:1">
      <c r="A31655" s="9"/>
    </row>
    <row r="31656" spans="1:1">
      <c r="A31656" s="9"/>
    </row>
    <row r="31657" spans="1:1">
      <c r="A31657" s="9"/>
    </row>
    <row r="31658" spans="1:1">
      <c r="A31658" s="9"/>
    </row>
    <row r="31659" spans="1:1">
      <c r="A31659" s="9"/>
    </row>
    <row r="31660" spans="1:1">
      <c r="A31660" s="9"/>
    </row>
    <row r="31661" spans="1:1">
      <c r="A31661" s="9"/>
    </row>
    <row r="31662" spans="1:1">
      <c r="A31662" s="9"/>
    </row>
    <row r="31663" spans="1:1">
      <c r="A31663" s="9"/>
    </row>
    <row r="31664" spans="1:1">
      <c r="A31664" s="9"/>
    </row>
    <row r="31665" spans="1:1">
      <c r="A31665" s="9"/>
    </row>
    <row r="31666" spans="1:1">
      <c r="A31666" s="9"/>
    </row>
    <row r="31667" spans="1:1">
      <c r="A31667" s="9"/>
    </row>
    <row r="31668" spans="1:1">
      <c r="A31668" s="9"/>
    </row>
    <row r="31669" spans="1:1">
      <c r="A31669" s="9"/>
    </row>
    <row r="31670" spans="1:1">
      <c r="A31670" s="9"/>
    </row>
    <row r="31671" spans="1:1">
      <c r="A31671" s="9"/>
    </row>
    <row r="31672" spans="1:1">
      <c r="A31672" s="9"/>
    </row>
    <row r="31673" spans="1:1">
      <c r="A31673" s="9"/>
    </row>
    <row r="31674" spans="1:1">
      <c r="A31674" s="9"/>
    </row>
    <row r="31675" spans="1:1">
      <c r="A31675" s="9"/>
    </row>
    <row r="31676" spans="1:1">
      <c r="A31676" s="9"/>
    </row>
    <row r="31677" spans="1:1">
      <c r="A31677" s="9"/>
    </row>
    <row r="31678" spans="1:1">
      <c r="A31678" s="9"/>
    </row>
    <row r="31679" spans="1:1">
      <c r="A31679" s="9"/>
    </row>
    <row r="31680" spans="1:1">
      <c r="A31680" s="9"/>
    </row>
    <row r="31681" spans="1:1">
      <c r="A31681" s="9"/>
    </row>
    <row r="31682" spans="1:1">
      <c r="A31682" s="9"/>
    </row>
    <row r="31683" spans="1:1">
      <c r="A31683" s="9"/>
    </row>
    <row r="31684" spans="1:1">
      <c r="A31684" s="9"/>
    </row>
    <row r="31685" spans="1:1">
      <c r="A31685" s="9"/>
    </row>
    <row r="31686" spans="1:1">
      <c r="A31686" s="9"/>
    </row>
    <row r="31687" spans="1:1">
      <c r="A31687" s="9"/>
    </row>
    <row r="31688" spans="1:1">
      <c r="A31688" s="9"/>
    </row>
    <row r="31689" spans="1:1">
      <c r="A31689" s="9"/>
    </row>
    <row r="31690" spans="1:1">
      <c r="A31690" s="9"/>
    </row>
    <row r="31691" spans="1:1">
      <c r="A31691" s="9"/>
    </row>
    <row r="31692" spans="1:1">
      <c r="A31692" s="9"/>
    </row>
    <row r="31693" spans="1:1">
      <c r="A31693" s="9"/>
    </row>
    <row r="31694" spans="1:1">
      <c r="A31694" s="9"/>
    </row>
    <row r="31695" spans="1:1">
      <c r="A31695" s="9"/>
    </row>
    <row r="31696" spans="1:1">
      <c r="A31696" s="9"/>
    </row>
    <row r="31697" spans="1:1">
      <c r="A31697" s="9"/>
    </row>
    <row r="31698" spans="1:1">
      <c r="A31698" s="9"/>
    </row>
    <row r="31699" spans="1:1">
      <c r="A31699" s="9"/>
    </row>
    <row r="31700" spans="1:1">
      <c r="A31700" s="9"/>
    </row>
    <row r="31701" spans="1:1">
      <c r="A31701" s="9"/>
    </row>
    <row r="31702" spans="1:1">
      <c r="A31702" s="9"/>
    </row>
    <row r="31703" spans="1:1">
      <c r="A31703" s="9"/>
    </row>
    <row r="31704" spans="1:1">
      <c r="A31704" s="9"/>
    </row>
    <row r="31705" spans="1:1">
      <c r="A31705" s="9"/>
    </row>
    <row r="31706" spans="1:1">
      <c r="A31706" s="9"/>
    </row>
    <row r="31707" spans="1:1">
      <c r="A31707" s="9"/>
    </row>
    <row r="31708" spans="1:1">
      <c r="A31708" s="9"/>
    </row>
    <row r="31709" spans="1:1">
      <c r="A31709" s="9"/>
    </row>
    <row r="31710" spans="1:1">
      <c r="A31710" s="9"/>
    </row>
    <row r="31711" spans="1:1">
      <c r="A31711" s="9"/>
    </row>
    <row r="31712" spans="1:1">
      <c r="A31712" s="9"/>
    </row>
    <row r="31713" spans="1:1">
      <c r="A31713" s="9"/>
    </row>
    <row r="31714" spans="1:1">
      <c r="A31714" s="9"/>
    </row>
    <row r="31715" spans="1:1">
      <c r="A31715" s="9"/>
    </row>
    <row r="31716" spans="1:1">
      <c r="A31716" s="9"/>
    </row>
    <row r="31717" spans="1:1">
      <c r="A31717" s="9"/>
    </row>
    <row r="31718" spans="1:1">
      <c r="A31718" s="9"/>
    </row>
    <row r="31719" spans="1:1">
      <c r="A31719" s="9"/>
    </row>
    <row r="31720" spans="1:1">
      <c r="A31720" s="9"/>
    </row>
    <row r="31721" spans="1:1">
      <c r="A31721" s="9"/>
    </row>
    <row r="31722" spans="1:1">
      <c r="A31722" s="9"/>
    </row>
    <row r="31723" spans="1:1">
      <c r="A31723" s="9"/>
    </row>
    <row r="31724" spans="1:1">
      <c r="A31724" s="9"/>
    </row>
    <row r="31725" spans="1:1">
      <c r="A31725" s="9"/>
    </row>
    <row r="31726" spans="1:1">
      <c r="A31726" s="9"/>
    </row>
    <row r="31727" spans="1:1">
      <c r="A31727" s="9"/>
    </row>
    <row r="31728" spans="1:1">
      <c r="A31728" s="9"/>
    </row>
    <row r="31729" spans="1:1">
      <c r="A31729" s="9"/>
    </row>
    <row r="31730" spans="1:1">
      <c r="A31730" s="9"/>
    </row>
    <row r="31731" spans="1:1">
      <c r="A31731" s="9"/>
    </row>
    <row r="31732" spans="1:1">
      <c r="A31732" s="9"/>
    </row>
    <row r="31733" spans="1:1">
      <c r="A31733" s="9"/>
    </row>
    <row r="31734" spans="1:1">
      <c r="A31734" s="9"/>
    </row>
    <row r="31735" spans="1:1">
      <c r="A31735" s="9"/>
    </row>
    <row r="31736" spans="1:1">
      <c r="A31736" s="9"/>
    </row>
    <row r="31737" spans="1:1">
      <c r="A31737" s="9"/>
    </row>
    <row r="31738" spans="1:1">
      <c r="A31738" s="9"/>
    </row>
    <row r="31739" spans="1:1">
      <c r="A31739" s="9"/>
    </row>
    <row r="31740" spans="1:1">
      <c r="A31740" s="9"/>
    </row>
    <row r="31741" spans="1:1">
      <c r="A31741" s="9"/>
    </row>
    <row r="31742" spans="1:1">
      <c r="A31742" s="9"/>
    </row>
    <row r="31743" spans="1:1">
      <c r="A31743" s="9"/>
    </row>
    <row r="31744" spans="1:1">
      <c r="A31744" s="9"/>
    </row>
    <row r="31745" spans="1:1">
      <c r="A31745" s="9"/>
    </row>
    <row r="31746" spans="1:1">
      <c r="A31746" s="9"/>
    </row>
    <row r="31747" spans="1:1">
      <c r="A31747" s="9"/>
    </row>
    <row r="31748" spans="1:1">
      <c r="A31748" s="9"/>
    </row>
    <row r="31749" spans="1:1">
      <c r="A31749" s="9"/>
    </row>
    <row r="31750" spans="1:1">
      <c r="A31750" s="9"/>
    </row>
    <row r="31751" spans="1:1">
      <c r="A31751" s="9"/>
    </row>
    <row r="31752" spans="1:1">
      <c r="A31752" s="9"/>
    </row>
    <row r="31753" spans="1:1">
      <c r="A31753" s="9"/>
    </row>
    <row r="31754" spans="1:1">
      <c r="A31754" s="9"/>
    </row>
    <row r="31755" spans="1:1">
      <c r="A31755" s="9"/>
    </row>
    <row r="31756" spans="1:1">
      <c r="A31756" s="9"/>
    </row>
    <row r="31757" spans="1:1">
      <c r="A31757" s="9"/>
    </row>
    <row r="31758" spans="1:1">
      <c r="A31758" s="9"/>
    </row>
    <row r="31759" spans="1:1">
      <c r="A31759" s="9"/>
    </row>
    <row r="31760" spans="1:1">
      <c r="A31760" s="9"/>
    </row>
    <row r="31761" spans="1:1">
      <c r="A31761" s="9"/>
    </row>
    <row r="31762" spans="1:1">
      <c r="A31762" s="9"/>
    </row>
    <row r="31763" spans="1:1">
      <c r="A31763" s="9"/>
    </row>
    <row r="31764" spans="1:1">
      <c r="A31764" s="9"/>
    </row>
    <row r="31765" spans="1:1">
      <c r="A31765" s="9"/>
    </row>
    <row r="31766" spans="1:1">
      <c r="A31766" s="9"/>
    </row>
    <row r="31767" spans="1:1">
      <c r="A31767" s="9"/>
    </row>
    <row r="31768" spans="1:1">
      <c r="A31768" s="9"/>
    </row>
    <row r="31769" spans="1:1">
      <c r="A31769" s="9"/>
    </row>
    <row r="31770" spans="1:1">
      <c r="A31770" s="9"/>
    </row>
    <row r="31771" spans="1:1">
      <c r="A31771" s="9"/>
    </row>
    <row r="31772" spans="1:1">
      <c r="A31772" s="9"/>
    </row>
    <row r="31773" spans="1:1">
      <c r="A31773" s="9"/>
    </row>
    <row r="31774" spans="1:1">
      <c r="A31774" s="9"/>
    </row>
    <row r="31775" spans="1:1">
      <c r="A31775" s="9"/>
    </row>
    <row r="31776" spans="1:1">
      <c r="A31776" s="9"/>
    </row>
    <row r="31777" spans="1:1">
      <c r="A31777" s="9"/>
    </row>
    <row r="31778" spans="1:1">
      <c r="A31778" s="9"/>
    </row>
    <row r="31779" spans="1:1">
      <c r="A31779" s="9"/>
    </row>
    <row r="31780" spans="1:1">
      <c r="A31780" s="9"/>
    </row>
    <row r="31781" spans="1:1">
      <c r="A31781" s="9"/>
    </row>
    <row r="31782" spans="1:1">
      <c r="A31782" s="9"/>
    </row>
    <row r="31783" spans="1:1">
      <c r="A31783" s="9"/>
    </row>
    <row r="31784" spans="1:1">
      <c r="A31784" s="9"/>
    </row>
    <row r="31785" spans="1:1">
      <c r="A31785" s="9"/>
    </row>
    <row r="31786" spans="1:1">
      <c r="A31786" s="9"/>
    </row>
    <row r="31787" spans="1:1">
      <c r="A31787" s="9"/>
    </row>
    <row r="31788" spans="1:1">
      <c r="A31788" s="9"/>
    </row>
    <row r="31789" spans="1:1">
      <c r="A31789" s="9"/>
    </row>
    <row r="31790" spans="1:1">
      <c r="A31790" s="9"/>
    </row>
    <row r="31791" spans="1:1">
      <c r="A31791" s="9"/>
    </row>
    <row r="31792" spans="1:1">
      <c r="A31792" s="9"/>
    </row>
    <row r="31793" spans="1:1">
      <c r="A31793" s="9"/>
    </row>
    <row r="31794" spans="1:1">
      <c r="A31794" s="9"/>
    </row>
    <row r="31795" spans="1:1">
      <c r="A31795" s="9"/>
    </row>
    <row r="31796" spans="1:1">
      <c r="A31796" s="9"/>
    </row>
    <row r="31797" spans="1:1">
      <c r="A31797" s="9"/>
    </row>
    <row r="31798" spans="1:1">
      <c r="A31798" s="9"/>
    </row>
    <row r="31799" spans="1:1">
      <c r="A31799" s="9"/>
    </row>
    <row r="31800" spans="1:1">
      <c r="A31800" s="9"/>
    </row>
    <row r="31801" spans="1:1">
      <c r="A31801" s="9"/>
    </row>
    <row r="31802" spans="1:1">
      <c r="A31802" s="9"/>
    </row>
    <row r="31803" spans="1:1">
      <c r="A31803" s="9"/>
    </row>
    <row r="31804" spans="1:1">
      <c r="A31804" s="9"/>
    </row>
    <row r="31805" spans="1:1">
      <c r="A31805" s="9"/>
    </row>
    <row r="31806" spans="1:1">
      <c r="A31806" s="9"/>
    </row>
    <row r="31807" spans="1:1">
      <c r="A31807" s="9"/>
    </row>
    <row r="31808" spans="1:1">
      <c r="A31808" s="9"/>
    </row>
    <row r="31809" spans="1:1">
      <c r="A31809" s="9"/>
    </row>
    <row r="31810" spans="1:1">
      <c r="A31810" s="9"/>
    </row>
    <row r="31811" spans="1:1">
      <c r="A31811" s="9"/>
    </row>
    <row r="31812" spans="1:1">
      <c r="A31812" s="9"/>
    </row>
    <row r="31813" spans="1:1">
      <c r="A31813" s="9"/>
    </row>
    <row r="31814" spans="1:1">
      <c r="A31814" s="9"/>
    </row>
    <row r="31815" spans="1:1">
      <c r="A31815" s="9"/>
    </row>
    <row r="31816" spans="1:1">
      <c r="A31816" s="9"/>
    </row>
    <row r="31817" spans="1:1">
      <c r="A31817" s="9"/>
    </row>
    <row r="31818" spans="1:1">
      <c r="A31818" s="9"/>
    </row>
    <row r="31819" spans="1:1">
      <c r="A31819" s="9"/>
    </row>
    <row r="31820" spans="1:1">
      <c r="A31820" s="9"/>
    </row>
    <row r="31821" spans="1:1">
      <c r="A31821" s="9"/>
    </row>
    <row r="31822" spans="1:1">
      <c r="A31822" s="9"/>
    </row>
    <row r="31823" spans="1:1">
      <c r="A31823" s="9"/>
    </row>
    <row r="31824" spans="1:1">
      <c r="A31824" s="9"/>
    </row>
    <row r="31825" spans="1:1">
      <c r="A31825" s="9"/>
    </row>
    <row r="31826" spans="1:1">
      <c r="A31826" s="9"/>
    </row>
    <row r="31827" spans="1:1">
      <c r="A31827" s="9"/>
    </row>
    <row r="31828" spans="1:1">
      <c r="A31828" s="9"/>
    </row>
    <row r="31829" spans="1:1">
      <c r="A31829" s="9"/>
    </row>
    <row r="31830" spans="1:1">
      <c r="A31830" s="9"/>
    </row>
    <row r="31831" spans="1:1">
      <c r="A31831" s="9"/>
    </row>
    <row r="31832" spans="1:1">
      <c r="A31832" s="9"/>
    </row>
    <row r="31833" spans="1:1">
      <c r="A31833" s="9"/>
    </row>
    <row r="31834" spans="1:1">
      <c r="A31834" s="9"/>
    </row>
    <row r="31835" spans="1:1">
      <c r="A31835" s="9"/>
    </row>
    <row r="31836" spans="1:1">
      <c r="A31836" s="9"/>
    </row>
    <row r="31837" spans="1:1">
      <c r="A31837" s="9"/>
    </row>
    <row r="31838" spans="1:1">
      <c r="A31838" s="9"/>
    </row>
    <row r="31839" spans="1:1">
      <c r="A31839" s="9"/>
    </row>
    <row r="31840" spans="1:1">
      <c r="A31840" s="9"/>
    </row>
    <row r="31841" spans="1:1">
      <c r="A31841" s="9"/>
    </row>
    <row r="31842" spans="1:1">
      <c r="A31842" s="9"/>
    </row>
    <row r="31843" spans="1:1">
      <c r="A31843" s="9"/>
    </row>
    <row r="31844" spans="1:1">
      <c r="A31844" s="9"/>
    </row>
    <row r="31845" spans="1:1">
      <c r="A31845" s="9"/>
    </row>
    <row r="31846" spans="1:1">
      <c r="A31846" s="9"/>
    </row>
    <row r="31847" spans="1:1">
      <c r="A31847" s="9"/>
    </row>
    <row r="31848" spans="1:1">
      <c r="A31848" s="9"/>
    </row>
    <row r="31849" spans="1:1">
      <c r="A31849" s="9"/>
    </row>
    <row r="31850" spans="1:1">
      <c r="A31850" s="9"/>
    </row>
    <row r="31851" spans="1:1">
      <c r="A31851" s="9"/>
    </row>
    <row r="31852" spans="1:1">
      <c r="A31852" s="9"/>
    </row>
    <row r="31853" spans="1:1">
      <c r="A31853" s="9"/>
    </row>
    <row r="31854" spans="1:1">
      <c r="A31854" s="9"/>
    </row>
    <row r="31855" spans="1:1">
      <c r="A31855" s="9"/>
    </row>
    <row r="31856" spans="1:1">
      <c r="A31856" s="9"/>
    </row>
    <row r="31857" spans="1:1">
      <c r="A31857" s="9"/>
    </row>
    <row r="31858" spans="1:1">
      <c r="A31858" s="9"/>
    </row>
    <row r="31859" spans="1:1">
      <c r="A31859" s="9"/>
    </row>
    <row r="31860" spans="1:1">
      <c r="A31860" s="9"/>
    </row>
    <row r="31861" spans="1:1">
      <c r="A31861" s="9"/>
    </row>
    <row r="31862" spans="1:1">
      <c r="A31862" s="9"/>
    </row>
    <row r="31863" spans="1:1">
      <c r="A31863" s="9"/>
    </row>
    <row r="31864" spans="1:1">
      <c r="A31864" s="9"/>
    </row>
    <row r="31865" spans="1:1">
      <c r="A31865" s="9"/>
    </row>
    <row r="31866" spans="1:1">
      <c r="A31866" s="9"/>
    </row>
    <row r="31867" spans="1:1">
      <c r="A31867" s="9"/>
    </row>
    <row r="31868" spans="1:1">
      <c r="A31868" s="9"/>
    </row>
    <row r="31869" spans="1:1">
      <c r="A31869" s="9"/>
    </row>
    <row r="31870" spans="1:1">
      <c r="A31870" s="9"/>
    </row>
    <row r="31871" spans="1:1">
      <c r="A31871" s="9"/>
    </row>
    <row r="31872" spans="1:1">
      <c r="A31872" s="9"/>
    </row>
    <row r="31873" spans="1:1">
      <c r="A31873" s="9"/>
    </row>
    <row r="31874" spans="1:1">
      <c r="A31874" s="9"/>
    </row>
    <row r="31875" spans="1:1">
      <c r="A31875" s="9"/>
    </row>
    <row r="31876" spans="1:1">
      <c r="A31876" s="9"/>
    </row>
    <row r="31877" spans="1:1">
      <c r="A31877" s="9"/>
    </row>
    <row r="31878" spans="1:1">
      <c r="A31878" s="9"/>
    </row>
    <row r="31879" spans="1:1">
      <c r="A31879" s="9"/>
    </row>
    <row r="31880" spans="1:1">
      <c r="A31880" s="9"/>
    </row>
    <row r="31881" spans="1:1">
      <c r="A31881" s="9"/>
    </row>
    <row r="31882" spans="1:1">
      <c r="A31882" s="9"/>
    </row>
    <row r="31883" spans="1:1">
      <c r="A31883" s="9"/>
    </row>
    <row r="31884" spans="1:1">
      <c r="A31884" s="9"/>
    </row>
    <row r="31885" spans="1:1">
      <c r="A31885" s="9"/>
    </row>
    <row r="31886" spans="1:1">
      <c r="A31886" s="9"/>
    </row>
    <row r="31887" spans="1:1">
      <c r="A31887" s="9"/>
    </row>
    <row r="31888" spans="1:1">
      <c r="A31888" s="9"/>
    </row>
    <row r="31889" spans="1:1">
      <c r="A31889" s="9"/>
    </row>
    <row r="31890" spans="1:1">
      <c r="A31890" s="9"/>
    </row>
    <row r="31891" spans="1:1">
      <c r="A31891" s="9"/>
    </row>
    <row r="31892" spans="1:1">
      <c r="A31892" s="9"/>
    </row>
    <row r="31893" spans="1:1">
      <c r="A31893" s="9"/>
    </row>
    <row r="31894" spans="1:1">
      <c r="A31894" s="9"/>
    </row>
    <row r="31895" spans="1:1">
      <c r="A31895" s="9"/>
    </row>
    <row r="31896" spans="1:1">
      <c r="A31896" s="9"/>
    </row>
    <row r="31897" spans="1:1">
      <c r="A31897" s="9"/>
    </row>
    <row r="31898" spans="1:1">
      <c r="A31898" s="9"/>
    </row>
    <row r="31899" spans="1:1">
      <c r="A31899" s="9"/>
    </row>
    <row r="31900" spans="1:1">
      <c r="A31900" s="9"/>
    </row>
    <row r="31901" spans="1:1">
      <c r="A31901" s="9"/>
    </row>
    <row r="31902" spans="1:1">
      <c r="A31902" s="9"/>
    </row>
    <row r="31903" spans="1:1">
      <c r="A31903" s="9"/>
    </row>
    <row r="31904" spans="1:1">
      <c r="A31904" s="9"/>
    </row>
    <row r="31905" spans="1:1">
      <c r="A31905" s="9"/>
    </row>
    <row r="31906" spans="1:1">
      <c r="A31906" s="9"/>
    </row>
    <row r="31907" spans="1:1">
      <c r="A31907" s="9"/>
    </row>
    <row r="31908" spans="1:1">
      <c r="A31908" s="9"/>
    </row>
    <row r="31909" spans="1:1">
      <c r="A31909" s="9"/>
    </row>
    <row r="31910" spans="1:1">
      <c r="A31910" s="9"/>
    </row>
    <row r="31911" spans="1:1">
      <c r="A31911" s="9"/>
    </row>
    <row r="31912" spans="1:1">
      <c r="A31912" s="9"/>
    </row>
    <row r="31913" spans="1:1">
      <c r="A31913" s="9"/>
    </row>
    <row r="31914" spans="1:1">
      <c r="A31914" s="9"/>
    </row>
    <row r="31915" spans="1:1">
      <c r="A31915" s="9"/>
    </row>
    <row r="31916" spans="1:1">
      <c r="A31916" s="9"/>
    </row>
    <row r="31917" spans="1:1">
      <c r="A31917" s="9"/>
    </row>
    <row r="31918" spans="1:1">
      <c r="A31918" s="9"/>
    </row>
    <row r="31919" spans="1:1">
      <c r="A31919" s="9"/>
    </row>
    <row r="31920" spans="1:1">
      <c r="A31920" s="9"/>
    </row>
    <row r="31921" spans="1:1">
      <c r="A31921" s="9"/>
    </row>
    <row r="31922" spans="1:1">
      <c r="A31922" s="9"/>
    </row>
    <row r="31923" spans="1:1">
      <c r="A31923" s="9"/>
    </row>
    <row r="31924" spans="1:1">
      <c r="A31924" s="9"/>
    </row>
    <row r="31925" spans="1:1">
      <c r="A31925" s="9"/>
    </row>
    <row r="31926" spans="1:1">
      <c r="A31926" s="9"/>
    </row>
    <row r="31927" spans="1:1">
      <c r="A31927" s="9"/>
    </row>
    <row r="31928" spans="1:1">
      <c r="A31928" s="9"/>
    </row>
    <row r="31929" spans="1:1">
      <c r="A31929" s="9"/>
    </row>
    <row r="31930" spans="1:1">
      <c r="A31930" s="9"/>
    </row>
    <row r="31931" spans="1:1">
      <c r="A31931" s="9"/>
    </row>
    <row r="31932" spans="1:1">
      <c r="A31932" s="9"/>
    </row>
    <row r="31933" spans="1:1">
      <c r="A31933" s="9"/>
    </row>
    <row r="31934" spans="1:1">
      <c r="A31934" s="9"/>
    </row>
    <row r="31935" spans="1:1">
      <c r="A31935" s="9"/>
    </row>
    <row r="31936" spans="1:1">
      <c r="A31936" s="9"/>
    </row>
    <row r="31937" spans="1:1">
      <c r="A31937" s="9"/>
    </row>
    <row r="31938" spans="1:1">
      <c r="A31938" s="9"/>
    </row>
    <row r="31939" spans="1:1">
      <c r="A31939" s="9"/>
    </row>
    <row r="31940" spans="1:1">
      <c r="A31940" s="9"/>
    </row>
    <row r="31941" spans="1:1">
      <c r="A31941" s="9"/>
    </row>
    <row r="31942" spans="1:1">
      <c r="A31942" s="9"/>
    </row>
    <row r="31943" spans="1:1">
      <c r="A31943" s="9"/>
    </row>
    <row r="31944" spans="1:1">
      <c r="A31944" s="9"/>
    </row>
    <row r="31945" spans="1:1">
      <c r="A31945" s="9"/>
    </row>
    <row r="31946" spans="1:1">
      <c r="A31946" s="9"/>
    </row>
    <row r="31947" spans="1:1">
      <c r="A31947" s="9"/>
    </row>
    <row r="31948" spans="1:1">
      <c r="A31948" s="9"/>
    </row>
    <row r="31949" spans="1:1">
      <c r="A31949" s="9"/>
    </row>
    <row r="31950" spans="1:1">
      <c r="A31950" s="9"/>
    </row>
    <row r="31951" spans="1:1">
      <c r="A31951" s="9"/>
    </row>
    <row r="31952" spans="1:1">
      <c r="A31952" s="9"/>
    </row>
    <row r="31953" spans="1:1">
      <c r="A31953" s="9"/>
    </row>
    <row r="31954" spans="1:1">
      <c r="A31954" s="9"/>
    </row>
    <row r="31955" spans="1:1">
      <c r="A31955" s="9"/>
    </row>
    <row r="31956" spans="1:1">
      <c r="A31956" s="9"/>
    </row>
    <row r="31957" spans="1:1">
      <c r="A31957" s="9"/>
    </row>
    <row r="31958" spans="1:1">
      <c r="A31958" s="9"/>
    </row>
    <row r="31959" spans="1:1">
      <c r="A31959" s="9"/>
    </row>
    <row r="31960" spans="1:1">
      <c r="A31960" s="9"/>
    </row>
    <row r="31961" spans="1:1">
      <c r="A31961" s="9"/>
    </row>
    <row r="31962" spans="1:1">
      <c r="A31962" s="9"/>
    </row>
    <row r="31963" spans="1:1">
      <c r="A31963" s="9"/>
    </row>
    <row r="31964" spans="1:1">
      <c r="A31964" s="9"/>
    </row>
    <row r="31965" spans="1:1">
      <c r="A31965" s="9"/>
    </row>
    <row r="31966" spans="1:1">
      <c r="A31966" s="9"/>
    </row>
    <row r="31967" spans="1:1">
      <c r="A31967" s="9"/>
    </row>
    <row r="31968" spans="1:1">
      <c r="A31968" s="9"/>
    </row>
    <row r="31969" spans="1:1">
      <c r="A31969" s="9"/>
    </row>
    <row r="31970" spans="1:1">
      <c r="A31970" s="9"/>
    </row>
    <row r="31971" spans="1:1">
      <c r="A31971" s="9"/>
    </row>
    <row r="31972" spans="1:1">
      <c r="A31972" s="9"/>
    </row>
    <row r="31973" spans="1:1">
      <c r="A31973" s="9"/>
    </row>
    <row r="31974" spans="1:1">
      <c r="A31974" s="9"/>
    </row>
    <row r="31975" spans="1:1">
      <c r="A31975" s="9"/>
    </row>
    <row r="31976" spans="1:1">
      <c r="A31976" s="9"/>
    </row>
    <row r="31977" spans="1:1">
      <c r="A31977" s="9"/>
    </row>
    <row r="31978" spans="1:1">
      <c r="A31978" s="9"/>
    </row>
    <row r="31979" spans="1:1">
      <c r="A31979" s="9"/>
    </row>
    <row r="31980" spans="1:1">
      <c r="A31980" s="9"/>
    </row>
    <row r="31981" spans="1:1">
      <c r="A31981" s="9"/>
    </row>
    <row r="31982" spans="1:1">
      <c r="A31982" s="9"/>
    </row>
    <row r="31983" spans="1:1">
      <c r="A31983" s="9"/>
    </row>
    <row r="31984" spans="1:1">
      <c r="A31984" s="9"/>
    </row>
    <row r="31985" spans="1:1">
      <c r="A31985" s="9"/>
    </row>
    <row r="31986" spans="1:1">
      <c r="A31986" s="9"/>
    </row>
    <row r="31987" spans="1:1">
      <c r="A31987" s="9"/>
    </row>
    <row r="31988" spans="1:1">
      <c r="A31988" s="9"/>
    </row>
    <row r="31989" spans="1:1">
      <c r="A31989" s="9"/>
    </row>
    <row r="31990" spans="1:1">
      <c r="A31990" s="9"/>
    </row>
    <row r="31991" spans="1:1">
      <c r="A31991" s="9"/>
    </row>
    <row r="31992" spans="1:1">
      <c r="A31992" s="9"/>
    </row>
    <row r="31993" spans="1:1">
      <c r="A31993" s="9"/>
    </row>
    <row r="31994" spans="1:1">
      <c r="A31994" s="9"/>
    </row>
    <row r="31995" spans="1:1">
      <c r="A31995" s="9"/>
    </row>
    <row r="31996" spans="1:1">
      <c r="A31996" s="9"/>
    </row>
    <row r="31997" spans="1:1">
      <c r="A31997" s="9"/>
    </row>
    <row r="31998" spans="1:1">
      <c r="A31998" s="9"/>
    </row>
    <row r="31999" spans="1:1">
      <c r="A31999" s="9"/>
    </row>
    <row r="32000" spans="1:1">
      <c r="A32000" s="9"/>
    </row>
    <row r="32001" spans="1:1">
      <c r="A32001" s="9"/>
    </row>
    <row r="32002" spans="1:1">
      <c r="A32002" s="9"/>
    </row>
    <row r="32003" spans="1:1">
      <c r="A32003" s="9"/>
    </row>
    <row r="32004" spans="1:1">
      <c r="A32004" s="9"/>
    </row>
    <row r="32005" spans="1:1">
      <c r="A32005" s="9"/>
    </row>
    <row r="32006" spans="1:1">
      <c r="A32006" s="9"/>
    </row>
    <row r="32007" spans="1:1">
      <c r="A32007" s="9"/>
    </row>
    <row r="32008" spans="1:1">
      <c r="A32008" s="9"/>
    </row>
    <row r="32009" spans="1:1">
      <c r="A32009" s="9"/>
    </row>
    <row r="32010" spans="1:1">
      <c r="A32010" s="9"/>
    </row>
    <row r="32011" spans="1:1">
      <c r="A32011" s="9"/>
    </row>
    <row r="32012" spans="1:1">
      <c r="A32012" s="9"/>
    </row>
    <row r="32013" spans="1:1">
      <c r="A32013" s="9"/>
    </row>
    <row r="32014" spans="1:1">
      <c r="A32014" s="9"/>
    </row>
    <row r="32015" spans="1:1">
      <c r="A32015" s="9"/>
    </row>
    <row r="32016" spans="1:1">
      <c r="A32016" s="9"/>
    </row>
    <row r="32017" spans="1:1">
      <c r="A32017" s="9"/>
    </row>
    <row r="32018" spans="1:1">
      <c r="A32018" s="9"/>
    </row>
    <row r="32019" spans="1:1">
      <c r="A32019" s="9"/>
    </row>
    <row r="32020" spans="1:1">
      <c r="A32020" s="9"/>
    </row>
    <row r="32021" spans="1:1">
      <c r="A32021" s="9"/>
    </row>
    <row r="32022" spans="1:1">
      <c r="A32022" s="9"/>
    </row>
    <row r="32023" spans="1:1">
      <c r="A32023" s="9"/>
    </row>
    <row r="32024" spans="1:1">
      <c r="A32024" s="9"/>
    </row>
    <row r="32025" spans="1:1">
      <c r="A32025" s="9"/>
    </row>
    <row r="32026" spans="1:1">
      <c r="A32026" s="9"/>
    </row>
    <row r="32027" spans="1:1">
      <c r="A32027" s="9"/>
    </row>
    <row r="32028" spans="1:1">
      <c r="A32028" s="9"/>
    </row>
    <row r="32029" spans="1:1">
      <c r="A32029" s="9"/>
    </row>
    <row r="32030" spans="1:1">
      <c r="A32030" s="9"/>
    </row>
    <row r="32031" spans="1:1">
      <c r="A32031" s="9"/>
    </row>
    <row r="32032" spans="1:1">
      <c r="A32032" s="9"/>
    </row>
    <row r="32033" spans="1:1">
      <c r="A32033" s="9"/>
    </row>
    <row r="32034" spans="1:1">
      <c r="A32034" s="9"/>
    </row>
    <row r="32035" spans="1:1">
      <c r="A32035" s="9"/>
    </row>
    <row r="32036" spans="1:1">
      <c r="A32036" s="9"/>
    </row>
    <row r="32037" spans="1:1">
      <c r="A32037" s="9"/>
    </row>
    <row r="32038" spans="1:1">
      <c r="A32038" s="9"/>
    </row>
    <row r="32039" spans="1:1">
      <c r="A32039" s="9"/>
    </row>
    <row r="32040" spans="1:1">
      <c r="A32040" s="9"/>
    </row>
    <row r="32041" spans="1:1">
      <c r="A32041" s="9"/>
    </row>
    <row r="32042" spans="1:1">
      <c r="A32042" s="9"/>
    </row>
    <row r="32043" spans="1:1">
      <c r="A32043" s="9"/>
    </row>
    <row r="32044" spans="1:1">
      <c r="A32044" s="9"/>
    </row>
    <row r="32045" spans="1:1">
      <c r="A32045" s="9"/>
    </row>
    <row r="32046" spans="1:1">
      <c r="A32046" s="9"/>
    </row>
    <row r="32047" spans="1:1">
      <c r="A32047" s="9"/>
    </row>
    <row r="32048" spans="1:1">
      <c r="A32048" s="9"/>
    </row>
    <row r="32049" spans="1:1">
      <c r="A32049" s="9"/>
    </row>
    <row r="32050" spans="1:1">
      <c r="A32050" s="9"/>
    </row>
    <row r="32051" spans="1:1">
      <c r="A32051" s="9"/>
    </row>
    <row r="32052" spans="1:1">
      <c r="A32052" s="9"/>
    </row>
    <row r="32053" spans="1:1">
      <c r="A32053" s="9"/>
    </row>
    <row r="32054" spans="1:1">
      <c r="A32054" s="9"/>
    </row>
    <row r="32055" spans="1:1">
      <c r="A32055" s="9"/>
    </row>
    <row r="32056" spans="1:1">
      <c r="A32056" s="9"/>
    </row>
    <row r="32057" spans="1:1">
      <c r="A32057" s="9"/>
    </row>
    <row r="32058" spans="1:1">
      <c r="A32058" s="9"/>
    </row>
    <row r="32059" spans="1:1">
      <c r="A32059" s="9"/>
    </row>
    <row r="32060" spans="1:1">
      <c r="A32060" s="9"/>
    </row>
    <row r="32061" spans="1:1">
      <c r="A32061" s="9"/>
    </row>
    <row r="32062" spans="1:1">
      <c r="A32062" s="9"/>
    </row>
    <row r="32063" spans="1:1">
      <c r="A32063" s="9"/>
    </row>
    <row r="32064" spans="1:1">
      <c r="A32064" s="9"/>
    </row>
    <row r="32065" spans="1:1">
      <c r="A32065" s="9"/>
    </row>
    <row r="32066" spans="1:1">
      <c r="A32066" s="9"/>
    </row>
    <row r="32067" spans="1:1">
      <c r="A32067" s="9"/>
    </row>
    <row r="32068" spans="1:1">
      <c r="A32068" s="9"/>
    </row>
    <row r="32069" spans="1:1">
      <c r="A32069" s="9"/>
    </row>
    <row r="32070" spans="1:1">
      <c r="A32070" s="9"/>
    </row>
    <row r="32071" spans="1:1">
      <c r="A32071" s="9"/>
    </row>
    <row r="32072" spans="1:1">
      <c r="A32072" s="9"/>
    </row>
    <row r="32073" spans="1:1">
      <c r="A32073" s="9"/>
    </row>
    <row r="32074" spans="1:1">
      <c r="A32074" s="9"/>
    </row>
    <row r="32075" spans="1:1">
      <c r="A32075" s="9"/>
    </row>
    <row r="32076" spans="1:1">
      <c r="A32076" s="9"/>
    </row>
    <row r="32077" spans="1:1">
      <c r="A32077" s="9"/>
    </row>
    <row r="32078" spans="1:1">
      <c r="A32078" s="9"/>
    </row>
    <row r="32079" spans="1:1">
      <c r="A32079" s="9"/>
    </row>
    <row r="32080" spans="1:1">
      <c r="A32080" s="9"/>
    </row>
    <row r="32081" spans="1:1">
      <c r="A32081" s="9"/>
    </row>
    <row r="32082" spans="1:1">
      <c r="A32082" s="9"/>
    </row>
    <row r="32083" spans="1:1">
      <c r="A32083" s="9"/>
    </row>
    <row r="32084" spans="1:1">
      <c r="A32084" s="9"/>
    </row>
    <row r="32085" spans="1:1">
      <c r="A32085" s="9"/>
    </row>
    <row r="32086" spans="1:1">
      <c r="A32086" s="9"/>
    </row>
    <row r="32087" spans="1:1">
      <c r="A32087" s="9"/>
    </row>
    <row r="32088" spans="1:1">
      <c r="A32088" s="9"/>
    </row>
    <row r="32089" spans="1:1">
      <c r="A32089" s="9"/>
    </row>
    <row r="32090" spans="1:1">
      <c r="A32090" s="9"/>
    </row>
    <row r="32091" spans="1:1">
      <c r="A32091" s="9"/>
    </row>
    <row r="32092" spans="1:1">
      <c r="A32092" s="9"/>
    </row>
    <row r="32093" spans="1:1">
      <c r="A32093" s="9"/>
    </row>
    <row r="32094" spans="1:1">
      <c r="A32094" s="9"/>
    </row>
    <row r="32095" spans="1:1">
      <c r="A32095" s="9"/>
    </row>
    <row r="32096" spans="1:1">
      <c r="A32096" s="9"/>
    </row>
    <row r="32097" spans="1:1">
      <c r="A32097" s="9"/>
    </row>
    <row r="32098" spans="1:1">
      <c r="A32098" s="9"/>
    </row>
    <row r="32099" spans="1:1">
      <c r="A32099" s="9"/>
    </row>
    <row r="32100" spans="1:1">
      <c r="A32100" s="9"/>
    </row>
    <row r="32101" spans="1:1">
      <c r="A32101" s="9"/>
    </row>
    <row r="32102" spans="1:1">
      <c r="A32102" s="9"/>
    </row>
    <row r="32103" spans="1:1">
      <c r="A32103" s="9"/>
    </row>
    <row r="32104" spans="1:1">
      <c r="A32104" s="9"/>
    </row>
    <row r="32105" spans="1:1">
      <c r="A32105" s="9"/>
    </row>
    <row r="32106" spans="1:1">
      <c r="A32106" s="9"/>
    </row>
    <row r="32107" spans="1:1">
      <c r="A32107" s="9"/>
    </row>
    <row r="32108" spans="1:1">
      <c r="A32108" s="9"/>
    </row>
    <row r="32109" spans="1:1">
      <c r="A32109" s="9"/>
    </row>
    <row r="32110" spans="1:1">
      <c r="A32110" s="9"/>
    </row>
    <row r="32111" spans="1:1">
      <c r="A32111" s="9"/>
    </row>
    <row r="32112" spans="1:1">
      <c r="A32112" s="9"/>
    </row>
    <row r="32113" spans="1:1">
      <c r="A32113" s="9"/>
    </row>
    <row r="32114" spans="1:1">
      <c r="A32114" s="9"/>
    </row>
    <row r="32115" spans="1:1">
      <c r="A32115" s="9"/>
    </row>
    <row r="32116" spans="1:1">
      <c r="A32116" s="9"/>
    </row>
    <row r="32117" spans="1:1">
      <c r="A32117" s="9"/>
    </row>
    <row r="32118" spans="1:1">
      <c r="A32118" s="9"/>
    </row>
    <row r="32119" spans="1:1">
      <c r="A32119" s="9"/>
    </row>
    <row r="32120" spans="1:1">
      <c r="A32120" s="9"/>
    </row>
    <row r="32121" spans="1:1">
      <c r="A32121" s="9"/>
    </row>
    <row r="32122" spans="1:1">
      <c r="A32122" s="9"/>
    </row>
    <row r="32123" spans="1:1">
      <c r="A32123" s="9"/>
    </row>
    <row r="32124" spans="1:1">
      <c r="A32124" s="9"/>
    </row>
    <row r="32125" spans="1:1">
      <c r="A32125" s="9"/>
    </row>
    <row r="32126" spans="1:1">
      <c r="A32126" s="9"/>
    </row>
    <row r="32127" spans="1:1">
      <c r="A32127" s="9"/>
    </row>
    <row r="32128" spans="1:1">
      <c r="A32128" s="9"/>
    </row>
    <row r="32129" spans="1:1">
      <c r="A32129" s="9"/>
    </row>
    <row r="32130" spans="1:1">
      <c r="A32130" s="9"/>
    </row>
    <row r="32131" spans="1:1">
      <c r="A32131" s="9"/>
    </row>
    <row r="32132" spans="1:1">
      <c r="A32132" s="9"/>
    </row>
    <row r="32133" spans="1:1">
      <c r="A32133" s="9"/>
    </row>
    <row r="32134" spans="1:1">
      <c r="A32134" s="9"/>
    </row>
    <row r="32135" spans="1:1">
      <c r="A32135" s="9"/>
    </row>
    <row r="32136" spans="1:1">
      <c r="A32136" s="9"/>
    </row>
    <row r="32137" spans="1:1">
      <c r="A32137" s="9"/>
    </row>
    <row r="32138" spans="1:1">
      <c r="A32138" s="9"/>
    </row>
    <row r="32139" spans="1:1">
      <c r="A32139" s="9"/>
    </row>
    <row r="32140" spans="1:1">
      <c r="A32140" s="9"/>
    </row>
    <row r="32141" spans="1:1">
      <c r="A32141" s="9"/>
    </row>
    <row r="32142" spans="1:1">
      <c r="A32142" s="9"/>
    </row>
    <row r="32143" spans="1:1">
      <c r="A32143" s="9"/>
    </row>
    <row r="32144" spans="1:1">
      <c r="A32144" s="9"/>
    </row>
    <row r="32145" spans="1:1">
      <c r="A32145" s="9"/>
    </row>
    <row r="32146" spans="1:1">
      <c r="A32146" s="9"/>
    </row>
    <row r="32147" spans="1:1">
      <c r="A32147" s="9"/>
    </row>
    <row r="32148" spans="1:1">
      <c r="A32148" s="9"/>
    </row>
    <row r="32149" spans="1:1">
      <c r="A32149" s="9"/>
    </row>
    <row r="32150" spans="1:1">
      <c r="A32150" s="9"/>
    </row>
    <row r="32151" spans="1:1">
      <c r="A32151" s="9"/>
    </row>
    <row r="32152" spans="1:1">
      <c r="A32152" s="9"/>
    </row>
    <row r="32153" spans="1:1">
      <c r="A32153" s="9"/>
    </row>
    <row r="32154" spans="1:1">
      <c r="A32154" s="9"/>
    </row>
    <row r="32155" spans="1:1">
      <c r="A32155" s="9"/>
    </row>
    <row r="32156" spans="1:1">
      <c r="A32156" s="9"/>
    </row>
    <row r="32157" spans="1:1">
      <c r="A32157" s="9"/>
    </row>
    <row r="32158" spans="1:1">
      <c r="A32158" s="9"/>
    </row>
    <row r="32159" spans="1:1">
      <c r="A32159" s="9"/>
    </row>
    <row r="32160" spans="1:1">
      <c r="A32160" s="9"/>
    </row>
    <row r="32161" spans="1:1">
      <c r="A32161" s="9"/>
    </row>
    <row r="32162" spans="1:1">
      <c r="A32162" s="9"/>
    </row>
    <row r="32163" spans="1:1">
      <c r="A32163" s="9"/>
    </row>
    <row r="32164" spans="1:1">
      <c r="A32164" s="9"/>
    </row>
    <row r="32165" spans="1:1">
      <c r="A32165" s="9"/>
    </row>
    <row r="32166" spans="1:1">
      <c r="A32166" s="9"/>
    </row>
    <row r="32167" spans="1:1">
      <c r="A32167" s="9"/>
    </row>
    <row r="32168" spans="1:1">
      <c r="A32168" s="9"/>
    </row>
    <row r="32169" spans="1:1">
      <c r="A32169" s="9"/>
    </row>
    <row r="32170" spans="1:1">
      <c r="A32170" s="9"/>
    </row>
    <row r="32171" spans="1:1">
      <c r="A32171" s="9"/>
    </row>
    <row r="32172" spans="1:1">
      <c r="A32172" s="9"/>
    </row>
    <row r="32173" spans="1:1">
      <c r="A32173" s="9"/>
    </row>
    <row r="32174" spans="1:1">
      <c r="A32174" s="9"/>
    </row>
    <row r="32175" spans="1:1">
      <c r="A32175" s="9"/>
    </row>
    <row r="32176" spans="1:1">
      <c r="A32176" s="9"/>
    </row>
    <row r="32177" spans="1:1">
      <c r="A32177" s="9"/>
    </row>
    <row r="32178" spans="1:1">
      <c r="A32178" s="9"/>
    </row>
    <row r="32179" spans="1:1">
      <c r="A32179" s="9"/>
    </row>
    <row r="32180" spans="1:1">
      <c r="A32180" s="9"/>
    </row>
    <row r="32181" spans="1:1">
      <c r="A32181" s="9"/>
    </row>
    <row r="32182" spans="1:1">
      <c r="A32182" s="9"/>
    </row>
    <row r="32183" spans="1:1">
      <c r="A32183" s="9"/>
    </row>
    <row r="32184" spans="1:1">
      <c r="A32184" s="9"/>
    </row>
    <row r="32185" spans="1:1">
      <c r="A32185" s="9"/>
    </row>
    <row r="32186" spans="1:1">
      <c r="A32186" s="9"/>
    </row>
    <row r="32187" spans="1:1">
      <c r="A32187" s="9"/>
    </row>
    <row r="32188" spans="1:1">
      <c r="A32188" s="9"/>
    </row>
    <row r="32189" spans="1:1">
      <c r="A32189" s="9"/>
    </row>
    <row r="32190" spans="1:1">
      <c r="A32190" s="9"/>
    </row>
    <row r="32191" spans="1:1">
      <c r="A32191" s="9"/>
    </row>
    <row r="32192" spans="1:1">
      <c r="A32192" s="9"/>
    </row>
    <row r="32193" spans="1:1">
      <c r="A32193" s="9"/>
    </row>
    <row r="32194" spans="1:1">
      <c r="A32194" s="9"/>
    </row>
    <row r="32195" spans="1:1">
      <c r="A32195" s="9"/>
    </row>
    <row r="32196" spans="1:1">
      <c r="A32196" s="9"/>
    </row>
    <row r="32197" spans="1:1">
      <c r="A32197" s="9"/>
    </row>
    <row r="32198" spans="1:1">
      <c r="A32198" s="9"/>
    </row>
    <row r="32199" spans="1:1">
      <c r="A32199" s="9"/>
    </row>
    <row r="32200" spans="1:1">
      <c r="A32200" s="9"/>
    </row>
    <row r="32201" spans="1:1">
      <c r="A32201" s="9"/>
    </row>
    <row r="32202" spans="1:1">
      <c r="A32202" s="9"/>
    </row>
    <row r="32203" spans="1:1">
      <c r="A32203" s="9"/>
    </row>
    <row r="32204" spans="1:1">
      <c r="A32204" s="9"/>
    </row>
    <row r="32205" spans="1:1">
      <c r="A32205" s="9"/>
    </row>
    <row r="32206" spans="1:1">
      <c r="A32206" s="9"/>
    </row>
    <row r="32207" spans="1:1">
      <c r="A32207" s="9"/>
    </row>
    <row r="32208" spans="1:1">
      <c r="A32208" s="9"/>
    </row>
    <row r="32209" spans="1:1">
      <c r="A32209" s="9"/>
    </row>
    <row r="32210" spans="1:1">
      <c r="A32210" s="9"/>
    </row>
    <row r="32211" spans="1:1">
      <c r="A32211" s="9"/>
    </row>
    <row r="32212" spans="1:1">
      <c r="A32212" s="9"/>
    </row>
    <row r="32213" spans="1:1">
      <c r="A32213" s="9"/>
    </row>
    <row r="32214" spans="1:1">
      <c r="A32214" s="9"/>
    </row>
    <row r="32215" spans="1:1">
      <c r="A32215" s="9"/>
    </row>
    <row r="32216" spans="1:1">
      <c r="A32216" s="9"/>
    </row>
    <row r="32217" spans="1:1">
      <c r="A32217" s="9"/>
    </row>
    <row r="32218" spans="1:1">
      <c r="A32218" s="9"/>
    </row>
    <row r="32219" spans="1:1">
      <c r="A32219" s="9"/>
    </row>
    <row r="32220" spans="1:1">
      <c r="A32220" s="9"/>
    </row>
    <row r="32221" spans="1:1">
      <c r="A32221" s="9"/>
    </row>
    <row r="32222" spans="1:1">
      <c r="A32222" s="9"/>
    </row>
    <row r="32223" spans="1:1">
      <c r="A32223" s="9"/>
    </row>
    <row r="32224" spans="1:1">
      <c r="A32224" s="9"/>
    </row>
    <row r="32225" spans="1:1">
      <c r="A32225" s="9"/>
    </row>
    <row r="32226" spans="1:1">
      <c r="A32226" s="9"/>
    </row>
    <row r="32227" spans="1:1">
      <c r="A32227" s="9"/>
    </row>
    <row r="32228" spans="1:1">
      <c r="A32228" s="9"/>
    </row>
    <row r="32229" spans="1:1">
      <c r="A32229" s="9"/>
    </row>
    <row r="32230" spans="1:1">
      <c r="A32230" s="9"/>
    </row>
    <row r="32231" spans="1:1">
      <c r="A32231" s="9"/>
    </row>
    <row r="32232" spans="1:1">
      <c r="A32232" s="9"/>
    </row>
    <row r="32233" spans="1:1">
      <c r="A32233" s="9"/>
    </row>
    <row r="32234" spans="1:1">
      <c r="A32234" s="9"/>
    </row>
    <row r="32235" spans="1:1">
      <c r="A32235" s="9"/>
    </row>
    <row r="32236" spans="1:1">
      <c r="A32236" s="9"/>
    </row>
    <row r="32237" spans="1:1">
      <c r="A32237" s="9"/>
    </row>
    <row r="32238" spans="1:1">
      <c r="A32238" s="9"/>
    </row>
    <row r="32239" spans="1:1">
      <c r="A32239" s="9"/>
    </row>
    <row r="32240" spans="1:1">
      <c r="A32240" s="9"/>
    </row>
    <row r="32241" spans="1:1">
      <c r="A32241" s="9"/>
    </row>
    <row r="32242" spans="1:1">
      <c r="A32242" s="9"/>
    </row>
    <row r="32243" spans="1:1">
      <c r="A32243" s="9"/>
    </row>
    <row r="32244" spans="1:1">
      <c r="A32244" s="9"/>
    </row>
    <row r="32245" spans="1:1">
      <c r="A32245" s="9"/>
    </row>
    <row r="32246" spans="1:1">
      <c r="A32246" s="9"/>
    </row>
    <row r="32247" spans="1:1">
      <c r="A32247" s="9"/>
    </row>
    <row r="32248" spans="1:1">
      <c r="A32248" s="9"/>
    </row>
    <row r="32249" spans="1:1">
      <c r="A32249" s="9"/>
    </row>
    <row r="32250" spans="1:1">
      <c r="A32250" s="9"/>
    </row>
    <row r="32251" spans="1:1">
      <c r="A32251" s="9"/>
    </row>
    <row r="32252" spans="1:1">
      <c r="A32252" s="9"/>
    </row>
    <row r="32253" spans="1:1">
      <c r="A32253" s="9"/>
    </row>
    <row r="32254" spans="1:1">
      <c r="A32254" s="9"/>
    </row>
    <row r="32255" spans="1:1">
      <c r="A32255" s="9"/>
    </row>
    <row r="32256" spans="1:1">
      <c r="A32256" s="9"/>
    </row>
    <row r="32257" spans="1:1">
      <c r="A32257" s="9"/>
    </row>
    <row r="32258" spans="1:1">
      <c r="A32258" s="9"/>
    </row>
    <row r="32259" spans="1:1">
      <c r="A32259" s="9"/>
    </row>
    <row r="32260" spans="1:1">
      <c r="A32260" s="9"/>
    </row>
    <row r="32261" spans="1:1">
      <c r="A32261" s="9"/>
    </row>
    <row r="32262" spans="1:1">
      <c r="A32262" s="9"/>
    </row>
    <row r="32263" spans="1:1">
      <c r="A32263" s="9"/>
    </row>
    <row r="32264" spans="1:1">
      <c r="A32264" s="9"/>
    </row>
    <row r="32265" spans="1:1">
      <c r="A32265" s="9"/>
    </row>
    <row r="32266" spans="1:1">
      <c r="A32266" s="9"/>
    </row>
    <row r="32267" spans="1:1">
      <c r="A32267" s="9"/>
    </row>
    <row r="32268" spans="1:1">
      <c r="A32268" s="9"/>
    </row>
    <row r="32269" spans="1:1">
      <c r="A32269" s="9"/>
    </row>
    <row r="32270" spans="1:1">
      <c r="A32270" s="9"/>
    </row>
    <row r="32271" spans="1:1">
      <c r="A32271" s="9"/>
    </row>
    <row r="32272" spans="1:1">
      <c r="A32272" s="9"/>
    </row>
    <row r="32273" spans="1:1">
      <c r="A32273" s="9"/>
    </row>
    <row r="32274" spans="1:1">
      <c r="A32274" s="9"/>
    </row>
    <row r="32275" spans="1:1">
      <c r="A32275" s="9"/>
    </row>
    <row r="32276" spans="1:1">
      <c r="A32276" s="9"/>
    </row>
    <row r="32277" spans="1:1">
      <c r="A32277" s="9"/>
    </row>
    <row r="32278" spans="1:1">
      <c r="A32278" s="9"/>
    </row>
    <row r="32279" spans="1:1">
      <c r="A32279" s="9"/>
    </row>
    <row r="32280" spans="1:1">
      <c r="A32280" s="9"/>
    </row>
    <row r="32281" spans="1:1">
      <c r="A32281" s="9"/>
    </row>
    <row r="32282" spans="1:1">
      <c r="A32282" s="9"/>
    </row>
    <row r="32283" spans="1:1">
      <c r="A32283" s="9"/>
    </row>
    <row r="32284" spans="1:1">
      <c r="A32284" s="9"/>
    </row>
    <row r="32285" spans="1:1">
      <c r="A32285" s="9"/>
    </row>
    <row r="32286" spans="1:1">
      <c r="A32286" s="9"/>
    </row>
    <row r="32287" spans="1:1">
      <c r="A32287" s="9"/>
    </row>
    <row r="32288" spans="1:1">
      <c r="A32288" s="9"/>
    </row>
    <row r="32289" spans="1:1">
      <c r="A32289" s="9"/>
    </row>
    <row r="32290" spans="1:1">
      <c r="A32290" s="9"/>
    </row>
    <row r="32291" spans="1:1">
      <c r="A32291" s="9"/>
    </row>
    <row r="32292" spans="1:1">
      <c r="A32292" s="9"/>
    </row>
    <row r="32293" spans="1:1">
      <c r="A32293" s="9"/>
    </row>
    <row r="32294" spans="1:1">
      <c r="A32294" s="9"/>
    </row>
    <row r="32295" spans="1:1">
      <c r="A32295" s="9"/>
    </row>
    <row r="32296" spans="1:1">
      <c r="A32296" s="9"/>
    </row>
    <row r="32297" spans="1:1">
      <c r="A32297" s="9"/>
    </row>
    <row r="32298" spans="1:1">
      <c r="A32298" s="9"/>
    </row>
    <row r="32299" spans="1:1">
      <c r="A32299" s="9"/>
    </row>
    <row r="32300" spans="1:1">
      <c r="A32300" s="9"/>
    </row>
    <row r="32301" spans="1:1">
      <c r="A32301" s="9"/>
    </row>
    <row r="32302" spans="1:1">
      <c r="A32302" s="9"/>
    </row>
    <row r="32303" spans="1:1">
      <c r="A32303" s="9"/>
    </row>
    <row r="32304" spans="1:1">
      <c r="A32304" s="9"/>
    </row>
    <row r="32305" spans="1:1">
      <c r="A32305" s="9"/>
    </row>
    <row r="32306" spans="1:1">
      <c r="A32306" s="9"/>
    </row>
    <row r="32307" spans="1:1">
      <c r="A32307" s="9"/>
    </row>
    <row r="32308" spans="1:1">
      <c r="A32308" s="9"/>
    </row>
    <row r="32309" spans="1:1">
      <c r="A32309" s="9"/>
    </row>
    <row r="32310" spans="1:1">
      <c r="A32310" s="9"/>
    </row>
    <row r="32311" spans="1:1">
      <c r="A32311" s="9"/>
    </row>
    <row r="32312" spans="1:1">
      <c r="A32312" s="9"/>
    </row>
    <row r="32313" spans="1:1">
      <c r="A32313" s="9"/>
    </row>
    <row r="32314" spans="1:1">
      <c r="A32314" s="9"/>
    </row>
    <row r="32315" spans="1:1">
      <c r="A32315" s="9"/>
    </row>
    <row r="32316" spans="1:1">
      <c r="A32316" s="9"/>
    </row>
    <row r="32317" spans="1:1">
      <c r="A32317" s="9"/>
    </row>
    <row r="32318" spans="1:1">
      <c r="A32318" s="9"/>
    </row>
    <row r="32319" spans="1:1">
      <c r="A32319" s="9"/>
    </row>
    <row r="32320" spans="1:1">
      <c r="A32320" s="9"/>
    </row>
    <row r="32321" spans="1:1">
      <c r="A32321" s="9"/>
    </row>
    <row r="32322" spans="1:1">
      <c r="A32322" s="9"/>
    </row>
    <row r="32323" spans="1:1">
      <c r="A32323" s="9"/>
    </row>
    <row r="32324" spans="1:1">
      <c r="A32324" s="9"/>
    </row>
    <row r="32325" spans="1:1">
      <c r="A32325" s="9"/>
    </row>
    <row r="32326" spans="1:1">
      <c r="A32326" s="9"/>
    </row>
    <row r="32327" spans="1:1">
      <c r="A32327" s="9"/>
    </row>
    <row r="32328" spans="1:1">
      <c r="A32328" s="9"/>
    </row>
    <row r="32329" spans="1:1">
      <c r="A32329" s="9"/>
    </row>
    <row r="32330" spans="1:1">
      <c r="A32330" s="9"/>
    </row>
    <row r="32331" spans="1:1">
      <c r="A32331" s="9"/>
    </row>
    <row r="32332" spans="1:1">
      <c r="A32332" s="9"/>
    </row>
    <row r="32333" spans="1:1">
      <c r="A32333" s="9"/>
    </row>
    <row r="32334" spans="1:1">
      <c r="A32334" s="9"/>
    </row>
    <row r="32335" spans="1:1">
      <c r="A32335" s="9"/>
    </row>
    <row r="32336" spans="1:1">
      <c r="A32336" s="9"/>
    </row>
    <row r="32337" spans="1:1">
      <c r="A32337" s="9"/>
    </row>
    <row r="32338" spans="1:1">
      <c r="A32338" s="9"/>
    </row>
    <row r="32339" spans="1:1">
      <c r="A32339" s="9"/>
    </row>
    <row r="32340" spans="1:1">
      <c r="A32340" s="9"/>
    </row>
    <row r="32341" spans="1:1">
      <c r="A32341" s="9"/>
    </row>
    <row r="32342" spans="1:1">
      <c r="A32342" s="9"/>
    </row>
    <row r="32343" spans="1:1">
      <c r="A32343" s="9"/>
    </row>
    <row r="32344" spans="1:1">
      <c r="A32344" s="9"/>
    </row>
    <row r="32345" spans="1:1">
      <c r="A32345" s="9"/>
    </row>
    <row r="32346" spans="1:1">
      <c r="A32346" s="9"/>
    </row>
    <row r="32347" spans="1:1">
      <c r="A32347" s="9"/>
    </row>
    <row r="32348" spans="1:1">
      <c r="A32348" s="9"/>
    </row>
    <row r="32349" spans="1:1">
      <c r="A32349" s="9"/>
    </row>
    <row r="32350" spans="1:1">
      <c r="A32350" s="9"/>
    </row>
    <row r="32351" spans="1:1">
      <c r="A32351" s="9"/>
    </row>
    <row r="32352" spans="1:1">
      <c r="A32352" s="9"/>
    </row>
    <row r="32353" spans="1:1">
      <c r="A32353" s="9"/>
    </row>
    <row r="32354" spans="1:1">
      <c r="A32354" s="9"/>
    </row>
    <row r="32355" spans="1:1">
      <c r="A32355" s="9"/>
    </row>
    <row r="32356" spans="1:1">
      <c r="A32356" s="9"/>
    </row>
    <row r="32357" spans="1:1">
      <c r="A32357" s="9"/>
    </row>
    <row r="32358" spans="1:1">
      <c r="A32358" s="9"/>
    </row>
    <row r="32359" spans="1:1">
      <c r="A32359" s="9"/>
    </row>
    <row r="32360" spans="1:1">
      <c r="A32360" s="9"/>
    </row>
    <row r="32361" spans="1:1">
      <c r="A32361" s="9"/>
    </row>
    <row r="32362" spans="1:1">
      <c r="A32362" s="9"/>
    </row>
    <row r="32363" spans="1:1">
      <c r="A32363" s="9"/>
    </row>
    <row r="32364" spans="1:1">
      <c r="A32364" s="9"/>
    </row>
    <row r="32365" spans="1:1">
      <c r="A32365" s="9"/>
    </row>
    <row r="32366" spans="1:1">
      <c r="A32366" s="9"/>
    </row>
    <row r="32367" spans="1:1">
      <c r="A32367" s="9"/>
    </row>
    <row r="32368" spans="1:1">
      <c r="A32368" s="9"/>
    </row>
    <row r="32369" spans="1:1">
      <c r="A32369" s="9"/>
    </row>
    <row r="32370" spans="1:1">
      <c r="A32370" s="9"/>
    </row>
    <row r="32371" spans="1:1">
      <c r="A32371" s="9"/>
    </row>
    <row r="32372" spans="1:1">
      <c r="A32372" s="9"/>
    </row>
    <row r="32373" spans="1:1">
      <c r="A32373" s="9"/>
    </row>
    <row r="32374" spans="1:1">
      <c r="A32374" s="9"/>
    </row>
    <row r="32375" spans="1:1">
      <c r="A32375" s="9"/>
    </row>
    <row r="32376" spans="1:1">
      <c r="A32376" s="9"/>
    </row>
    <row r="32377" spans="1:1">
      <c r="A32377" s="9"/>
    </row>
    <row r="32378" spans="1:1">
      <c r="A32378" s="9"/>
    </row>
    <row r="32379" spans="1:1">
      <c r="A32379" s="9"/>
    </row>
    <row r="32380" spans="1:1">
      <c r="A32380" s="9"/>
    </row>
    <row r="32381" spans="1:1">
      <c r="A32381" s="9"/>
    </row>
    <row r="32382" spans="1:1">
      <c r="A32382" s="9"/>
    </row>
    <row r="32383" spans="1:1">
      <c r="A32383" s="9"/>
    </row>
    <row r="32384" spans="1:1">
      <c r="A32384" s="9"/>
    </row>
    <row r="32385" spans="1:1">
      <c r="A32385" s="9"/>
    </row>
    <row r="32386" spans="1:1">
      <c r="A32386" s="9"/>
    </row>
    <row r="32387" spans="1:1">
      <c r="A32387" s="9"/>
    </row>
    <row r="32388" spans="1:1">
      <c r="A32388" s="9"/>
    </row>
    <row r="32389" spans="1:1">
      <c r="A32389" s="9"/>
    </row>
    <row r="32390" spans="1:1">
      <c r="A32390" s="9"/>
    </row>
    <row r="32391" spans="1:1">
      <c r="A32391" s="9"/>
    </row>
    <row r="32392" spans="1:1">
      <c r="A32392" s="9"/>
    </row>
    <row r="32393" spans="1:1">
      <c r="A32393" s="9"/>
    </row>
    <row r="32394" spans="1:1">
      <c r="A32394" s="9"/>
    </row>
    <row r="32395" spans="1:1">
      <c r="A32395" s="9"/>
    </row>
    <row r="32396" spans="1:1">
      <c r="A32396" s="9"/>
    </row>
    <row r="32397" spans="1:1">
      <c r="A32397" s="9"/>
    </row>
    <row r="32398" spans="1:1">
      <c r="A32398" s="9"/>
    </row>
    <row r="32399" spans="1:1">
      <c r="A32399" s="9"/>
    </row>
    <row r="32400" spans="1:1">
      <c r="A32400" s="9"/>
    </row>
    <row r="32401" spans="1:1">
      <c r="A32401" s="9"/>
    </row>
    <row r="32402" spans="1:1">
      <c r="A32402" s="9"/>
    </row>
    <row r="32403" spans="1:1">
      <c r="A32403" s="9"/>
    </row>
    <row r="32404" spans="1:1">
      <c r="A32404" s="9"/>
    </row>
    <row r="32405" spans="1:1">
      <c r="A32405" s="9"/>
    </row>
    <row r="32406" spans="1:1">
      <c r="A32406" s="9"/>
    </row>
    <row r="32407" spans="1:1">
      <c r="A32407" s="9"/>
    </row>
    <row r="32408" spans="1:1">
      <c r="A32408" s="9"/>
    </row>
    <row r="32409" spans="1:1">
      <c r="A32409" s="9"/>
    </row>
    <row r="32410" spans="1:1">
      <c r="A32410" s="9"/>
    </row>
    <row r="32411" spans="1:1">
      <c r="A32411" s="9"/>
    </row>
    <row r="32412" spans="1:1">
      <c r="A32412" s="9"/>
    </row>
    <row r="32413" spans="1:1">
      <c r="A32413" s="9"/>
    </row>
    <row r="32414" spans="1:1">
      <c r="A32414" s="9"/>
    </row>
    <row r="32415" spans="1:1">
      <c r="A32415" s="9"/>
    </row>
    <row r="32416" spans="1:1">
      <c r="A32416" s="9"/>
    </row>
    <row r="32417" spans="1:1">
      <c r="A32417" s="9"/>
    </row>
    <row r="32418" spans="1:1">
      <c r="A32418" s="9"/>
    </row>
    <row r="32419" spans="1:1">
      <c r="A32419" s="9"/>
    </row>
    <row r="32420" spans="1:1">
      <c r="A32420" s="9"/>
    </row>
    <row r="32421" spans="1:1">
      <c r="A32421" s="9"/>
    </row>
    <row r="32422" spans="1:1">
      <c r="A32422" s="9"/>
    </row>
    <row r="32423" spans="1:1">
      <c r="A32423" s="9"/>
    </row>
    <row r="32424" spans="1:1">
      <c r="A32424" s="9"/>
    </row>
    <row r="32425" spans="1:1">
      <c r="A32425" s="9"/>
    </row>
    <row r="32426" spans="1:1">
      <c r="A32426" s="9"/>
    </row>
    <row r="32427" spans="1:1">
      <c r="A32427" s="9"/>
    </row>
    <row r="32428" spans="1:1">
      <c r="A32428" s="9"/>
    </row>
    <row r="32429" spans="1:1">
      <c r="A32429" s="9"/>
    </row>
    <row r="32430" spans="1:1">
      <c r="A32430" s="9"/>
    </row>
    <row r="32431" spans="1:1">
      <c r="A32431" s="9"/>
    </row>
    <row r="32432" spans="1:1">
      <c r="A32432" s="9"/>
    </row>
    <row r="32433" spans="1:1">
      <c r="A32433" s="9"/>
    </row>
    <row r="32434" spans="1:1">
      <c r="A32434" s="9"/>
    </row>
    <row r="32435" spans="1:1">
      <c r="A32435" s="9"/>
    </row>
    <row r="32436" spans="1:1">
      <c r="A32436" s="9"/>
    </row>
    <row r="32437" spans="1:1">
      <c r="A32437" s="9"/>
    </row>
    <row r="32438" spans="1:1">
      <c r="A32438" s="9"/>
    </row>
    <row r="32439" spans="1:1">
      <c r="A32439" s="9"/>
    </row>
    <row r="32440" spans="1:1">
      <c r="A32440" s="9"/>
    </row>
    <row r="32441" spans="1:1">
      <c r="A32441" s="9"/>
    </row>
    <row r="32442" spans="1:1">
      <c r="A32442" s="9"/>
    </row>
    <row r="32443" spans="1:1">
      <c r="A32443" s="9"/>
    </row>
    <row r="32444" spans="1:1">
      <c r="A32444" s="9"/>
    </row>
    <row r="32445" spans="1:1">
      <c r="A32445" s="9"/>
    </row>
    <row r="32446" spans="1:1">
      <c r="A32446" s="9"/>
    </row>
    <row r="32447" spans="1:1">
      <c r="A32447" s="9"/>
    </row>
    <row r="32448" spans="1:1">
      <c r="A32448" s="9"/>
    </row>
    <row r="32449" spans="1:1">
      <c r="A32449" s="9"/>
    </row>
    <row r="32450" spans="1:1">
      <c r="A32450" s="9"/>
    </row>
    <row r="32451" spans="1:1">
      <c r="A32451" s="9"/>
    </row>
    <row r="32452" spans="1:1">
      <c r="A32452" s="9"/>
    </row>
    <row r="32453" spans="1:1">
      <c r="A32453" s="9"/>
    </row>
    <row r="32454" spans="1:1">
      <c r="A32454" s="9"/>
    </row>
    <row r="32455" spans="1:1">
      <c r="A32455" s="9"/>
    </row>
    <row r="32456" spans="1:1">
      <c r="A32456" s="9"/>
    </row>
    <row r="32457" spans="1:1">
      <c r="A32457" s="9"/>
    </row>
    <row r="32458" spans="1:1">
      <c r="A32458" s="9"/>
    </row>
    <row r="32459" spans="1:1">
      <c r="A32459" s="9"/>
    </row>
    <row r="32460" spans="1:1">
      <c r="A32460" s="9"/>
    </row>
    <row r="32461" spans="1:1">
      <c r="A32461" s="9"/>
    </row>
    <row r="32462" spans="1:1">
      <c r="A32462" s="9"/>
    </row>
    <row r="32463" spans="1:1">
      <c r="A32463" s="9"/>
    </row>
    <row r="32464" spans="1:1">
      <c r="A32464" s="9"/>
    </row>
    <row r="32465" spans="1:1">
      <c r="A32465" s="9"/>
    </row>
    <row r="32466" spans="1:1">
      <c r="A32466" s="9"/>
    </row>
    <row r="32467" spans="1:1">
      <c r="A32467" s="9"/>
    </row>
    <row r="32468" spans="1:1">
      <c r="A32468" s="9"/>
    </row>
    <row r="32469" spans="1:1">
      <c r="A32469" s="9"/>
    </row>
    <row r="32470" spans="1:1">
      <c r="A32470" s="9"/>
    </row>
    <row r="32471" spans="1:1">
      <c r="A32471" s="9"/>
    </row>
    <row r="32472" spans="1:1">
      <c r="A32472" s="9"/>
    </row>
    <row r="32473" spans="1:1">
      <c r="A32473" s="9"/>
    </row>
    <row r="32474" spans="1:1">
      <c r="A32474" s="9"/>
    </row>
    <row r="32475" spans="1:1">
      <c r="A32475" s="9"/>
    </row>
    <row r="32476" spans="1:1">
      <c r="A32476" s="9"/>
    </row>
    <row r="32477" spans="1:1">
      <c r="A32477" s="9"/>
    </row>
    <row r="32478" spans="1:1">
      <c r="A32478" s="9"/>
    </row>
    <row r="32479" spans="1:1">
      <c r="A32479" s="9"/>
    </row>
    <row r="32480" spans="1:1">
      <c r="A32480" s="9"/>
    </row>
    <row r="32481" spans="1:1">
      <c r="A32481" s="9"/>
    </row>
    <row r="32482" spans="1:1">
      <c r="A32482" s="9"/>
    </row>
    <row r="32483" spans="1:1">
      <c r="A32483" s="9"/>
    </row>
    <row r="32484" spans="1:1">
      <c r="A32484" s="9"/>
    </row>
    <row r="32485" spans="1:1">
      <c r="A32485" s="9"/>
    </row>
    <row r="32486" spans="1:1">
      <c r="A32486" s="9"/>
    </row>
    <row r="32487" spans="1:1">
      <c r="A32487" s="9"/>
    </row>
    <row r="32488" spans="1:1">
      <c r="A32488" s="9"/>
    </row>
    <row r="32489" spans="1:1">
      <c r="A32489" s="9"/>
    </row>
    <row r="32490" spans="1:1">
      <c r="A32490" s="9"/>
    </row>
    <row r="32491" spans="1:1">
      <c r="A32491" s="9"/>
    </row>
    <row r="32492" spans="1:1">
      <c r="A32492" s="9"/>
    </row>
    <row r="32493" spans="1:1">
      <c r="A32493" s="9"/>
    </row>
    <row r="32494" spans="1:1">
      <c r="A32494" s="9"/>
    </row>
    <row r="32495" spans="1:1">
      <c r="A32495" s="9"/>
    </row>
    <row r="32496" spans="1:1">
      <c r="A32496" s="9"/>
    </row>
    <row r="32497" spans="1:1">
      <c r="A32497" s="9"/>
    </row>
    <row r="32498" spans="1:1">
      <c r="A32498" s="9"/>
    </row>
    <row r="32499" spans="1:1">
      <c r="A32499" s="9"/>
    </row>
    <row r="32500" spans="1:1">
      <c r="A32500" s="9"/>
    </row>
    <row r="32501" spans="1:1">
      <c r="A32501" s="9"/>
    </row>
    <row r="32502" spans="1:1">
      <c r="A32502" s="9"/>
    </row>
    <row r="32503" spans="1:1">
      <c r="A32503" s="9"/>
    </row>
    <row r="32504" spans="1:1">
      <c r="A32504" s="9"/>
    </row>
    <row r="32505" spans="1:1">
      <c r="A32505" s="9"/>
    </row>
    <row r="32506" spans="1:1">
      <c r="A32506" s="9"/>
    </row>
    <row r="32507" spans="1:1">
      <c r="A32507" s="9"/>
    </row>
    <row r="32508" spans="1:1">
      <c r="A32508" s="9"/>
    </row>
    <row r="32509" spans="1:1">
      <c r="A32509" s="9"/>
    </row>
    <row r="32510" spans="1:1">
      <c r="A32510" s="9"/>
    </row>
    <row r="32511" spans="1:1">
      <c r="A32511" s="9"/>
    </row>
    <row r="32512" spans="1:1">
      <c r="A32512" s="9"/>
    </row>
    <row r="32513" spans="1:1">
      <c r="A32513" s="9"/>
    </row>
    <row r="32514" spans="1:1">
      <c r="A32514" s="9"/>
    </row>
    <row r="32515" spans="1:1">
      <c r="A32515" s="9"/>
    </row>
    <row r="32516" spans="1:1">
      <c r="A32516" s="9"/>
    </row>
    <row r="32517" spans="1:1">
      <c r="A32517" s="9"/>
    </row>
    <row r="32518" spans="1:1">
      <c r="A32518" s="9"/>
    </row>
    <row r="32519" spans="1:1">
      <c r="A32519" s="9"/>
    </row>
    <row r="32520" spans="1:1">
      <c r="A32520" s="9"/>
    </row>
    <row r="32521" spans="1:1">
      <c r="A32521" s="9"/>
    </row>
    <row r="32522" spans="1:1">
      <c r="A32522" s="9"/>
    </row>
    <row r="32523" spans="1:1">
      <c r="A32523" s="9"/>
    </row>
    <row r="32524" spans="1:1">
      <c r="A32524" s="9"/>
    </row>
    <row r="32525" spans="1:1">
      <c r="A32525" s="9"/>
    </row>
    <row r="32526" spans="1:1">
      <c r="A32526" s="9"/>
    </row>
    <row r="32527" spans="1:1">
      <c r="A32527" s="9"/>
    </row>
    <row r="32528" spans="1:1">
      <c r="A32528" s="9"/>
    </row>
    <row r="32529" spans="1:1">
      <c r="A32529" s="9"/>
    </row>
    <row r="32530" spans="1:1">
      <c r="A32530" s="9"/>
    </row>
    <row r="32531" spans="1:1">
      <c r="A32531" s="9"/>
    </row>
    <row r="32532" spans="1:1">
      <c r="A32532" s="9"/>
    </row>
    <row r="32533" spans="1:1">
      <c r="A32533" s="9"/>
    </row>
    <row r="32534" spans="1:1">
      <c r="A32534" s="9"/>
    </row>
    <row r="32535" spans="1:1">
      <c r="A32535" s="9"/>
    </row>
    <row r="32536" spans="1:1">
      <c r="A32536" s="9"/>
    </row>
    <row r="32537" spans="1:1">
      <c r="A32537" s="9"/>
    </row>
    <row r="32538" spans="1:1">
      <c r="A32538" s="9"/>
    </row>
    <row r="32539" spans="1:1">
      <c r="A32539" s="9"/>
    </row>
    <row r="32540" spans="1:1">
      <c r="A32540" s="9"/>
    </row>
    <row r="32541" spans="1:1">
      <c r="A32541" s="9"/>
    </row>
    <row r="32542" spans="1:1">
      <c r="A32542" s="9"/>
    </row>
    <row r="32543" spans="1:1">
      <c r="A32543" s="9"/>
    </row>
    <row r="32544" spans="1:1">
      <c r="A32544" s="9"/>
    </row>
    <row r="32545" spans="1:1">
      <c r="A32545" s="9"/>
    </row>
    <row r="32546" spans="1:1">
      <c r="A32546" s="9"/>
    </row>
    <row r="32547" spans="1:1">
      <c r="A32547" s="9"/>
    </row>
    <row r="32548" spans="1:1">
      <c r="A32548" s="9"/>
    </row>
    <row r="32549" spans="1:1">
      <c r="A32549" s="9"/>
    </row>
    <row r="32550" spans="1:1">
      <c r="A32550" s="9"/>
    </row>
    <row r="32551" spans="1:1">
      <c r="A32551" s="9"/>
    </row>
    <row r="32552" spans="1:1">
      <c r="A32552" s="9"/>
    </row>
    <row r="32553" spans="1:1">
      <c r="A32553" s="9"/>
    </row>
    <row r="32554" spans="1:1">
      <c r="A32554" s="9"/>
    </row>
    <row r="32555" spans="1:1">
      <c r="A32555" s="9"/>
    </row>
    <row r="32556" spans="1:1">
      <c r="A32556" s="9"/>
    </row>
    <row r="32557" spans="1:1">
      <c r="A32557" s="9"/>
    </row>
    <row r="32558" spans="1:1">
      <c r="A32558" s="9"/>
    </row>
    <row r="32559" spans="1:1">
      <c r="A32559" s="9"/>
    </row>
    <row r="32560" spans="1:1">
      <c r="A32560" s="9"/>
    </row>
    <row r="32561" spans="1:1">
      <c r="A32561" s="9"/>
    </row>
    <row r="32562" spans="1:1">
      <c r="A32562" s="9"/>
    </row>
    <row r="32563" spans="1:1">
      <c r="A32563" s="9"/>
    </row>
    <row r="32564" spans="1:1">
      <c r="A32564" s="9"/>
    </row>
    <row r="32565" spans="1:1">
      <c r="A32565" s="9"/>
    </row>
    <row r="32566" spans="1:1">
      <c r="A32566" s="9"/>
    </row>
    <row r="32567" spans="1:1">
      <c r="A32567" s="9"/>
    </row>
    <row r="32568" spans="1:1">
      <c r="A32568" s="9"/>
    </row>
    <row r="32569" spans="1:1">
      <c r="A32569" s="9"/>
    </row>
    <row r="32570" spans="1:1">
      <c r="A32570" s="9"/>
    </row>
    <row r="32571" spans="1:1">
      <c r="A32571" s="9"/>
    </row>
    <row r="32572" spans="1:1">
      <c r="A32572" s="9"/>
    </row>
    <row r="32573" spans="1:1">
      <c r="A32573" s="9"/>
    </row>
    <row r="32574" spans="1:1">
      <c r="A32574" s="9"/>
    </row>
    <row r="32575" spans="1:1">
      <c r="A32575" s="9"/>
    </row>
    <row r="32576" spans="1:1">
      <c r="A32576" s="9"/>
    </row>
    <row r="32577" spans="1:1">
      <c r="A32577" s="9"/>
    </row>
    <row r="32578" spans="1:1">
      <c r="A32578" s="9"/>
    </row>
    <row r="32579" spans="1:1">
      <c r="A32579" s="9"/>
    </row>
    <row r="32580" spans="1:1">
      <c r="A32580" s="9"/>
    </row>
    <row r="32581" spans="1:1">
      <c r="A32581" s="9"/>
    </row>
    <row r="32582" spans="1:1">
      <c r="A32582" s="9"/>
    </row>
    <row r="32583" spans="1:1">
      <c r="A32583" s="9"/>
    </row>
    <row r="32584" spans="1:1">
      <c r="A32584" s="9"/>
    </row>
    <row r="32585" spans="1:1">
      <c r="A32585" s="9"/>
    </row>
    <row r="32586" spans="1:1">
      <c r="A32586" s="9"/>
    </row>
    <row r="32587" spans="1:1">
      <c r="A32587" s="9"/>
    </row>
    <row r="32588" spans="1:1">
      <c r="A32588" s="9"/>
    </row>
    <row r="32589" spans="1:1">
      <c r="A32589" s="9"/>
    </row>
    <row r="32590" spans="1:1">
      <c r="A32590" s="9"/>
    </row>
    <row r="32591" spans="1:1">
      <c r="A32591" s="9"/>
    </row>
    <row r="32592" spans="1:1">
      <c r="A32592" s="9"/>
    </row>
    <row r="32593" spans="1:1">
      <c r="A32593" s="9"/>
    </row>
    <row r="32594" spans="1:1">
      <c r="A32594" s="9"/>
    </row>
    <row r="32595" spans="1:1">
      <c r="A32595" s="9"/>
    </row>
    <row r="32596" spans="1:1">
      <c r="A32596" s="9"/>
    </row>
    <row r="32597" spans="1:1">
      <c r="A32597" s="9"/>
    </row>
    <row r="32598" spans="1:1">
      <c r="A32598" s="9"/>
    </row>
    <row r="32599" spans="1:1">
      <c r="A32599" s="9"/>
    </row>
    <row r="32600" spans="1:1">
      <c r="A32600" s="9"/>
    </row>
    <row r="32601" spans="1:1">
      <c r="A32601" s="9"/>
    </row>
    <row r="32602" spans="1:1">
      <c r="A32602" s="9"/>
    </row>
    <row r="32603" spans="1:1">
      <c r="A32603" s="9"/>
    </row>
    <row r="32604" spans="1:1">
      <c r="A32604" s="9"/>
    </row>
    <row r="32605" spans="1:1">
      <c r="A32605" s="9"/>
    </row>
    <row r="32606" spans="1:1">
      <c r="A32606" s="9"/>
    </row>
    <row r="32607" spans="1:1">
      <c r="A32607" s="9"/>
    </row>
    <row r="32608" spans="1:1">
      <c r="A32608" s="9"/>
    </row>
    <row r="32609" spans="1:1">
      <c r="A32609" s="9"/>
    </row>
    <row r="32610" spans="1:1">
      <c r="A32610" s="9"/>
    </row>
    <row r="32611" spans="1:1">
      <c r="A32611" s="9"/>
    </row>
    <row r="32612" spans="1:1">
      <c r="A32612" s="9"/>
    </row>
    <row r="32613" spans="1:1">
      <c r="A32613" s="9"/>
    </row>
    <row r="32614" spans="1:1">
      <c r="A32614" s="9"/>
    </row>
    <row r="32615" spans="1:1">
      <c r="A32615" s="9"/>
    </row>
    <row r="32616" spans="1:1">
      <c r="A32616" s="9"/>
    </row>
    <row r="32617" spans="1:1">
      <c r="A32617" s="9"/>
    </row>
    <row r="32618" spans="1:1">
      <c r="A32618" s="9"/>
    </row>
    <row r="32619" spans="1:1">
      <c r="A32619" s="9"/>
    </row>
    <row r="32620" spans="1:1">
      <c r="A32620" s="9"/>
    </row>
    <row r="32621" spans="1:1">
      <c r="A32621" s="9"/>
    </row>
    <row r="32622" spans="1:1">
      <c r="A32622" s="9"/>
    </row>
    <row r="32623" spans="1:1">
      <c r="A32623" s="9"/>
    </row>
    <row r="32624" spans="1:1">
      <c r="A32624" s="9"/>
    </row>
    <row r="32625" spans="1:1">
      <c r="A32625" s="9"/>
    </row>
    <row r="32626" spans="1:1">
      <c r="A32626" s="9"/>
    </row>
    <row r="32627" spans="1:1">
      <c r="A32627" s="9"/>
    </row>
    <row r="32628" spans="1:1">
      <c r="A32628" s="9"/>
    </row>
    <row r="32629" spans="1:1">
      <c r="A32629" s="9"/>
    </row>
    <row r="32630" spans="1:1">
      <c r="A32630" s="9"/>
    </row>
    <row r="32631" spans="1:1">
      <c r="A32631" s="9"/>
    </row>
    <row r="32632" spans="1:1">
      <c r="A32632" s="9"/>
    </row>
    <row r="32633" spans="1:1">
      <c r="A32633" s="9"/>
    </row>
    <row r="32634" spans="1:1">
      <c r="A32634" s="9"/>
    </row>
    <row r="32635" spans="1:1">
      <c r="A32635" s="9"/>
    </row>
    <row r="32636" spans="1:1">
      <c r="A32636" s="9"/>
    </row>
    <row r="32637" spans="1:1">
      <c r="A32637" s="9"/>
    </row>
    <row r="32638" spans="1:1">
      <c r="A32638" s="9"/>
    </row>
    <row r="32639" spans="1:1">
      <c r="A32639" s="9"/>
    </row>
    <row r="32640" spans="1:1">
      <c r="A32640" s="9"/>
    </row>
    <row r="32641" spans="1:1">
      <c r="A32641" s="9"/>
    </row>
    <row r="32642" spans="1:1">
      <c r="A32642" s="9"/>
    </row>
    <row r="32643" spans="1:1">
      <c r="A32643" s="9"/>
    </row>
    <row r="32644" spans="1:1">
      <c r="A32644" s="9"/>
    </row>
    <row r="32645" spans="1:1">
      <c r="A32645" s="9"/>
    </row>
    <row r="32646" spans="1:1">
      <c r="A32646" s="9"/>
    </row>
    <row r="32647" spans="1:1">
      <c r="A32647" s="9"/>
    </row>
    <row r="32648" spans="1:1">
      <c r="A32648" s="9"/>
    </row>
    <row r="32649" spans="1:1">
      <c r="A32649" s="9"/>
    </row>
    <row r="32650" spans="1:1">
      <c r="A32650" s="9"/>
    </row>
    <row r="32651" spans="1:1">
      <c r="A32651" s="9"/>
    </row>
    <row r="32652" spans="1:1">
      <c r="A32652" s="9"/>
    </row>
    <row r="32653" spans="1:1">
      <c r="A32653" s="9"/>
    </row>
    <row r="32654" spans="1:1">
      <c r="A32654" s="9"/>
    </row>
    <row r="32655" spans="1:1">
      <c r="A32655" s="9"/>
    </row>
    <row r="32656" spans="1:1">
      <c r="A32656" s="9"/>
    </row>
    <row r="32657" spans="1:1">
      <c r="A32657" s="9"/>
    </row>
    <row r="32658" spans="1:1">
      <c r="A32658" s="9"/>
    </row>
    <row r="32659" spans="1:1">
      <c r="A32659" s="9"/>
    </row>
    <row r="32660" spans="1:1">
      <c r="A32660" s="9"/>
    </row>
    <row r="32661" spans="1:1">
      <c r="A32661" s="9"/>
    </row>
    <row r="32662" spans="1:1">
      <c r="A32662" s="9"/>
    </row>
    <row r="32663" spans="1:1">
      <c r="A32663" s="9"/>
    </row>
    <row r="32664" spans="1:1">
      <c r="A32664" s="9"/>
    </row>
    <row r="32665" spans="1:1">
      <c r="A32665" s="9"/>
    </row>
    <row r="32666" spans="1:1">
      <c r="A32666" s="9"/>
    </row>
    <row r="32667" spans="1:1">
      <c r="A32667" s="9"/>
    </row>
    <row r="32668" spans="1:1">
      <c r="A32668" s="9"/>
    </row>
    <row r="32669" spans="1:1">
      <c r="A32669" s="9"/>
    </row>
    <row r="32670" spans="1:1">
      <c r="A32670" s="9"/>
    </row>
    <row r="32671" spans="1:1">
      <c r="A32671" s="9"/>
    </row>
    <row r="32672" spans="1:1">
      <c r="A32672" s="9"/>
    </row>
    <row r="32673" spans="1:1">
      <c r="A32673" s="9"/>
    </row>
    <row r="32674" spans="1:1">
      <c r="A32674" s="9"/>
    </row>
    <row r="32675" spans="1:1">
      <c r="A32675" s="9"/>
    </row>
    <row r="32676" spans="1:1">
      <c r="A32676" s="9"/>
    </row>
    <row r="32677" spans="1:1">
      <c r="A32677" s="9"/>
    </row>
    <row r="32678" spans="1:1">
      <c r="A32678" s="9"/>
    </row>
    <row r="32679" spans="1:1">
      <c r="A32679" s="9"/>
    </row>
    <row r="32680" spans="1:1">
      <c r="A32680" s="9"/>
    </row>
    <row r="32681" spans="1:1">
      <c r="A32681" s="9"/>
    </row>
    <row r="32682" spans="1:1">
      <c r="A32682" s="9"/>
    </row>
    <row r="32683" spans="1:1">
      <c r="A32683" s="9"/>
    </row>
    <row r="32684" spans="1:1">
      <c r="A32684" s="9"/>
    </row>
    <row r="32685" spans="1:1">
      <c r="A32685" s="9"/>
    </row>
    <row r="32686" spans="1:1">
      <c r="A32686" s="9"/>
    </row>
    <row r="32687" spans="1:1">
      <c r="A32687" s="9"/>
    </row>
    <row r="32688" spans="1:1">
      <c r="A32688" s="9"/>
    </row>
    <row r="32689" spans="1:1">
      <c r="A32689" s="9"/>
    </row>
    <row r="32690" spans="1:1">
      <c r="A32690" s="9"/>
    </row>
    <row r="32691" spans="1:1">
      <c r="A32691" s="9"/>
    </row>
    <row r="32692" spans="1:1">
      <c r="A32692" s="9"/>
    </row>
    <row r="32693" spans="1:1">
      <c r="A32693" s="9"/>
    </row>
    <row r="32694" spans="1:1">
      <c r="A32694" s="9"/>
    </row>
    <row r="32695" spans="1:1">
      <c r="A32695" s="9"/>
    </row>
    <row r="32696" spans="1:1">
      <c r="A32696" s="9"/>
    </row>
    <row r="32697" spans="1:1">
      <c r="A32697" s="9"/>
    </row>
    <row r="32698" spans="1:1">
      <c r="A32698" s="9"/>
    </row>
    <row r="32699" spans="1:1">
      <c r="A32699" s="9"/>
    </row>
    <row r="32700" spans="1:1">
      <c r="A32700" s="9"/>
    </row>
    <row r="32701" spans="1:1">
      <c r="A32701" s="9"/>
    </row>
    <row r="32702" spans="1:1">
      <c r="A32702" s="9"/>
    </row>
    <row r="32703" spans="1:1">
      <c r="A32703" s="9"/>
    </row>
    <row r="32704" spans="1:1">
      <c r="A32704" s="9"/>
    </row>
    <row r="32705" spans="1:1">
      <c r="A32705" s="9"/>
    </row>
    <row r="32706" spans="1:1">
      <c r="A32706" s="9"/>
    </row>
    <row r="32707" spans="1:1">
      <c r="A32707" s="9"/>
    </row>
    <row r="32708" spans="1:1">
      <c r="A32708" s="9"/>
    </row>
    <row r="32709" spans="1:1">
      <c r="A32709" s="9"/>
    </row>
    <row r="32710" spans="1:1">
      <c r="A32710" s="9"/>
    </row>
    <row r="32711" spans="1:1">
      <c r="A32711" s="9"/>
    </row>
    <row r="32712" spans="1:1">
      <c r="A32712" s="9"/>
    </row>
    <row r="32713" spans="1:1">
      <c r="A32713" s="9"/>
    </row>
    <row r="32714" spans="1:1">
      <c r="A32714" s="9"/>
    </row>
    <row r="32715" spans="1:1">
      <c r="A32715" s="9"/>
    </row>
    <row r="32716" spans="1:1">
      <c r="A32716" s="9"/>
    </row>
    <row r="32717" spans="1:1">
      <c r="A32717" s="9"/>
    </row>
    <row r="32718" spans="1:1">
      <c r="A32718" s="9"/>
    </row>
    <row r="32719" spans="1:1">
      <c r="A32719" s="9"/>
    </row>
    <row r="32720" spans="1:1">
      <c r="A32720" s="9"/>
    </row>
    <row r="32721" spans="1:1">
      <c r="A32721" s="9"/>
    </row>
    <row r="32722" spans="1:1">
      <c r="A32722" s="9"/>
    </row>
    <row r="32723" spans="1:1">
      <c r="A32723" s="9"/>
    </row>
    <row r="32724" spans="1:1">
      <c r="A32724" s="9"/>
    </row>
    <row r="32725" spans="1:1">
      <c r="A32725" s="9"/>
    </row>
    <row r="32726" spans="1:1">
      <c r="A32726" s="9"/>
    </row>
    <row r="32727" spans="1:1">
      <c r="A32727" s="9"/>
    </row>
    <row r="32728" spans="1:1">
      <c r="A32728" s="9"/>
    </row>
    <row r="32729" spans="1:1">
      <c r="A32729" s="9"/>
    </row>
    <row r="32730" spans="1:1">
      <c r="A32730" s="9"/>
    </row>
    <row r="32731" spans="1:1">
      <c r="A32731" s="9"/>
    </row>
    <row r="32732" spans="1:1">
      <c r="A32732" s="9"/>
    </row>
    <row r="32733" spans="1:1">
      <c r="A32733" s="9"/>
    </row>
    <row r="32734" spans="1:1">
      <c r="A32734" s="9"/>
    </row>
    <row r="32735" spans="1:1">
      <c r="A32735" s="9"/>
    </row>
    <row r="32736" spans="1:1">
      <c r="A32736" s="9"/>
    </row>
    <row r="32737" spans="1:1">
      <c r="A32737" s="9"/>
    </row>
    <row r="32738" spans="1:1">
      <c r="A32738" s="9"/>
    </row>
    <row r="32739" spans="1:1">
      <c r="A32739" s="9"/>
    </row>
    <row r="32740" spans="1:1">
      <c r="A32740" s="9"/>
    </row>
    <row r="32741" spans="1:1">
      <c r="A32741" s="9"/>
    </row>
    <row r="32742" spans="1:1">
      <c r="A32742" s="9"/>
    </row>
    <row r="32743" spans="1:1">
      <c r="A32743" s="9"/>
    </row>
    <row r="32744" spans="1:1">
      <c r="A32744" s="9"/>
    </row>
    <row r="32745" spans="1:1">
      <c r="A32745" s="9"/>
    </row>
    <row r="32746" spans="1:1">
      <c r="A32746" s="9"/>
    </row>
    <row r="32747" spans="1:1">
      <c r="A32747" s="9"/>
    </row>
    <row r="32748" spans="1:1">
      <c r="A32748" s="9"/>
    </row>
    <row r="32749" spans="1:1">
      <c r="A32749" s="9"/>
    </row>
    <row r="32750" spans="1:1">
      <c r="A32750" s="9"/>
    </row>
    <row r="32751" spans="1:1">
      <c r="A32751" s="9"/>
    </row>
    <row r="32752" spans="1:1">
      <c r="A32752" s="9"/>
    </row>
    <row r="32753" spans="1:1">
      <c r="A32753" s="9"/>
    </row>
    <row r="32754" spans="1:1">
      <c r="A32754" s="9"/>
    </row>
    <row r="32755" spans="1:1">
      <c r="A32755" s="9"/>
    </row>
    <row r="32756" spans="1:1">
      <c r="A32756" s="9"/>
    </row>
    <row r="32757" spans="1:1">
      <c r="A32757" s="9"/>
    </row>
    <row r="32758" spans="1:1">
      <c r="A32758" s="9"/>
    </row>
    <row r="32759" spans="1:1">
      <c r="A32759" s="9"/>
    </row>
    <row r="32760" spans="1:1">
      <c r="A32760" s="9"/>
    </row>
    <row r="32761" spans="1:1">
      <c r="A32761" s="9"/>
    </row>
    <row r="32762" spans="1:1">
      <c r="A32762" s="9"/>
    </row>
    <row r="32763" spans="1:1">
      <c r="A32763" s="9"/>
    </row>
    <row r="32764" spans="1:1">
      <c r="A32764" s="9"/>
    </row>
    <row r="32765" spans="1:1">
      <c r="A32765" s="9"/>
    </row>
    <row r="32766" spans="1:1">
      <c r="A32766" s="9"/>
    </row>
    <row r="32767" spans="1:1">
      <c r="A32767" s="9"/>
    </row>
    <row r="32768" spans="1:1">
      <c r="A32768" s="9"/>
    </row>
    <row r="32769" spans="1:1">
      <c r="A32769" s="9"/>
    </row>
    <row r="32770" spans="1:1">
      <c r="A32770" s="9"/>
    </row>
    <row r="32771" spans="1:1">
      <c r="A32771" s="9"/>
    </row>
    <row r="32772" spans="1:1">
      <c r="A32772" s="9"/>
    </row>
    <row r="32773" spans="1:1">
      <c r="A32773" s="9"/>
    </row>
    <row r="32774" spans="1:1">
      <c r="A32774" s="9"/>
    </row>
    <row r="32775" spans="1:1">
      <c r="A32775" s="9"/>
    </row>
    <row r="32776" spans="1:1">
      <c r="A32776" s="9"/>
    </row>
    <row r="32777" spans="1:1">
      <c r="A32777" s="9"/>
    </row>
    <row r="32778" spans="1:1">
      <c r="A32778" s="9"/>
    </row>
    <row r="32779" spans="1:1">
      <c r="A32779" s="9"/>
    </row>
    <row r="32780" spans="1:1">
      <c r="A32780" s="9"/>
    </row>
    <row r="32781" spans="1:1">
      <c r="A32781" s="9"/>
    </row>
    <row r="32782" spans="1:1">
      <c r="A32782" s="9"/>
    </row>
    <row r="32783" spans="1:1">
      <c r="A32783" s="9"/>
    </row>
    <row r="32784" spans="1:1">
      <c r="A32784" s="9"/>
    </row>
    <row r="32785" spans="1:1">
      <c r="A32785" s="9"/>
    </row>
    <row r="32786" spans="1:1">
      <c r="A32786" s="9"/>
    </row>
    <row r="32787" spans="1:1">
      <c r="A32787" s="9"/>
    </row>
    <row r="32788" spans="1:1">
      <c r="A32788" s="9"/>
    </row>
    <row r="32789" spans="1:1">
      <c r="A32789" s="9"/>
    </row>
    <row r="32790" spans="1:1">
      <c r="A32790" s="9"/>
    </row>
    <row r="32791" spans="1:1">
      <c r="A32791" s="9"/>
    </row>
    <row r="32792" spans="1:1">
      <c r="A32792" s="9"/>
    </row>
    <row r="32793" spans="1:1">
      <c r="A32793" s="9"/>
    </row>
    <row r="32794" spans="1:1">
      <c r="A32794" s="9"/>
    </row>
    <row r="32795" spans="1:1">
      <c r="A32795" s="9"/>
    </row>
    <row r="32796" spans="1:1">
      <c r="A32796" s="9"/>
    </row>
    <row r="32797" spans="1:1">
      <c r="A32797" s="9"/>
    </row>
    <row r="32798" spans="1:1">
      <c r="A32798" s="9"/>
    </row>
    <row r="32799" spans="1:1">
      <c r="A32799" s="9"/>
    </row>
    <row r="32800" spans="1:1">
      <c r="A32800" s="9"/>
    </row>
    <row r="32801" spans="1:1">
      <c r="A32801" s="9"/>
    </row>
    <row r="32802" spans="1:1">
      <c r="A32802" s="9"/>
    </row>
    <row r="32803" spans="1:1">
      <c r="A32803" s="9"/>
    </row>
    <row r="32804" spans="1:1">
      <c r="A32804" s="9"/>
    </row>
    <row r="32805" spans="1:1">
      <c r="A32805" s="9"/>
    </row>
    <row r="32806" spans="1:1">
      <c r="A32806" s="9"/>
    </row>
    <row r="32807" spans="1:1">
      <c r="A32807" s="9"/>
    </row>
    <row r="32808" spans="1:1">
      <c r="A32808" s="9"/>
    </row>
    <row r="32809" spans="1:1">
      <c r="A32809" s="9"/>
    </row>
    <row r="32810" spans="1:1">
      <c r="A32810" s="9"/>
    </row>
    <row r="32811" spans="1:1">
      <c r="A32811" s="9"/>
    </row>
    <row r="32812" spans="1:1">
      <c r="A32812" s="9"/>
    </row>
    <row r="32813" spans="1:1">
      <c r="A32813" s="9"/>
    </row>
    <row r="32814" spans="1:1">
      <c r="A32814" s="9"/>
    </row>
    <row r="32815" spans="1:1">
      <c r="A32815" s="9"/>
    </row>
    <row r="32816" spans="1:1">
      <c r="A32816" s="9"/>
    </row>
    <row r="32817" spans="1:1">
      <c r="A32817" s="9"/>
    </row>
    <row r="32818" spans="1:1">
      <c r="A32818" s="9"/>
    </row>
    <row r="32819" spans="1:1">
      <c r="A32819" s="9"/>
    </row>
    <row r="32820" spans="1:1">
      <c r="A32820" s="9"/>
    </row>
    <row r="32821" spans="1:1">
      <c r="A32821" s="9"/>
    </row>
    <row r="32822" spans="1:1">
      <c r="A32822" s="9"/>
    </row>
    <row r="32823" spans="1:1">
      <c r="A32823" s="9"/>
    </row>
    <row r="32824" spans="1:1">
      <c r="A32824" s="9"/>
    </row>
    <row r="32825" spans="1:1">
      <c r="A32825" s="9"/>
    </row>
    <row r="32826" spans="1:1">
      <c r="A32826" s="9"/>
    </row>
    <row r="32827" spans="1:1">
      <c r="A32827" s="9"/>
    </row>
    <row r="32828" spans="1:1">
      <c r="A32828" s="9"/>
    </row>
    <row r="32829" spans="1:1">
      <c r="A32829" s="9"/>
    </row>
    <row r="32830" spans="1:1">
      <c r="A32830" s="9"/>
    </row>
    <row r="32831" spans="1:1">
      <c r="A32831" s="9"/>
    </row>
    <row r="32832" spans="1:1">
      <c r="A32832" s="9"/>
    </row>
    <row r="32833" spans="1:1">
      <c r="A32833" s="9"/>
    </row>
    <row r="32834" spans="1:1">
      <c r="A32834" s="9"/>
    </row>
    <row r="32835" spans="1:1">
      <c r="A32835" s="9"/>
    </row>
    <row r="32836" spans="1:1">
      <c r="A32836" s="9"/>
    </row>
    <row r="32837" spans="1:1">
      <c r="A32837" s="9"/>
    </row>
    <row r="32838" spans="1:1">
      <c r="A32838" s="9"/>
    </row>
    <row r="32839" spans="1:1">
      <c r="A32839" s="9"/>
    </row>
    <row r="32840" spans="1:1">
      <c r="A32840" s="9"/>
    </row>
    <row r="32841" spans="1:1">
      <c r="A32841" s="9"/>
    </row>
    <row r="32842" spans="1:1">
      <c r="A32842" s="9"/>
    </row>
    <row r="32843" spans="1:1">
      <c r="A32843" s="9"/>
    </row>
    <row r="32844" spans="1:1">
      <c r="A32844" s="9"/>
    </row>
    <row r="32845" spans="1:1">
      <c r="A32845" s="9"/>
    </row>
    <row r="32846" spans="1:1">
      <c r="A32846" s="9"/>
    </row>
    <row r="32847" spans="1:1">
      <c r="A32847" s="9"/>
    </row>
    <row r="32848" spans="1:1">
      <c r="A32848" s="9"/>
    </row>
    <row r="32849" spans="1:1">
      <c r="A32849" s="9"/>
    </row>
    <row r="32850" spans="1:1">
      <c r="A32850" s="9"/>
    </row>
    <row r="32851" spans="1:1">
      <c r="A32851" s="9"/>
    </row>
    <row r="32852" spans="1:1">
      <c r="A32852" s="9"/>
    </row>
    <row r="32853" spans="1:1">
      <c r="A32853" s="9"/>
    </row>
    <row r="32854" spans="1:1">
      <c r="A32854" s="9"/>
    </row>
    <row r="32855" spans="1:1">
      <c r="A32855" s="9"/>
    </row>
    <row r="32856" spans="1:1">
      <c r="A32856" s="9"/>
    </row>
    <row r="32857" spans="1:1">
      <c r="A32857" s="9"/>
    </row>
    <row r="32858" spans="1:1">
      <c r="A32858" s="9"/>
    </row>
    <row r="32859" spans="1:1">
      <c r="A32859" s="9"/>
    </row>
    <row r="32860" spans="1:1">
      <c r="A32860" s="9"/>
    </row>
    <row r="32861" spans="1:1">
      <c r="A32861" s="9"/>
    </row>
    <row r="32862" spans="1:1">
      <c r="A32862" s="9"/>
    </row>
    <row r="32863" spans="1:1">
      <c r="A32863" s="9"/>
    </row>
    <row r="32864" spans="1:1">
      <c r="A32864" s="9"/>
    </row>
    <row r="32865" spans="1:1">
      <c r="A32865" s="9"/>
    </row>
    <row r="32866" spans="1:1">
      <c r="A32866" s="9"/>
    </row>
    <row r="32867" spans="1:1">
      <c r="A32867" s="9"/>
    </row>
    <row r="32868" spans="1:1">
      <c r="A32868" s="9"/>
    </row>
    <row r="32869" spans="1:1">
      <c r="A32869" s="9"/>
    </row>
    <row r="32870" spans="1:1">
      <c r="A32870" s="9"/>
    </row>
    <row r="32871" spans="1:1">
      <c r="A32871" s="9"/>
    </row>
    <row r="32872" spans="1:1">
      <c r="A32872" s="9"/>
    </row>
    <row r="32873" spans="1:1">
      <c r="A32873" s="9"/>
    </row>
    <row r="32874" spans="1:1">
      <c r="A32874" s="9"/>
    </row>
    <row r="32875" spans="1:1">
      <c r="A32875" s="9"/>
    </row>
    <row r="32876" spans="1:1">
      <c r="A32876" s="9"/>
    </row>
    <row r="32877" spans="1:1">
      <c r="A32877" s="9"/>
    </row>
    <row r="32878" spans="1:1">
      <c r="A32878" s="9"/>
    </row>
    <row r="32879" spans="1:1">
      <c r="A32879" s="9"/>
    </row>
    <row r="32880" spans="1:1">
      <c r="A32880" s="9"/>
    </row>
    <row r="32881" spans="1:1">
      <c r="A32881" s="9"/>
    </row>
    <row r="32882" spans="1:1">
      <c r="A32882" s="9"/>
    </row>
    <row r="32883" spans="1:1">
      <c r="A32883" s="9"/>
    </row>
    <row r="32884" spans="1:1">
      <c r="A32884" s="9"/>
    </row>
    <row r="32885" spans="1:1">
      <c r="A32885" s="9"/>
    </row>
    <row r="32886" spans="1:1">
      <c r="A32886" s="9"/>
    </row>
    <row r="32887" spans="1:1">
      <c r="A32887" s="9"/>
    </row>
    <row r="32888" spans="1:1">
      <c r="A32888" s="9"/>
    </row>
    <row r="32889" spans="1:1">
      <c r="A32889" s="9"/>
    </row>
    <row r="32890" spans="1:1">
      <c r="A32890" s="9"/>
    </row>
    <row r="32891" spans="1:1">
      <c r="A32891" s="9"/>
    </row>
    <row r="32892" spans="1:1">
      <c r="A32892" s="9"/>
    </row>
    <row r="32893" spans="1:1">
      <c r="A32893" s="9"/>
    </row>
    <row r="32894" spans="1:1">
      <c r="A32894" s="9"/>
    </row>
    <row r="32895" spans="1:1">
      <c r="A32895" s="9"/>
    </row>
    <row r="32896" spans="1:1">
      <c r="A32896" s="9"/>
    </row>
    <row r="32897" spans="1:1">
      <c r="A32897" s="9"/>
    </row>
    <row r="32898" spans="1:1">
      <c r="A32898" s="9"/>
    </row>
    <row r="32899" spans="1:1">
      <c r="A32899" s="9"/>
    </row>
    <row r="32900" spans="1:1">
      <c r="A32900" s="9"/>
    </row>
    <row r="32901" spans="1:1">
      <c r="A32901" s="9"/>
    </row>
    <row r="32902" spans="1:1">
      <c r="A32902" s="9"/>
    </row>
    <row r="32903" spans="1:1">
      <c r="A32903" s="9"/>
    </row>
    <row r="32904" spans="1:1">
      <c r="A32904" s="9"/>
    </row>
    <row r="32905" spans="1:1">
      <c r="A32905" s="9"/>
    </row>
    <row r="32906" spans="1:1">
      <c r="A32906" s="9"/>
    </row>
    <row r="32907" spans="1:1">
      <c r="A32907" s="9"/>
    </row>
    <row r="32908" spans="1:1">
      <c r="A32908" s="9"/>
    </row>
    <row r="32909" spans="1:1">
      <c r="A32909" s="9"/>
    </row>
    <row r="32910" spans="1:1">
      <c r="A32910" s="9"/>
    </row>
    <row r="32911" spans="1:1">
      <c r="A32911" s="9"/>
    </row>
    <row r="32912" spans="1:1">
      <c r="A32912" s="9"/>
    </row>
    <row r="32913" spans="1:1">
      <c r="A32913" s="9"/>
    </row>
    <row r="32914" spans="1:1">
      <c r="A32914" s="9"/>
    </row>
    <row r="32915" spans="1:1">
      <c r="A32915" s="9"/>
    </row>
    <row r="32916" spans="1:1">
      <c r="A32916" s="9"/>
    </row>
    <row r="32917" spans="1:1">
      <c r="A32917" s="9"/>
    </row>
    <row r="32918" spans="1:1">
      <c r="A32918" s="9"/>
    </row>
    <row r="32919" spans="1:1">
      <c r="A32919" s="9"/>
    </row>
    <row r="32920" spans="1:1">
      <c r="A32920" s="9"/>
    </row>
    <row r="32921" spans="1:1">
      <c r="A32921" s="9"/>
    </row>
    <row r="32922" spans="1:1">
      <c r="A32922" s="9"/>
    </row>
    <row r="32923" spans="1:1">
      <c r="A32923" s="9"/>
    </row>
    <row r="32924" spans="1:1">
      <c r="A32924" s="9"/>
    </row>
    <row r="32925" spans="1:1">
      <c r="A32925" s="9"/>
    </row>
    <row r="32926" spans="1:1">
      <c r="A32926" s="9"/>
    </row>
    <row r="32927" spans="1:1">
      <c r="A32927" s="9"/>
    </row>
    <row r="32928" spans="1:1">
      <c r="A32928" s="9"/>
    </row>
    <row r="32929" spans="1:1">
      <c r="A32929" s="9"/>
    </row>
    <row r="32930" spans="1:1">
      <c r="A32930" s="9"/>
    </row>
    <row r="32931" spans="1:1">
      <c r="A32931" s="9"/>
    </row>
    <row r="32932" spans="1:1">
      <c r="A32932" s="9"/>
    </row>
    <row r="32933" spans="1:1">
      <c r="A32933" s="9"/>
    </row>
    <row r="32934" spans="1:1">
      <c r="A32934" s="9"/>
    </row>
    <row r="32935" spans="1:1">
      <c r="A32935" s="9"/>
    </row>
    <row r="32936" spans="1:1">
      <c r="A32936" s="9"/>
    </row>
    <row r="32937" spans="1:1">
      <c r="A32937" s="9"/>
    </row>
    <row r="32938" spans="1:1">
      <c r="A32938" s="9"/>
    </row>
    <row r="32939" spans="1:1">
      <c r="A32939" s="9"/>
    </row>
    <row r="32940" spans="1:1">
      <c r="A32940" s="9"/>
    </row>
    <row r="32941" spans="1:1">
      <c r="A32941" s="9"/>
    </row>
    <row r="32942" spans="1:1">
      <c r="A32942" s="9"/>
    </row>
    <row r="32943" spans="1:1">
      <c r="A32943" s="9"/>
    </row>
    <row r="32944" spans="1:1">
      <c r="A32944" s="9"/>
    </row>
    <row r="32945" spans="1:1">
      <c r="A32945" s="9"/>
    </row>
    <row r="32946" spans="1:1">
      <c r="A32946" s="9"/>
    </row>
    <row r="32947" spans="1:1">
      <c r="A32947" s="9"/>
    </row>
    <row r="32948" spans="1:1">
      <c r="A32948" s="9"/>
    </row>
    <row r="32949" spans="1:1">
      <c r="A32949" s="9"/>
    </row>
    <row r="32950" spans="1:1">
      <c r="A32950" s="9"/>
    </row>
    <row r="32951" spans="1:1">
      <c r="A32951" s="9"/>
    </row>
    <row r="32952" spans="1:1">
      <c r="A32952" s="9"/>
    </row>
    <row r="32953" spans="1:1">
      <c r="A32953" s="9"/>
    </row>
    <row r="32954" spans="1:1">
      <c r="A32954" s="9"/>
    </row>
    <row r="32955" spans="1:1">
      <c r="A32955" s="9"/>
    </row>
    <row r="32956" spans="1:1">
      <c r="A32956" s="9"/>
    </row>
    <row r="32957" spans="1:1">
      <c r="A32957" s="9"/>
    </row>
    <row r="32958" spans="1:1">
      <c r="A32958" s="9"/>
    </row>
    <row r="32959" spans="1:1">
      <c r="A32959" s="9"/>
    </row>
    <row r="32960" spans="1:1">
      <c r="A32960" s="9"/>
    </row>
    <row r="32961" spans="1:1">
      <c r="A32961" s="9"/>
    </row>
    <row r="32962" spans="1:1">
      <c r="A32962" s="9"/>
    </row>
    <row r="32963" spans="1:1">
      <c r="A32963" s="9"/>
    </row>
    <row r="32964" spans="1:1">
      <c r="A32964" s="9"/>
    </row>
    <row r="32965" spans="1:1">
      <c r="A32965" s="9"/>
    </row>
    <row r="32966" spans="1:1">
      <c r="A32966" s="9"/>
    </row>
    <row r="32967" spans="1:1">
      <c r="A32967" s="9"/>
    </row>
    <row r="32968" spans="1:1">
      <c r="A32968" s="9"/>
    </row>
    <row r="32969" spans="1:1">
      <c r="A32969" s="9"/>
    </row>
    <row r="32970" spans="1:1">
      <c r="A32970" s="9"/>
    </row>
    <row r="32971" spans="1:1">
      <c r="A32971" s="9"/>
    </row>
    <row r="32972" spans="1:1">
      <c r="A32972" s="9"/>
    </row>
    <row r="32973" spans="1:1">
      <c r="A32973" s="9"/>
    </row>
    <row r="32974" spans="1:1">
      <c r="A32974" s="9"/>
    </row>
    <row r="32975" spans="1:1">
      <c r="A32975" s="9"/>
    </row>
    <row r="32976" spans="1:1">
      <c r="A32976" s="9"/>
    </row>
    <row r="32977" spans="1:1">
      <c r="A32977" s="9"/>
    </row>
    <row r="32978" spans="1:1">
      <c r="A32978" s="9"/>
    </row>
    <row r="32979" spans="1:1">
      <c r="A32979" s="9"/>
    </row>
    <row r="32980" spans="1:1">
      <c r="A32980" s="9"/>
    </row>
    <row r="32981" spans="1:1">
      <c r="A32981" s="9"/>
    </row>
    <row r="32982" spans="1:1">
      <c r="A32982" s="9"/>
    </row>
    <row r="32983" spans="1:1">
      <c r="A32983" s="9"/>
    </row>
    <row r="32984" spans="1:1">
      <c r="A32984" s="9"/>
    </row>
    <row r="32985" spans="1:1">
      <c r="A32985" s="9"/>
    </row>
    <row r="32986" spans="1:1">
      <c r="A32986" s="9"/>
    </row>
    <row r="32987" spans="1:1">
      <c r="A32987" s="9"/>
    </row>
    <row r="32988" spans="1:1">
      <c r="A32988" s="9"/>
    </row>
    <row r="32989" spans="1:1">
      <c r="A32989" s="9"/>
    </row>
    <row r="32990" spans="1:1">
      <c r="A32990" s="9"/>
    </row>
    <row r="32991" spans="1:1">
      <c r="A32991" s="9"/>
    </row>
    <row r="32992" spans="1:1">
      <c r="A32992" s="9"/>
    </row>
    <row r="32993" spans="1:1">
      <c r="A32993" s="9"/>
    </row>
    <row r="32994" spans="1:1">
      <c r="A32994" s="9"/>
    </row>
    <row r="32995" spans="1:1">
      <c r="A32995" s="9"/>
    </row>
    <row r="32996" spans="1:1">
      <c r="A32996" s="9"/>
    </row>
    <row r="32997" spans="1:1">
      <c r="A32997" s="9"/>
    </row>
    <row r="32998" spans="1:1">
      <c r="A32998" s="9"/>
    </row>
    <row r="32999" spans="1:1">
      <c r="A32999" s="9"/>
    </row>
    <row r="33000" spans="1:1">
      <c r="A33000" s="9"/>
    </row>
    <row r="33001" spans="1:1">
      <c r="A33001" s="9"/>
    </row>
    <row r="33002" spans="1:1">
      <c r="A33002" s="9"/>
    </row>
    <row r="33003" spans="1:1">
      <c r="A33003" s="9"/>
    </row>
    <row r="33004" spans="1:1">
      <c r="A33004" s="9"/>
    </row>
    <row r="33005" spans="1:1">
      <c r="A33005" s="9"/>
    </row>
    <row r="33006" spans="1:1">
      <c r="A33006" s="9"/>
    </row>
    <row r="33007" spans="1:1">
      <c r="A33007" s="9"/>
    </row>
    <row r="33008" spans="1:1">
      <c r="A33008" s="9"/>
    </row>
    <row r="33009" spans="1:1">
      <c r="A33009" s="9"/>
    </row>
    <row r="33010" spans="1:1">
      <c r="A33010" s="9"/>
    </row>
    <row r="33011" spans="1:1">
      <c r="A33011" s="9"/>
    </row>
    <row r="33012" spans="1:1">
      <c r="A33012" s="9"/>
    </row>
    <row r="33013" spans="1:1">
      <c r="A33013" s="9"/>
    </row>
    <row r="33014" spans="1:1">
      <c r="A33014" s="9"/>
    </row>
    <row r="33015" spans="1:1">
      <c r="A33015" s="9"/>
    </row>
    <row r="33016" spans="1:1">
      <c r="A33016" s="9"/>
    </row>
    <row r="33017" spans="1:1">
      <c r="A33017" s="9"/>
    </row>
    <row r="33018" spans="1:1">
      <c r="A33018" s="9"/>
    </row>
    <row r="33019" spans="1:1">
      <c r="A33019" s="9"/>
    </row>
    <row r="33020" spans="1:1">
      <c r="A33020" s="9"/>
    </row>
    <row r="33021" spans="1:1">
      <c r="A33021" s="9"/>
    </row>
    <row r="33022" spans="1:1">
      <c r="A33022" s="9"/>
    </row>
    <row r="33023" spans="1:1">
      <c r="A33023" s="9"/>
    </row>
    <row r="33024" spans="1:1">
      <c r="A33024" s="9"/>
    </row>
    <row r="33025" spans="1:1">
      <c r="A33025" s="9"/>
    </row>
    <row r="33026" spans="1:1">
      <c r="A33026" s="9"/>
    </row>
    <row r="33027" spans="1:1">
      <c r="A33027" s="9"/>
    </row>
    <row r="33028" spans="1:1">
      <c r="A33028" s="9"/>
    </row>
    <row r="33029" spans="1:1">
      <c r="A33029" s="9"/>
    </row>
    <row r="33030" spans="1:1">
      <c r="A33030" s="9"/>
    </row>
    <row r="33031" spans="1:1">
      <c r="A33031" s="9"/>
    </row>
    <row r="33032" spans="1:1">
      <c r="A33032" s="9"/>
    </row>
    <row r="33033" spans="1:1">
      <c r="A33033" s="9"/>
    </row>
    <row r="33034" spans="1:1">
      <c r="A33034" s="9"/>
    </row>
    <row r="33035" spans="1:1">
      <c r="A33035" s="9"/>
    </row>
    <row r="33036" spans="1:1">
      <c r="A33036" s="9"/>
    </row>
    <row r="33037" spans="1:1">
      <c r="A33037" s="9"/>
    </row>
    <row r="33038" spans="1:1">
      <c r="A33038" s="9"/>
    </row>
    <row r="33039" spans="1:1">
      <c r="A33039" s="9"/>
    </row>
    <row r="33040" spans="1:1">
      <c r="A33040" s="9"/>
    </row>
    <row r="33041" spans="1:1">
      <c r="A33041" s="9"/>
    </row>
    <row r="33042" spans="1:1">
      <c r="A33042" s="9"/>
    </row>
    <row r="33043" spans="1:1">
      <c r="A33043" s="9"/>
    </row>
    <row r="33044" spans="1:1">
      <c r="A33044" s="9"/>
    </row>
    <row r="33045" spans="1:1">
      <c r="A33045" s="9"/>
    </row>
    <row r="33046" spans="1:1">
      <c r="A33046" s="9"/>
    </row>
    <row r="33047" spans="1:1">
      <c r="A33047" s="9"/>
    </row>
    <row r="33048" spans="1:1">
      <c r="A33048" s="9"/>
    </row>
    <row r="33049" spans="1:1">
      <c r="A33049" s="9"/>
    </row>
    <row r="33050" spans="1:1">
      <c r="A33050" s="9"/>
    </row>
    <row r="33051" spans="1:1">
      <c r="A33051" s="9"/>
    </row>
    <row r="33052" spans="1:1">
      <c r="A33052" s="9"/>
    </row>
    <row r="33053" spans="1:1">
      <c r="A33053" s="9"/>
    </row>
    <row r="33054" spans="1:1">
      <c r="A33054" s="9"/>
    </row>
    <row r="33055" spans="1:1">
      <c r="A33055" s="9"/>
    </row>
    <row r="33056" spans="1:1">
      <c r="A33056" s="9"/>
    </row>
    <row r="33057" spans="1:1">
      <c r="A33057" s="9"/>
    </row>
    <row r="33058" spans="1:1">
      <c r="A33058" s="9"/>
    </row>
    <row r="33059" spans="1:1">
      <c r="A33059" s="9"/>
    </row>
    <row r="33060" spans="1:1">
      <c r="A33060" s="9"/>
    </row>
    <row r="33061" spans="1:1">
      <c r="A33061" s="9"/>
    </row>
    <row r="33062" spans="1:1">
      <c r="A33062" s="9"/>
    </row>
    <row r="33063" spans="1:1">
      <c r="A33063" s="9"/>
    </row>
    <row r="33064" spans="1:1">
      <c r="A33064" s="9"/>
    </row>
    <row r="33065" spans="1:1">
      <c r="A33065" s="9"/>
    </row>
    <row r="33066" spans="1:1">
      <c r="A33066" s="9"/>
    </row>
    <row r="33067" spans="1:1">
      <c r="A33067" s="9"/>
    </row>
    <row r="33068" spans="1:1">
      <c r="A33068" s="9"/>
    </row>
    <row r="33069" spans="1:1">
      <c r="A33069" s="9"/>
    </row>
    <row r="33070" spans="1:1">
      <c r="A33070" s="9"/>
    </row>
    <row r="33071" spans="1:1">
      <c r="A33071" s="9"/>
    </row>
    <row r="33072" spans="1:1">
      <c r="A33072" s="9"/>
    </row>
    <row r="33073" spans="1:1">
      <c r="A33073" s="9"/>
    </row>
    <row r="33074" spans="1:1">
      <c r="A33074" s="9"/>
    </row>
    <row r="33075" spans="1:1">
      <c r="A33075" s="9"/>
    </row>
    <row r="33076" spans="1:1">
      <c r="A33076" s="9"/>
    </row>
    <row r="33077" spans="1:1">
      <c r="A33077" s="9"/>
    </row>
    <row r="33078" spans="1:1">
      <c r="A33078" s="9"/>
    </row>
    <row r="33079" spans="1:1">
      <c r="A33079" s="9"/>
    </row>
    <row r="33080" spans="1:1">
      <c r="A33080" s="9"/>
    </row>
    <row r="33081" spans="1:1">
      <c r="A33081" s="9"/>
    </row>
    <row r="33082" spans="1:1">
      <c r="A33082" s="9"/>
    </row>
    <row r="33083" spans="1:1">
      <c r="A33083" s="9"/>
    </row>
    <row r="33084" spans="1:1">
      <c r="A33084" s="9"/>
    </row>
    <row r="33085" spans="1:1">
      <c r="A33085" s="9"/>
    </row>
    <row r="33086" spans="1:1">
      <c r="A33086" s="9"/>
    </row>
    <row r="33087" spans="1:1">
      <c r="A33087" s="9"/>
    </row>
    <row r="33088" spans="1:1">
      <c r="A33088" s="9"/>
    </row>
    <row r="33089" spans="1:1">
      <c r="A33089" s="9"/>
    </row>
    <row r="33090" spans="1:1">
      <c r="A33090" s="9"/>
    </row>
    <row r="33091" spans="1:1">
      <c r="A33091" s="9"/>
    </row>
    <row r="33092" spans="1:1">
      <c r="A33092" s="9"/>
    </row>
    <row r="33093" spans="1:1">
      <c r="A33093" s="9"/>
    </row>
    <row r="33094" spans="1:1">
      <c r="A33094" s="9"/>
    </row>
    <row r="33095" spans="1:1">
      <c r="A33095" s="9"/>
    </row>
    <row r="33096" spans="1:1">
      <c r="A33096" s="9"/>
    </row>
    <row r="33097" spans="1:1">
      <c r="A33097" s="9"/>
    </row>
    <row r="33098" spans="1:1">
      <c r="A33098" s="9"/>
    </row>
    <row r="33099" spans="1:1">
      <c r="A33099" s="9"/>
    </row>
    <row r="33100" spans="1:1">
      <c r="A33100" s="9"/>
    </row>
    <row r="33101" spans="1:1">
      <c r="A33101" s="9"/>
    </row>
    <row r="33102" spans="1:1">
      <c r="A33102" s="9"/>
    </row>
    <row r="33103" spans="1:1">
      <c r="A33103" s="9"/>
    </row>
    <row r="33104" spans="1:1">
      <c r="A33104" s="9"/>
    </row>
    <row r="33105" spans="1:1">
      <c r="A33105" s="9"/>
    </row>
    <row r="33106" spans="1:1">
      <c r="A33106" s="9"/>
    </row>
    <row r="33107" spans="1:1">
      <c r="A33107" s="9"/>
    </row>
    <row r="33108" spans="1:1">
      <c r="A33108" s="9"/>
    </row>
    <row r="33109" spans="1:1">
      <c r="A33109" s="9"/>
    </row>
    <row r="33110" spans="1:1">
      <c r="A33110" s="9"/>
    </row>
    <row r="33111" spans="1:1">
      <c r="A33111" s="9"/>
    </row>
    <row r="33112" spans="1:1">
      <c r="A33112" s="9"/>
    </row>
    <row r="33113" spans="1:1">
      <c r="A33113" s="9"/>
    </row>
    <row r="33114" spans="1:1">
      <c r="A33114" s="9"/>
    </row>
    <row r="33115" spans="1:1">
      <c r="A33115" s="9"/>
    </row>
    <row r="33116" spans="1:1">
      <c r="A33116" s="9"/>
    </row>
    <row r="33117" spans="1:1">
      <c r="A33117" s="9"/>
    </row>
    <row r="33118" spans="1:1">
      <c r="A33118" s="9"/>
    </row>
    <row r="33119" spans="1:1">
      <c r="A33119" s="9"/>
    </row>
    <row r="33120" spans="1:1">
      <c r="A33120" s="9"/>
    </row>
    <row r="33121" spans="1:1">
      <c r="A33121" s="9"/>
    </row>
    <row r="33122" spans="1:1">
      <c r="A33122" s="9"/>
    </row>
    <row r="33123" spans="1:1">
      <c r="A33123" s="9"/>
    </row>
    <row r="33124" spans="1:1">
      <c r="A33124" s="9"/>
    </row>
    <row r="33125" spans="1:1">
      <c r="A33125" s="9"/>
    </row>
    <row r="33126" spans="1:1">
      <c r="A33126" s="9"/>
    </row>
    <row r="33127" spans="1:1">
      <c r="A33127" s="9"/>
    </row>
    <row r="33128" spans="1:1">
      <c r="A33128" s="9"/>
    </row>
    <row r="33129" spans="1:1">
      <c r="A33129" s="9"/>
    </row>
    <row r="33130" spans="1:1">
      <c r="A33130" s="9"/>
    </row>
    <row r="33131" spans="1:1">
      <c r="A33131" s="9"/>
    </row>
    <row r="33132" spans="1:1">
      <c r="A33132" s="9"/>
    </row>
    <row r="33133" spans="1:1">
      <c r="A33133" s="9"/>
    </row>
    <row r="33134" spans="1:1">
      <c r="A33134" s="9"/>
    </row>
    <row r="33135" spans="1:1">
      <c r="A33135" s="9"/>
    </row>
    <row r="33136" spans="1:1">
      <c r="A33136" s="9"/>
    </row>
    <row r="33137" spans="1:1">
      <c r="A33137" s="9"/>
    </row>
    <row r="33138" spans="1:1">
      <c r="A33138" s="9"/>
    </row>
    <row r="33139" spans="1:1">
      <c r="A33139" s="9"/>
    </row>
    <row r="33140" spans="1:1">
      <c r="A33140" s="9"/>
    </row>
    <row r="33141" spans="1:1">
      <c r="A33141" s="9"/>
    </row>
    <row r="33142" spans="1:1">
      <c r="A33142" s="9"/>
    </row>
    <row r="33143" spans="1:1">
      <c r="A33143" s="9"/>
    </row>
    <row r="33144" spans="1:1">
      <c r="A33144" s="9"/>
    </row>
    <row r="33145" spans="1:1">
      <c r="A33145" s="9"/>
    </row>
    <row r="33146" spans="1:1">
      <c r="A33146" s="9"/>
    </row>
    <row r="33147" spans="1:1">
      <c r="A33147" s="9"/>
    </row>
    <row r="33148" spans="1:1">
      <c r="A33148" s="9"/>
    </row>
    <row r="33149" spans="1:1">
      <c r="A33149" s="9"/>
    </row>
    <row r="33150" spans="1:1">
      <c r="A33150" s="9"/>
    </row>
    <row r="33151" spans="1:1">
      <c r="A33151" s="9"/>
    </row>
    <row r="33152" spans="1:1">
      <c r="A33152" s="9"/>
    </row>
    <row r="33153" spans="1:1">
      <c r="A33153" s="9"/>
    </row>
    <row r="33154" spans="1:1">
      <c r="A33154" s="9"/>
    </row>
    <row r="33155" spans="1:1">
      <c r="A33155" s="9"/>
    </row>
    <row r="33156" spans="1:1">
      <c r="A33156" s="9"/>
    </row>
    <row r="33157" spans="1:1">
      <c r="A33157" s="9"/>
    </row>
    <row r="33158" spans="1:1">
      <c r="A33158" s="9"/>
    </row>
    <row r="33159" spans="1:1">
      <c r="A33159" s="9"/>
    </row>
    <row r="33160" spans="1:1">
      <c r="A33160" s="9"/>
    </row>
    <row r="33161" spans="1:1">
      <c r="A33161" s="9"/>
    </row>
    <row r="33162" spans="1:1">
      <c r="A33162" s="9"/>
    </row>
    <row r="33163" spans="1:1">
      <c r="A33163" s="9"/>
    </row>
    <row r="33164" spans="1:1">
      <c r="A33164" s="9"/>
    </row>
    <row r="33165" spans="1:1">
      <c r="A33165" s="9"/>
    </row>
    <row r="33166" spans="1:1">
      <c r="A33166" s="9"/>
    </row>
    <row r="33167" spans="1:1">
      <c r="A33167" s="9"/>
    </row>
    <row r="33168" spans="1:1">
      <c r="A33168" s="9"/>
    </row>
    <row r="33169" spans="1:1">
      <c r="A33169" s="9"/>
    </row>
    <row r="33170" spans="1:1">
      <c r="A33170" s="9"/>
    </row>
    <row r="33171" spans="1:1">
      <c r="A33171" s="9"/>
    </row>
    <row r="33172" spans="1:1">
      <c r="A33172" s="9"/>
    </row>
    <row r="33173" spans="1:1">
      <c r="A33173" s="9"/>
    </row>
    <row r="33174" spans="1:1">
      <c r="A33174" s="9"/>
    </row>
    <row r="33175" spans="1:1">
      <c r="A33175" s="9"/>
    </row>
    <row r="33176" spans="1:1">
      <c r="A33176" s="9"/>
    </row>
    <row r="33177" spans="1:1">
      <c r="A33177" s="9"/>
    </row>
    <row r="33178" spans="1:1">
      <c r="A33178" s="9"/>
    </row>
    <row r="33179" spans="1:1">
      <c r="A33179" s="9"/>
    </row>
    <row r="33180" spans="1:1">
      <c r="A33180" s="9"/>
    </row>
    <row r="33181" spans="1:1">
      <c r="A33181" s="9"/>
    </row>
    <row r="33182" spans="1:1">
      <c r="A33182" s="9"/>
    </row>
    <row r="33183" spans="1:1">
      <c r="A33183" s="9"/>
    </row>
    <row r="33184" spans="1:1">
      <c r="A33184" s="9"/>
    </row>
    <row r="33185" spans="1:1">
      <c r="A33185" s="9"/>
    </row>
    <row r="33186" spans="1:1">
      <c r="A33186" s="9"/>
    </row>
    <row r="33187" spans="1:1">
      <c r="A33187" s="9"/>
    </row>
    <row r="33188" spans="1:1">
      <c r="A33188" s="9"/>
    </row>
    <row r="33189" spans="1:1">
      <c r="A33189" s="9"/>
    </row>
    <row r="33190" spans="1:1">
      <c r="A33190" s="9"/>
    </row>
    <row r="33191" spans="1:1">
      <c r="A33191" s="9"/>
    </row>
    <row r="33192" spans="1:1">
      <c r="A33192" s="9"/>
    </row>
    <row r="33193" spans="1:1">
      <c r="A33193" s="9"/>
    </row>
    <row r="33194" spans="1:1">
      <c r="A33194" s="9"/>
    </row>
    <row r="33195" spans="1:1">
      <c r="A33195" s="9"/>
    </row>
    <row r="33196" spans="1:1">
      <c r="A33196" s="9"/>
    </row>
    <row r="33197" spans="1:1">
      <c r="A33197" s="9"/>
    </row>
    <row r="33198" spans="1:1">
      <c r="A33198" s="9"/>
    </row>
    <row r="33199" spans="1:1">
      <c r="A33199" s="9"/>
    </row>
    <row r="33200" spans="1:1">
      <c r="A33200" s="9"/>
    </row>
    <row r="33201" spans="1:1">
      <c r="A33201" s="9"/>
    </row>
    <row r="33202" spans="1:1">
      <c r="A33202" s="9"/>
    </row>
    <row r="33203" spans="1:1">
      <c r="A33203" s="9"/>
    </row>
    <row r="33204" spans="1:1">
      <c r="A33204" s="9"/>
    </row>
    <row r="33205" spans="1:1">
      <c r="A33205" s="9"/>
    </row>
    <row r="33206" spans="1:1">
      <c r="A33206" s="9"/>
    </row>
    <row r="33207" spans="1:1">
      <c r="A33207" s="9"/>
    </row>
    <row r="33208" spans="1:1">
      <c r="A33208" s="9"/>
    </row>
    <row r="33209" spans="1:1">
      <c r="A33209" s="9"/>
    </row>
    <row r="33210" spans="1:1">
      <c r="A33210" s="9"/>
    </row>
    <row r="33211" spans="1:1">
      <c r="A33211" s="9"/>
    </row>
    <row r="33212" spans="1:1">
      <c r="A33212" s="9"/>
    </row>
    <row r="33213" spans="1:1">
      <c r="A33213" s="9"/>
    </row>
    <row r="33214" spans="1:1">
      <c r="A33214" s="9"/>
    </row>
    <row r="33215" spans="1:1">
      <c r="A33215" s="9"/>
    </row>
    <row r="33216" spans="1:1">
      <c r="A33216" s="9"/>
    </row>
    <row r="33217" spans="1:1">
      <c r="A33217" s="9"/>
    </row>
    <row r="33218" spans="1:1">
      <c r="A33218" s="9"/>
    </row>
    <row r="33219" spans="1:1">
      <c r="A33219" s="9"/>
    </row>
    <row r="33220" spans="1:1">
      <c r="A33220" s="9"/>
    </row>
    <row r="33221" spans="1:1">
      <c r="A33221" s="9"/>
    </row>
    <row r="33222" spans="1:1">
      <c r="A33222" s="9"/>
    </row>
    <row r="33223" spans="1:1">
      <c r="A33223" s="9"/>
    </row>
    <row r="33224" spans="1:1">
      <c r="A33224" s="9"/>
    </row>
    <row r="33225" spans="1:1">
      <c r="A33225" s="9"/>
    </row>
    <row r="33226" spans="1:1">
      <c r="A33226" s="9"/>
    </row>
    <row r="33227" spans="1:1">
      <c r="A33227" s="9"/>
    </row>
    <row r="33228" spans="1:1">
      <c r="A33228" s="9"/>
    </row>
    <row r="33229" spans="1:1">
      <c r="A33229" s="9"/>
    </row>
    <row r="33230" spans="1:1">
      <c r="A33230" s="9"/>
    </row>
    <row r="33231" spans="1:1">
      <c r="A33231" s="9"/>
    </row>
    <row r="33232" spans="1:1">
      <c r="A33232" s="9"/>
    </row>
    <row r="33233" spans="1:1">
      <c r="A33233" s="9"/>
    </row>
    <row r="33234" spans="1:1">
      <c r="A33234" s="9"/>
    </row>
    <row r="33235" spans="1:1">
      <c r="A33235" s="9"/>
    </row>
    <row r="33236" spans="1:1">
      <c r="A33236" s="9"/>
    </row>
    <row r="33237" spans="1:1">
      <c r="A33237" s="9"/>
    </row>
    <row r="33238" spans="1:1">
      <c r="A33238" s="9"/>
    </row>
    <row r="33239" spans="1:1">
      <c r="A33239" s="9"/>
    </row>
    <row r="33240" spans="1:1">
      <c r="A33240" s="9"/>
    </row>
    <row r="33241" spans="1:1">
      <c r="A33241" s="9"/>
    </row>
    <row r="33242" spans="1:1">
      <c r="A33242" s="9"/>
    </row>
    <row r="33243" spans="1:1">
      <c r="A33243" s="9"/>
    </row>
    <row r="33244" spans="1:1">
      <c r="A33244" s="9"/>
    </row>
    <row r="33245" spans="1:1">
      <c r="A33245" s="9"/>
    </row>
    <row r="33246" spans="1:1">
      <c r="A33246" s="9"/>
    </row>
    <row r="33247" spans="1:1">
      <c r="A33247" s="9"/>
    </row>
    <row r="33248" spans="1:1">
      <c r="A33248" s="9"/>
    </row>
    <row r="33249" spans="1:1">
      <c r="A33249" s="9"/>
    </row>
    <row r="33250" spans="1:1">
      <c r="A33250" s="9"/>
    </row>
    <row r="33251" spans="1:1">
      <c r="A33251" s="9"/>
    </row>
    <row r="33252" spans="1:1">
      <c r="A33252" s="9"/>
    </row>
    <row r="33253" spans="1:1">
      <c r="A33253" s="9"/>
    </row>
    <row r="33254" spans="1:1">
      <c r="A33254" s="9"/>
    </row>
    <row r="33255" spans="1:1">
      <c r="A33255" s="9"/>
    </row>
    <row r="33256" spans="1:1">
      <c r="A33256" s="9"/>
    </row>
    <row r="33257" spans="1:1">
      <c r="A33257" s="9"/>
    </row>
    <row r="33258" spans="1:1">
      <c r="A33258" s="9"/>
    </row>
    <row r="33259" spans="1:1">
      <c r="A33259" s="9"/>
    </row>
    <row r="33260" spans="1:1">
      <c r="A33260" s="9"/>
    </row>
    <row r="33261" spans="1:1">
      <c r="A33261" s="9"/>
    </row>
    <row r="33262" spans="1:1">
      <c r="A33262" s="9"/>
    </row>
    <row r="33263" spans="1:1">
      <c r="A33263" s="9"/>
    </row>
    <row r="33264" spans="1:1">
      <c r="A33264" s="9"/>
    </row>
    <row r="33265" spans="1:1">
      <c r="A33265" s="9"/>
    </row>
    <row r="33266" spans="1:1">
      <c r="A33266" s="9"/>
    </row>
    <row r="33267" spans="1:1">
      <c r="A33267" s="9"/>
    </row>
    <row r="33268" spans="1:1">
      <c r="A33268" s="9"/>
    </row>
    <row r="33269" spans="1:1">
      <c r="A33269" s="9"/>
    </row>
    <row r="33270" spans="1:1">
      <c r="A33270" s="9"/>
    </row>
    <row r="33271" spans="1:1">
      <c r="A33271" s="9"/>
    </row>
    <row r="33272" spans="1:1">
      <c r="A33272" s="9"/>
    </row>
    <row r="33273" spans="1:1">
      <c r="A33273" s="9"/>
    </row>
    <row r="33274" spans="1:1">
      <c r="A33274" s="9"/>
    </row>
    <row r="33275" spans="1:1">
      <c r="A33275" s="9"/>
    </row>
    <row r="33276" spans="1:1">
      <c r="A33276" s="9"/>
    </row>
    <row r="33277" spans="1:1">
      <c r="A33277" s="9"/>
    </row>
    <row r="33278" spans="1:1">
      <c r="A33278" s="9"/>
    </row>
    <row r="33279" spans="1:1">
      <c r="A33279" s="9"/>
    </row>
    <row r="33280" spans="1:1">
      <c r="A33280" s="9"/>
    </row>
    <row r="33281" spans="1:1">
      <c r="A33281" s="9"/>
    </row>
    <row r="33282" spans="1:1">
      <c r="A33282" s="9"/>
    </row>
    <row r="33283" spans="1:1">
      <c r="A33283" s="9"/>
    </row>
    <row r="33284" spans="1:1">
      <c r="A33284" s="9"/>
    </row>
    <row r="33285" spans="1:1">
      <c r="A33285" s="9"/>
    </row>
    <row r="33286" spans="1:1">
      <c r="A33286" s="9"/>
    </row>
    <row r="33287" spans="1:1">
      <c r="A33287" s="9"/>
    </row>
    <row r="33288" spans="1:1">
      <c r="A33288" s="9"/>
    </row>
    <row r="33289" spans="1:1">
      <c r="A33289" s="9"/>
    </row>
    <row r="33290" spans="1:1">
      <c r="A33290" s="9"/>
    </row>
    <row r="33291" spans="1:1">
      <c r="A33291" s="9"/>
    </row>
    <row r="33292" spans="1:1">
      <c r="A33292" s="9"/>
    </row>
    <row r="33293" spans="1:1">
      <c r="A33293" s="9"/>
    </row>
    <row r="33294" spans="1:1">
      <c r="A33294" s="9"/>
    </row>
    <row r="33295" spans="1:1">
      <c r="A33295" s="9"/>
    </row>
    <row r="33296" spans="1:1">
      <c r="A33296" s="9"/>
    </row>
    <row r="33297" spans="1:1">
      <c r="A33297" s="9"/>
    </row>
    <row r="33298" spans="1:1">
      <c r="A33298" s="9"/>
    </row>
    <row r="33299" spans="1:1">
      <c r="A33299" s="9"/>
    </row>
    <row r="33300" spans="1:1">
      <c r="A33300" s="9"/>
    </row>
    <row r="33301" spans="1:1">
      <c r="A33301" s="9"/>
    </row>
    <row r="33302" spans="1:1">
      <c r="A33302" s="9"/>
    </row>
    <row r="33303" spans="1:1">
      <c r="A33303" s="9"/>
    </row>
    <row r="33304" spans="1:1">
      <c r="A33304" s="9"/>
    </row>
    <row r="33305" spans="1:1">
      <c r="A33305" s="9"/>
    </row>
    <row r="33306" spans="1:1">
      <c r="A33306" s="9"/>
    </row>
    <row r="33307" spans="1:1">
      <c r="A33307" s="9"/>
    </row>
    <row r="33308" spans="1:1">
      <c r="A33308" s="9"/>
    </row>
    <row r="33309" spans="1:1">
      <c r="A33309" s="9"/>
    </row>
    <row r="33310" spans="1:1">
      <c r="A33310" s="9"/>
    </row>
    <row r="33311" spans="1:1">
      <c r="A33311" s="9"/>
    </row>
    <row r="33312" spans="1:1">
      <c r="A33312" s="9"/>
    </row>
    <row r="33313" spans="1:1">
      <c r="A33313" s="9"/>
    </row>
    <row r="33314" spans="1:1">
      <c r="A33314" s="9"/>
    </row>
    <row r="33315" spans="1:1">
      <c r="A33315" s="9"/>
    </row>
    <row r="33316" spans="1:1">
      <c r="A33316" s="9"/>
    </row>
    <row r="33317" spans="1:1">
      <c r="A33317" s="9"/>
    </row>
    <row r="33318" spans="1:1">
      <c r="A33318" s="9"/>
    </row>
    <row r="33319" spans="1:1">
      <c r="A33319" s="9"/>
    </row>
    <row r="33320" spans="1:1">
      <c r="A33320" s="9"/>
    </row>
    <row r="33321" spans="1:1">
      <c r="A33321" s="9"/>
    </row>
    <row r="33322" spans="1:1">
      <c r="A33322" s="9"/>
    </row>
    <row r="33323" spans="1:1">
      <c r="A33323" s="9"/>
    </row>
    <row r="33324" spans="1:1">
      <c r="A33324" s="9"/>
    </row>
    <row r="33325" spans="1:1">
      <c r="A33325" s="9"/>
    </row>
    <row r="33326" spans="1:1">
      <c r="A33326" s="9"/>
    </row>
    <row r="33327" spans="1:1">
      <c r="A33327" s="9"/>
    </row>
    <row r="33328" spans="1:1">
      <c r="A33328" s="9"/>
    </row>
    <row r="33329" spans="1:1">
      <c r="A33329" s="9"/>
    </row>
    <row r="33330" spans="1:1">
      <c r="A33330" s="9"/>
    </row>
    <row r="33331" spans="1:1">
      <c r="A33331" s="9"/>
    </row>
    <row r="33332" spans="1:1">
      <c r="A33332" s="9"/>
    </row>
    <row r="33333" spans="1:1">
      <c r="A33333" s="9"/>
    </row>
    <row r="33334" spans="1:1">
      <c r="A33334" s="9"/>
    </row>
    <row r="33335" spans="1:1">
      <c r="A33335" s="9"/>
    </row>
    <row r="33336" spans="1:1">
      <c r="A33336" s="9"/>
    </row>
    <row r="33337" spans="1:1">
      <c r="A33337" s="9"/>
    </row>
    <row r="33338" spans="1:1">
      <c r="A33338" s="9"/>
    </row>
    <row r="33339" spans="1:1">
      <c r="A33339" s="9"/>
    </row>
    <row r="33340" spans="1:1">
      <c r="A33340" s="9"/>
    </row>
    <row r="33341" spans="1:1">
      <c r="A33341" s="9"/>
    </row>
    <row r="33342" spans="1:1">
      <c r="A33342" s="9"/>
    </row>
    <row r="33343" spans="1:1">
      <c r="A33343" s="9"/>
    </row>
    <row r="33344" spans="1:1">
      <c r="A33344" s="9"/>
    </row>
    <row r="33345" spans="1:1">
      <c r="A33345" s="9"/>
    </row>
    <row r="33346" spans="1:1">
      <c r="A33346" s="9"/>
    </row>
    <row r="33347" spans="1:1">
      <c r="A33347" s="9"/>
    </row>
    <row r="33348" spans="1:1">
      <c r="A33348" s="9"/>
    </row>
    <row r="33349" spans="1:1">
      <c r="A33349" s="9"/>
    </row>
    <row r="33350" spans="1:1">
      <c r="A33350" s="9"/>
    </row>
    <row r="33351" spans="1:1">
      <c r="A33351" s="9"/>
    </row>
    <row r="33352" spans="1:1">
      <c r="A33352" s="9"/>
    </row>
    <row r="33353" spans="1:1">
      <c r="A33353" s="9"/>
    </row>
    <row r="33354" spans="1:1">
      <c r="A33354" s="9"/>
    </row>
    <row r="33355" spans="1:1">
      <c r="A33355" s="9"/>
    </row>
    <row r="33356" spans="1:1">
      <c r="A33356" s="9"/>
    </row>
    <row r="33357" spans="1:1">
      <c r="A33357" s="9"/>
    </row>
    <row r="33358" spans="1:1">
      <c r="A33358" s="9"/>
    </row>
    <row r="33359" spans="1:1">
      <c r="A33359" s="9"/>
    </row>
    <row r="33360" spans="1:1">
      <c r="A33360" s="9"/>
    </row>
    <row r="33361" spans="1:1">
      <c r="A33361" s="9"/>
    </row>
    <row r="33362" spans="1:1">
      <c r="A33362" s="9"/>
    </row>
    <row r="33363" spans="1:1">
      <c r="A33363" s="9"/>
    </row>
    <row r="33364" spans="1:1">
      <c r="A33364" s="9"/>
    </row>
    <row r="33365" spans="1:1">
      <c r="A33365" s="9"/>
    </row>
    <row r="33366" spans="1:1">
      <c r="A33366" s="9"/>
    </row>
    <row r="33367" spans="1:1">
      <c r="A33367" s="9"/>
    </row>
    <row r="33368" spans="1:1">
      <c r="A33368" s="9"/>
    </row>
    <row r="33369" spans="1:1">
      <c r="A33369" s="9"/>
    </row>
    <row r="33370" spans="1:1">
      <c r="A33370" s="9"/>
    </row>
    <row r="33371" spans="1:1">
      <c r="A33371" s="9"/>
    </row>
    <row r="33372" spans="1:1">
      <c r="A33372" s="9"/>
    </row>
    <row r="33373" spans="1:1">
      <c r="A33373" s="9"/>
    </row>
    <row r="33374" spans="1:1">
      <c r="A33374" s="9"/>
    </row>
    <row r="33375" spans="1:1">
      <c r="A33375" s="9"/>
    </row>
    <row r="33376" spans="1:1">
      <c r="A33376" s="9"/>
    </row>
    <row r="33377" spans="1:1">
      <c r="A33377" s="9"/>
    </row>
    <row r="33378" spans="1:1">
      <c r="A33378" s="9"/>
    </row>
    <row r="33379" spans="1:1">
      <c r="A33379" s="9"/>
    </row>
    <row r="33380" spans="1:1">
      <c r="A33380" s="9"/>
    </row>
    <row r="33381" spans="1:1">
      <c r="A33381" s="9"/>
    </row>
    <row r="33382" spans="1:1">
      <c r="A33382" s="9"/>
    </row>
    <row r="33383" spans="1:1">
      <c r="A33383" s="9"/>
    </row>
    <row r="33384" spans="1:1">
      <c r="A33384" s="9"/>
    </row>
    <row r="33385" spans="1:1">
      <c r="A33385" s="9"/>
    </row>
    <row r="33386" spans="1:1">
      <c r="A33386" s="9"/>
    </row>
    <row r="33387" spans="1:1">
      <c r="A33387" s="9"/>
    </row>
    <row r="33388" spans="1:1">
      <c r="A33388" s="9"/>
    </row>
    <row r="33389" spans="1:1">
      <c r="A33389" s="9"/>
    </row>
    <row r="33390" spans="1:1">
      <c r="A33390" s="9"/>
    </row>
    <row r="33391" spans="1:1">
      <c r="A33391" s="9"/>
    </row>
    <row r="33392" spans="1:1">
      <c r="A33392" s="9"/>
    </row>
    <row r="33393" spans="1:1">
      <c r="A33393" s="9"/>
    </row>
    <row r="33394" spans="1:1">
      <c r="A33394" s="9"/>
    </row>
    <row r="33395" spans="1:1">
      <c r="A33395" s="9"/>
    </row>
    <row r="33396" spans="1:1">
      <c r="A33396" s="9"/>
    </row>
    <row r="33397" spans="1:1">
      <c r="A33397" s="9"/>
    </row>
    <row r="33398" spans="1:1">
      <c r="A33398" s="9"/>
    </row>
    <row r="33399" spans="1:1">
      <c r="A33399" s="9"/>
    </row>
    <row r="33400" spans="1:1">
      <c r="A33400" s="9"/>
    </row>
    <row r="33401" spans="1:1">
      <c r="A33401" s="9"/>
    </row>
    <row r="33402" spans="1:1">
      <c r="A33402" s="9"/>
    </row>
    <row r="33403" spans="1:1">
      <c r="A33403" s="9"/>
    </row>
    <row r="33404" spans="1:1">
      <c r="A33404" s="9"/>
    </row>
    <row r="33405" spans="1:1">
      <c r="A33405" s="9"/>
    </row>
    <row r="33406" spans="1:1">
      <c r="A33406" s="9"/>
    </row>
    <row r="33407" spans="1:1">
      <c r="A33407" s="9"/>
    </row>
    <row r="33408" spans="1:1">
      <c r="A33408" s="9"/>
    </row>
    <row r="33409" spans="1:1">
      <c r="A33409" s="9"/>
    </row>
    <row r="33410" spans="1:1">
      <c r="A33410" s="9"/>
    </row>
    <row r="33411" spans="1:1">
      <c r="A33411" s="9"/>
    </row>
    <row r="33412" spans="1:1">
      <c r="A33412" s="9"/>
    </row>
    <row r="33413" spans="1:1">
      <c r="A33413" s="9"/>
    </row>
    <row r="33414" spans="1:1">
      <c r="A33414" s="9"/>
    </row>
    <row r="33415" spans="1:1">
      <c r="A33415" s="9"/>
    </row>
    <row r="33416" spans="1:1">
      <c r="A33416" s="9"/>
    </row>
    <row r="33417" spans="1:1">
      <c r="A33417" s="9"/>
    </row>
    <row r="33418" spans="1:1">
      <c r="A33418" s="9"/>
    </row>
    <row r="33419" spans="1:1">
      <c r="A33419" s="9"/>
    </row>
    <row r="33420" spans="1:1">
      <c r="A33420" s="9"/>
    </row>
    <row r="33421" spans="1:1">
      <c r="A33421" s="9"/>
    </row>
    <row r="33422" spans="1:1">
      <c r="A33422" s="9"/>
    </row>
    <row r="33423" spans="1:1">
      <c r="A33423" s="9"/>
    </row>
    <row r="33424" spans="1:1">
      <c r="A33424" s="9"/>
    </row>
    <row r="33425" spans="1:1">
      <c r="A33425" s="9"/>
    </row>
    <row r="33426" spans="1:1">
      <c r="A33426" s="9"/>
    </row>
    <row r="33427" spans="1:1">
      <c r="A33427" s="9"/>
    </row>
    <row r="33428" spans="1:1">
      <c r="A33428" s="9"/>
    </row>
    <row r="33429" spans="1:1">
      <c r="A33429" s="9"/>
    </row>
    <row r="33430" spans="1:1">
      <c r="A33430" s="9"/>
    </row>
    <row r="33431" spans="1:1">
      <c r="A33431" s="9"/>
    </row>
    <row r="33432" spans="1:1">
      <c r="A33432" s="9"/>
    </row>
    <row r="33433" spans="1:1">
      <c r="A33433" s="9"/>
    </row>
    <row r="33434" spans="1:1">
      <c r="A33434" s="9"/>
    </row>
    <row r="33435" spans="1:1">
      <c r="A33435" s="9"/>
    </row>
    <row r="33436" spans="1:1">
      <c r="A33436" s="9"/>
    </row>
    <row r="33437" spans="1:1">
      <c r="A33437" s="9"/>
    </row>
    <row r="33438" spans="1:1">
      <c r="A33438" s="9"/>
    </row>
    <row r="33439" spans="1:1">
      <c r="A33439" s="9"/>
    </row>
    <row r="33440" spans="1:1">
      <c r="A33440" s="9"/>
    </row>
    <row r="33441" spans="1:1">
      <c r="A33441" s="9"/>
    </row>
    <row r="33442" spans="1:1">
      <c r="A33442" s="9"/>
    </row>
    <row r="33443" spans="1:1">
      <c r="A33443" s="9"/>
    </row>
    <row r="33444" spans="1:1">
      <c r="A33444" s="9"/>
    </row>
    <row r="33445" spans="1:1">
      <c r="A33445" s="9"/>
    </row>
    <row r="33446" spans="1:1">
      <c r="A33446" s="9"/>
    </row>
    <row r="33447" spans="1:1">
      <c r="A33447" s="9"/>
    </row>
    <row r="33448" spans="1:1">
      <c r="A33448" s="9"/>
    </row>
    <row r="33449" spans="1:1">
      <c r="A33449" s="9"/>
    </row>
    <row r="33450" spans="1:1">
      <c r="A33450" s="9"/>
    </row>
    <row r="33451" spans="1:1">
      <c r="A33451" s="9"/>
    </row>
    <row r="33452" spans="1:1">
      <c r="A33452" s="9"/>
    </row>
    <row r="33453" spans="1:1">
      <c r="A33453" s="9"/>
    </row>
    <row r="33454" spans="1:1">
      <c r="A33454" s="9"/>
    </row>
    <row r="33455" spans="1:1">
      <c r="A33455" s="9"/>
    </row>
    <row r="33456" spans="1:1">
      <c r="A33456" s="9"/>
    </row>
    <row r="33457" spans="1:1">
      <c r="A33457" s="9"/>
    </row>
    <row r="33458" spans="1:1">
      <c r="A33458" s="9"/>
    </row>
    <row r="33459" spans="1:1">
      <c r="A33459" s="9"/>
    </row>
    <row r="33460" spans="1:1">
      <c r="A33460" s="9"/>
    </row>
    <row r="33461" spans="1:1">
      <c r="A33461" s="9"/>
    </row>
    <row r="33462" spans="1:1">
      <c r="A33462" s="9"/>
    </row>
    <row r="33463" spans="1:1">
      <c r="A33463" s="9"/>
    </row>
    <row r="33464" spans="1:1">
      <c r="A33464" s="9"/>
    </row>
    <row r="33465" spans="1:1">
      <c r="A33465" s="9"/>
    </row>
    <row r="33466" spans="1:1">
      <c r="A33466" s="9"/>
    </row>
    <row r="33467" spans="1:1">
      <c r="A33467" s="9"/>
    </row>
    <row r="33468" spans="1:1">
      <c r="A33468" s="9"/>
    </row>
    <row r="33469" spans="1:1">
      <c r="A33469" s="9"/>
    </row>
    <row r="33470" spans="1:1">
      <c r="A33470" s="9"/>
    </row>
    <row r="33471" spans="1:1">
      <c r="A33471" s="9"/>
    </row>
    <row r="33472" spans="1:1">
      <c r="A33472" s="9"/>
    </row>
    <row r="33473" spans="1:1">
      <c r="A33473" s="9"/>
    </row>
    <row r="33474" spans="1:1">
      <c r="A33474" s="9"/>
    </row>
    <row r="33475" spans="1:1">
      <c r="A33475" s="9"/>
    </row>
    <row r="33476" spans="1:1">
      <c r="A33476" s="9"/>
    </row>
    <row r="33477" spans="1:1">
      <c r="A33477" s="9"/>
    </row>
    <row r="33478" spans="1:1">
      <c r="A33478" s="9"/>
    </row>
    <row r="33479" spans="1:1">
      <c r="A33479" s="9"/>
    </row>
    <row r="33480" spans="1:1">
      <c r="A33480" s="9"/>
    </row>
    <row r="33481" spans="1:1">
      <c r="A33481" s="9"/>
    </row>
    <row r="33482" spans="1:1">
      <c r="A33482" s="9"/>
    </row>
    <row r="33483" spans="1:1">
      <c r="A33483" s="9"/>
    </row>
    <row r="33484" spans="1:1">
      <c r="A33484" s="9"/>
    </row>
    <row r="33485" spans="1:1">
      <c r="A33485" s="9"/>
    </row>
    <row r="33486" spans="1:1">
      <c r="A33486" s="9"/>
    </row>
    <row r="33487" spans="1:1">
      <c r="A33487" s="9"/>
    </row>
    <row r="33488" spans="1:1">
      <c r="A33488" s="9"/>
    </row>
    <row r="33489" spans="1:1">
      <c r="A33489" s="9"/>
    </row>
    <row r="33490" spans="1:1">
      <c r="A33490" s="9"/>
    </row>
    <row r="33491" spans="1:1">
      <c r="A33491" s="9"/>
    </row>
    <row r="33492" spans="1:1">
      <c r="A33492" s="9"/>
    </row>
    <row r="33493" spans="1:1">
      <c r="A33493" s="9"/>
    </row>
    <row r="33494" spans="1:1">
      <c r="A33494" s="9"/>
    </row>
    <row r="33495" spans="1:1">
      <c r="A33495" s="9"/>
    </row>
    <row r="33496" spans="1:1">
      <c r="A33496" s="9"/>
    </row>
    <row r="33497" spans="1:1">
      <c r="A33497" s="9"/>
    </row>
    <row r="33498" spans="1:1">
      <c r="A33498" s="9"/>
    </row>
    <row r="33499" spans="1:1">
      <c r="A33499" s="9"/>
    </row>
    <row r="33500" spans="1:1">
      <c r="A33500" s="9"/>
    </row>
    <row r="33501" spans="1:1">
      <c r="A33501" s="9"/>
    </row>
    <row r="33502" spans="1:1">
      <c r="A33502" s="9"/>
    </row>
    <row r="33503" spans="1:1">
      <c r="A33503" s="9"/>
    </row>
    <row r="33504" spans="1:1">
      <c r="A33504" s="9"/>
    </row>
    <row r="33505" spans="1:1">
      <c r="A33505" s="9"/>
    </row>
    <row r="33506" spans="1:1">
      <c r="A33506" s="9"/>
    </row>
    <row r="33507" spans="1:1">
      <c r="A33507" s="9"/>
    </row>
    <row r="33508" spans="1:1">
      <c r="A33508" s="9"/>
    </row>
    <row r="33509" spans="1:1">
      <c r="A33509" s="9"/>
    </row>
    <row r="33510" spans="1:1">
      <c r="A33510" s="9"/>
    </row>
    <row r="33511" spans="1:1">
      <c r="A33511" s="9"/>
    </row>
    <row r="33512" spans="1:1">
      <c r="A33512" s="9"/>
    </row>
    <row r="33513" spans="1:1">
      <c r="A33513" s="9"/>
    </row>
    <row r="33514" spans="1:1">
      <c r="A33514" s="9"/>
    </row>
    <row r="33515" spans="1:1">
      <c r="A33515" s="9"/>
    </row>
    <row r="33516" spans="1:1">
      <c r="A33516" s="9"/>
    </row>
    <row r="33517" spans="1:1">
      <c r="A33517" s="9"/>
    </row>
    <row r="33518" spans="1:1">
      <c r="A33518" s="9"/>
    </row>
    <row r="33519" spans="1:1">
      <c r="A33519" s="9"/>
    </row>
    <row r="33520" spans="1:1">
      <c r="A33520" s="9"/>
    </row>
    <row r="33521" spans="1:1">
      <c r="A33521" s="9"/>
    </row>
    <row r="33522" spans="1:1">
      <c r="A33522" s="9"/>
    </row>
    <row r="33523" spans="1:1">
      <c r="A33523" s="9"/>
    </row>
    <row r="33524" spans="1:1">
      <c r="A33524" s="9"/>
    </row>
    <row r="33525" spans="1:1">
      <c r="A33525" s="9"/>
    </row>
    <row r="33526" spans="1:1">
      <c r="A33526" s="9"/>
    </row>
    <row r="33527" spans="1:1">
      <c r="A33527" s="9"/>
    </row>
    <row r="33528" spans="1:1">
      <c r="A33528" s="9"/>
    </row>
    <row r="33529" spans="1:1">
      <c r="A33529" s="9"/>
    </row>
    <row r="33530" spans="1:1">
      <c r="A33530" s="9"/>
    </row>
    <row r="33531" spans="1:1">
      <c r="A33531" s="9"/>
    </row>
    <row r="33532" spans="1:1">
      <c r="A33532" s="9"/>
    </row>
    <row r="33533" spans="1:1">
      <c r="A33533" s="9"/>
    </row>
    <row r="33534" spans="1:1">
      <c r="A33534" s="9"/>
    </row>
    <row r="33535" spans="1:1">
      <c r="A33535" s="9"/>
    </row>
    <row r="33536" spans="1:1">
      <c r="A33536" s="9"/>
    </row>
    <row r="33537" spans="1:1">
      <c r="A33537" s="9"/>
    </row>
    <row r="33538" spans="1:1">
      <c r="A33538" s="9"/>
    </row>
    <row r="33539" spans="1:1">
      <c r="A33539" s="9"/>
    </row>
    <row r="33540" spans="1:1">
      <c r="A33540" s="9"/>
    </row>
    <row r="33541" spans="1:1">
      <c r="A33541" s="9"/>
    </row>
    <row r="33542" spans="1:1">
      <c r="A33542" s="9"/>
    </row>
    <row r="33543" spans="1:1">
      <c r="A33543" s="9"/>
    </row>
    <row r="33544" spans="1:1">
      <c r="A33544" s="9"/>
    </row>
    <row r="33545" spans="1:1">
      <c r="A33545" s="9"/>
    </row>
    <row r="33546" spans="1:1">
      <c r="A33546" s="9"/>
    </row>
    <row r="33547" spans="1:1">
      <c r="A33547" s="9"/>
    </row>
    <row r="33548" spans="1:1">
      <c r="A33548" s="9"/>
    </row>
    <row r="33549" spans="1:1">
      <c r="A33549" s="9"/>
    </row>
    <row r="33550" spans="1:1">
      <c r="A33550" s="9"/>
    </row>
    <row r="33551" spans="1:1">
      <c r="A33551" s="9"/>
    </row>
    <row r="33552" spans="1:1">
      <c r="A33552" s="9"/>
    </row>
    <row r="33553" spans="1:1">
      <c r="A33553" s="9"/>
    </row>
    <row r="33554" spans="1:1">
      <c r="A33554" s="9"/>
    </row>
    <row r="33555" spans="1:1">
      <c r="A33555" s="9"/>
    </row>
    <row r="33556" spans="1:1">
      <c r="A33556" s="9"/>
    </row>
    <row r="33557" spans="1:1">
      <c r="A33557" s="9"/>
    </row>
    <row r="33558" spans="1:1">
      <c r="A33558" s="9"/>
    </row>
    <row r="33559" spans="1:1">
      <c r="A33559" s="9"/>
    </row>
    <row r="33560" spans="1:1">
      <c r="A33560" s="9"/>
    </row>
    <row r="33561" spans="1:1">
      <c r="A33561" s="9"/>
    </row>
    <row r="33562" spans="1:1">
      <c r="A33562" s="9"/>
    </row>
    <row r="33563" spans="1:1">
      <c r="A33563" s="9"/>
    </row>
    <row r="33564" spans="1:1">
      <c r="A33564" s="9"/>
    </row>
    <row r="33565" spans="1:1">
      <c r="A33565" s="9"/>
    </row>
    <row r="33566" spans="1:1">
      <c r="A33566" s="9"/>
    </row>
    <row r="33567" spans="1:1">
      <c r="A33567" s="9"/>
    </row>
    <row r="33568" spans="1:1">
      <c r="A33568" s="9"/>
    </row>
    <row r="33569" spans="1:1">
      <c r="A33569" s="9"/>
    </row>
    <row r="33570" spans="1:1">
      <c r="A33570" s="9"/>
    </row>
    <row r="33571" spans="1:1">
      <c r="A33571" s="9"/>
    </row>
    <row r="33572" spans="1:1">
      <c r="A33572" s="9"/>
    </row>
    <row r="33573" spans="1:1">
      <c r="A33573" s="9"/>
    </row>
    <row r="33574" spans="1:1">
      <c r="A33574" s="9"/>
    </row>
    <row r="33575" spans="1:1">
      <c r="A33575" s="9"/>
    </row>
    <row r="33576" spans="1:1">
      <c r="A33576" s="9"/>
    </row>
    <row r="33577" spans="1:1">
      <c r="A33577" s="9"/>
    </row>
    <row r="33578" spans="1:1">
      <c r="A33578" s="9"/>
    </row>
    <row r="33579" spans="1:1">
      <c r="A33579" s="9"/>
    </row>
    <row r="33580" spans="1:1">
      <c r="A33580" s="9"/>
    </row>
    <row r="33581" spans="1:1">
      <c r="A33581" s="9"/>
    </row>
    <row r="33582" spans="1:1">
      <c r="A33582" s="9"/>
    </row>
    <row r="33583" spans="1:1">
      <c r="A33583" s="9"/>
    </row>
    <row r="33584" spans="1:1">
      <c r="A33584" s="9"/>
    </row>
    <row r="33585" spans="1:1">
      <c r="A33585" s="9"/>
    </row>
    <row r="33586" spans="1:1">
      <c r="A33586" s="9"/>
    </row>
    <row r="33587" spans="1:1">
      <c r="A33587" s="9"/>
    </row>
    <row r="33588" spans="1:1">
      <c r="A33588" s="9"/>
    </row>
    <row r="33589" spans="1:1">
      <c r="A33589" s="9"/>
    </row>
    <row r="33590" spans="1:1">
      <c r="A33590" s="9"/>
    </row>
    <row r="33591" spans="1:1">
      <c r="A33591" s="9"/>
    </row>
    <row r="33592" spans="1:1">
      <c r="A33592" s="9"/>
    </row>
    <row r="33593" spans="1:1">
      <c r="A33593" s="9"/>
    </row>
    <row r="33594" spans="1:1">
      <c r="A33594" s="9"/>
    </row>
    <row r="33595" spans="1:1">
      <c r="A33595" s="9"/>
    </row>
    <row r="33596" spans="1:1">
      <c r="A33596" s="9"/>
    </row>
    <row r="33597" spans="1:1">
      <c r="A33597" s="9"/>
    </row>
    <row r="33598" spans="1:1">
      <c r="A33598" s="9"/>
    </row>
    <row r="33599" spans="1:1">
      <c r="A33599" s="9"/>
    </row>
    <row r="33600" spans="1:1">
      <c r="A33600" s="9"/>
    </row>
    <row r="33601" spans="1:1">
      <c r="A33601" s="9"/>
    </row>
    <row r="33602" spans="1:1">
      <c r="A33602" s="9"/>
    </row>
    <row r="33603" spans="1:1">
      <c r="A33603" s="9"/>
    </row>
    <row r="33604" spans="1:1">
      <c r="A33604" s="9"/>
    </row>
    <row r="33605" spans="1:1">
      <c r="A33605" s="9"/>
    </row>
    <row r="33606" spans="1:1">
      <c r="A33606" s="9"/>
    </row>
    <row r="33607" spans="1:1">
      <c r="A33607" s="9"/>
    </row>
    <row r="33608" spans="1:1">
      <c r="A33608" s="9"/>
    </row>
    <row r="33609" spans="1:1">
      <c r="A33609" s="9"/>
    </row>
    <row r="33610" spans="1:1">
      <c r="A33610" s="9"/>
    </row>
    <row r="33611" spans="1:1">
      <c r="A33611" s="9"/>
    </row>
    <row r="33612" spans="1:1">
      <c r="A33612" s="9"/>
    </row>
    <row r="33613" spans="1:1">
      <c r="A33613" s="9"/>
    </row>
    <row r="33614" spans="1:1">
      <c r="A33614" s="9"/>
    </row>
    <row r="33615" spans="1:1">
      <c r="A33615" s="9"/>
    </row>
    <row r="33616" spans="1:1">
      <c r="A33616" s="9"/>
    </row>
    <row r="33617" spans="1:1">
      <c r="A33617" s="9"/>
    </row>
    <row r="33618" spans="1:1">
      <c r="A33618" s="9"/>
    </row>
    <row r="33619" spans="1:1">
      <c r="A33619" s="9"/>
    </row>
    <row r="33620" spans="1:1">
      <c r="A33620" s="9"/>
    </row>
    <row r="33621" spans="1:1">
      <c r="A33621" s="9"/>
    </row>
    <row r="33622" spans="1:1">
      <c r="A33622" s="9"/>
    </row>
    <row r="33623" spans="1:1">
      <c r="A33623" s="9"/>
    </row>
    <row r="33624" spans="1:1">
      <c r="A33624" s="9"/>
    </row>
    <row r="33625" spans="1:1">
      <c r="A33625" s="9"/>
    </row>
    <row r="33626" spans="1:1">
      <c r="A33626" s="9"/>
    </row>
    <row r="33627" spans="1:1">
      <c r="A33627" s="9"/>
    </row>
    <row r="33628" spans="1:1">
      <c r="A33628" s="9"/>
    </row>
    <row r="33629" spans="1:1">
      <c r="A33629" s="9"/>
    </row>
    <row r="33630" spans="1:1">
      <c r="A33630" s="9"/>
    </row>
    <row r="33631" spans="1:1">
      <c r="A33631" s="9"/>
    </row>
    <row r="33632" spans="1:1">
      <c r="A33632" s="9"/>
    </row>
    <row r="33633" spans="1:1">
      <c r="A33633" s="9"/>
    </row>
    <row r="33634" spans="1:1">
      <c r="A33634" s="9"/>
    </row>
    <row r="33635" spans="1:1">
      <c r="A33635" s="9"/>
    </row>
    <row r="33636" spans="1:1">
      <c r="A33636" s="9"/>
    </row>
    <row r="33637" spans="1:1">
      <c r="A33637" s="9"/>
    </row>
    <row r="33638" spans="1:1">
      <c r="A33638" s="9"/>
    </row>
    <row r="33639" spans="1:1">
      <c r="A33639" s="9"/>
    </row>
    <row r="33640" spans="1:1">
      <c r="A33640" s="9"/>
    </row>
    <row r="33641" spans="1:1">
      <c r="A33641" s="9"/>
    </row>
    <row r="33642" spans="1:1">
      <c r="A33642" s="9"/>
    </row>
    <row r="33643" spans="1:1">
      <c r="A33643" s="9"/>
    </row>
    <row r="33644" spans="1:1">
      <c r="A33644" s="9"/>
    </row>
    <row r="33645" spans="1:1">
      <c r="A33645" s="9"/>
    </row>
    <row r="33646" spans="1:1">
      <c r="A33646" s="9"/>
    </row>
    <row r="33647" spans="1:1">
      <c r="A33647" s="9"/>
    </row>
    <row r="33648" spans="1:1">
      <c r="A33648" s="9"/>
    </row>
    <row r="33649" spans="1:1">
      <c r="A33649" s="9"/>
    </row>
    <row r="33650" spans="1:1">
      <c r="A33650" s="9"/>
    </row>
    <row r="33651" spans="1:1">
      <c r="A33651" s="9"/>
    </row>
    <row r="33652" spans="1:1">
      <c r="A33652" s="9"/>
    </row>
    <row r="33653" spans="1:1">
      <c r="A33653" s="9"/>
    </row>
    <row r="33654" spans="1:1">
      <c r="A33654" s="9"/>
    </row>
    <row r="33655" spans="1:1">
      <c r="A33655" s="9"/>
    </row>
    <row r="33656" spans="1:1">
      <c r="A33656" s="9"/>
    </row>
    <row r="33657" spans="1:1">
      <c r="A33657" s="9"/>
    </row>
    <row r="33658" spans="1:1">
      <c r="A33658" s="9"/>
    </row>
    <row r="33659" spans="1:1">
      <c r="A33659" s="9"/>
    </row>
    <row r="33660" spans="1:1">
      <c r="A33660" s="9"/>
    </row>
    <row r="33661" spans="1:1">
      <c r="A33661" s="9"/>
    </row>
    <row r="33662" spans="1:1">
      <c r="A33662" s="9"/>
    </row>
    <row r="33663" spans="1:1">
      <c r="A33663" s="9"/>
    </row>
    <row r="33664" spans="1:1">
      <c r="A33664" s="9"/>
    </row>
    <row r="33665" spans="1:1">
      <c r="A33665" s="9"/>
    </row>
    <row r="33666" spans="1:1">
      <c r="A33666" s="9"/>
    </row>
    <row r="33667" spans="1:1">
      <c r="A33667" s="9"/>
    </row>
    <row r="33668" spans="1:1">
      <c r="A33668" s="9"/>
    </row>
    <row r="33669" spans="1:1">
      <c r="A33669" s="9"/>
    </row>
    <row r="33670" spans="1:1">
      <c r="A33670" s="9"/>
    </row>
    <row r="33671" spans="1:1">
      <c r="A33671" s="9"/>
    </row>
    <row r="33672" spans="1:1">
      <c r="A33672" s="9"/>
    </row>
    <row r="33673" spans="1:1">
      <c r="A33673" s="9"/>
    </row>
    <row r="33674" spans="1:1">
      <c r="A33674" s="9"/>
    </row>
    <row r="33675" spans="1:1">
      <c r="A33675" s="9"/>
    </row>
    <row r="33676" spans="1:1">
      <c r="A33676" s="9"/>
    </row>
    <row r="33677" spans="1:1">
      <c r="A33677" s="9"/>
    </row>
    <row r="33678" spans="1:1">
      <c r="A33678" s="9"/>
    </row>
    <row r="33679" spans="1:1">
      <c r="A33679" s="9"/>
    </row>
    <row r="33680" spans="1:1">
      <c r="A33680" s="9"/>
    </row>
    <row r="33681" spans="1:1">
      <c r="A33681" s="9"/>
    </row>
    <row r="33682" spans="1:1">
      <c r="A33682" s="9"/>
    </row>
    <row r="33683" spans="1:1">
      <c r="A33683" s="9"/>
    </row>
    <row r="33684" spans="1:1">
      <c r="A33684" s="9"/>
    </row>
    <row r="33685" spans="1:1">
      <c r="A33685" s="9"/>
    </row>
    <row r="33686" spans="1:1">
      <c r="A33686" s="9"/>
    </row>
    <row r="33687" spans="1:1">
      <c r="A33687" s="9"/>
    </row>
    <row r="33688" spans="1:1">
      <c r="A33688" s="9"/>
    </row>
    <row r="33689" spans="1:1">
      <c r="A33689" s="9"/>
    </row>
    <row r="33690" spans="1:1">
      <c r="A33690" s="9"/>
    </row>
    <row r="33691" spans="1:1">
      <c r="A33691" s="9"/>
    </row>
    <row r="33692" spans="1:1">
      <c r="A33692" s="9"/>
    </row>
    <row r="33693" spans="1:1">
      <c r="A33693" s="9"/>
    </row>
    <row r="33694" spans="1:1">
      <c r="A33694" s="9"/>
    </row>
    <row r="33695" spans="1:1">
      <c r="A33695" s="9"/>
    </row>
    <row r="33696" spans="1:1">
      <c r="A33696" s="9"/>
    </row>
    <row r="33697" spans="1:1">
      <c r="A33697" s="9"/>
    </row>
    <row r="33698" spans="1:1">
      <c r="A33698" s="9"/>
    </row>
    <row r="33699" spans="1:1">
      <c r="A33699" s="9"/>
    </row>
    <row r="33700" spans="1:1">
      <c r="A33700" s="9"/>
    </row>
    <row r="33701" spans="1:1">
      <c r="A33701" s="9"/>
    </row>
    <row r="33702" spans="1:1">
      <c r="A33702" s="9"/>
    </row>
    <row r="33703" spans="1:1">
      <c r="A33703" s="9"/>
    </row>
    <row r="33704" spans="1:1">
      <c r="A33704" s="9"/>
    </row>
    <row r="33705" spans="1:1">
      <c r="A33705" s="9"/>
    </row>
    <row r="33706" spans="1:1">
      <c r="A33706" s="9"/>
    </row>
    <row r="33707" spans="1:1">
      <c r="A33707" s="9"/>
    </row>
    <row r="33708" spans="1:1">
      <c r="A33708" s="9"/>
    </row>
    <row r="33709" spans="1:1">
      <c r="A33709" s="9"/>
    </row>
    <row r="33710" spans="1:1">
      <c r="A33710" s="9"/>
    </row>
    <row r="33711" spans="1:1">
      <c r="A33711" s="9"/>
    </row>
    <row r="33712" spans="1:1">
      <c r="A33712" s="9"/>
    </row>
    <row r="33713" spans="1:1">
      <c r="A33713" s="9"/>
    </row>
    <row r="33714" spans="1:1">
      <c r="A33714" s="9"/>
    </row>
    <row r="33715" spans="1:1">
      <c r="A33715" s="9"/>
    </row>
    <row r="33716" spans="1:1">
      <c r="A33716" s="9"/>
    </row>
    <row r="33717" spans="1:1">
      <c r="A33717" s="9"/>
    </row>
    <row r="33718" spans="1:1">
      <c r="A33718" s="9"/>
    </row>
    <row r="33719" spans="1:1">
      <c r="A33719" s="9"/>
    </row>
    <row r="33720" spans="1:1">
      <c r="A33720" s="9"/>
    </row>
    <row r="33721" spans="1:1">
      <c r="A33721" s="9"/>
    </row>
    <row r="33722" spans="1:1">
      <c r="A33722" s="9"/>
    </row>
    <row r="33723" spans="1:1">
      <c r="A33723" s="9"/>
    </row>
    <row r="33724" spans="1:1">
      <c r="A33724" s="9"/>
    </row>
    <row r="33725" spans="1:1">
      <c r="A33725" s="9"/>
    </row>
    <row r="33726" spans="1:1">
      <c r="A33726" s="9"/>
    </row>
    <row r="33727" spans="1:1">
      <c r="A33727" s="9"/>
    </row>
    <row r="33728" spans="1:1">
      <c r="A33728" s="9"/>
    </row>
    <row r="33729" spans="1:1">
      <c r="A33729" s="9"/>
    </row>
    <row r="33730" spans="1:1">
      <c r="A33730" s="9"/>
    </row>
    <row r="33731" spans="1:1">
      <c r="A33731" s="9"/>
    </row>
    <row r="33732" spans="1:1">
      <c r="A33732" s="9"/>
    </row>
    <row r="33733" spans="1:1">
      <c r="A33733" s="9"/>
    </row>
    <row r="33734" spans="1:1">
      <c r="A33734" s="9"/>
    </row>
    <row r="33735" spans="1:1">
      <c r="A33735" s="9"/>
    </row>
    <row r="33736" spans="1:1">
      <c r="A33736" s="9"/>
    </row>
    <row r="33737" spans="1:1">
      <c r="A33737" s="9"/>
    </row>
    <row r="33738" spans="1:1">
      <c r="A33738" s="9"/>
    </row>
    <row r="33739" spans="1:1">
      <c r="A33739" s="9"/>
    </row>
    <row r="33740" spans="1:1">
      <c r="A33740" s="9"/>
    </row>
    <row r="33741" spans="1:1">
      <c r="A33741" s="9"/>
    </row>
    <row r="33742" spans="1:1">
      <c r="A33742" s="9"/>
    </row>
    <row r="33743" spans="1:1">
      <c r="A33743" s="9"/>
    </row>
    <row r="33744" spans="1:1">
      <c r="A33744" s="9"/>
    </row>
    <row r="33745" spans="1:1">
      <c r="A33745" s="9"/>
    </row>
    <row r="33746" spans="1:1">
      <c r="A33746" s="9"/>
    </row>
    <row r="33747" spans="1:1">
      <c r="A33747" s="9"/>
    </row>
    <row r="33748" spans="1:1">
      <c r="A33748" s="9"/>
    </row>
    <row r="33749" spans="1:1">
      <c r="A33749" s="9"/>
    </row>
    <row r="33750" spans="1:1">
      <c r="A33750" s="9"/>
    </row>
    <row r="33751" spans="1:1">
      <c r="A33751" s="9"/>
    </row>
    <row r="33752" spans="1:1">
      <c r="A33752" s="9"/>
    </row>
    <row r="33753" spans="1:1">
      <c r="A33753" s="9"/>
    </row>
    <row r="33754" spans="1:1">
      <c r="A33754" s="9"/>
    </row>
    <row r="33755" spans="1:1">
      <c r="A33755" s="9"/>
    </row>
    <row r="33756" spans="1:1">
      <c r="A33756" s="9"/>
    </row>
    <row r="33757" spans="1:1">
      <c r="A33757" s="9"/>
    </row>
    <row r="33758" spans="1:1">
      <c r="A33758" s="9"/>
    </row>
    <row r="33759" spans="1:1">
      <c r="A33759" s="9"/>
    </row>
    <row r="33760" spans="1:1">
      <c r="A33760" s="9"/>
    </row>
    <row r="33761" spans="1:1">
      <c r="A33761" s="9"/>
    </row>
    <row r="33762" spans="1:1">
      <c r="A33762" s="9"/>
    </row>
    <row r="33763" spans="1:1">
      <c r="A33763" s="9"/>
    </row>
    <row r="33764" spans="1:1">
      <c r="A33764" s="9"/>
    </row>
    <row r="33765" spans="1:1">
      <c r="A33765" s="9"/>
    </row>
    <row r="33766" spans="1:1">
      <c r="A33766" s="9"/>
    </row>
    <row r="33767" spans="1:1">
      <c r="A33767" s="9"/>
    </row>
    <row r="33768" spans="1:1">
      <c r="A33768" s="9"/>
    </row>
    <row r="33769" spans="1:1">
      <c r="A33769" s="9"/>
    </row>
    <row r="33770" spans="1:1">
      <c r="A33770" s="9"/>
    </row>
    <row r="33771" spans="1:1">
      <c r="A33771" s="9"/>
    </row>
    <row r="33772" spans="1:1">
      <c r="A33772" s="9"/>
    </row>
    <row r="33773" spans="1:1">
      <c r="A33773" s="9"/>
    </row>
    <row r="33774" spans="1:1">
      <c r="A33774" s="9"/>
    </row>
    <row r="33775" spans="1:1">
      <c r="A33775" s="9"/>
    </row>
    <row r="33776" spans="1:1">
      <c r="A33776" s="9"/>
    </row>
    <row r="33777" spans="1:1">
      <c r="A33777" s="9"/>
    </row>
    <row r="33778" spans="1:1">
      <c r="A33778" s="9"/>
    </row>
    <row r="33779" spans="1:1">
      <c r="A33779" s="9"/>
    </row>
    <row r="33780" spans="1:1">
      <c r="A33780" s="9"/>
    </row>
    <row r="33781" spans="1:1">
      <c r="A33781" s="9"/>
    </row>
    <row r="33782" spans="1:1">
      <c r="A33782" s="9"/>
    </row>
    <row r="33783" spans="1:1">
      <c r="A33783" s="9"/>
    </row>
    <row r="33784" spans="1:1">
      <c r="A33784" s="9"/>
    </row>
    <row r="33785" spans="1:1">
      <c r="A33785" s="9"/>
    </row>
    <row r="33786" spans="1:1">
      <c r="A33786" s="9"/>
    </row>
    <row r="33787" spans="1:1">
      <c r="A33787" s="9"/>
    </row>
    <row r="33788" spans="1:1">
      <c r="A33788" s="9"/>
    </row>
    <row r="33789" spans="1:1">
      <c r="A33789" s="9"/>
    </row>
    <row r="33790" spans="1:1">
      <c r="A33790" s="9"/>
    </row>
    <row r="33791" spans="1:1">
      <c r="A33791" s="9"/>
    </row>
    <row r="33792" spans="1:1">
      <c r="A33792" s="9"/>
    </row>
    <row r="33793" spans="1:1">
      <c r="A33793" s="9"/>
    </row>
    <row r="33794" spans="1:1">
      <c r="A33794" s="9"/>
    </row>
    <row r="33795" spans="1:1">
      <c r="A33795" s="9"/>
    </row>
    <row r="33796" spans="1:1">
      <c r="A33796" s="9"/>
    </row>
    <row r="33797" spans="1:1">
      <c r="A33797" s="9"/>
    </row>
    <row r="33798" spans="1:1">
      <c r="A33798" s="9"/>
    </row>
    <row r="33799" spans="1:1">
      <c r="A33799" s="9"/>
    </row>
    <row r="33800" spans="1:1">
      <c r="A33800" s="9"/>
    </row>
    <row r="33801" spans="1:1">
      <c r="A33801" s="9"/>
    </row>
    <row r="33802" spans="1:1">
      <c r="A33802" s="9"/>
    </row>
    <row r="33803" spans="1:1">
      <c r="A33803" s="9"/>
    </row>
    <row r="33804" spans="1:1">
      <c r="A33804" s="9"/>
    </row>
    <row r="33805" spans="1:1">
      <c r="A33805" s="9"/>
    </row>
    <row r="33806" spans="1:1">
      <c r="A33806" s="9"/>
    </row>
    <row r="33807" spans="1:1">
      <c r="A33807" s="9"/>
    </row>
    <row r="33808" spans="1:1">
      <c r="A33808" s="9"/>
    </row>
    <row r="33809" spans="1:1">
      <c r="A33809" s="9"/>
    </row>
    <row r="33810" spans="1:1">
      <c r="A33810" s="9"/>
    </row>
    <row r="33811" spans="1:1">
      <c r="A33811" s="9"/>
    </row>
    <row r="33812" spans="1:1">
      <c r="A33812" s="9"/>
    </row>
    <row r="33813" spans="1:1">
      <c r="A33813" s="9"/>
    </row>
    <row r="33814" spans="1:1">
      <c r="A33814" s="9"/>
    </row>
    <row r="33815" spans="1:1">
      <c r="A33815" s="9"/>
    </row>
    <row r="33816" spans="1:1">
      <c r="A33816" s="9"/>
    </row>
    <row r="33817" spans="1:1">
      <c r="A33817" s="9"/>
    </row>
    <row r="33818" spans="1:1">
      <c r="A33818" s="9"/>
    </row>
    <row r="33819" spans="1:1">
      <c r="A33819" s="9"/>
    </row>
    <row r="33820" spans="1:1">
      <c r="A33820" s="9"/>
    </row>
    <row r="33821" spans="1:1">
      <c r="A33821" s="9"/>
    </row>
    <row r="33822" spans="1:1">
      <c r="A33822" s="9"/>
    </row>
    <row r="33823" spans="1:1">
      <c r="A33823" s="9"/>
    </row>
    <row r="33824" spans="1:1">
      <c r="A33824" s="9"/>
    </row>
    <row r="33825" spans="1:1">
      <c r="A33825" s="9"/>
    </row>
    <row r="33826" spans="1:1">
      <c r="A33826" s="9"/>
    </row>
    <row r="33827" spans="1:1">
      <c r="A33827" s="9"/>
    </row>
    <row r="33828" spans="1:1">
      <c r="A33828" s="9"/>
    </row>
    <row r="33829" spans="1:1">
      <c r="A33829" s="9"/>
    </row>
    <row r="33830" spans="1:1">
      <c r="A33830" s="9"/>
    </row>
    <row r="33831" spans="1:1">
      <c r="A33831" s="9"/>
    </row>
    <row r="33832" spans="1:1">
      <c r="A33832" s="9"/>
    </row>
    <row r="33833" spans="1:1">
      <c r="A33833" s="9"/>
    </row>
    <row r="33834" spans="1:1">
      <c r="A33834" s="9"/>
    </row>
    <row r="33835" spans="1:1">
      <c r="A33835" s="9"/>
    </row>
    <row r="33836" spans="1:1">
      <c r="A33836" s="9"/>
    </row>
    <row r="33837" spans="1:1">
      <c r="A33837" s="9"/>
    </row>
    <row r="33838" spans="1:1">
      <c r="A33838" s="9"/>
    </row>
    <row r="33839" spans="1:1">
      <c r="A33839" s="9"/>
    </row>
    <row r="33840" spans="1:1">
      <c r="A33840" s="9"/>
    </row>
    <row r="33841" spans="1:1">
      <c r="A33841" s="9"/>
    </row>
    <row r="33842" spans="1:1">
      <c r="A33842" s="9"/>
    </row>
    <row r="33843" spans="1:1">
      <c r="A33843" s="9"/>
    </row>
    <row r="33844" spans="1:1">
      <c r="A33844" s="9"/>
    </row>
    <row r="33845" spans="1:1">
      <c r="A33845" s="9"/>
    </row>
    <row r="33846" spans="1:1">
      <c r="A33846" s="9"/>
    </row>
    <row r="33847" spans="1:1">
      <c r="A33847" s="9"/>
    </row>
    <row r="33848" spans="1:1">
      <c r="A33848" s="9"/>
    </row>
    <row r="33849" spans="1:1">
      <c r="A33849" s="9"/>
    </row>
    <row r="33850" spans="1:1">
      <c r="A33850" s="9"/>
    </row>
    <row r="33851" spans="1:1">
      <c r="A33851" s="9"/>
    </row>
    <row r="33852" spans="1:1">
      <c r="A33852" s="9"/>
    </row>
    <row r="33853" spans="1:1">
      <c r="A33853" s="9"/>
    </row>
    <row r="33854" spans="1:1">
      <c r="A33854" s="9"/>
    </row>
    <row r="33855" spans="1:1">
      <c r="A33855" s="9"/>
    </row>
    <row r="33856" spans="1:1">
      <c r="A33856" s="9"/>
    </row>
    <row r="33857" spans="1:1">
      <c r="A33857" s="9"/>
    </row>
    <row r="33858" spans="1:1">
      <c r="A33858" s="9"/>
    </row>
    <row r="33859" spans="1:1">
      <c r="A33859" s="9"/>
    </row>
    <row r="33860" spans="1:1">
      <c r="A33860" s="9"/>
    </row>
    <row r="33861" spans="1:1">
      <c r="A33861" s="9"/>
    </row>
    <row r="33862" spans="1:1">
      <c r="A33862" s="9"/>
    </row>
    <row r="33863" spans="1:1">
      <c r="A33863" s="9"/>
    </row>
    <row r="33864" spans="1:1">
      <c r="A33864" s="9"/>
    </row>
    <row r="33865" spans="1:1">
      <c r="A33865" s="9"/>
    </row>
    <row r="33866" spans="1:1">
      <c r="A33866" s="9"/>
    </row>
    <row r="33867" spans="1:1">
      <c r="A33867" s="9"/>
    </row>
    <row r="33868" spans="1:1">
      <c r="A33868" s="9"/>
    </row>
    <row r="33869" spans="1:1">
      <c r="A33869" s="9"/>
    </row>
    <row r="33870" spans="1:1">
      <c r="A33870" s="9"/>
    </row>
    <row r="33871" spans="1:1">
      <c r="A33871" s="9"/>
    </row>
    <row r="33872" spans="1:1">
      <c r="A33872" s="9"/>
    </row>
    <row r="33873" spans="1:1">
      <c r="A33873" s="9"/>
    </row>
    <row r="33874" spans="1:1">
      <c r="A33874" s="9"/>
    </row>
    <row r="33875" spans="1:1">
      <c r="A33875" s="9"/>
    </row>
    <row r="33876" spans="1:1">
      <c r="A33876" s="9"/>
    </row>
    <row r="33877" spans="1:1">
      <c r="A33877" s="9"/>
    </row>
    <row r="33878" spans="1:1">
      <c r="A33878" s="9"/>
    </row>
    <row r="33879" spans="1:1">
      <c r="A33879" s="9"/>
    </row>
    <row r="33880" spans="1:1">
      <c r="A33880" s="9"/>
    </row>
    <row r="33881" spans="1:1">
      <c r="A33881" s="9"/>
    </row>
    <row r="33882" spans="1:1">
      <c r="A33882" s="9"/>
    </row>
    <row r="33883" spans="1:1">
      <c r="A33883" s="9"/>
    </row>
    <row r="33884" spans="1:1">
      <c r="A33884" s="9"/>
    </row>
    <row r="33885" spans="1:1">
      <c r="A33885" s="9"/>
    </row>
    <row r="33886" spans="1:1">
      <c r="A33886" s="9"/>
    </row>
    <row r="33887" spans="1:1">
      <c r="A33887" s="9"/>
    </row>
    <row r="33888" spans="1:1">
      <c r="A33888" s="9"/>
    </row>
    <row r="33889" spans="1:1">
      <c r="A33889" s="9"/>
    </row>
    <row r="33890" spans="1:1">
      <c r="A33890" s="9"/>
    </row>
    <row r="33891" spans="1:1">
      <c r="A33891" s="9"/>
    </row>
    <row r="33892" spans="1:1">
      <c r="A33892" s="9"/>
    </row>
    <row r="33893" spans="1:1">
      <c r="A33893" s="9"/>
    </row>
    <row r="33894" spans="1:1">
      <c r="A33894" s="9"/>
    </row>
    <row r="33895" spans="1:1">
      <c r="A33895" s="9"/>
    </row>
    <row r="33896" spans="1:1">
      <c r="A33896" s="9"/>
    </row>
    <row r="33897" spans="1:1">
      <c r="A33897" s="9"/>
    </row>
    <row r="33898" spans="1:1">
      <c r="A33898" s="9"/>
    </row>
    <row r="33899" spans="1:1">
      <c r="A33899" s="9"/>
    </row>
    <row r="33900" spans="1:1">
      <c r="A33900" s="9"/>
    </row>
    <row r="33901" spans="1:1">
      <c r="A33901" s="9"/>
    </row>
    <row r="33902" spans="1:1">
      <c r="A33902" s="9"/>
    </row>
    <row r="33903" spans="1:1">
      <c r="A33903" s="9"/>
    </row>
    <row r="33904" spans="1:1">
      <c r="A33904" s="9"/>
    </row>
    <row r="33905" spans="1:1">
      <c r="A33905" s="9"/>
    </row>
    <row r="33906" spans="1:1">
      <c r="A33906" s="9"/>
    </row>
    <row r="33907" spans="1:1">
      <c r="A33907" s="9"/>
    </row>
    <row r="33908" spans="1:1">
      <c r="A33908" s="9"/>
    </row>
    <row r="33909" spans="1:1">
      <c r="A33909" s="9"/>
    </row>
    <row r="33910" spans="1:1">
      <c r="A33910" s="9"/>
    </row>
    <row r="33911" spans="1:1">
      <c r="A33911" s="9"/>
    </row>
    <row r="33912" spans="1:1">
      <c r="A33912" s="9"/>
    </row>
    <row r="33913" spans="1:1">
      <c r="A33913" s="9"/>
    </row>
    <row r="33914" spans="1:1">
      <c r="A33914" s="9"/>
    </row>
    <row r="33915" spans="1:1">
      <c r="A33915" s="9"/>
    </row>
    <row r="33916" spans="1:1">
      <c r="A33916" s="9"/>
    </row>
    <row r="33917" spans="1:1">
      <c r="A33917" s="9"/>
    </row>
    <row r="33918" spans="1:1">
      <c r="A33918" s="9"/>
    </row>
    <row r="33919" spans="1:1">
      <c r="A33919" s="9"/>
    </row>
    <row r="33920" spans="1:1">
      <c r="A33920" s="9"/>
    </row>
    <row r="33921" spans="1:1">
      <c r="A33921" s="9"/>
    </row>
    <row r="33922" spans="1:1">
      <c r="A33922" s="9"/>
    </row>
    <row r="33923" spans="1:1">
      <c r="A33923" s="9"/>
    </row>
    <row r="33924" spans="1:1">
      <c r="A33924" s="9"/>
    </row>
    <row r="33925" spans="1:1">
      <c r="A33925" s="9"/>
    </row>
    <row r="33926" spans="1:1">
      <c r="A33926" s="9"/>
    </row>
    <row r="33927" spans="1:1">
      <c r="A33927" s="9"/>
    </row>
    <row r="33928" spans="1:1">
      <c r="A33928" s="9"/>
    </row>
    <row r="33929" spans="1:1">
      <c r="A33929" s="9"/>
    </row>
    <row r="33930" spans="1:1">
      <c r="A33930" s="9"/>
    </row>
    <row r="33931" spans="1:1">
      <c r="A33931" s="9"/>
    </row>
    <row r="33932" spans="1:1">
      <c r="A33932" s="9"/>
    </row>
    <row r="33933" spans="1:1">
      <c r="A33933" s="9"/>
    </row>
    <row r="33934" spans="1:1">
      <c r="A33934" s="9"/>
    </row>
    <row r="33935" spans="1:1">
      <c r="A33935" s="9"/>
    </row>
    <row r="33936" spans="1:1">
      <c r="A33936" s="9"/>
    </row>
    <row r="33937" spans="1:1">
      <c r="A33937" s="9"/>
    </row>
    <row r="33938" spans="1:1">
      <c r="A33938" s="9"/>
    </row>
    <row r="33939" spans="1:1">
      <c r="A33939" s="9"/>
    </row>
    <row r="33940" spans="1:1">
      <c r="A33940" s="9"/>
    </row>
    <row r="33941" spans="1:1">
      <c r="A33941" s="9"/>
    </row>
    <row r="33942" spans="1:1">
      <c r="A33942" s="9"/>
    </row>
    <row r="33943" spans="1:1">
      <c r="A33943" s="9"/>
    </row>
    <row r="33944" spans="1:1">
      <c r="A33944" s="9"/>
    </row>
    <row r="33945" spans="1:1">
      <c r="A33945" s="9"/>
    </row>
    <row r="33946" spans="1:1">
      <c r="A33946" s="9"/>
    </row>
    <row r="33947" spans="1:1">
      <c r="A33947" s="9"/>
    </row>
    <row r="33948" spans="1:1">
      <c r="A33948" s="9"/>
    </row>
    <row r="33949" spans="1:1">
      <c r="A33949" s="9"/>
    </row>
    <row r="33950" spans="1:1">
      <c r="A33950" s="9"/>
    </row>
    <row r="33951" spans="1:1">
      <c r="A33951" s="9"/>
    </row>
    <row r="33952" spans="1:1">
      <c r="A33952" s="9"/>
    </row>
    <row r="33953" spans="1:1">
      <c r="A33953" s="9"/>
    </row>
    <row r="33954" spans="1:1">
      <c r="A33954" s="9"/>
    </row>
    <row r="33955" spans="1:1">
      <c r="A33955" s="9"/>
    </row>
    <row r="33956" spans="1:1">
      <c r="A33956" s="9"/>
    </row>
    <row r="33957" spans="1:1">
      <c r="A33957" s="9"/>
    </row>
    <row r="33958" spans="1:1">
      <c r="A33958" s="9"/>
    </row>
    <row r="33959" spans="1:1">
      <c r="A33959" s="9"/>
    </row>
    <row r="33960" spans="1:1">
      <c r="A33960" s="9"/>
    </row>
    <row r="33961" spans="1:1">
      <c r="A33961" s="9"/>
    </row>
    <row r="33962" spans="1:1">
      <c r="A33962" s="9"/>
    </row>
    <row r="33963" spans="1:1">
      <c r="A33963" s="9"/>
    </row>
    <row r="33964" spans="1:1">
      <c r="A33964" s="9"/>
    </row>
    <row r="33965" spans="1:1">
      <c r="A33965" s="9"/>
    </row>
    <row r="33966" spans="1:1">
      <c r="A33966" s="9"/>
    </row>
    <row r="33967" spans="1:1">
      <c r="A33967" s="9"/>
    </row>
    <row r="33968" spans="1:1">
      <c r="A33968" s="9"/>
    </row>
    <row r="33969" spans="1:1">
      <c r="A33969" s="9"/>
    </row>
    <row r="33970" spans="1:1">
      <c r="A33970" s="9"/>
    </row>
    <row r="33971" spans="1:1">
      <c r="A33971" s="9"/>
    </row>
    <row r="33972" spans="1:1">
      <c r="A33972" s="9"/>
    </row>
    <row r="33973" spans="1:1">
      <c r="A33973" s="9"/>
    </row>
    <row r="33974" spans="1:1">
      <c r="A33974" s="9"/>
    </row>
    <row r="33975" spans="1:1">
      <c r="A33975" s="9"/>
    </row>
    <row r="33976" spans="1:1">
      <c r="A33976" s="9"/>
    </row>
    <row r="33977" spans="1:1">
      <c r="A33977" s="9"/>
    </row>
    <row r="33978" spans="1:1">
      <c r="A33978" s="9"/>
    </row>
    <row r="33979" spans="1:1">
      <c r="A33979" s="9"/>
    </row>
    <row r="33980" spans="1:1">
      <c r="A33980" s="9"/>
    </row>
    <row r="33981" spans="1:1">
      <c r="A33981" s="9"/>
    </row>
    <row r="33982" spans="1:1">
      <c r="A33982" s="9"/>
    </row>
    <row r="33983" spans="1:1">
      <c r="A33983" s="9"/>
    </row>
    <row r="33984" spans="1:1">
      <c r="A33984" s="9"/>
    </row>
    <row r="33985" spans="1:1">
      <c r="A33985" s="9"/>
    </row>
    <row r="33986" spans="1:1">
      <c r="A33986" s="9"/>
    </row>
    <row r="33987" spans="1:1">
      <c r="A33987" s="9"/>
    </row>
    <row r="33988" spans="1:1">
      <c r="A33988" s="9"/>
    </row>
    <row r="33989" spans="1:1">
      <c r="A33989" s="9"/>
    </row>
    <row r="33990" spans="1:1">
      <c r="A33990" s="9"/>
    </row>
    <row r="33991" spans="1:1">
      <c r="A33991" s="9"/>
    </row>
    <row r="33992" spans="1:1">
      <c r="A33992" s="9"/>
    </row>
    <row r="33993" spans="1:1">
      <c r="A33993" s="9"/>
    </row>
    <row r="33994" spans="1:1">
      <c r="A33994" s="9"/>
    </row>
    <row r="33995" spans="1:1">
      <c r="A33995" s="9"/>
    </row>
    <row r="33996" spans="1:1">
      <c r="A33996" s="9"/>
    </row>
    <row r="33997" spans="1:1">
      <c r="A33997" s="9"/>
    </row>
    <row r="33998" spans="1:1">
      <c r="A33998" s="9"/>
    </row>
    <row r="33999" spans="1:1">
      <c r="A33999" s="9"/>
    </row>
    <row r="34000" spans="1:1">
      <c r="A34000" s="9"/>
    </row>
    <row r="34001" spans="1:1">
      <c r="A34001" s="9"/>
    </row>
    <row r="34002" spans="1:1">
      <c r="A34002" s="9"/>
    </row>
    <row r="34003" spans="1:1">
      <c r="A34003" s="9"/>
    </row>
    <row r="34004" spans="1:1">
      <c r="A34004" s="9"/>
    </row>
    <row r="34005" spans="1:1">
      <c r="A34005" s="9"/>
    </row>
    <row r="34006" spans="1:1">
      <c r="A34006" s="9"/>
    </row>
    <row r="34007" spans="1:1">
      <c r="A34007" s="9"/>
    </row>
    <row r="34008" spans="1:1">
      <c r="A34008" s="9"/>
    </row>
    <row r="34009" spans="1:1">
      <c r="A34009" s="9"/>
    </row>
    <row r="34010" spans="1:1">
      <c r="A34010" s="9"/>
    </row>
    <row r="34011" spans="1:1">
      <c r="A34011" s="9"/>
    </row>
    <row r="34012" spans="1:1">
      <c r="A34012" s="9"/>
    </row>
    <row r="34013" spans="1:1">
      <c r="A34013" s="9"/>
    </row>
    <row r="34014" spans="1:1">
      <c r="A34014" s="9"/>
    </row>
    <row r="34015" spans="1:1">
      <c r="A34015" s="9"/>
    </row>
    <row r="34016" spans="1:1">
      <c r="A34016" s="9"/>
    </row>
    <row r="34017" spans="1:1">
      <c r="A34017" s="9"/>
    </row>
    <row r="34018" spans="1:1">
      <c r="A34018" s="9"/>
    </row>
    <row r="34019" spans="1:1">
      <c r="A34019" s="9"/>
    </row>
    <row r="34020" spans="1:1">
      <c r="A34020" s="9"/>
    </row>
    <row r="34021" spans="1:1">
      <c r="A34021" s="9"/>
    </row>
    <row r="34022" spans="1:1">
      <c r="A34022" s="9"/>
    </row>
    <row r="34023" spans="1:1">
      <c r="A34023" s="9"/>
    </row>
    <row r="34024" spans="1:1">
      <c r="A34024" s="9"/>
    </row>
    <row r="34025" spans="1:1">
      <c r="A34025" s="9"/>
    </row>
    <row r="34026" spans="1:1">
      <c r="A34026" s="9"/>
    </row>
    <row r="34027" spans="1:1">
      <c r="A34027" s="9"/>
    </row>
    <row r="34028" spans="1:1">
      <c r="A34028" s="9"/>
    </row>
    <row r="34029" spans="1:1">
      <c r="A34029" s="9"/>
    </row>
    <row r="34030" spans="1:1">
      <c r="A34030" s="9"/>
    </row>
    <row r="34031" spans="1:1">
      <c r="A34031" s="9"/>
    </row>
    <row r="34032" spans="1:1">
      <c r="A34032" s="9"/>
    </row>
    <row r="34033" spans="1:1">
      <c r="A34033" s="9"/>
    </row>
    <row r="34034" spans="1:1">
      <c r="A34034" s="9"/>
    </row>
    <row r="34035" spans="1:1">
      <c r="A34035" s="9"/>
    </row>
    <row r="34036" spans="1:1">
      <c r="A34036" s="9"/>
    </row>
    <row r="34037" spans="1:1">
      <c r="A34037" s="9"/>
    </row>
    <row r="34038" spans="1:1">
      <c r="A34038" s="9"/>
    </row>
    <row r="34039" spans="1:1">
      <c r="A34039" s="9"/>
    </row>
    <row r="34040" spans="1:1">
      <c r="A34040" s="9"/>
    </row>
    <row r="34041" spans="1:1">
      <c r="A34041" s="9"/>
    </row>
    <row r="34042" spans="1:1">
      <c r="A34042" s="9"/>
    </row>
    <row r="34043" spans="1:1">
      <c r="A34043" s="9"/>
    </row>
    <row r="34044" spans="1:1">
      <c r="A34044" s="9"/>
    </row>
    <row r="34045" spans="1:1">
      <c r="A34045" s="9"/>
    </row>
    <row r="34046" spans="1:1">
      <c r="A34046" s="9"/>
    </row>
    <row r="34047" spans="1:1">
      <c r="A34047" s="9"/>
    </row>
    <row r="34048" spans="1:1">
      <c r="A34048" s="9"/>
    </row>
    <row r="34049" spans="1:1">
      <c r="A34049" s="9"/>
    </row>
    <row r="34050" spans="1:1">
      <c r="A34050" s="9"/>
    </row>
    <row r="34051" spans="1:1">
      <c r="A34051" s="9"/>
    </row>
    <row r="34052" spans="1:1">
      <c r="A34052" s="9"/>
    </row>
    <row r="34053" spans="1:1">
      <c r="A34053" s="9"/>
    </row>
    <row r="34054" spans="1:1">
      <c r="A34054" s="9"/>
    </row>
    <row r="34055" spans="1:1">
      <c r="A34055" s="9"/>
    </row>
    <row r="34056" spans="1:1">
      <c r="A34056" s="9"/>
    </row>
    <row r="34057" spans="1:1">
      <c r="A34057" s="9"/>
    </row>
    <row r="34058" spans="1:1">
      <c r="A34058" s="9"/>
    </row>
    <row r="34059" spans="1:1">
      <c r="A34059" s="9"/>
    </row>
    <row r="34060" spans="1:1">
      <c r="A34060" s="9"/>
    </row>
    <row r="34061" spans="1:1">
      <c r="A34061" s="9"/>
    </row>
    <row r="34062" spans="1:1">
      <c r="A34062" s="9"/>
    </row>
    <row r="34063" spans="1:1">
      <c r="A34063" s="9"/>
    </row>
    <row r="34064" spans="1:1">
      <c r="A34064" s="9"/>
    </row>
    <row r="34065" spans="1:1">
      <c r="A34065" s="9"/>
    </row>
    <row r="34066" spans="1:1">
      <c r="A34066" s="9"/>
    </row>
    <row r="34067" spans="1:1">
      <c r="A34067" s="9"/>
    </row>
    <row r="34068" spans="1:1">
      <c r="A34068" s="9"/>
    </row>
    <row r="34069" spans="1:1">
      <c r="A34069" s="9"/>
    </row>
    <row r="34070" spans="1:1">
      <c r="A34070" s="9"/>
    </row>
    <row r="34071" spans="1:1">
      <c r="A34071" s="9"/>
    </row>
    <row r="34072" spans="1:1">
      <c r="A34072" s="9"/>
    </row>
    <row r="34073" spans="1:1">
      <c r="A34073" s="9"/>
    </row>
    <row r="34074" spans="1:1">
      <c r="A34074" s="9"/>
    </row>
    <row r="34075" spans="1:1">
      <c r="A34075" s="9"/>
    </row>
    <row r="34076" spans="1:1">
      <c r="A34076" s="9"/>
    </row>
    <row r="34077" spans="1:1">
      <c r="A34077" s="9"/>
    </row>
    <row r="34078" spans="1:1">
      <c r="A34078" s="9"/>
    </row>
    <row r="34079" spans="1:1">
      <c r="A34079" s="9"/>
    </row>
    <row r="34080" spans="1:1">
      <c r="A34080" s="9"/>
    </row>
    <row r="34081" spans="1:1">
      <c r="A34081" s="9"/>
    </row>
    <row r="34082" spans="1:1">
      <c r="A34082" s="9"/>
    </row>
    <row r="34083" spans="1:1">
      <c r="A34083" s="9"/>
    </row>
    <row r="34084" spans="1:1">
      <c r="A34084" s="9"/>
    </row>
    <row r="34085" spans="1:1">
      <c r="A34085" s="9"/>
    </row>
    <row r="34086" spans="1:1">
      <c r="A34086" s="9"/>
    </row>
    <row r="34087" spans="1:1">
      <c r="A34087" s="9"/>
    </row>
    <row r="34088" spans="1:1">
      <c r="A34088" s="9"/>
    </row>
    <row r="34089" spans="1:1">
      <c r="A34089" s="9"/>
    </row>
    <row r="34090" spans="1:1">
      <c r="A34090" s="9"/>
    </row>
    <row r="34091" spans="1:1">
      <c r="A34091" s="9"/>
    </row>
    <row r="34092" spans="1:1">
      <c r="A34092" s="9"/>
    </row>
    <row r="34093" spans="1:1">
      <c r="A34093" s="9"/>
    </row>
    <row r="34094" spans="1:1">
      <c r="A34094" s="9"/>
    </row>
    <row r="34095" spans="1:1">
      <c r="A34095" s="9"/>
    </row>
    <row r="34096" spans="1:1">
      <c r="A34096" s="9"/>
    </row>
    <row r="34097" spans="1:1">
      <c r="A34097" s="9"/>
    </row>
    <row r="34098" spans="1:1">
      <c r="A34098" s="9"/>
    </row>
    <row r="34099" spans="1:1">
      <c r="A34099" s="9"/>
    </row>
    <row r="34100" spans="1:1">
      <c r="A34100" s="9"/>
    </row>
    <row r="34101" spans="1:1">
      <c r="A34101" s="9"/>
    </row>
    <row r="34102" spans="1:1">
      <c r="A34102" s="9"/>
    </row>
    <row r="34103" spans="1:1">
      <c r="A34103" s="9"/>
    </row>
    <row r="34104" spans="1:1">
      <c r="A34104" s="9"/>
    </row>
    <row r="34105" spans="1:1">
      <c r="A34105" s="9"/>
    </row>
    <row r="34106" spans="1:1">
      <c r="A34106" s="9"/>
    </row>
    <row r="34107" spans="1:1">
      <c r="A34107" s="9"/>
    </row>
    <row r="34108" spans="1:1">
      <c r="A34108" s="9"/>
    </row>
    <row r="34109" spans="1:1">
      <c r="A34109" s="9"/>
    </row>
    <row r="34110" spans="1:1">
      <c r="A34110" s="9"/>
    </row>
    <row r="34111" spans="1:1">
      <c r="A34111" s="9"/>
    </row>
    <row r="34112" spans="1:1">
      <c r="A34112" s="9"/>
    </row>
    <row r="34113" spans="1:1">
      <c r="A34113" s="9"/>
    </row>
    <row r="34114" spans="1:1">
      <c r="A34114" s="9"/>
    </row>
    <row r="34115" spans="1:1">
      <c r="A34115" s="9"/>
    </row>
    <row r="34116" spans="1:1">
      <c r="A34116" s="9"/>
    </row>
    <row r="34117" spans="1:1">
      <c r="A34117" s="9"/>
    </row>
    <row r="34118" spans="1:1">
      <c r="A34118" s="9"/>
    </row>
    <row r="34119" spans="1:1">
      <c r="A34119" s="9"/>
    </row>
    <row r="34120" spans="1:1">
      <c r="A34120" s="9"/>
    </row>
    <row r="34121" spans="1:1">
      <c r="A34121" s="9"/>
    </row>
    <row r="34122" spans="1:1">
      <c r="A34122" s="9"/>
    </row>
    <row r="34123" spans="1:1">
      <c r="A34123" s="9"/>
    </row>
    <row r="34124" spans="1:1">
      <c r="A34124" s="9"/>
    </row>
    <row r="34125" spans="1:1">
      <c r="A34125" s="9"/>
    </row>
    <row r="34126" spans="1:1">
      <c r="A34126" s="9"/>
    </row>
    <row r="34127" spans="1:1">
      <c r="A34127" s="9"/>
    </row>
    <row r="34128" spans="1:1">
      <c r="A34128" s="9"/>
    </row>
    <row r="34129" spans="1:1">
      <c r="A34129" s="9"/>
    </row>
    <row r="34130" spans="1:1">
      <c r="A34130" s="9"/>
    </row>
    <row r="34131" spans="1:1">
      <c r="A34131" s="9"/>
    </row>
    <row r="34132" spans="1:1">
      <c r="A34132" s="9"/>
    </row>
    <row r="34133" spans="1:1">
      <c r="A34133" s="9"/>
    </row>
    <row r="34134" spans="1:1">
      <c r="A34134" s="9"/>
    </row>
    <row r="34135" spans="1:1">
      <c r="A34135" s="9"/>
    </row>
    <row r="34136" spans="1:1">
      <c r="A34136" s="9"/>
    </row>
    <row r="34137" spans="1:1">
      <c r="A34137" s="9"/>
    </row>
    <row r="34138" spans="1:1">
      <c r="A34138" s="9"/>
    </row>
    <row r="34139" spans="1:1">
      <c r="A34139" s="9"/>
    </row>
    <row r="34140" spans="1:1">
      <c r="A34140" s="9"/>
    </row>
    <row r="34141" spans="1:1">
      <c r="A34141" s="9"/>
    </row>
    <row r="34142" spans="1:1">
      <c r="A34142" s="9"/>
    </row>
    <row r="34143" spans="1:1">
      <c r="A34143" s="9"/>
    </row>
    <row r="34144" spans="1:1">
      <c r="A34144" s="9"/>
    </row>
    <row r="34145" spans="1:1">
      <c r="A34145" s="9"/>
    </row>
    <row r="34146" spans="1:1">
      <c r="A34146" s="9"/>
    </row>
    <row r="34147" spans="1:1">
      <c r="A34147" s="9"/>
    </row>
    <row r="34148" spans="1:1">
      <c r="A34148" s="9"/>
    </row>
    <row r="34149" spans="1:1">
      <c r="A34149" s="9"/>
    </row>
    <row r="34150" spans="1:1">
      <c r="A34150" s="9"/>
    </row>
    <row r="34151" spans="1:1">
      <c r="A34151" s="9"/>
    </row>
    <row r="34152" spans="1:1">
      <c r="A34152" s="9"/>
    </row>
    <row r="34153" spans="1:1">
      <c r="A34153" s="9"/>
    </row>
    <row r="34154" spans="1:1">
      <c r="A34154" s="9"/>
    </row>
    <row r="34155" spans="1:1">
      <c r="A34155" s="9"/>
    </row>
    <row r="34156" spans="1:1">
      <c r="A34156" s="9"/>
    </row>
    <row r="34157" spans="1:1">
      <c r="A34157" s="9"/>
    </row>
    <row r="34158" spans="1:1">
      <c r="A34158" s="9"/>
    </row>
    <row r="34159" spans="1:1">
      <c r="A34159" s="9"/>
    </row>
    <row r="34160" spans="1:1">
      <c r="A34160" s="9"/>
    </row>
    <row r="34161" spans="1:1">
      <c r="A34161" s="9"/>
    </row>
    <row r="34162" spans="1:1">
      <c r="A34162" s="9"/>
    </row>
    <row r="34163" spans="1:1">
      <c r="A34163" s="9"/>
    </row>
    <row r="34164" spans="1:1">
      <c r="A34164" s="9"/>
    </row>
    <row r="34165" spans="1:1">
      <c r="A34165" s="9"/>
    </row>
    <row r="34166" spans="1:1">
      <c r="A34166" s="9"/>
    </row>
    <row r="34167" spans="1:1">
      <c r="A34167" s="9"/>
    </row>
    <row r="34168" spans="1:1">
      <c r="A34168" s="9"/>
    </row>
    <row r="34169" spans="1:1">
      <c r="A34169" s="9"/>
    </row>
    <row r="34170" spans="1:1">
      <c r="A34170" s="9"/>
    </row>
    <row r="34171" spans="1:1">
      <c r="A34171" s="9"/>
    </row>
    <row r="34172" spans="1:1">
      <c r="A34172" s="9"/>
    </row>
    <row r="34173" spans="1:1">
      <c r="A34173" s="9"/>
    </row>
    <row r="34174" spans="1:1">
      <c r="A34174" s="9"/>
    </row>
    <row r="34175" spans="1:1">
      <c r="A34175" s="9"/>
    </row>
    <row r="34176" spans="1:1">
      <c r="A34176" s="9"/>
    </row>
    <row r="34177" spans="1:1">
      <c r="A34177" s="9"/>
    </row>
    <row r="34178" spans="1:1">
      <c r="A34178" s="9"/>
    </row>
    <row r="34179" spans="1:1">
      <c r="A34179" s="9"/>
    </row>
    <row r="34180" spans="1:1">
      <c r="A34180" s="9"/>
    </row>
    <row r="34181" spans="1:1">
      <c r="A34181" s="9"/>
    </row>
    <row r="34182" spans="1:1">
      <c r="A34182" s="9"/>
    </row>
    <row r="34183" spans="1:1">
      <c r="A34183" s="9"/>
    </row>
    <row r="34184" spans="1:1">
      <c r="A34184" s="9"/>
    </row>
    <row r="34185" spans="1:1">
      <c r="A34185" s="9"/>
    </row>
    <row r="34186" spans="1:1">
      <c r="A34186" s="9"/>
    </row>
    <row r="34187" spans="1:1">
      <c r="A34187" s="9"/>
    </row>
    <row r="34188" spans="1:1">
      <c r="A34188" s="9"/>
    </row>
    <row r="34189" spans="1:1">
      <c r="A34189" s="9"/>
    </row>
    <row r="34190" spans="1:1">
      <c r="A34190" s="9"/>
    </row>
    <row r="34191" spans="1:1">
      <c r="A34191" s="9"/>
    </row>
    <row r="34192" spans="1:1">
      <c r="A34192" s="9"/>
    </row>
    <row r="34193" spans="1:1">
      <c r="A34193" s="9"/>
    </row>
    <row r="34194" spans="1:1">
      <c r="A34194" s="9"/>
    </row>
    <row r="34195" spans="1:1">
      <c r="A34195" s="9"/>
    </row>
    <row r="34196" spans="1:1">
      <c r="A34196" s="9"/>
    </row>
    <row r="34197" spans="1:1">
      <c r="A34197" s="9"/>
    </row>
    <row r="34198" spans="1:1">
      <c r="A34198" s="9"/>
    </row>
    <row r="34199" spans="1:1">
      <c r="A34199" s="9"/>
    </row>
    <row r="34200" spans="1:1">
      <c r="A34200" s="9"/>
    </row>
    <row r="34201" spans="1:1">
      <c r="A34201" s="9"/>
    </row>
    <row r="34202" spans="1:1">
      <c r="A34202" s="9"/>
    </row>
    <row r="34203" spans="1:1">
      <c r="A34203" s="9"/>
    </row>
    <row r="34204" spans="1:1">
      <c r="A34204" s="9"/>
    </row>
    <row r="34205" spans="1:1">
      <c r="A34205" s="9"/>
    </row>
    <row r="34206" spans="1:1">
      <c r="A34206" s="9"/>
    </row>
    <row r="34207" spans="1:1">
      <c r="A34207" s="9"/>
    </row>
    <row r="34208" spans="1:1">
      <c r="A34208" s="9"/>
    </row>
    <row r="34209" spans="1:1">
      <c r="A34209" s="9"/>
    </row>
    <row r="34210" spans="1:1">
      <c r="A34210" s="9"/>
    </row>
    <row r="34211" spans="1:1">
      <c r="A34211" s="9"/>
    </row>
    <row r="34212" spans="1:1">
      <c r="A34212" s="9"/>
    </row>
    <row r="34213" spans="1:1">
      <c r="A34213" s="9"/>
    </row>
    <row r="34214" spans="1:1">
      <c r="A34214" s="9"/>
    </row>
    <row r="34215" spans="1:1">
      <c r="A34215" s="9"/>
    </row>
    <row r="34216" spans="1:1">
      <c r="A34216" s="9"/>
    </row>
    <row r="34217" spans="1:1">
      <c r="A34217" s="9"/>
    </row>
    <row r="34218" spans="1:1">
      <c r="A34218" s="9"/>
    </row>
    <row r="34219" spans="1:1">
      <c r="A34219" s="9"/>
    </row>
    <row r="34220" spans="1:1">
      <c r="A34220" s="9"/>
    </row>
    <row r="34221" spans="1:1">
      <c r="A34221" s="9"/>
    </row>
    <row r="34222" spans="1:1">
      <c r="A34222" s="9"/>
    </row>
    <row r="34223" spans="1:1">
      <c r="A34223" s="9"/>
    </row>
    <row r="34224" spans="1:1">
      <c r="A34224" s="9"/>
    </row>
    <row r="34225" spans="1:1">
      <c r="A34225" s="9"/>
    </row>
    <row r="34226" spans="1:1">
      <c r="A34226" s="9"/>
    </row>
    <row r="34227" spans="1:1">
      <c r="A34227" s="9"/>
    </row>
    <row r="34228" spans="1:1">
      <c r="A34228" s="9"/>
    </row>
    <row r="34229" spans="1:1">
      <c r="A34229" s="9"/>
    </row>
    <row r="34230" spans="1:1">
      <c r="A34230" s="9"/>
    </row>
    <row r="34231" spans="1:1">
      <c r="A34231" s="9"/>
    </row>
    <row r="34232" spans="1:1">
      <c r="A34232" s="9"/>
    </row>
    <row r="34233" spans="1:1">
      <c r="A34233" s="9"/>
    </row>
    <row r="34234" spans="1:1">
      <c r="A34234" s="9"/>
    </row>
    <row r="34235" spans="1:1">
      <c r="A34235" s="9"/>
    </row>
    <row r="34236" spans="1:1">
      <c r="A34236" s="9"/>
    </row>
    <row r="34237" spans="1:1">
      <c r="A34237" s="9"/>
    </row>
    <row r="34238" spans="1:1">
      <c r="A34238" s="9"/>
    </row>
    <row r="34239" spans="1:1">
      <c r="A34239" s="9"/>
    </row>
    <row r="34240" spans="1:1">
      <c r="A34240" s="9"/>
    </row>
    <row r="34241" spans="1:1">
      <c r="A34241" s="9"/>
    </row>
    <row r="34242" spans="1:1">
      <c r="A34242" s="9"/>
    </row>
    <row r="34243" spans="1:1">
      <c r="A34243" s="9"/>
    </row>
    <row r="34244" spans="1:1">
      <c r="A34244" s="9"/>
    </row>
    <row r="34245" spans="1:1">
      <c r="A34245" s="9"/>
    </row>
    <row r="34246" spans="1:1">
      <c r="A34246" s="9"/>
    </row>
    <row r="34247" spans="1:1">
      <c r="A34247" s="9"/>
    </row>
    <row r="34248" spans="1:1">
      <c r="A34248" s="9"/>
    </row>
    <row r="34249" spans="1:1">
      <c r="A34249" s="9"/>
    </row>
    <row r="34250" spans="1:1">
      <c r="A34250" s="9"/>
    </row>
    <row r="34251" spans="1:1">
      <c r="A34251" s="9"/>
    </row>
    <row r="34252" spans="1:1">
      <c r="A34252" s="9"/>
    </row>
    <row r="34253" spans="1:1">
      <c r="A34253" s="9"/>
    </row>
    <row r="34254" spans="1:1">
      <c r="A34254" s="9"/>
    </row>
    <row r="34255" spans="1:1">
      <c r="A34255" s="9"/>
    </row>
    <row r="34256" spans="1:1">
      <c r="A34256" s="9"/>
    </row>
    <row r="34257" spans="1:1">
      <c r="A34257" s="9"/>
    </row>
    <row r="34258" spans="1:1">
      <c r="A34258" s="9"/>
    </row>
    <row r="34259" spans="1:1">
      <c r="A34259" s="9"/>
    </row>
    <row r="34260" spans="1:1">
      <c r="A34260" s="9"/>
    </row>
    <row r="34261" spans="1:1">
      <c r="A34261" s="9"/>
    </row>
    <row r="34262" spans="1:1">
      <c r="A34262" s="9"/>
    </row>
    <row r="34263" spans="1:1">
      <c r="A34263" s="9"/>
    </row>
    <row r="34264" spans="1:1">
      <c r="A34264" s="9"/>
    </row>
    <row r="34265" spans="1:1">
      <c r="A34265" s="9"/>
    </row>
    <row r="34266" spans="1:1">
      <c r="A34266" s="9"/>
    </row>
    <row r="34267" spans="1:1">
      <c r="A34267" s="9"/>
    </row>
    <row r="34268" spans="1:1">
      <c r="A34268" s="9"/>
    </row>
    <row r="34269" spans="1:1">
      <c r="A34269" s="9"/>
    </row>
    <row r="34270" spans="1:1">
      <c r="A34270" s="9"/>
    </row>
    <row r="34271" spans="1:1">
      <c r="A34271" s="9"/>
    </row>
    <row r="34272" spans="1:1">
      <c r="A34272" s="9"/>
    </row>
    <row r="34273" spans="1:1">
      <c r="A34273" s="9"/>
    </row>
    <row r="34274" spans="1:1">
      <c r="A34274" s="9"/>
    </row>
    <row r="34275" spans="1:1">
      <c r="A34275" s="9"/>
    </row>
    <row r="34276" spans="1:1">
      <c r="A34276" s="9"/>
    </row>
    <row r="34277" spans="1:1">
      <c r="A34277" s="9"/>
    </row>
    <row r="34278" spans="1:1">
      <c r="A34278" s="9"/>
    </row>
    <row r="34279" spans="1:1">
      <c r="A34279" s="9"/>
    </row>
    <row r="34280" spans="1:1">
      <c r="A34280" s="9"/>
    </row>
    <row r="34281" spans="1:1">
      <c r="A34281" s="9"/>
    </row>
    <row r="34282" spans="1:1">
      <c r="A34282" s="9"/>
    </row>
    <row r="34283" spans="1:1">
      <c r="A34283" s="9"/>
    </row>
    <row r="34284" spans="1:1">
      <c r="A34284" s="9"/>
    </row>
    <row r="34285" spans="1:1">
      <c r="A34285" s="9"/>
    </row>
    <row r="34286" spans="1:1">
      <c r="A34286" s="9"/>
    </row>
    <row r="34287" spans="1:1">
      <c r="A34287" s="9"/>
    </row>
    <row r="34288" spans="1:1">
      <c r="A34288" s="9"/>
    </row>
    <row r="34289" spans="1:1">
      <c r="A34289" s="9"/>
    </row>
    <row r="34290" spans="1:1">
      <c r="A34290" s="9"/>
    </row>
    <row r="34291" spans="1:1">
      <c r="A34291" s="9"/>
    </row>
    <row r="34292" spans="1:1">
      <c r="A34292" s="9"/>
    </row>
    <row r="34293" spans="1:1">
      <c r="A34293" s="9"/>
    </row>
    <row r="34294" spans="1:1">
      <c r="A34294" s="9"/>
    </row>
    <row r="34295" spans="1:1">
      <c r="A34295" s="9"/>
    </row>
    <row r="34296" spans="1:1">
      <c r="A34296" s="9"/>
    </row>
    <row r="34297" spans="1:1">
      <c r="A34297" s="9"/>
    </row>
    <row r="34298" spans="1:1">
      <c r="A34298" s="9"/>
    </row>
    <row r="34299" spans="1:1">
      <c r="A34299" s="9"/>
    </row>
    <row r="34300" spans="1:1">
      <c r="A34300" s="9"/>
    </row>
    <row r="34301" spans="1:1">
      <c r="A34301" s="9"/>
    </row>
    <row r="34302" spans="1:1">
      <c r="A34302" s="9"/>
    </row>
    <row r="34303" spans="1:1">
      <c r="A34303" s="9"/>
    </row>
    <row r="34304" spans="1:1">
      <c r="A34304" s="9"/>
    </row>
    <row r="34305" spans="1:1">
      <c r="A34305" s="9"/>
    </row>
    <row r="34306" spans="1:1">
      <c r="A34306" s="9"/>
    </row>
    <row r="34307" spans="1:1">
      <c r="A34307" s="9"/>
    </row>
    <row r="34308" spans="1:1">
      <c r="A34308" s="9"/>
    </row>
    <row r="34309" spans="1:1">
      <c r="A34309" s="9"/>
    </row>
    <row r="34310" spans="1:1">
      <c r="A34310" s="9"/>
    </row>
    <row r="34311" spans="1:1">
      <c r="A34311" s="9"/>
    </row>
    <row r="34312" spans="1:1">
      <c r="A34312" s="9"/>
    </row>
    <row r="34313" spans="1:1">
      <c r="A34313" s="9"/>
    </row>
    <row r="34314" spans="1:1">
      <c r="A34314" s="9"/>
    </row>
    <row r="34315" spans="1:1">
      <c r="A34315" s="9"/>
    </row>
    <row r="34316" spans="1:1">
      <c r="A34316" s="9"/>
    </row>
    <row r="34317" spans="1:1">
      <c r="A34317" s="9"/>
    </row>
    <row r="34318" spans="1:1">
      <c r="A34318" s="9"/>
    </row>
    <row r="34319" spans="1:1">
      <c r="A34319" s="9"/>
    </row>
    <row r="34320" spans="1:1">
      <c r="A34320" s="9"/>
    </row>
    <row r="34321" spans="1:1">
      <c r="A34321" s="9"/>
    </row>
    <row r="34322" spans="1:1">
      <c r="A34322" s="9"/>
    </row>
    <row r="34323" spans="1:1">
      <c r="A34323" s="9"/>
    </row>
    <row r="34324" spans="1:1">
      <c r="A34324" s="9"/>
    </row>
    <row r="34325" spans="1:1">
      <c r="A34325" s="9"/>
    </row>
    <row r="34326" spans="1:1">
      <c r="A34326" s="9"/>
    </row>
    <row r="34327" spans="1:1">
      <c r="A34327" s="9"/>
    </row>
    <row r="34328" spans="1:1">
      <c r="A34328" s="9"/>
    </row>
    <row r="34329" spans="1:1">
      <c r="A34329" s="9"/>
    </row>
    <row r="34330" spans="1:1">
      <c r="A34330" s="9"/>
    </row>
    <row r="34331" spans="1:1">
      <c r="A34331" s="9"/>
    </row>
    <row r="34332" spans="1:1">
      <c r="A34332" s="9"/>
    </row>
    <row r="34333" spans="1:1">
      <c r="A34333" s="9"/>
    </row>
    <row r="34334" spans="1:1">
      <c r="A34334" s="9"/>
    </row>
    <row r="34335" spans="1:1">
      <c r="A34335" s="9"/>
    </row>
    <row r="34336" spans="1:1">
      <c r="A34336" s="9"/>
    </row>
    <row r="34337" spans="1:1">
      <c r="A34337" s="9"/>
    </row>
    <row r="34338" spans="1:1">
      <c r="A34338" s="9"/>
    </row>
    <row r="34339" spans="1:1">
      <c r="A34339" s="9"/>
    </row>
    <row r="34340" spans="1:1">
      <c r="A34340" s="9"/>
    </row>
    <row r="34341" spans="1:1">
      <c r="A34341" s="9"/>
    </row>
    <row r="34342" spans="1:1">
      <c r="A34342" s="9"/>
    </row>
    <row r="34343" spans="1:1">
      <c r="A34343" s="9"/>
    </row>
    <row r="34344" spans="1:1">
      <c r="A34344" s="9"/>
    </row>
    <row r="34345" spans="1:1">
      <c r="A34345" s="9"/>
    </row>
    <row r="34346" spans="1:1">
      <c r="A34346" s="9"/>
    </row>
    <row r="34347" spans="1:1">
      <c r="A34347" s="9"/>
    </row>
    <row r="34348" spans="1:1">
      <c r="A34348" s="9"/>
    </row>
    <row r="34349" spans="1:1">
      <c r="A34349" s="9"/>
    </row>
    <row r="34350" spans="1:1">
      <c r="A34350" s="9"/>
    </row>
    <row r="34351" spans="1:1">
      <c r="A34351" s="9"/>
    </row>
    <row r="34352" spans="1:1">
      <c r="A34352" s="9"/>
    </row>
    <row r="34353" spans="1:1">
      <c r="A34353" s="9"/>
    </row>
    <row r="34354" spans="1:1">
      <c r="A34354" s="9"/>
    </row>
    <row r="34355" spans="1:1">
      <c r="A34355" s="9"/>
    </row>
    <row r="34356" spans="1:1">
      <c r="A34356" s="9"/>
    </row>
    <row r="34357" spans="1:1">
      <c r="A34357" s="9"/>
    </row>
    <row r="34358" spans="1:1">
      <c r="A34358" s="9"/>
    </row>
    <row r="34359" spans="1:1">
      <c r="A34359" s="9"/>
    </row>
    <row r="34360" spans="1:1">
      <c r="A34360" s="9"/>
    </row>
    <row r="34361" spans="1:1">
      <c r="A34361" s="9"/>
    </row>
    <row r="34362" spans="1:1">
      <c r="A34362" s="9"/>
    </row>
    <row r="34363" spans="1:1">
      <c r="A34363" s="9"/>
    </row>
    <row r="34364" spans="1:1">
      <c r="A34364" s="9"/>
    </row>
    <row r="34365" spans="1:1">
      <c r="A34365" s="9"/>
    </row>
    <row r="34366" spans="1:1">
      <c r="A34366" s="9"/>
    </row>
    <row r="34367" spans="1:1">
      <c r="A34367" s="9"/>
    </row>
    <row r="34368" spans="1:1">
      <c r="A34368" s="9"/>
    </row>
    <row r="34369" spans="1:1">
      <c r="A34369" s="9"/>
    </row>
    <row r="34370" spans="1:1">
      <c r="A34370" s="9"/>
    </row>
    <row r="34371" spans="1:1">
      <c r="A34371" s="9"/>
    </row>
    <row r="34372" spans="1:1">
      <c r="A34372" s="9"/>
    </row>
    <row r="34373" spans="1:1">
      <c r="A34373" s="9"/>
    </row>
    <row r="34374" spans="1:1">
      <c r="A34374" s="9"/>
    </row>
    <row r="34375" spans="1:1">
      <c r="A34375" s="9"/>
    </row>
    <row r="34376" spans="1:1">
      <c r="A34376" s="9"/>
    </row>
    <row r="34377" spans="1:1">
      <c r="A34377" s="9"/>
    </row>
    <row r="34378" spans="1:1">
      <c r="A34378" s="9"/>
    </row>
    <row r="34379" spans="1:1">
      <c r="A34379" s="9"/>
    </row>
    <row r="34380" spans="1:1">
      <c r="A34380" s="9"/>
    </row>
    <row r="34381" spans="1:1">
      <c r="A34381" s="9"/>
    </row>
    <row r="34382" spans="1:1">
      <c r="A34382" s="9"/>
    </row>
    <row r="34383" spans="1:1">
      <c r="A34383" s="9"/>
    </row>
    <row r="34384" spans="1:1">
      <c r="A34384" s="9"/>
    </row>
    <row r="34385" spans="1:1">
      <c r="A34385" s="9"/>
    </row>
    <row r="34386" spans="1:1">
      <c r="A34386" s="9"/>
    </row>
    <row r="34387" spans="1:1">
      <c r="A34387" s="9"/>
    </row>
    <row r="34388" spans="1:1">
      <c r="A34388" s="9"/>
    </row>
    <row r="34389" spans="1:1">
      <c r="A34389" s="9"/>
    </row>
    <row r="34390" spans="1:1">
      <c r="A34390" s="9"/>
    </row>
    <row r="34391" spans="1:1">
      <c r="A34391" s="9"/>
    </row>
    <row r="34392" spans="1:1">
      <c r="A34392" s="9"/>
    </row>
    <row r="34393" spans="1:1">
      <c r="A34393" s="9"/>
    </row>
    <row r="34394" spans="1:1">
      <c r="A34394" s="9"/>
    </row>
    <row r="34395" spans="1:1">
      <c r="A34395" s="9"/>
    </row>
    <row r="34396" spans="1:1">
      <c r="A34396" s="9"/>
    </row>
    <row r="34397" spans="1:1">
      <c r="A34397" s="9"/>
    </row>
    <row r="34398" spans="1:1">
      <c r="A34398" s="9"/>
    </row>
    <row r="34399" spans="1:1">
      <c r="A34399" s="9"/>
    </row>
    <row r="34400" spans="1:1">
      <c r="A34400" s="9"/>
    </row>
    <row r="34401" spans="1:1">
      <c r="A34401" s="9"/>
    </row>
    <row r="34402" spans="1:1">
      <c r="A34402" s="9"/>
    </row>
    <row r="34403" spans="1:1">
      <c r="A34403" s="9"/>
    </row>
    <row r="34404" spans="1:1">
      <c r="A34404" s="9"/>
    </row>
    <row r="34405" spans="1:1">
      <c r="A34405" s="9"/>
    </row>
    <row r="34406" spans="1:1">
      <c r="A34406" s="9"/>
    </row>
    <row r="34407" spans="1:1">
      <c r="A34407" s="9"/>
    </row>
    <row r="34408" spans="1:1">
      <c r="A34408" s="9"/>
    </row>
    <row r="34409" spans="1:1">
      <c r="A34409" s="9"/>
    </row>
    <row r="34410" spans="1:1">
      <c r="A34410" s="9"/>
    </row>
    <row r="34411" spans="1:1">
      <c r="A34411" s="9"/>
    </row>
    <row r="34412" spans="1:1">
      <c r="A34412" s="9"/>
    </row>
    <row r="34413" spans="1:1">
      <c r="A34413" s="9"/>
    </row>
    <row r="34414" spans="1:1">
      <c r="A34414" s="9"/>
    </row>
    <row r="34415" spans="1:1">
      <c r="A34415" s="9"/>
    </row>
    <row r="34416" spans="1:1">
      <c r="A34416" s="9"/>
    </row>
    <row r="34417" spans="1:1">
      <c r="A34417" s="9"/>
    </row>
    <row r="34418" spans="1:1">
      <c r="A34418" s="9"/>
    </row>
    <row r="34419" spans="1:1">
      <c r="A34419" s="9"/>
    </row>
    <row r="34420" spans="1:1">
      <c r="A34420" s="9"/>
    </row>
    <row r="34421" spans="1:1">
      <c r="A34421" s="9"/>
    </row>
    <row r="34422" spans="1:1">
      <c r="A34422" s="9"/>
    </row>
    <row r="34423" spans="1:1">
      <c r="A34423" s="9"/>
    </row>
    <row r="34424" spans="1:1">
      <c r="A34424" s="9"/>
    </row>
    <row r="34425" spans="1:1">
      <c r="A34425" s="9"/>
    </row>
    <row r="34426" spans="1:1">
      <c r="A34426" s="9"/>
    </row>
    <row r="34427" spans="1:1">
      <c r="A34427" s="9"/>
    </row>
    <row r="34428" spans="1:1">
      <c r="A34428" s="9"/>
    </row>
    <row r="34429" spans="1:1">
      <c r="A34429" s="9"/>
    </row>
    <row r="34430" spans="1:1">
      <c r="A34430" s="9"/>
    </row>
    <row r="34431" spans="1:1">
      <c r="A34431" s="9"/>
    </row>
    <row r="34432" spans="1:1">
      <c r="A34432" s="9"/>
    </row>
    <row r="34433" spans="1:1">
      <c r="A34433" s="9"/>
    </row>
    <row r="34434" spans="1:1">
      <c r="A34434" s="9"/>
    </row>
    <row r="34435" spans="1:1">
      <c r="A34435" s="9"/>
    </row>
    <row r="34436" spans="1:1">
      <c r="A34436" s="9"/>
    </row>
    <row r="34437" spans="1:1">
      <c r="A34437" s="9"/>
    </row>
    <row r="34438" spans="1:1">
      <c r="A34438" s="9"/>
    </row>
    <row r="34439" spans="1:1">
      <c r="A34439" s="9"/>
    </row>
    <row r="34440" spans="1:1">
      <c r="A34440" s="9"/>
    </row>
    <row r="34441" spans="1:1">
      <c r="A34441" s="9"/>
    </row>
    <row r="34442" spans="1:1">
      <c r="A34442" s="9"/>
    </row>
    <row r="34443" spans="1:1">
      <c r="A34443" s="9"/>
    </row>
    <row r="34444" spans="1:1">
      <c r="A34444" s="9"/>
    </row>
    <row r="34445" spans="1:1">
      <c r="A34445" s="9"/>
    </row>
    <row r="34446" spans="1:1">
      <c r="A34446" s="9"/>
    </row>
    <row r="34447" spans="1:1">
      <c r="A34447" s="9"/>
    </row>
    <row r="34448" spans="1:1">
      <c r="A34448" s="9"/>
    </row>
    <row r="34449" spans="1:1">
      <c r="A34449" s="9"/>
    </row>
    <row r="34450" spans="1:1">
      <c r="A34450" s="9"/>
    </row>
    <row r="34451" spans="1:1">
      <c r="A34451" s="9"/>
    </row>
    <row r="34452" spans="1:1">
      <c r="A34452" s="9"/>
    </row>
    <row r="34453" spans="1:1">
      <c r="A34453" s="9"/>
    </row>
    <row r="34454" spans="1:1">
      <c r="A34454" s="9"/>
    </row>
    <row r="34455" spans="1:1">
      <c r="A34455" s="9"/>
    </row>
    <row r="34456" spans="1:1">
      <c r="A34456" s="9"/>
    </row>
    <row r="34457" spans="1:1">
      <c r="A34457" s="9"/>
    </row>
    <row r="34458" spans="1:1">
      <c r="A34458" s="9"/>
    </row>
    <row r="34459" spans="1:1">
      <c r="A34459" s="9"/>
    </row>
    <row r="34460" spans="1:1">
      <c r="A34460" s="9"/>
    </row>
    <row r="34461" spans="1:1">
      <c r="A34461" s="9"/>
    </row>
    <row r="34462" spans="1:1">
      <c r="A34462" s="9"/>
    </row>
    <row r="34463" spans="1:1">
      <c r="A34463" s="9"/>
    </row>
    <row r="34464" spans="1:1">
      <c r="A34464" s="9"/>
    </row>
    <row r="34465" spans="1:1">
      <c r="A34465" s="9"/>
    </row>
    <row r="34466" spans="1:1">
      <c r="A34466" s="9"/>
    </row>
    <row r="34467" spans="1:1">
      <c r="A34467" s="9"/>
    </row>
    <row r="34468" spans="1:1">
      <c r="A34468" s="9"/>
    </row>
    <row r="34469" spans="1:1">
      <c r="A34469" s="9"/>
    </row>
    <row r="34470" spans="1:1">
      <c r="A34470" s="9"/>
    </row>
    <row r="34471" spans="1:1">
      <c r="A34471" s="9"/>
    </row>
    <row r="34472" spans="1:1">
      <c r="A34472" s="9"/>
    </row>
    <row r="34473" spans="1:1">
      <c r="A34473" s="9"/>
    </row>
    <row r="34474" spans="1:1">
      <c r="A34474" s="9"/>
    </row>
    <row r="34475" spans="1:1">
      <c r="A34475" s="9"/>
    </row>
    <row r="34476" spans="1:1">
      <c r="A34476" s="9"/>
    </row>
    <row r="34477" spans="1:1">
      <c r="A34477" s="9"/>
    </row>
    <row r="34478" spans="1:1">
      <c r="A34478" s="9"/>
    </row>
    <row r="34479" spans="1:1">
      <c r="A34479" s="9"/>
    </row>
    <row r="34480" spans="1:1">
      <c r="A34480" s="9"/>
    </row>
    <row r="34481" spans="1:1">
      <c r="A34481" s="9"/>
    </row>
    <row r="34482" spans="1:1">
      <c r="A34482" s="9"/>
    </row>
    <row r="34483" spans="1:1">
      <c r="A34483" s="9"/>
    </row>
    <row r="34484" spans="1:1">
      <c r="A34484" s="9"/>
    </row>
    <row r="34485" spans="1:1">
      <c r="A34485" s="9"/>
    </row>
    <row r="34486" spans="1:1">
      <c r="A34486" s="9"/>
    </row>
    <row r="34487" spans="1:1">
      <c r="A34487" s="9"/>
    </row>
    <row r="34488" spans="1:1">
      <c r="A34488" s="9"/>
    </row>
    <row r="34489" spans="1:1">
      <c r="A34489" s="9"/>
    </row>
    <row r="34490" spans="1:1">
      <c r="A34490" s="9"/>
    </row>
    <row r="34491" spans="1:1">
      <c r="A34491" s="9"/>
    </row>
    <row r="34492" spans="1:1">
      <c r="A34492" s="9"/>
    </row>
    <row r="34493" spans="1:1">
      <c r="A34493" s="9"/>
    </row>
    <row r="34494" spans="1:1">
      <c r="A34494" s="9"/>
    </row>
    <row r="34495" spans="1:1">
      <c r="A34495" s="9"/>
    </row>
    <row r="34496" spans="1:1">
      <c r="A34496" s="9"/>
    </row>
    <row r="34497" spans="1:1">
      <c r="A34497" s="9"/>
    </row>
    <row r="34498" spans="1:1">
      <c r="A34498" s="9"/>
    </row>
    <row r="34499" spans="1:1">
      <c r="A34499" s="9"/>
    </row>
    <row r="34500" spans="1:1">
      <c r="A34500" s="9"/>
    </row>
    <row r="34501" spans="1:1">
      <c r="A34501" s="9"/>
    </row>
    <row r="34502" spans="1:1">
      <c r="A34502" s="9"/>
    </row>
    <row r="34503" spans="1:1">
      <c r="A34503" s="9"/>
    </row>
    <row r="34504" spans="1:1">
      <c r="A34504" s="9"/>
    </row>
    <row r="34505" spans="1:1">
      <c r="A34505" s="9"/>
    </row>
    <row r="34506" spans="1:1">
      <c r="A34506" s="9"/>
    </row>
    <row r="34507" spans="1:1">
      <c r="A34507" s="9"/>
    </row>
    <row r="34508" spans="1:1">
      <c r="A34508" s="9"/>
    </row>
    <row r="34509" spans="1:1">
      <c r="A34509" s="9"/>
    </row>
    <row r="34510" spans="1:1">
      <c r="A34510" s="9"/>
    </row>
    <row r="34511" spans="1:1">
      <c r="A34511" s="9"/>
    </row>
    <row r="34512" spans="1:1">
      <c r="A34512" s="9"/>
    </row>
    <row r="34513" spans="1:1">
      <c r="A34513" s="9"/>
    </row>
    <row r="34514" spans="1:1">
      <c r="A34514" s="9"/>
    </row>
    <row r="34515" spans="1:1">
      <c r="A34515" s="9"/>
    </row>
    <row r="34516" spans="1:1">
      <c r="A34516" s="9"/>
    </row>
    <row r="34517" spans="1:1">
      <c r="A34517" s="9"/>
    </row>
    <row r="34518" spans="1:1">
      <c r="A34518" s="9"/>
    </row>
    <row r="34519" spans="1:1">
      <c r="A34519" s="9"/>
    </row>
    <row r="34520" spans="1:1">
      <c r="A34520" s="9"/>
    </row>
    <row r="34521" spans="1:1">
      <c r="A34521" s="9"/>
    </row>
    <row r="34522" spans="1:1">
      <c r="A34522" s="9"/>
    </row>
    <row r="34523" spans="1:1">
      <c r="A34523" s="9"/>
    </row>
    <row r="34524" spans="1:1">
      <c r="A34524" s="9"/>
    </row>
    <row r="34525" spans="1:1">
      <c r="A34525" s="9"/>
    </row>
    <row r="34526" spans="1:1">
      <c r="A34526" s="9"/>
    </row>
    <row r="34527" spans="1:1">
      <c r="A34527" s="9"/>
    </row>
    <row r="34528" spans="1:1">
      <c r="A34528" s="9"/>
    </row>
    <row r="34529" spans="1:1">
      <c r="A34529" s="9"/>
    </row>
    <row r="34530" spans="1:1">
      <c r="A34530" s="9"/>
    </row>
    <row r="34531" spans="1:1">
      <c r="A34531" s="9"/>
    </row>
    <row r="34532" spans="1:1">
      <c r="A34532" s="9"/>
    </row>
    <row r="34533" spans="1:1">
      <c r="A34533" s="9"/>
    </row>
    <row r="34534" spans="1:1">
      <c r="A34534" s="9"/>
    </row>
    <row r="34535" spans="1:1">
      <c r="A34535" s="9"/>
    </row>
    <row r="34536" spans="1:1">
      <c r="A34536" s="9"/>
    </row>
    <row r="34537" spans="1:1">
      <c r="A34537" s="9"/>
    </row>
    <row r="34538" spans="1:1">
      <c r="A34538" s="9"/>
    </row>
    <row r="34539" spans="1:1">
      <c r="A34539" s="9"/>
    </row>
    <row r="34540" spans="1:1">
      <c r="A34540" s="9"/>
    </row>
    <row r="34541" spans="1:1">
      <c r="A34541" s="9"/>
    </row>
    <row r="34542" spans="1:1">
      <c r="A34542" s="9"/>
    </row>
    <row r="34543" spans="1:1">
      <c r="A34543" s="9"/>
    </row>
    <row r="34544" spans="1:1">
      <c r="A34544" s="9"/>
    </row>
    <row r="34545" spans="1:1">
      <c r="A34545" s="9"/>
    </row>
    <row r="34546" spans="1:1">
      <c r="A34546" s="9"/>
    </row>
    <row r="34547" spans="1:1">
      <c r="A34547" s="9"/>
    </row>
    <row r="34548" spans="1:1">
      <c r="A34548" s="9"/>
    </row>
    <row r="34549" spans="1:1">
      <c r="A34549" s="9"/>
    </row>
    <row r="34550" spans="1:1">
      <c r="A34550" s="9"/>
    </row>
    <row r="34551" spans="1:1">
      <c r="A34551" s="9"/>
    </row>
    <row r="34552" spans="1:1">
      <c r="A34552" s="9"/>
    </row>
    <row r="34553" spans="1:1">
      <c r="A34553" s="9"/>
    </row>
    <row r="34554" spans="1:1">
      <c r="A34554" s="9"/>
    </row>
    <row r="34555" spans="1:1">
      <c r="A34555" s="9"/>
    </row>
    <row r="34556" spans="1:1">
      <c r="A34556" s="9"/>
    </row>
    <row r="34557" spans="1:1">
      <c r="A34557" s="9"/>
    </row>
    <row r="34558" spans="1:1">
      <c r="A34558" s="9"/>
    </row>
    <row r="34559" spans="1:1">
      <c r="A34559" s="9"/>
    </row>
    <row r="34560" spans="1:1">
      <c r="A34560" s="9"/>
    </row>
    <row r="34561" spans="1:1">
      <c r="A34561" s="9"/>
    </row>
    <row r="34562" spans="1:1">
      <c r="A34562" s="9"/>
    </row>
    <row r="34563" spans="1:1">
      <c r="A34563" s="9"/>
    </row>
    <row r="34564" spans="1:1">
      <c r="A34564" s="9"/>
    </row>
    <row r="34565" spans="1:1">
      <c r="A34565" s="9"/>
    </row>
    <row r="34566" spans="1:1">
      <c r="A34566" s="9"/>
    </row>
    <row r="34567" spans="1:1">
      <c r="A34567" s="9"/>
    </row>
    <row r="34568" spans="1:1">
      <c r="A34568" s="9"/>
    </row>
    <row r="34569" spans="1:1">
      <c r="A34569" s="9"/>
    </row>
    <row r="34570" spans="1:1">
      <c r="A34570" s="9"/>
    </row>
    <row r="34571" spans="1:1">
      <c r="A34571" s="9"/>
    </row>
    <row r="34572" spans="1:1">
      <c r="A34572" s="9"/>
    </row>
    <row r="34573" spans="1:1">
      <c r="A34573" s="9"/>
    </row>
    <row r="34574" spans="1:1">
      <c r="A34574" s="9"/>
    </row>
    <row r="34575" spans="1:1">
      <c r="A34575" s="9"/>
    </row>
    <row r="34576" spans="1:1">
      <c r="A34576" s="9"/>
    </row>
    <row r="34577" spans="1:1">
      <c r="A34577" s="9"/>
    </row>
    <row r="34578" spans="1:1">
      <c r="A34578" s="9"/>
    </row>
    <row r="34579" spans="1:1">
      <c r="A34579" s="9"/>
    </row>
    <row r="34580" spans="1:1">
      <c r="A34580" s="9"/>
    </row>
    <row r="34581" spans="1:1">
      <c r="A34581" s="9"/>
    </row>
    <row r="34582" spans="1:1">
      <c r="A34582" s="9"/>
    </row>
    <row r="34583" spans="1:1">
      <c r="A34583" s="9"/>
    </row>
    <row r="34584" spans="1:1">
      <c r="A34584" s="9"/>
    </row>
    <row r="34585" spans="1:1">
      <c r="A34585" s="9"/>
    </row>
    <row r="34586" spans="1:1">
      <c r="A34586" s="9"/>
    </row>
    <row r="34587" spans="1:1">
      <c r="A34587" s="9"/>
    </row>
    <row r="34588" spans="1:1">
      <c r="A34588" s="9"/>
    </row>
    <row r="34589" spans="1:1">
      <c r="A34589" s="9"/>
    </row>
    <row r="34590" spans="1:1">
      <c r="A34590" s="9"/>
    </row>
    <row r="34591" spans="1:1">
      <c r="A34591" s="9"/>
    </row>
    <row r="34592" spans="1:1">
      <c r="A34592" s="9"/>
    </row>
    <row r="34593" spans="1:1">
      <c r="A34593" s="9"/>
    </row>
    <row r="34594" spans="1:1">
      <c r="A34594" s="9"/>
    </row>
    <row r="34595" spans="1:1">
      <c r="A34595" s="9"/>
    </row>
    <row r="34596" spans="1:1">
      <c r="A34596" s="9"/>
    </row>
    <row r="34597" spans="1:1">
      <c r="A34597" s="9"/>
    </row>
    <row r="34598" spans="1:1">
      <c r="A34598" s="9"/>
    </row>
    <row r="34599" spans="1:1">
      <c r="A34599" s="9"/>
    </row>
    <row r="34600" spans="1:1">
      <c r="A34600" s="9"/>
    </row>
    <row r="34601" spans="1:1">
      <c r="A34601" s="9"/>
    </row>
    <row r="34602" spans="1:1">
      <c r="A34602" s="9"/>
    </row>
    <row r="34603" spans="1:1">
      <c r="A34603" s="9"/>
    </row>
    <row r="34604" spans="1:1">
      <c r="A34604" s="9"/>
    </row>
    <row r="34605" spans="1:1">
      <c r="A34605" s="9"/>
    </row>
    <row r="34606" spans="1:1">
      <c r="A34606" s="9"/>
    </row>
    <row r="34607" spans="1:1">
      <c r="A34607" s="9"/>
    </row>
    <row r="34608" spans="1:1">
      <c r="A34608" s="9"/>
    </row>
    <row r="34609" spans="1:1">
      <c r="A34609" s="9"/>
    </row>
    <row r="34610" spans="1:1">
      <c r="A34610" s="9"/>
    </row>
    <row r="34611" spans="1:1">
      <c r="A34611" s="9"/>
    </row>
    <row r="34612" spans="1:1">
      <c r="A34612" s="9"/>
    </row>
    <row r="34613" spans="1:1">
      <c r="A34613" s="9"/>
    </row>
    <row r="34614" spans="1:1">
      <c r="A34614" s="9"/>
    </row>
    <row r="34615" spans="1:1">
      <c r="A34615" s="9"/>
    </row>
    <row r="34616" spans="1:1">
      <c r="A34616" s="9"/>
    </row>
    <row r="34617" spans="1:1">
      <c r="A34617" s="9"/>
    </row>
    <row r="34618" spans="1:1">
      <c r="A34618" s="9"/>
    </row>
    <row r="34619" spans="1:1">
      <c r="A34619" s="9"/>
    </row>
    <row r="34620" spans="1:1">
      <c r="A34620" s="9"/>
    </row>
    <row r="34621" spans="1:1">
      <c r="A34621" s="9"/>
    </row>
    <row r="34622" spans="1:1">
      <c r="A34622" s="9"/>
    </row>
    <row r="34623" spans="1:1">
      <c r="A34623" s="9"/>
    </row>
    <row r="34624" spans="1:1">
      <c r="A34624" s="9"/>
    </row>
    <row r="34625" spans="1:1">
      <c r="A34625" s="9"/>
    </row>
    <row r="34626" spans="1:1">
      <c r="A34626" s="9"/>
    </row>
    <row r="34627" spans="1:1">
      <c r="A34627" s="9"/>
    </row>
    <row r="34628" spans="1:1">
      <c r="A34628" s="9"/>
    </row>
    <row r="34629" spans="1:1">
      <c r="A34629" s="9"/>
    </row>
    <row r="34630" spans="1:1">
      <c r="A34630" s="9"/>
    </row>
    <row r="34631" spans="1:1">
      <c r="A34631" s="9"/>
    </row>
    <row r="34632" spans="1:1">
      <c r="A34632" s="9"/>
    </row>
    <row r="34633" spans="1:1">
      <c r="A34633" s="9"/>
    </row>
    <row r="34634" spans="1:1">
      <c r="A34634" s="9"/>
    </row>
    <row r="34635" spans="1:1">
      <c r="A34635" s="9"/>
    </row>
    <row r="34636" spans="1:1">
      <c r="A34636" s="9"/>
    </row>
    <row r="34637" spans="1:1">
      <c r="A34637" s="9"/>
    </row>
    <row r="34638" spans="1:1">
      <c r="A34638" s="9"/>
    </row>
    <row r="34639" spans="1:1">
      <c r="A34639" s="9"/>
    </row>
    <row r="34640" spans="1:1">
      <c r="A34640" s="9"/>
    </row>
    <row r="34641" spans="1:1">
      <c r="A34641" s="9"/>
    </row>
    <row r="34642" spans="1:1">
      <c r="A34642" s="9"/>
    </row>
    <row r="34643" spans="1:1">
      <c r="A34643" s="9"/>
    </row>
    <row r="34644" spans="1:1">
      <c r="A34644" s="9"/>
    </row>
    <row r="34645" spans="1:1">
      <c r="A34645" s="9"/>
    </row>
    <row r="34646" spans="1:1">
      <c r="A34646" s="9"/>
    </row>
    <row r="34647" spans="1:1">
      <c r="A34647" s="9"/>
    </row>
    <row r="34648" spans="1:1">
      <c r="A34648" s="9"/>
    </row>
    <row r="34649" spans="1:1">
      <c r="A34649" s="9"/>
    </row>
    <row r="34650" spans="1:1">
      <c r="A34650" s="9"/>
    </row>
    <row r="34651" spans="1:1">
      <c r="A34651" s="9"/>
    </row>
    <row r="34652" spans="1:1">
      <c r="A34652" s="9"/>
    </row>
    <row r="34653" spans="1:1">
      <c r="A34653" s="9"/>
    </row>
    <row r="34654" spans="1:1">
      <c r="A34654" s="9"/>
    </row>
    <row r="34655" spans="1:1">
      <c r="A34655" s="9"/>
    </row>
    <row r="34656" spans="1:1">
      <c r="A34656" s="9"/>
    </row>
    <row r="34657" spans="1:1">
      <c r="A34657" s="9"/>
    </row>
    <row r="34658" spans="1:1">
      <c r="A34658" s="9"/>
    </row>
    <row r="34659" spans="1:1">
      <c r="A34659" s="9"/>
    </row>
    <row r="34660" spans="1:1">
      <c r="A34660" s="9"/>
    </row>
    <row r="34661" spans="1:1">
      <c r="A34661" s="9"/>
    </row>
    <row r="34662" spans="1:1">
      <c r="A34662" s="9"/>
    </row>
    <row r="34663" spans="1:1">
      <c r="A34663" s="9"/>
    </row>
    <row r="34664" spans="1:1">
      <c r="A34664" s="9"/>
    </row>
    <row r="34665" spans="1:1">
      <c r="A34665" s="9"/>
    </row>
    <row r="34666" spans="1:1">
      <c r="A34666" s="9"/>
    </row>
    <row r="34667" spans="1:1">
      <c r="A34667" s="9"/>
    </row>
    <row r="34668" spans="1:1">
      <c r="A34668" s="9"/>
    </row>
    <row r="34669" spans="1:1">
      <c r="A34669" s="9"/>
    </row>
    <row r="34670" spans="1:1">
      <c r="A34670" s="9"/>
    </row>
    <row r="34671" spans="1:1">
      <c r="A34671" s="9"/>
    </row>
    <row r="34672" spans="1:1">
      <c r="A34672" s="9"/>
    </row>
    <row r="34673" spans="1:1">
      <c r="A34673" s="9"/>
    </row>
    <row r="34674" spans="1:1">
      <c r="A34674" s="9"/>
    </row>
    <row r="34675" spans="1:1">
      <c r="A34675" s="9"/>
    </row>
    <row r="34676" spans="1:1">
      <c r="A34676" s="9"/>
    </row>
    <row r="34677" spans="1:1">
      <c r="A34677" s="9"/>
    </row>
    <row r="34678" spans="1:1">
      <c r="A34678" s="9"/>
    </row>
    <row r="34679" spans="1:1">
      <c r="A34679" s="9"/>
    </row>
    <row r="34680" spans="1:1">
      <c r="A34680" s="9"/>
    </row>
    <row r="34681" spans="1:1">
      <c r="A34681" s="9"/>
    </row>
    <row r="34682" spans="1:1">
      <c r="A34682" s="9"/>
    </row>
    <row r="34683" spans="1:1">
      <c r="A34683" s="9"/>
    </row>
    <row r="34684" spans="1:1">
      <c r="A34684" s="9"/>
    </row>
    <row r="34685" spans="1:1">
      <c r="A34685" s="9"/>
    </row>
    <row r="34686" spans="1:1">
      <c r="A34686" s="9"/>
    </row>
    <row r="34687" spans="1:1">
      <c r="A34687" s="9"/>
    </row>
    <row r="34688" spans="1:1">
      <c r="A34688" s="9"/>
    </row>
    <row r="34689" spans="1:1">
      <c r="A34689" s="9"/>
    </row>
    <row r="34690" spans="1:1">
      <c r="A34690" s="9"/>
    </row>
    <row r="34691" spans="1:1">
      <c r="A34691" s="9"/>
    </row>
    <row r="34692" spans="1:1">
      <c r="A34692" s="9"/>
    </row>
    <row r="34693" spans="1:1">
      <c r="A34693" s="9"/>
    </row>
    <row r="34694" spans="1:1">
      <c r="A34694" s="9"/>
    </row>
    <row r="34695" spans="1:1">
      <c r="A34695" s="9"/>
    </row>
    <row r="34696" spans="1:1">
      <c r="A34696" s="9"/>
    </row>
    <row r="34697" spans="1:1">
      <c r="A34697" s="9"/>
    </row>
    <row r="34698" spans="1:1">
      <c r="A34698" s="9"/>
    </row>
    <row r="34699" spans="1:1">
      <c r="A34699" s="9"/>
    </row>
    <row r="34700" spans="1:1">
      <c r="A34700" s="9"/>
    </row>
    <row r="34701" spans="1:1">
      <c r="A34701" s="9"/>
    </row>
    <row r="34702" spans="1:1">
      <c r="A34702" s="9"/>
    </row>
    <row r="34703" spans="1:1">
      <c r="A34703" s="9"/>
    </row>
    <row r="34704" spans="1:1">
      <c r="A34704" s="9"/>
    </row>
    <row r="34705" spans="1:1">
      <c r="A34705" s="9"/>
    </row>
    <row r="34706" spans="1:1">
      <c r="A34706" s="9"/>
    </row>
    <row r="34707" spans="1:1">
      <c r="A34707" s="9"/>
    </row>
    <row r="34708" spans="1:1">
      <c r="A34708" s="9"/>
    </row>
    <row r="34709" spans="1:1">
      <c r="A34709" s="9"/>
    </row>
    <row r="34710" spans="1:1">
      <c r="A34710" s="9"/>
    </row>
    <row r="34711" spans="1:1">
      <c r="A34711" s="9"/>
    </row>
    <row r="34712" spans="1:1">
      <c r="A34712" s="9"/>
    </row>
    <row r="34713" spans="1:1">
      <c r="A34713" s="9"/>
    </row>
    <row r="34714" spans="1:1">
      <c r="A34714" s="9"/>
    </row>
    <row r="34715" spans="1:1">
      <c r="A34715" s="9"/>
    </row>
    <row r="34716" spans="1:1">
      <c r="A34716" s="9"/>
    </row>
    <row r="34717" spans="1:1">
      <c r="A34717" s="9"/>
    </row>
    <row r="34718" spans="1:1">
      <c r="A34718" s="9"/>
    </row>
    <row r="34719" spans="1:1">
      <c r="A34719" s="9"/>
    </row>
    <row r="34720" spans="1:1">
      <c r="A34720" s="9"/>
    </row>
    <row r="34721" spans="1:1">
      <c r="A34721" s="9"/>
    </row>
    <row r="34722" spans="1:1">
      <c r="A34722" s="9"/>
    </row>
    <row r="34723" spans="1:1">
      <c r="A34723" s="9"/>
    </row>
    <row r="34724" spans="1:1">
      <c r="A34724" s="9"/>
    </row>
    <row r="34725" spans="1:1">
      <c r="A34725" s="9"/>
    </row>
    <row r="34726" spans="1:1">
      <c r="A34726" s="9"/>
    </row>
    <row r="34727" spans="1:1">
      <c r="A34727" s="9"/>
    </row>
    <row r="34728" spans="1:1">
      <c r="A34728" s="9"/>
    </row>
    <row r="34729" spans="1:1">
      <c r="A34729" s="9"/>
    </row>
    <row r="34730" spans="1:1">
      <c r="A34730" s="9"/>
    </row>
    <row r="34731" spans="1:1">
      <c r="A34731" s="9"/>
    </row>
    <row r="34732" spans="1:1">
      <c r="A34732" s="9"/>
    </row>
    <row r="34733" spans="1:1">
      <c r="A34733" s="9"/>
    </row>
    <row r="34734" spans="1:1">
      <c r="A34734" s="9"/>
    </row>
    <row r="34735" spans="1:1">
      <c r="A34735" s="9"/>
    </row>
    <row r="34736" spans="1:1">
      <c r="A34736" s="9"/>
    </row>
    <row r="34737" spans="1:1">
      <c r="A34737" s="9"/>
    </row>
    <row r="34738" spans="1:1">
      <c r="A34738" s="9"/>
    </row>
    <row r="34739" spans="1:1">
      <c r="A34739" s="9"/>
    </row>
    <row r="34740" spans="1:1">
      <c r="A34740" s="9"/>
    </row>
    <row r="34741" spans="1:1">
      <c r="A34741" s="9"/>
    </row>
    <row r="34742" spans="1:1">
      <c r="A34742" s="9"/>
    </row>
    <row r="34743" spans="1:1">
      <c r="A34743" s="9"/>
    </row>
    <row r="34744" spans="1:1">
      <c r="A34744" s="9"/>
    </row>
    <row r="34745" spans="1:1">
      <c r="A34745" s="9"/>
    </row>
    <row r="34746" spans="1:1">
      <c r="A34746" s="9"/>
    </row>
    <row r="34747" spans="1:1">
      <c r="A34747" s="9"/>
    </row>
    <row r="34748" spans="1:1">
      <c r="A34748" s="9"/>
    </row>
    <row r="34749" spans="1:1">
      <c r="A34749" s="9"/>
    </row>
    <row r="34750" spans="1:1">
      <c r="A34750" s="9"/>
    </row>
    <row r="34751" spans="1:1">
      <c r="A34751" s="9"/>
    </row>
    <row r="34752" spans="1:1">
      <c r="A34752" s="9"/>
    </row>
    <row r="34753" spans="1:1">
      <c r="A34753" s="9"/>
    </row>
    <row r="34754" spans="1:1">
      <c r="A34754" s="9"/>
    </row>
    <row r="34755" spans="1:1">
      <c r="A34755" s="9"/>
    </row>
    <row r="34756" spans="1:1">
      <c r="A34756" s="9"/>
    </row>
    <row r="34757" spans="1:1">
      <c r="A34757" s="9"/>
    </row>
    <row r="34758" spans="1:1">
      <c r="A34758" s="9"/>
    </row>
    <row r="34759" spans="1:1">
      <c r="A34759" s="9"/>
    </row>
    <row r="34760" spans="1:1">
      <c r="A34760" s="9"/>
    </row>
    <row r="34761" spans="1:1">
      <c r="A34761" s="9"/>
    </row>
    <row r="34762" spans="1:1">
      <c r="A34762" s="9"/>
    </row>
    <row r="34763" spans="1:1">
      <c r="A34763" s="9"/>
    </row>
    <row r="34764" spans="1:1">
      <c r="A34764" s="9"/>
    </row>
    <row r="34765" spans="1:1">
      <c r="A34765" s="9"/>
    </row>
    <row r="34766" spans="1:1">
      <c r="A34766" s="9"/>
    </row>
    <row r="34767" spans="1:1">
      <c r="A34767" s="9"/>
    </row>
    <row r="34768" spans="1:1">
      <c r="A34768" s="9"/>
    </row>
    <row r="34769" spans="1:1">
      <c r="A34769" s="9"/>
    </row>
    <row r="34770" spans="1:1">
      <c r="A34770" s="9"/>
    </row>
    <row r="34771" spans="1:1">
      <c r="A34771" s="9"/>
    </row>
    <row r="34772" spans="1:1">
      <c r="A34772" s="9"/>
    </row>
    <row r="34773" spans="1:1">
      <c r="A34773" s="9"/>
    </row>
    <row r="34774" spans="1:1">
      <c r="A34774" s="9"/>
    </row>
    <row r="34775" spans="1:1">
      <c r="A34775" s="9"/>
    </row>
    <row r="34776" spans="1:1">
      <c r="A34776" s="9"/>
    </row>
    <row r="34777" spans="1:1">
      <c r="A34777" s="9"/>
    </row>
    <row r="34778" spans="1:1">
      <c r="A34778" s="9"/>
    </row>
    <row r="34779" spans="1:1">
      <c r="A34779" s="9"/>
    </row>
    <row r="34780" spans="1:1">
      <c r="A34780" s="9"/>
    </row>
    <row r="34781" spans="1:1">
      <c r="A34781" s="9"/>
    </row>
    <row r="34782" spans="1:1">
      <c r="A34782" s="9"/>
    </row>
    <row r="34783" spans="1:1">
      <c r="A34783" s="9"/>
    </row>
    <row r="34784" spans="1:1">
      <c r="A34784" s="9"/>
    </row>
    <row r="34785" spans="1:1">
      <c r="A34785" s="9"/>
    </row>
    <row r="34786" spans="1:1">
      <c r="A34786" s="9"/>
    </row>
    <row r="34787" spans="1:1">
      <c r="A34787" s="9"/>
    </row>
    <row r="34788" spans="1:1">
      <c r="A34788" s="9"/>
    </row>
    <row r="34789" spans="1:1">
      <c r="A34789" s="9"/>
    </row>
    <row r="34790" spans="1:1">
      <c r="A34790" s="9"/>
    </row>
    <row r="34791" spans="1:1">
      <c r="A34791" s="9"/>
    </row>
    <row r="34792" spans="1:1">
      <c r="A34792" s="9"/>
    </row>
    <row r="34793" spans="1:1">
      <c r="A34793" s="9"/>
    </row>
    <row r="34794" spans="1:1">
      <c r="A34794" s="9"/>
    </row>
    <row r="34795" spans="1:1">
      <c r="A34795" s="9"/>
    </row>
    <row r="34796" spans="1:1">
      <c r="A34796" s="9"/>
    </row>
    <row r="34797" spans="1:1">
      <c r="A34797" s="9"/>
    </row>
    <row r="34798" spans="1:1">
      <c r="A34798" s="9"/>
    </row>
    <row r="34799" spans="1:1">
      <c r="A34799" s="9"/>
    </row>
    <row r="34800" spans="1:1">
      <c r="A34800" s="9"/>
    </row>
    <row r="34801" spans="1:1">
      <c r="A34801" s="9"/>
    </row>
    <row r="34802" spans="1:1">
      <c r="A34802" s="9"/>
    </row>
    <row r="34803" spans="1:1">
      <c r="A34803" s="9"/>
    </row>
    <row r="34804" spans="1:1">
      <c r="A34804" s="9"/>
    </row>
    <row r="34805" spans="1:1">
      <c r="A34805" s="9"/>
    </row>
    <row r="34806" spans="1:1">
      <c r="A34806" s="9"/>
    </row>
    <row r="34807" spans="1:1">
      <c r="A34807" s="9"/>
    </row>
    <row r="34808" spans="1:1">
      <c r="A34808" s="9"/>
    </row>
    <row r="34809" spans="1:1">
      <c r="A34809" s="9"/>
    </row>
    <row r="34810" spans="1:1">
      <c r="A34810" s="9"/>
    </row>
    <row r="34811" spans="1:1">
      <c r="A34811" s="9"/>
    </row>
    <row r="34812" spans="1:1">
      <c r="A34812" s="9"/>
    </row>
    <row r="34813" spans="1:1">
      <c r="A34813" s="9"/>
    </row>
    <row r="34814" spans="1:1">
      <c r="A34814" s="9"/>
    </row>
    <row r="34815" spans="1:1">
      <c r="A34815" s="9"/>
    </row>
    <row r="34816" spans="1:1">
      <c r="A34816" s="9"/>
    </row>
    <row r="34817" spans="1:1">
      <c r="A34817" s="9"/>
    </row>
    <row r="34818" spans="1:1">
      <c r="A34818" s="9"/>
    </row>
    <row r="34819" spans="1:1">
      <c r="A34819" s="9"/>
    </row>
    <row r="34820" spans="1:1">
      <c r="A34820" s="9"/>
    </row>
    <row r="34821" spans="1:1">
      <c r="A34821" s="9"/>
    </row>
    <row r="34822" spans="1:1">
      <c r="A34822" s="9"/>
    </row>
    <row r="34823" spans="1:1">
      <c r="A34823" s="9"/>
    </row>
    <row r="34824" spans="1:1">
      <c r="A34824" s="9"/>
    </row>
    <row r="34825" spans="1:1">
      <c r="A34825" s="9"/>
    </row>
    <row r="34826" spans="1:1">
      <c r="A34826" s="9"/>
    </row>
    <row r="34827" spans="1:1">
      <c r="A34827" s="9"/>
    </row>
    <row r="34828" spans="1:1">
      <c r="A34828" s="9"/>
    </row>
    <row r="34829" spans="1:1">
      <c r="A34829" s="9"/>
    </row>
    <row r="34830" spans="1:1">
      <c r="A34830" s="9"/>
    </row>
    <row r="34831" spans="1:1">
      <c r="A34831" s="9"/>
    </row>
    <row r="34832" spans="1:1">
      <c r="A34832" s="9"/>
    </row>
    <row r="34833" spans="1:1">
      <c r="A34833" s="9"/>
    </row>
    <row r="34834" spans="1:1">
      <c r="A34834" s="9"/>
    </row>
    <row r="34835" spans="1:1">
      <c r="A34835" s="9"/>
    </row>
    <row r="34836" spans="1:1">
      <c r="A34836" s="9"/>
    </row>
    <row r="34837" spans="1:1">
      <c r="A34837" s="9"/>
    </row>
    <row r="34838" spans="1:1">
      <c r="A34838" s="9"/>
    </row>
    <row r="34839" spans="1:1">
      <c r="A34839" s="9"/>
    </row>
    <row r="34840" spans="1:1">
      <c r="A34840" s="9"/>
    </row>
    <row r="34841" spans="1:1">
      <c r="A34841" s="9"/>
    </row>
    <row r="34842" spans="1:1">
      <c r="A34842" s="9"/>
    </row>
    <row r="34843" spans="1:1">
      <c r="A34843" s="9"/>
    </row>
    <row r="34844" spans="1:1">
      <c r="A34844" s="9"/>
    </row>
    <row r="34845" spans="1:1">
      <c r="A34845" s="9"/>
    </row>
    <row r="34846" spans="1:1">
      <c r="A34846" s="9"/>
    </row>
    <row r="34847" spans="1:1">
      <c r="A34847" s="9"/>
    </row>
    <row r="34848" spans="1:1">
      <c r="A34848" s="9"/>
    </row>
    <row r="34849" spans="1:1">
      <c r="A34849" s="9"/>
    </row>
    <row r="34850" spans="1:1">
      <c r="A34850" s="9"/>
    </row>
    <row r="34851" spans="1:1">
      <c r="A34851" s="9"/>
    </row>
    <row r="34852" spans="1:1">
      <c r="A34852" s="9"/>
    </row>
    <row r="34853" spans="1:1">
      <c r="A34853" s="9"/>
    </row>
    <row r="34854" spans="1:1">
      <c r="A34854" s="9"/>
    </row>
    <row r="34855" spans="1:1">
      <c r="A34855" s="9"/>
    </row>
    <row r="34856" spans="1:1">
      <c r="A34856" s="9"/>
    </row>
    <row r="34857" spans="1:1">
      <c r="A34857" s="9"/>
    </row>
    <row r="34858" spans="1:1">
      <c r="A34858" s="9"/>
    </row>
    <row r="34859" spans="1:1">
      <c r="A34859" s="9"/>
    </row>
    <row r="34860" spans="1:1">
      <c r="A34860" s="9"/>
    </row>
    <row r="34861" spans="1:1">
      <c r="A34861" s="9"/>
    </row>
    <row r="34862" spans="1:1">
      <c r="A34862" s="9"/>
    </row>
    <row r="34863" spans="1:1">
      <c r="A34863" s="9"/>
    </row>
    <row r="34864" spans="1:1">
      <c r="A34864" s="9"/>
    </row>
    <row r="34865" spans="1:1">
      <c r="A34865" s="9"/>
    </row>
    <row r="34866" spans="1:1">
      <c r="A34866" s="9"/>
    </row>
    <row r="34867" spans="1:1">
      <c r="A34867" s="9"/>
    </row>
    <row r="34868" spans="1:1">
      <c r="A34868" s="9"/>
    </row>
    <row r="34869" spans="1:1">
      <c r="A34869" s="9"/>
    </row>
    <row r="34870" spans="1:1">
      <c r="A34870" s="9"/>
    </row>
    <row r="34871" spans="1:1">
      <c r="A34871" s="9"/>
    </row>
    <row r="34872" spans="1:1">
      <c r="A34872" s="9"/>
    </row>
    <row r="34873" spans="1:1">
      <c r="A34873" s="9"/>
    </row>
    <row r="34874" spans="1:1">
      <c r="A34874" s="9"/>
    </row>
    <row r="34875" spans="1:1">
      <c r="A34875" s="9"/>
    </row>
    <row r="34876" spans="1:1">
      <c r="A34876" s="9"/>
    </row>
    <row r="34877" spans="1:1">
      <c r="A34877" s="9"/>
    </row>
    <row r="34878" spans="1:1">
      <c r="A34878" s="9"/>
    </row>
    <row r="34879" spans="1:1">
      <c r="A34879" s="9"/>
    </row>
    <row r="34880" spans="1:1">
      <c r="A34880" s="9"/>
    </row>
    <row r="34881" spans="1:1">
      <c r="A34881" s="9"/>
    </row>
    <row r="34882" spans="1:1">
      <c r="A34882" s="9"/>
    </row>
    <row r="34883" spans="1:1">
      <c r="A34883" s="9"/>
    </row>
    <row r="34884" spans="1:1">
      <c r="A34884" s="9"/>
    </row>
    <row r="34885" spans="1:1">
      <c r="A34885" s="9"/>
    </row>
    <row r="34886" spans="1:1">
      <c r="A34886" s="9"/>
    </row>
    <row r="34887" spans="1:1">
      <c r="A34887" s="9"/>
    </row>
    <row r="34888" spans="1:1">
      <c r="A34888" s="9"/>
    </row>
    <row r="34889" spans="1:1">
      <c r="A34889" s="9"/>
    </row>
    <row r="34890" spans="1:1">
      <c r="A34890" s="9"/>
    </row>
    <row r="34891" spans="1:1">
      <c r="A34891" s="9"/>
    </row>
    <row r="34892" spans="1:1">
      <c r="A34892" s="9"/>
    </row>
    <row r="34893" spans="1:1">
      <c r="A34893" s="9"/>
    </row>
    <row r="34894" spans="1:1">
      <c r="A34894" s="9"/>
    </row>
    <row r="34895" spans="1:1">
      <c r="A34895" s="9"/>
    </row>
    <row r="34896" spans="1:1">
      <c r="A34896" s="9"/>
    </row>
    <row r="34897" spans="1:1">
      <c r="A34897" s="9"/>
    </row>
    <row r="34898" spans="1:1">
      <c r="A34898" s="9"/>
    </row>
    <row r="34899" spans="1:1">
      <c r="A34899" s="9"/>
    </row>
    <row r="34900" spans="1:1">
      <c r="A34900" s="9"/>
    </row>
    <row r="34901" spans="1:1">
      <c r="A34901" s="9"/>
    </row>
    <row r="34902" spans="1:1">
      <c r="A34902" s="9"/>
    </row>
    <row r="34903" spans="1:1">
      <c r="A34903" s="9"/>
    </row>
    <row r="34904" spans="1:1">
      <c r="A34904" s="9"/>
    </row>
    <row r="34905" spans="1:1">
      <c r="A34905" s="9"/>
    </row>
    <row r="34906" spans="1:1">
      <c r="A34906" s="9"/>
    </row>
    <row r="34907" spans="1:1">
      <c r="A34907" s="9"/>
    </row>
    <row r="34908" spans="1:1">
      <c r="A34908" s="9"/>
    </row>
    <row r="34909" spans="1:1">
      <c r="A34909" s="9"/>
    </row>
    <row r="34910" spans="1:1">
      <c r="A34910" s="9"/>
    </row>
    <row r="34911" spans="1:1">
      <c r="A34911" s="9"/>
    </row>
    <row r="34912" spans="1:1">
      <c r="A34912" s="9"/>
    </row>
    <row r="34913" spans="1:1">
      <c r="A34913" s="9"/>
    </row>
    <row r="34914" spans="1:1">
      <c r="A34914" s="9"/>
    </row>
    <row r="34915" spans="1:1">
      <c r="A34915" s="9"/>
    </row>
    <row r="34916" spans="1:1">
      <c r="A34916" s="9"/>
    </row>
    <row r="34917" spans="1:1">
      <c r="A34917" s="9"/>
    </row>
    <row r="34918" spans="1:1">
      <c r="A34918" s="9"/>
    </row>
    <row r="34919" spans="1:1">
      <c r="A34919" s="9"/>
    </row>
    <row r="34920" spans="1:1">
      <c r="A34920" s="9"/>
    </row>
    <row r="34921" spans="1:1">
      <c r="A34921" s="9"/>
    </row>
    <row r="34922" spans="1:1">
      <c r="A34922" s="9"/>
    </row>
    <row r="34923" spans="1:1">
      <c r="A34923" s="9"/>
    </row>
    <row r="34924" spans="1:1">
      <c r="A34924" s="9"/>
    </row>
    <row r="34925" spans="1:1">
      <c r="A34925" s="9"/>
    </row>
    <row r="34926" spans="1:1">
      <c r="A34926" s="9"/>
    </row>
    <row r="34927" spans="1:1">
      <c r="A34927" s="9"/>
    </row>
    <row r="34928" spans="1:1">
      <c r="A34928" s="9"/>
    </row>
    <row r="34929" spans="1:1">
      <c r="A34929" s="9"/>
    </row>
    <row r="34930" spans="1:1">
      <c r="A34930" s="9"/>
    </row>
    <row r="34931" spans="1:1">
      <c r="A34931" s="9"/>
    </row>
    <row r="34932" spans="1:1">
      <c r="A34932" s="9"/>
    </row>
    <row r="34933" spans="1:1">
      <c r="A34933" s="9"/>
    </row>
    <row r="34934" spans="1:1">
      <c r="A34934" s="9"/>
    </row>
    <row r="34935" spans="1:1">
      <c r="A34935" s="9"/>
    </row>
    <row r="34936" spans="1:1">
      <c r="A34936" s="9"/>
    </row>
    <row r="34937" spans="1:1">
      <c r="A34937" s="9"/>
    </row>
    <row r="34938" spans="1:1">
      <c r="A34938" s="9"/>
    </row>
    <row r="34939" spans="1:1">
      <c r="A34939" s="9"/>
    </row>
    <row r="34940" spans="1:1">
      <c r="A34940" s="9"/>
    </row>
    <row r="34941" spans="1:1">
      <c r="A34941" s="9"/>
    </row>
    <row r="34942" spans="1:1">
      <c r="A34942" s="9"/>
    </row>
    <row r="34943" spans="1:1">
      <c r="A34943" s="9"/>
    </row>
    <row r="34944" spans="1:1">
      <c r="A34944" s="9"/>
    </row>
    <row r="34945" spans="1:1">
      <c r="A34945" s="9"/>
    </row>
    <row r="34946" spans="1:1">
      <c r="A34946" s="9"/>
    </row>
    <row r="34947" spans="1:1">
      <c r="A34947" s="9"/>
    </row>
    <row r="34948" spans="1:1">
      <c r="A34948" s="9"/>
    </row>
    <row r="34949" spans="1:1">
      <c r="A34949" s="9"/>
    </row>
    <row r="34950" spans="1:1">
      <c r="A34950" s="9"/>
    </row>
    <row r="34951" spans="1:1">
      <c r="A34951" s="9"/>
    </row>
    <row r="34952" spans="1:1">
      <c r="A34952" s="9"/>
    </row>
    <row r="34953" spans="1:1">
      <c r="A34953" s="9"/>
    </row>
    <row r="34954" spans="1:1">
      <c r="A34954" s="9"/>
    </row>
    <row r="34955" spans="1:1">
      <c r="A34955" s="9"/>
    </row>
    <row r="34956" spans="1:1">
      <c r="A34956" s="9"/>
    </row>
    <row r="34957" spans="1:1">
      <c r="A34957" s="9"/>
    </row>
    <row r="34958" spans="1:1">
      <c r="A34958" s="9"/>
    </row>
    <row r="34959" spans="1:1">
      <c r="A34959" s="9"/>
    </row>
    <row r="34960" spans="1:1">
      <c r="A34960" s="9"/>
    </row>
    <row r="34961" spans="1:1">
      <c r="A34961" s="9"/>
    </row>
    <row r="34962" spans="1:1">
      <c r="A34962" s="9"/>
    </row>
    <row r="34963" spans="1:1">
      <c r="A34963" s="9"/>
    </row>
    <row r="34964" spans="1:1">
      <c r="A34964" s="9"/>
    </row>
    <row r="34965" spans="1:1">
      <c r="A34965" s="9"/>
    </row>
    <row r="34966" spans="1:1">
      <c r="A34966" s="9"/>
    </row>
    <row r="34967" spans="1:1">
      <c r="A34967" s="9"/>
    </row>
    <row r="34968" spans="1:1">
      <c r="A34968" s="9"/>
    </row>
    <row r="34969" spans="1:1">
      <c r="A34969" s="9"/>
    </row>
    <row r="34970" spans="1:1">
      <c r="A34970" s="9"/>
    </row>
    <row r="34971" spans="1:1">
      <c r="A34971" s="9"/>
    </row>
    <row r="34972" spans="1:1">
      <c r="A34972" s="9"/>
    </row>
    <row r="34973" spans="1:1">
      <c r="A34973" s="9"/>
    </row>
    <row r="34974" spans="1:1">
      <c r="A34974" s="9"/>
    </row>
    <row r="34975" spans="1:1">
      <c r="A34975" s="9"/>
    </row>
    <row r="34976" spans="1:1">
      <c r="A34976" s="9"/>
    </row>
    <row r="34977" spans="1:1">
      <c r="A34977" s="9"/>
    </row>
    <row r="34978" spans="1:1">
      <c r="A34978" s="9"/>
    </row>
    <row r="34979" spans="1:1">
      <c r="A34979" s="9"/>
    </row>
    <row r="34980" spans="1:1">
      <c r="A34980" s="9"/>
    </row>
    <row r="34981" spans="1:1">
      <c r="A34981" s="9"/>
    </row>
    <row r="34982" spans="1:1">
      <c r="A34982" s="9"/>
    </row>
    <row r="34983" spans="1:1">
      <c r="A34983" s="9"/>
    </row>
    <row r="34984" spans="1:1">
      <c r="A34984" s="9"/>
    </row>
    <row r="34985" spans="1:1">
      <c r="A34985" s="9"/>
    </row>
    <row r="34986" spans="1:1">
      <c r="A34986" s="9"/>
    </row>
    <row r="34987" spans="1:1">
      <c r="A34987" s="9"/>
    </row>
    <row r="34988" spans="1:1">
      <c r="A34988" s="9"/>
    </row>
    <row r="34989" spans="1:1">
      <c r="A34989" s="9"/>
    </row>
    <row r="34990" spans="1:1">
      <c r="A34990" s="9"/>
    </row>
    <row r="34991" spans="1:1">
      <c r="A34991" s="9"/>
    </row>
    <row r="34992" spans="1:1">
      <c r="A34992" s="9"/>
    </row>
    <row r="34993" spans="1:1">
      <c r="A34993" s="9"/>
    </row>
    <row r="34994" spans="1:1">
      <c r="A34994" s="9"/>
    </row>
    <row r="34995" spans="1:1">
      <c r="A34995" s="9"/>
    </row>
    <row r="34996" spans="1:1">
      <c r="A34996" s="9"/>
    </row>
    <row r="34997" spans="1:1">
      <c r="A34997" s="9"/>
    </row>
    <row r="34998" spans="1:1">
      <c r="A34998" s="9"/>
    </row>
    <row r="34999" spans="1:1">
      <c r="A34999" s="9"/>
    </row>
    <row r="35000" spans="1:1">
      <c r="A35000" s="9"/>
    </row>
    <row r="35001" spans="1:1">
      <c r="A35001" s="9"/>
    </row>
    <row r="35002" spans="1:1">
      <c r="A35002" s="9"/>
    </row>
    <row r="35003" spans="1:1">
      <c r="A35003" s="9"/>
    </row>
    <row r="35004" spans="1:1">
      <c r="A35004" s="9"/>
    </row>
    <row r="35005" spans="1:1">
      <c r="A35005" s="9"/>
    </row>
    <row r="35006" spans="1:1">
      <c r="A35006" s="9"/>
    </row>
    <row r="35007" spans="1:1">
      <c r="A35007" s="9"/>
    </row>
    <row r="35008" spans="1:1">
      <c r="A35008" s="9"/>
    </row>
    <row r="35009" spans="1:1">
      <c r="A35009" s="9"/>
    </row>
    <row r="35010" spans="1:1">
      <c r="A35010" s="9"/>
    </row>
    <row r="35011" spans="1:1">
      <c r="A35011" s="9"/>
    </row>
    <row r="35012" spans="1:1">
      <c r="A35012" s="9"/>
    </row>
    <row r="35013" spans="1:1">
      <c r="A35013" s="9"/>
    </row>
    <row r="35014" spans="1:1">
      <c r="A35014" s="9"/>
    </row>
    <row r="35015" spans="1:1">
      <c r="A35015" s="9"/>
    </row>
    <row r="35016" spans="1:1">
      <c r="A35016" s="9"/>
    </row>
    <row r="35017" spans="1:1">
      <c r="A35017" s="9"/>
    </row>
    <row r="35018" spans="1:1">
      <c r="A35018" s="9"/>
    </row>
    <row r="35019" spans="1:1">
      <c r="A35019" s="9"/>
    </row>
    <row r="35020" spans="1:1">
      <c r="A35020" s="9"/>
    </row>
    <row r="35021" spans="1:1">
      <c r="A35021" s="9"/>
    </row>
    <row r="35022" spans="1:1">
      <c r="A35022" s="9"/>
    </row>
    <row r="35023" spans="1:1">
      <c r="A35023" s="9"/>
    </row>
    <row r="35024" spans="1:1">
      <c r="A35024" s="9"/>
    </row>
    <row r="35025" spans="1:1">
      <c r="A35025" s="9"/>
    </row>
    <row r="35026" spans="1:1">
      <c r="A35026" s="9"/>
    </row>
    <row r="35027" spans="1:1">
      <c r="A35027" s="9"/>
    </row>
    <row r="35028" spans="1:1">
      <c r="A35028" s="9"/>
    </row>
    <row r="35029" spans="1:1">
      <c r="A35029" s="9"/>
    </row>
    <row r="35030" spans="1:1">
      <c r="A35030" s="9"/>
    </row>
    <row r="35031" spans="1:1">
      <c r="A35031" s="9"/>
    </row>
    <row r="35032" spans="1:1">
      <c r="A35032" s="9"/>
    </row>
    <row r="35033" spans="1:1">
      <c r="A35033" s="9"/>
    </row>
    <row r="35034" spans="1:1">
      <c r="A35034" s="9"/>
    </row>
    <row r="35035" spans="1:1">
      <c r="A35035" s="9"/>
    </row>
    <row r="35036" spans="1:1">
      <c r="A35036" s="9"/>
    </row>
    <row r="35037" spans="1:1">
      <c r="A35037" s="9"/>
    </row>
    <row r="35038" spans="1:1">
      <c r="A35038" s="9"/>
    </row>
    <row r="35039" spans="1:1">
      <c r="A35039" s="9"/>
    </row>
    <row r="35040" spans="1:1">
      <c r="A35040" s="9"/>
    </row>
    <row r="35041" spans="1:1">
      <c r="A35041" s="9"/>
    </row>
    <row r="35042" spans="1:1">
      <c r="A35042" s="9"/>
    </row>
    <row r="35043" spans="1:1">
      <c r="A35043" s="9"/>
    </row>
    <row r="35044" spans="1:1">
      <c r="A35044" s="9"/>
    </row>
    <row r="35045" spans="1:1">
      <c r="A35045" s="9"/>
    </row>
    <row r="35046" spans="1:1">
      <c r="A35046" s="9"/>
    </row>
    <row r="35047" spans="1:1">
      <c r="A35047" s="9"/>
    </row>
    <row r="35048" spans="1:1">
      <c r="A35048" s="9"/>
    </row>
    <row r="35049" spans="1:1">
      <c r="A35049" s="9"/>
    </row>
    <row r="35050" spans="1:1">
      <c r="A35050" s="9"/>
    </row>
    <row r="35051" spans="1:1">
      <c r="A35051" s="9"/>
    </row>
    <row r="35052" spans="1:1">
      <c r="A35052" s="9"/>
    </row>
    <row r="35053" spans="1:1">
      <c r="A35053" s="9"/>
    </row>
    <row r="35054" spans="1:1">
      <c r="A35054" s="9"/>
    </row>
    <row r="35055" spans="1:1">
      <c r="A35055" s="9"/>
    </row>
    <row r="35056" spans="1:1">
      <c r="A35056" s="9"/>
    </row>
    <row r="35057" spans="1:1">
      <c r="A35057" s="9"/>
    </row>
    <row r="35058" spans="1:1">
      <c r="A35058" s="9"/>
    </row>
    <row r="35059" spans="1:1">
      <c r="A35059" s="9"/>
    </row>
    <row r="35060" spans="1:1">
      <c r="A35060" s="9"/>
    </row>
    <row r="35061" spans="1:1">
      <c r="A35061" s="9"/>
    </row>
    <row r="35062" spans="1:1">
      <c r="A35062" s="9"/>
    </row>
    <row r="35063" spans="1:1">
      <c r="A35063" s="9"/>
    </row>
    <row r="35064" spans="1:1">
      <c r="A35064" s="9"/>
    </row>
    <row r="35065" spans="1:1">
      <c r="A35065" s="9"/>
    </row>
    <row r="35066" spans="1:1">
      <c r="A35066" s="9"/>
    </row>
    <row r="35067" spans="1:1">
      <c r="A35067" s="9"/>
    </row>
    <row r="35068" spans="1:1">
      <c r="A35068" s="9"/>
    </row>
    <row r="35069" spans="1:1">
      <c r="A35069" s="9"/>
    </row>
    <row r="35070" spans="1:1">
      <c r="A35070" s="9"/>
    </row>
    <row r="35071" spans="1:1">
      <c r="A35071" s="9"/>
    </row>
    <row r="35072" spans="1:1">
      <c r="A35072" s="9"/>
    </row>
    <row r="35073" spans="1:1">
      <c r="A35073" s="9"/>
    </row>
    <row r="35074" spans="1:1">
      <c r="A35074" s="9"/>
    </row>
    <row r="35075" spans="1:1">
      <c r="A35075" s="9"/>
    </row>
    <row r="35076" spans="1:1">
      <c r="A35076" s="9"/>
    </row>
    <row r="35077" spans="1:1">
      <c r="A35077" s="9"/>
    </row>
    <row r="35078" spans="1:1">
      <c r="A35078" s="9"/>
    </row>
    <row r="35079" spans="1:1">
      <c r="A35079" s="9"/>
    </row>
    <row r="35080" spans="1:1">
      <c r="A35080" s="9"/>
    </row>
    <row r="35081" spans="1:1">
      <c r="A35081" s="9"/>
    </row>
    <row r="35082" spans="1:1">
      <c r="A35082" s="9"/>
    </row>
    <row r="35083" spans="1:1">
      <c r="A35083" s="9"/>
    </row>
    <row r="35084" spans="1:1">
      <c r="A35084" s="9"/>
    </row>
    <row r="35085" spans="1:1">
      <c r="A35085" s="9"/>
    </row>
    <row r="35086" spans="1:1">
      <c r="A35086" s="9"/>
    </row>
    <row r="35087" spans="1:1">
      <c r="A35087" s="9"/>
    </row>
    <row r="35088" spans="1:1">
      <c r="A35088" s="9"/>
    </row>
    <row r="35089" spans="1:1">
      <c r="A35089" s="9"/>
    </row>
    <row r="35090" spans="1:1">
      <c r="A35090" s="9"/>
    </row>
    <row r="35091" spans="1:1">
      <c r="A35091" s="9"/>
    </row>
    <row r="35092" spans="1:1">
      <c r="A35092" s="9"/>
    </row>
    <row r="35093" spans="1:1">
      <c r="A35093" s="9"/>
    </row>
    <row r="35094" spans="1:1">
      <c r="A35094" s="9"/>
    </row>
    <row r="35095" spans="1:1">
      <c r="A35095" s="9"/>
    </row>
    <row r="35096" spans="1:1">
      <c r="A35096" s="9"/>
    </row>
    <row r="35097" spans="1:1">
      <c r="A35097" s="9"/>
    </row>
    <row r="35098" spans="1:1">
      <c r="A35098" s="9"/>
    </row>
    <row r="35099" spans="1:1">
      <c r="A35099" s="9"/>
    </row>
    <row r="35100" spans="1:1">
      <c r="A35100" s="9"/>
    </row>
    <row r="35101" spans="1:1">
      <c r="A35101" s="9"/>
    </row>
    <row r="35102" spans="1:1">
      <c r="A35102" s="9"/>
    </row>
    <row r="35103" spans="1:1">
      <c r="A35103" s="9"/>
    </row>
    <row r="35104" spans="1:1">
      <c r="A35104" s="9"/>
    </row>
    <row r="35105" spans="1:1">
      <c r="A35105" s="9"/>
    </row>
    <row r="35106" spans="1:1">
      <c r="A35106" s="9"/>
    </row>
    <row r="35107" spans="1:1">
      <c r="A35107" s="9"/>
    </row>
    <row r="35108" spans="1:1">
      <c r="A35108" s="9"/>
    </row>
    <row r="35109" spans="1:1">
      <c r="A35109" s="9"/>
    </row>
    <row r="35110" spans="1:1">
      <c r="A35110" s="9"/>
    </row>
    <row r="35111" spans="1:1">
      <c r="A35111" s="9"/>
    </row>
    <row r="35112" spans="1:1">
      <c r="A35112" s="9"/>
    </row>
    <row r="35113" spans="1:1">
      <c r="A35113" s="9"/>
    </row>
    <row r="35114" spans="1:1">
      <c r="A35114" s="9"/>
    </row>
    <row r="35115" spans="1:1">
      <c r="A35115" s="9"/>
    </row>
    <row r="35116" spans="1:1">
      <c r="A35116" s="9"/>
    </row>
    <row r="35117" spans="1:1">
      <c r="A35117" s="9"/>
    </row>
    <row r="35118" spans="1:1">
      <c r="A35118" s="9"/>
    </row>
    <row r="35119" spans="1:1">
      <c r="A35119" s="9"/>
    </row>
    <row r="35120" spans="1:1">
      <c r="A35120" s="9"/>
    </row>
    <row r="35121" spans="1:1">
      <c r="A35121" s="9"/>
    </row>
    <row r="35122" spans="1:1">
      <c r="A35122" s="9"/>
    </row>
    <row r="35123" spans="1:1">
      <c r="A35123" s="9"/>
    </row>
    <row r="35124" spans="1:1">
      <c r="A35124" s="9"/>
    </row>
    <row r="35125" spans="1:1">
      <c r="A35125" s="9"/>
    </row>
    <row r="35126" spans="1:1">
      <c r="A35126" s="9"/>
    </row>
    <row r="35127" spans="1:1">
      <c r="A35127" s="9"/>
    </row>
    <row r="35128" spans="1:1">
      <c r="A35128" s="9"/>
    </row>
    <row r="35129" spans="1:1">
      <c r="A35129" s="9"/>
    </row>
    <row r="35130" spans="1:1">
      <c r="A35130" s="9"/>
    </row>
    <row r="35131" spans="1:1">
      <c r="A35131" s="9"/>
    </row>
    <row r="35132" spans="1:1">
      <c r="A35132" s="9"/>
    </row>
    <row r="35133" spans="1:1">
      <c r="A35133" s="9"/>
    </row>
    <row r="35134" spans="1:1">
      <c r="A35134" s="9"/>
    </row>
    <row r="35135" spans="1:1">
      <c r="A35135" s="9"/>
    </row>
    <row r="35136" spans="1:1">
      <c r="A35136" s="9"/>
    </row>
    <row r="35137" spans="1:1">
      <c r="A35137" s="9"/>
    </row>
    <row r="35138" spans="1:1">
      <c r="A35138" s="9"/>
    </row>
    <row r="35139" spans="1:1">
      <c r="A35139" s="9"/>
    </row>
    <row r="35140" spans="1:1">
      <c r="A35140" s="9"/>
    </row>
    <row r="35141" spans="1:1">
      <c r="A35141" s="9"/>
    </row>
    <row r="35142" spans="1:1">
      <c r="A35142" s="9"/>
    </row>
    <row r="35143" spans="1:1">
      <c r="A35143" s="9"/>
    </row>
    <row r="35144" spans="1:1">
      <c r="A35144" s="9"/>
    </row>
    <row r="35145" spans="1:1">
      <c r="A35145" s="9"/>
    </row>
    <row r="35146" spans="1:1">
      <c r="A35146" s="9"/>
    </row>
    <row r="35147" spans="1:1">
      <c r="A35147" s="9"/>
    </row>
    <row r="35148" spans="1:1">
      <c r="A35148" s="9"/>
    </row>
    <row r="35149" spans="1:1">
      <c r="A35149" s="9"/>
    </row>
    <row r="35150" spans="1:1">
      <c r="A35150" s="9"/>
    </row>
    <row r="35151" spans="1:1">
      <c r="A35151" s="9"/>
    </row>
    <row r="35152" spans="1:1">
      <c r="A35152" s="9"/>
    </row>
    <row r="35153" spans="1:1">
      <c r="A35153" s="9"/>
    </row>
    <row r="35154" spans="1:1">
      <c r="A35154" s="9"/>
    </row>
    <row r="35155" spans="1:1">
      <c r="A35155" s="9"/>
    </row>
    <row r="35156" spans="1:1">
      <c r="A35156" s="9"/>
    </row>
    <row r="35157" spans="1:1">
      <c r="A35157" s="9"/>
    </row>
    <row r="35158" spans="1:1">
      <c r="A35158" s="9"/>
    </row>
    <row r="35159" spans="1:1">
      <c r="A35159" s="9"/>
    </row>
    <row r="35160" spans="1:1">
      <c r="A35160" s="9"/>
    </row>
    <row r="35161" spans="1:1">
      <c r="A35161" s="9"/>
    </row>
    <row r="35162" spans="1:1">
      <c r="A35162" s="9"/>
    </row>
    <row r="35163" spans="1:1">
      <c r="A35163" s="9"/>
    </row>
    <row r="35164" spans="1:1">
      <c r="A35164" s="9"/>
    </row>
    <row r="35165" spans="1:1">
      <c r="A35165" s="9"/>
    </row>
    <row r="35166" spans="1:1">
      <c r="A35166" s="9"/>
    </row>
    <row r="35167" spans="1:1">
      <c r="A35167" s="9"/>
    </row>
    <row r="35168" spans="1:1">
      <c r="A35168" s="9"/>
    </row>
    <row r="35169" spans="1:1">
      <c r="A35169" s="9"/>
    </row>
    <row r="35170" spans="1:1">
      <c r="A35170" s="9"/>
    </row>
    <row r="35171" spans="1:1">
      <c r="A35171" s="9"/>
    </row>
    <row r="35172" spans="1:1">
      <c r="A35172" s="9"/>
    </row>
    <row r="35173" spans="1:1">
      <c r="A35173" s="9"/>
    </row>
    <row r="35174" spans="1:1">
      <c r="A35174" s="9"/>
    </row>
    <row r="35175" spans="1:1">
      <c r="A35175" s="9"/>
    </row>
    <row r="35176" spans="1:1">
      <c r="A35176" s="9"/>
    </row>
    <row r="35177" spans="1:1">
      <c r="A35177" s="9"/>
    </row>
    <row r="35178" spans="1:1">
      <c r="A35178" s="9"/>
    </row>
    <row r="35179" spans="1:1">
      <c r="A35179" s="9"/>
    </row>
    <row r="35180" spans="1:1">
      <c r="A35180" s="9"/>
    </row>
    <row r="35181" spans="1:1">
      <c r="A35181" s="9"/>
    </row>
    <row r="35182" spans="1:1">
      <c r="A35182" s="9"/>
    </row>
    <row r="35183" spans="1:1">
      <c r="A35183" s="9"/>
    </row>
    <row r="35184" spans="1:1">
      <c r="A35184" s="9"/>
    </row>
    <row r="35185" spans="1:1">
      <c r="A35185" s="9"/>
    </row>
    <row r="35186" spans="1:1">
      <c r="A35186" s="9"/>
    </row>
    <row r="35187" spans="1:1">
      <c r="A35187" s="9"/>
    </row>
    <row r="35188" spans="1:1">
      <c r="A35188" s="9"/>
    </row>
    <row r="35189" spans="1:1">
      <c r="A35189" s="9"/>
    </row>
    <row r="35190" spans="1:1">
      <c r="A35190" s="9"/>
    </row>
    <row r="35191" spans="1:1">
      <c r="A35191" s="9"/>
    </row>
    <row r="35192" spans="1:1">
      <c r="A35192" s="9"/>
    </row>
    <row r="35193" spans="1:1">
      <c r="A35193" s="9"/>
    </row>
    <row r="35194" spans="1:1">
      <c r="A35194" s="9"/>
    </row>
    <row r="35195" spans="1:1">
      <c r="A35195" s="9"/>
    </row>
    <row r="35196" spans="1:1">
      <c r="A35196" s="9"/>
    </row>
    <row r="35197" spans="1:1">
      <c r="A35197" s="9"/>
    </row>
    <row r="35198" spans="1:1">
      <c r="A35198" s="9"/>
    </row>
    <row r="35199" spans="1:1">
      <c r="A35199" s="9"/>
    </row>
    <row r="35200" spans="1:1">
      <c r="A35200" s="9"/>
    </row>
    <row r="35201" spans="1:1">
      <c r="A35201" s="9"/>
    </row>
    <row r="35202" spans="1:1">
      <c r="A35202" s="9"/>
    </row>
    <row r="35203" spans="1:1">
      <c r="A35203" s="9"/>
    </row>
    <row r="35204" spans="1:1">
      <c r="A35204" s="9"/>
    </row>
    <row r="35205" spans="1:1">
      <c r="A35205" s="9"/>
    </row>
    <row r="35206" spans="1:1">
      <c r="A35206" s="9"/>
    </row>
    <row r="35207" spans="1:1">
      <c r="A35207" s="9"/>
    </row>
    <row r="35208" spans="1:1">
      <c r="A35208" s="9"/>
    </row>
    <row r="35209" spans="1:1">
      <c r="A35209" s="9"/>
    </row>
    <row r="35210" spans="1:1">
      <c r="A35210" s="9"/>
    </row>
    <row r="35211" spans="1:1">
      <c r="A35211" s="9"/>
    </row>
    <row r="35212" spans="1:1">
      <c r="A35212" s="9"/>
    </row>
    <row r="35213" spans="1:1">
      <c r="A35213" s="9"/>
    </row>
    <row r="35214" spans="1:1">
      <c r="A35214" s="9"/>
    </row>
    <row r="35215" spans="1:1">
      <c r="A35215" s="9"/>
    </row>
    <row r="35216" spans="1:1">
      <c r="A35216" s="9"/>
    </row>
    <row r="35217" spans="1:1">
      <c r="A35217" s="9"/>
    </row>
    <row r="35218" spans="1:1">
      <c r="A35218" s="9"/>
    </row>
    <row r="35219" spans="1:1">
      <c r="A35219" s="9"/>
    </row>
    <row r="35220" spans="1:1">
      <c r="A35220" s="9"/>
    </row>
    <row r="35221" spans="1:1">
      <c r="A35221" s="9"/>
    </row>
    <row r="35222" spans="1:1">
      <c r="A35222" s="9"/>
    </row>
    <row r="35223" spans="1:1">
      <c r="A35223" s="9"/>
    </row>
    <row r="35224" spans="1:1">
      <c r="A35224" s="9"/>
    </row>
    <row r="35225" spans="1:1">
      <c r="A35225" s="9"/>
    </row>
    <row r="35226" spans="1:1">
      <c r="A35226" s="9"/>
    </row>
    <row r="35227" spans="1:1">
      <c r="A35227" s="9"/>
    </row>
    <row r="35228" spans="1:1">
      <c r="A35228" s="9"/>
    </row>
    <row r="35229" spans="1:1">
      <c r="A35229" s="9"/>
    </row>
    <row r="35230" spans="1:1">
      <c r="A35230" s="9"/>
    </row>
    <row r="35231" spans="1:1">
      <c r="A35231" s="9"/>
    </row>
    <row r="35232" spans="1:1">
      <c r="A35232" s="9"/>
    </row>
    <row r="35233" spans="1:1">
      <c r="A35233" s="9"/>
    </row>
    <row r="35234" spans="1:1">
      <c r="A35234" s="9"/>
    </row>
    <row r="35235" spans="1:1">
      <c r="A35235" s="9"/>
    </row>
    <row r="35236" spans="1:1">
      <c r="A35236" s="9"/>
    </row>
    <row r="35237" spans="1:1">
      <c r="A35237" s="9"/>
    </row>
    <row r="35238" spans="1:1">
      <c r="A35238" s="9"/>
    </row>
    <row r="35239" spans="1:1">
      <c r="A35239" s="9"/>
    </row>
    <row r="35240" spans="1:1">
      <c r="A35240" s="9"/>
    </row>
    <row r="35241" spans="1:1">
      <c r="A35241" s="9"/>
    </row>
    <row r="35242" spans="1:1">
      <c r="A35242" s="9"/>
    </row>
    <row r="35243" spans="1:1">
      <c r="A35243" s="9"/>
    </row>
    <row r="35244" spans="1:1">
      <c r="A35244" s="9"/>
    </row>
    <row r="35245" spans="1:1">
      <c r="A35245" s="9"/>
    </row>
    <row r="35246" spans="1:1">
      <c r="A35246" s="9"/>
    </row>
    <row r="35247" spans="1:1">
      <c r="A35247" s="9"/>
    </row>
    <row r="35248" spans="1:1">
      <c r="A35248" s="9"/>
    </row>
    <row r="35249" spans="1:1">
      <c r="A35249" s="9"/>
    </row>
    <row r="35250" spans="1:1">
      <c r="A35250" s="9"/>
    </row>
    <row r="35251" spans="1:1">
      <c r="A35251" s="9"/>
    </row>
    <row r="35252" spans="1:1">
      <c r="A35252" s="9"/>
    </row>
    <row r="35253" spans="1:1">
      <c r="A35253" s="9"/>
    </row>
    <row r="35254" spans="1:1">
      <c r="A35254" s="9"/>
    </row>
    <row r="35255" spans="1:1">
      <c r="A35255" s="9"/>
    </row>
    <row r="35256" spans="1:1">
      <c r="A35256" s="9"/>
    </row>
    <row r="35257" spans="1:1">
      <c r="A35257" s="9"/>
    </row>
    <row r="35258" spans="1:1">
      <c r="A35258" s="9"/>
    </row>
    <row r="35259" spans="1:1">
      <c r="A35259" s="9"/>
    </row>
    <row r="35260" spans="1:1">
      <c r="A35260" s="9"/>
    </row>
    <row r="35261" spans="1:1">
      <c r="A35261" s="9"/>
    </row>
    <row r="35262" spans="1:1">
      <c r="A35262" s="9"/>
    </row>
    <row r="35263" spans="1:1">
      <c r="A35263" s="9"/>
    </row>
    <row r="35264" spans="1:1">
      <c r="A35264" s="9"/>
    </row>
    <row r="35265" spans="1:1">
      <c r="A35265" s="9"/>
    </row>
    <row r="35266" spans="1:1">
      <c r="A35266" s="9"/>
    </row>
    <row r="35267" spans="1:1">
      <c r="A35267" s="9"/>
    </row>
    <row r="35268" spans="1:1">
      <c r="A35268" s="9"/>
    </row>
    <row r="35269" spans="1:1">
      <c r="A35269" s="9"/>
    </row>
    <row r="35270" spans="1:1">
      <c r="A35270" s="9"/>
    </row>
    <row r="35271" spans="1:1">
      <c r="A35271" s="9"/>
    </row>
    <row r="35272" spans="1:1">
      <c r="A35272" s="9"/>
    </row>
    <row r="35273" spans="1:1">
      <c r="A35273" s="9"/>
    </row>
    <row r="35274" spans="1:1">
      <c r="A35274" s="9"/>
    </row>
    <row r="35275" spans="1:1">
      <c r="A35275" s="9"/>
    </row>
    <row r="35276" spans="1:1">
      <c r="A35276" s="9"/>
    </row>
    <row r="35277" spans="1:1">
      <c r="A35277" s="9"/>
    </row>
    <row r="35278" spans="1:1">
      <c r="A35278" s="9"/>
    </row>
    <row r="35279" spans="1:1">
      <c r="A35279" s="9"/>
    </row>
    <row r="35280" spans="1:1">
      <c r="A35280" s="9"/>
    </row>
    <row r="35281" spans="1:1">
      <c r="A35281" s="9"/>
    </row>
    <row r="35282" spans="1:1">
      <c r="A35282" s="9"/>
    </row>
    <row r="35283" spans="1:1">
      <c r="A35283" s="9"/>
    </row>
    <row r="35284" spans="1:1">
      <c r="A35284" s="9"/>
    </row>
    <row r="35285" spans="1:1">
      <c r="A35285" s="9"/>
    </row>
    <row r="35286" spans="1:1">
      <c r="A35286" s="9"/>
    </row>
    <row r="35287" spans="1:1">
      <c r="A35287" s="9"/>
    </row>
    <row r="35288" spans="1:1">
      <c r="A35288" s="9"/>
    </row>
    <row r="35289" spans="1:1">
      <c r="A35289" s="9"/>
    </row>
    <row r="35290" spans="1:1">
      <c r="A35290" s="9"/>
    </row>
    <row r="35291" spans="1:1">
      <c r="A35291" s="9"/>
    </row>
    <row r="35292" spans="1:1">
      <c r="A35292" s="9"/>
    </row>
    <row r="35293" spans="1:1">
      <c r="A35293" s="9"/>
    </row>
    <row r="35294" spans="1:1">
      <c r="A35294" s="9"/>
    </row>
    <row r="35295" spans="1:1">
      <c r="A35295" s="9"/>
    </row>
    <row r="35296" spans="1:1">
      <c r="A35296" s="9"/>
    </row>
    <row r="35297" spans="1:1">
      <c r="A35297" s="9"/>
    </row>
    <row r="35298" spans="1:1">
      <c r="A35298" s="9"/>
    </row>
    <row r="35299" spans="1:1">
      <c r="A35299" s="9"/>
    </row>
    <row r="35300" spans="1:1">
      <c r="A35300" s="9"/>
    </row>
    <row r="35301" spans="1:1">
      <c r="A35301" s="9"/>
    </row>
    <row r="35302" spans="1:1">
      <c r="A35302" s="9"/>
    </row>
    <row r="35303" spans="1:1">
      <c r="A35303" s="9"/>
    </row>
    <row r="35304" spans="1:1">
      <c r="A35304" s="9"/>
    </row>
    <row r="35305" spans="1:1">
      <c r="A35305" s="9"/>
    </row>
    <row r="35306" spans="1:1">
      <c r="A35306" s="9"/>
    </row>
    <row r="35307" spans="1:1">
      <c r="A35307" s="9"/>
    </row>
    <row r="35308" spans="1:1">
      <c r="A35308" s="9"/>
    </row>
    <row r="35309" spans="1:1">
      <c r="A35309" s="9"/>
    </row>
    <row r="35310" spans="1:1">
      <c r="A35310" s="9"/>
    </row>
    <row r="35311" spans="1:1">
      <c r="A35311" s="9"/>
    </row>
    <row r="35312" spans="1:1">
      <c r="A35312" s="9"/>
    </row>
    <row r="35313" spans="1:1">
      <c r="A35313" s="9"/>
    </row>
    <row r="35314" spans="1:1">
      <c r="A35314" s="9"/>
    </row>
    <row r="35315" spans="1:1">
      <c r="A35315" s="9"/>
    </row>
    <row r="35316" spans="1:1">
      <c r="A35316" s="9"/>
    </row>
    <row r="35317" spans="1:1">
      <c r="A35317" s="9"/>
    </row>
    <row r="35318" spans="1:1">
      <c r="A35318" s="9"/>
    </row>
    <row r="35319" spans="1:1">
      <c r="A35319" s="9"/>
    </row>
    <row r="35320" spans="1:1">
      <c r="A35320" s="9"/>
    </row>
    <row r="35321" spans="1:1">
      <c r="A35321" s="9"/>
    </row>
    <row r="35322" spans="1:1">
      <c r="A35322" s="9"/>
    </row>
    <row r="35323" spans="1:1">
      <c r="A35323" s="9"/>
    </row>
    <row r="35324" spans="1:1">
      <c r="A35324" s="9"/>
    </row>
    <row r="35325" spans="1:1">
      <c r="A35325" s="9"/>
    </row>
    <row r="35326" spans="1:1">
      <c r="A35326" s="9"/>
    </row>
    <row r="35327" spans="1:1">
      <c r="A35327" s="9"/>
    </row>
    <row r="35328" spans="1:1">
      <c r="A35328" s="9"/>
    </row>
    <row r="35329" spans="1:1">
      <c r="A35329" s="9"/>
    </row>
    <row r="35330" spans="1:1">
      <c r="A35330" s="9"/>
    </row>
    <row r="35331" spans="1:1">
      <c r="A35331" s="9"/>
    </row>
    <row r="35332" spans="1:1">
      <c r="A35332" s="9"/>
    </row>
    <row r="35333" spans="1:1">
      <c r="A35333" s="9"/>
    </row>
    <row r="35334" spans="1:1">
      <c r="A35334" s="9"/>
    </row>
    <row r="35335" spans="1:1">
      <c r="A35335" s="9"/>
    </row>
    <row r="35336" spans="1:1">
      <c r="A35336" s="9"/>
    </row>
    <row r="35337" spans="1:1">
      <c r="A35337" s="9"/>
    </row>
    <row r="35338" spans="1:1">
      <c r="A35338" s="9"/>
    </row>
    <row r="35339" spans="1:1">
      <c r="A35339" s="9"/>
    </row>
    <row r="35340" spans="1:1">
      <c r="A35340" s="9"/>
    </row>
    <row r="35341" spans="1:1">
      <c r="A35341" s="9"/>
    </row>
    <row r="35342" spans="1:1">
      <c r="A35342" s="9"/>
    </row>
    <row r="35343" spans="1:1">
      <c r="A35343" s="9"/>
    </row>
    <row r="35344" spans="1:1">
      <c r="A35344" s="9"/>
    </row>
    <row r="35345" spans="1:1">
      <c r="A35345" s="9"/>
    </row>
    <row r="35346" spans="1:1">
      <c r="A35346" s="9"/>
    </row>
    <row r="35347" spans="1:1">
      <c r="A35347" s="9"/>
    </row>
    <row r="35348" spans="1:1">
      <c r="A35348" s="9"/>
    </row>
    <row r="35349" spans="1:1">
      <c r="A35349" s="9"/>
    </row>
    <row r="35350" spans="1:1">
      <c r="A35350" s="9"/>
    </row>
    <row r="35351" spans="1:1">
      <c r="A35351" s="9"/>
    </row>
    <row r="35352" spans="1:1">
      <c r="A35352" s="9"/>
    </row>
    <row r="35353" spans="1:1">
      <c r="A35353" s="9"/>
    </row>
    <row r="35354" spans="1:1">
      <c r="A35354" s="9"/>
    </row>
    <row r="35355" spans="1:1">
      <c r="A35355" s="9"/>
    </row>
    <row r="35356" spans="1:1">
      <c r="A35356" s="9"/>
    </row>
    <row r="35357" spans="1:1">
      <c r="A35357" s="9"/>
    </row>
    <row r="35358" spans="1:1">
      <c r="A35358" s="9"/>
    </row>
    <row r="35359" spans="1:1">
      <c r="A35359" s="9"/>
    </row>
    <row r="35360" spans="1:1">
      <c r="A35360" s="9"/>
    </row>
    <row r="35361" spans="1:1">
      <c r="A35361" s="9"/>
    </row>
    <row r="35362" spans="1:1">
      <c r="A35362" s="9"/>
    </row>
    <row r="35363" spans="1:1">
      <c r="A35363" s="9"/>
    </row>
    <row r="35364" spans="1:1">
      <c r="A35364" s="9"/>
    </row>
    <row r="35365" spans="1:1">
      <c r="A35365" s="9"/>
    </row>
    <row r="35366" spans="1:1">
      <c r="A35366" s="9"/>
    </row>
    <row r="35367" spans="1:1">
      <c r="A35367" s="9"/>
    </row>
    <row r="35368" spans="1:1">
      <c r="A35368" s="9"/>
    </row>
    <row r="35369" spans="1:1">
      <c r="A35369" s="9"/>
    </row>
    <row r="35370" spans="1:1">
      <c r="A35370" s="9"/>
    </row>
    <row r="35371" spans="1:1">
      <c r="A35371" s="9"/>
    </row>
    <row r="35372" spans="1:1">
      <c r="A35372" s="9"/>
    </row>
    <row r="35373" spans="1:1">
      <c r="A35373" s="9"/>
    </row>
    <row r="35374" spans="1:1">
      <c r="A35374" s="9"/>
    </row>
    <row r="35375" spans="1:1">
      <c r="A35375" s="9"/>
    </row>
    <row r="35376" spans="1:1">
      <c r="A35376" s="9"/>
    </row>
    <row r="35377" spans="1:1">
      <c r="A35377" s="9"/>
    </row>
    <row r="35378" spans="1:1">
      <c r="A35378" s="9"/>
    </row>
    <row r="35379" spans="1:1">
      <c r="A35379" s="9"/>
    </row>
    <row r="35380" spans="1:1">
      <c r="A35380" s="9"/>
    </row>
    <row r="35381" spans="1:1">
      <c r="A35381" s="9"/>
    </row>
    <row r="35382" spans="1:1">
      <c r="A35382" s="9"/>
    </row>
    <row r="35383" spans="1:1">
      <c r="A35383" s="9"/>
    </row>
    <row r="35384" spans="1:1">
      <c r="A35384" s="9"/>
    </row>
    <row r="35385" spans="1:1">
      <c r="A35385" s="9"/>
    </row>
    <row r="35386" spans="1:1">
      <c r="A35386" s="9"/>
    </row>
    <row r="35387" spans="1:1">
      <c r="A35387" s="9"/>
    </row>
    <row r="35388" spans="1:1">
      <c r="A35388" s="9"/>
    </row>
    <row r="35389" spans="1:1">
      <c r="A35389" s="9"/>
    </row>
    <row r="35390" spans="1:1">
      <c r="A35390" s="9"/>
    </row>
    <row r="35391" spans="1:1">
      <c r="A35391" s="9"/>
    </row>
    <row r="35392" spans="1:1">
      <c r="A35392" s="9"/>
    </row>
    <row r="35393" spans="1:1">
      <c r="A35393" s="9"/>
    </row>
    <row r="35394" spans="1:1">
      <c r="A35394" s="9"/>
    </row>
    <row r="35395" spans="1:1">
      <c r="A35395" s="9"/>
    </row>
    <row r="35396" spans="1:1">
      <c r="A35396" s="9"/>
    </row>
    <row r="35397" spans="1:1">
      <c r="A35397" s="9"/>
    </row>
    <row r="35398" spans="1:1">
      <c r="A35398" s="9"/>
    </row>
    <row r="35399" spans="1:1">
      <c r="A35399" s="9"/>
    </row>
    <row r="35400" spans="1:1">
      <c r="A35400" s="9"/>
    </row>
    <row r="35401" spans="1:1">
      <c r="A35401" s="9"/>
    </row>
    <row r="35402" spans="1:1">
      <c r="A35402" s="9"/>
    </row>
    <row r="35403" spans="1:1">
      <c r="A35403" s="9"/>
    </row>
    <row r="35404" spans="1:1">
      <c r="A35404" s="9"/>
    </row>
    <row r="35405" spans="1:1">
      <c r="A35405" s="9"/>
    </row>
    <row r="35406" spans="1:1">
      <c r="A35406" s="9"/>
    </row>
    <row r="35407" spans="1:1">
      <c r="A35407" s="9"/>
    </row>
    <row r="35408" spans="1:1">
      <c r="A35408" s="9"/>
    </row>
    <row r="35409" spans="1:1">
      <c r="A35409" s="9"/>
    </row>
    <row r="35410" spans="1:1">
      <c r="A35410" s="9"/>
    </row>
    <row r="35411" spans="1:1">
      <c r="A35411" s="9"/>
    </row>
    <row r="35412" spans="1:1">
      <c r="A35412" s="9"/>
    </row>
    <row r="35413" spans="1:1">
      <c r="A35413" s="9"/>
    </row>
    <row r="35414" spans="1:1">
      <c r="A35414" s="9"/>
    </row>
    <row r="35415" spans="1:1">
      <c r="A35415" s="9"/>
    </row>
    <row r="35416" spans="1:1">
      <c r="A35416" s="9"/>
    </row>
    <row r="35417" spans="1:1">
      <c r="A35417" s="9"/>
    </row>
    <row r="35418" spans="1:1">
      <c r="A35418" s="9"/>
    </row>
    <row r="35419" spans="1:1">
      <c r="A35419" s="9"/>
    </row>
    <row r="35420" spans="1:1">
      <c r="A35420" s="9"/>
    </row>
    <row r="35421" spans="1:1">
      <c r="A35421" s="9"/>
    </row>
    <row r="35422" spans="1:1">
      <c r="A35422" s="9"/>
    </row>
    <row r="35423" spans="1:1">
      <c r="A35423" s="9"/>
    </row>
    <row r="35424" spans="1:1">
      <c r="A35424" s="9"/>
    </row>
    <row r="35425" spans="1:1">
      <c r="A35425" s="9"/>
    </row>
    <row r="35426" spans="1:1">
      <c r="A35426" s="9"/>
    </row>
    <row r="35427" spans="1:1">
      <c r="A35427" s="9"/>
    </row>
    <row r="35428" spans="1:1">
      <c r="A35428" s="9"/>
    </row>
    <row r="35429" spans="1:1">
      <c r="A35429" s="9"/>
    </row>
    <row r="35430" spans="1:1">
      <c r="A35430" s="9"/>
    </row>
    <row r="35431" spans="1:1">
      <c r="A35431" s="9"/>
    </row>
    <row r="35432" spans="1:1">
      <c r="A35432" s="9"/>
    </row>
    <row r="35433" spans="1:1">
      <c r="A35433" s="9"/>
    </row>
    <row r="35434" spans="1:1">
      <c r="A35434" s="9"/>
    </row>
    <row r="35435" spans="1:1">
      <c r="A35435" s="9"/>
    </row>
    <row r="35436" spans="1:1">
      <c r="A35436" s="9"/>
    </row>
    <row r="35437" spans="1:1">
      <c r="A35437" s="9"/>
    </row>
    <row r="35438" spans="1:1">
      <c r="A35438" s="9"/>
    </row>
    <row r="35439" spans="1:1">
      <c r="A35439" s="9"/>
    </row>
    <row r="35440" spans="1:1">
      <c r="A35440" s="9"/>
    </row>
    <row r="35441" spans="1:1">
      <c r="A35441" s="9"/>
    </row>
    <row r="35442" spans="1:1">
      <c r="A35442" s="9"/>
    </row>
    <row r="35443" spans="1:1">
      <c r="A35443" s="9"/>
    </row>
    <row r="35444" spans="1:1">
      <c r="A35444" s="9"/>
    </row>
    <row r="35445" spans="1:1">
      <c r="A35445" s="9"/>
    </row>
    <row r="35446" spans="1:1">
      <c r="A35446" s="9"/>
    </row>
    <row r="35447" spans="1:1">
      <c r="A35447" s="9"/>
    </row>
    <row r="35448" spans="1:1">
      <c r="A35448" s="9"/>
    </row>
    <row r="35449" spans="1:1">
      <c r="A35449" s="9"/>
    </row>
    <row r="35450" spans="1:1">
      <c r="A35450" s="9"/>
    </row>
    <row r="35451" spans="1:1">
      <c r="A35451" s="9"/>
    </row>
    <row r="35452" spans="1:1">
      <c r="A35452" s="9"/>
    </row>
    <row r="35453" spans="1:1">
      <c r="A35453" s="9"/>
    </row>
    <row r="35454" spans="1:1">
      <c r="A35454" s="9"/>
    </row>
    <row r="35455" spans="1:1">
      <c r="A35455" s="9"/>
    </row>
    <row r="35456" spans="1:1">
      <c r="A35456" s="9"/>
    </row>
    <row r="35457" spans="1:1">
      <c r="A35457" s="9"/>
    </row>
    <row r="35458" spans="1:1">
      <c r="A35458" s="9"/>
    </row>
    <row r="35459" spans="1:1">
      <c r="A35459" s="9"/>
    </row>
    <row r="35460" spans="1:1">
      <c r="A35460" s="9"/>
    </row>
    <row r="35461" spans="1:1">
      <c r="A35461" s="9"/>
    </row>
    <row r="35462" spans="1:1">
      <c r="A35462" s="9"/>
    </row>
    <row r="35463" spans="1:1">
      <c r="A35463" s="9"/>
    </row>
    <row r="35464" spans="1:1">
      <c r="A35464" s="9"/>
    </row>
    <row r="35465" spans="1:1">
      <c r="A35465" s="9"/>
    </row>
    <row r="35466" spans="1:1">
      <c r="A35466" s="9"/>
    </row>
    <row r="35467" spans="1:1">
      <c r="A35467" s="9"/>
    </row>
    <row r="35468" spans="1:1">
      <c r="A35468" s="9"/>
    </row>
    <row r="35469" spans="1:1">
      <c r="A35469" s="9"/>
    </row>
    <row r="35470" spans="1:1">
      <c r="A35470" s="9"/>
    </row>
    <row r="35471" spans="1:1">
      <c r="A35471" s="9"/>
    </row>
    <row r="35472" spans="1:1">
      <c r="A35472" s="9"/>
    </row>
    <row r="35473" spans="1:1">
      <c r="A35473" s="9"/>
    </row>
    <row r="35474" spans="1:1">
      <c r="A35474" s="9"/>
    </row>
    <row r="35475" spans="1:1">
      <c r="A35475" s="9"/>
    </row>
    <row r="35476" spans="1:1">
      <c r="A35476" s="9"/>
    </row>
    <row r="35477" spans="1:1">
      <c r="A35477" s="9"/>
    </row>
    <row r="35478" spans="1:1">
      <c r="A35478" s="9"/>
    </row>
    <row r="35479" spans="1:1">
      <c r="A35479" s="9"/>
    </row>
    <row r="35480" spans="1:1">
      <c r="A35480" s="9"/>
    </row>
    <row r="35481" spans="1:1">
      <c r="A35481" s="9"/>
    </row>
    <row r="35482" spans="1:1">
      <c r="A35482" s="9"/>
    </row>
    <row r="35483" spans="1:1">
      <c r="A35483" s="9"/>
    </row>
    <row r="35484" spans="1:1">
      <c r="A35484" s="9"/>
    </row>
    <row r="35485" spans="1:1">
      <c r="A35485" s="9"/>
    </row>
    <row r="35486" spans="1:1">
      <c r="A35486" s="9"/>
    </row>
    <row r="35487" spans="1:1">
      <c r="A35487" s="9"/>
    </row>
    <row r="35488" spans="1:1">
      <c r="A35488" s="9"/>
    </row>
    <row r="35489" spans="1:1">
      <c r="A35489" s="9"/>
    </row>
    <row r="35490" spans="1:1">
      <c r="A35490" s="9"/>
    </row>
    <row r="35491" spans="1:1">
      <c r="A35491" s="9"/>
    </row>
    <row r="35492" spans="1:1">
      <c r="A35492" s="9"/>
    </row>
    <row r="35493" spans="1:1">
      <c r="A35493" s="9"/>
    </row>
    <row r="35494" spans="1:1">
      <c r="A35494" s="9"/>
    </row>
    <row r="35495" spans="1:1">
      <c r="A35495" s="9"/>
    </row>
    <row r="35496" spans="1:1">
      <c r="A35496" s="9"/>
    </row>
    <row r="35497" spans="1:1">
      <c r="A35497" s="9"/>
    </row>
    <row r="35498" spans="1:1">
      <c r="A35498" s="9"/>
    </row>
    <row r="35499" spans="1:1">
      <c r="A35499" s="9"/>
    </row>
    <row r="35500" spans="1:1">
      <c r="A35500" s="9"/>
    </row>
    <row r="35501" spans="1:1">
      <c r="A35501" s="9"/>
    </row>
    <row r="35502" spans="1:1">
      <c r="A35502" s="9"/>
    </row>
    <row r="35503" spans="1:1">
      <c r="A35503" s="9"/>
    </row>
    <row r="35504" spans="1:1">
      <c r="A35504" s="9"/>
    </row>
    <row r="35505" spans="1:1">
      <c r="A35505" s="9"/>
    </row>
    <row r="35506" spans="1:1">
      <c r="A35506" s="9"/>
    </row>
    <row r="35507" spans="1:1">
      <c r="A35507" s="9"/>
    </row>
    <row r="35508" spans="1:1">
      <c r="A35508" s="9"/>
    </row>
    <row r="35509" spans="1:1">
      <c r="A35509" s="9"/>
    </row>
    <row r="35510" spans="1:1">
      <c r="A35510" s="9"/>
    </row>
    <row r="35511" spans="1:1">
      <c r="A35511" s="9"/>
    </row>
    <row r="35512" spans="1:1">
      <c r="A35512" s="9"/>
    </row>
    <row r="35513" spans="1:1">
      <c r="A35513" s="9"/>
    </row>
    <row r="35514" spans="1:1">
      <c r="A35514" s="9"/>
    </row>
    <row r="35515" spans="1:1">
      <c r="A35515" s="9"/>
    </row>
    <row r="35516" spans="1:1">
      <c r="A35516" s="9"/>
    </row>
    <row r="35517" spans="1:1">
      <c r="A35517" s="9"/>
    </row>
    <row r="35518" spans="1:1">
      <c r="A35518" s="9"/>
    </row>
    <row r="35519" spans="1:1">
      <c r="A35519" s="9"/>
    </row>
    <row r="35520" spans="1:1">
      <c r="A35520" s="9"/>
    </row>
    <row r="35521" spans="1:1">
      <c r="A35521" s="9"/>
    </row>
    <row r="35522" spans="1:1">
      <c r="A35522" s="9"/>
    </row>
    <row r="35523" spans="1:1">
      <c r="A35523" s="9"/>
    </row>
    <row r="35524" spans="1:1">
      <c r="A35524" s="9"/>
    </row>
    <row r="35525" spans="1:1">
      <c r="A35525" s="9"/>
    </row>
    <row r="35526" spans="1:1">
      <c r="A35526" s="9"/>
    </row>
    <row r="35527" spans="1:1">
      <c r="A35527" s="9"/>
    </row>
    <row r="35528" spans="1:1">
      <c r="A35528" s="9"/>
    </row>
    <row r="35529" spans="1:1">
      <c r="A35529" s="9"/>
    </row>
    <row r="35530" spans="1:1">
      <c r="A35530" s="9"/>
    </row>
    <row r="35531" spans="1:1">
      <c r="A35531" s="9"/>
    </row>
    <row r="35532" spans="1:1">
      <c r="A35532" s="9"/>
    </row>
    <row r="35533" spans="1:1">
      <c r="A35533" s="9"/>
    </row>
    <row r="35534" spans="1:1">
      <c r="A35534" s="9"/>
    </row>
    <row r="35535" spans="1:1">
      <c r="A35535" s="9"/>
    </row>
    <row r="35536" spans="1:1">
      <c r="A35536" s="9"/>
    </row>
    <row r="35537" spans="1:1">
      <c r="A35537" s="9"/>
    </row>
    <row r="35538" spans="1:1">
      <c r="A35538" s="9"/>
    </row>
    <row r="35539" spans="1:1">
      <c r="A35539" s="9"/>
    </row>
    <row r="35540" spans="1:1">
      <c r="A35540" s="9"/>
    </row>
    <row r="35541" spans="1:1">
      <c r="A35541" s="9"/>
    </row>
    <row r="35542" spans="1:1">
      <c r="A35542" s="9"/>
    </row>
    <row r="35543" spans="1:1">
      <c r="A35543" s="9"/>
    </row>
    <row r="35544" spans="1:1">
      <c r="A35544" s="9"/>
    </row>
    <row r="35545" spans="1:1">
      <c r="A35545" s="9"/>
    </row>
    <row r="35546" spans="1:1">
      <c r="A35546" s="9"/>
    </row>
    <row r="35547" spans="1:1">
      <c r="A35547" s="9"/>
    </row>
    <row r="35548" spans="1:1">
      <c r="A35548" s="9"/>
    </row>
    <row r="35549" spans="1:1">
      <c r="A35549" s="9"/>
    </row>
    <row r="35550" spans="1:1">
      <c r="A35550" s="9"/>
    </row>
    <row r="35551" spans="1:1">
      <c r="A35551" s="9"/>
    </row>
    <row r="35552" spans="1:1">
      <c r="A35552" s="9"/>
    </row>
    <row r="35553" spans="1:1">
      <c r="A35553" s="9"/>
    </row>
    <row r="35554" spans="1:1">
      <c r="A35554" s="9"/>
    </row>
    <row r="35555" spans="1:1">
      <c r="A35555" s="9"/>
    </row>
    <row r="35556" spans="1:1">
      <c r="A35556" s="9"/>
    </row>
    <row r="35557" spans="1:1">
      <c r="A35557" s="9"/>
    </row>
    <row r="35558" spans="1:1">
      <c r="A35558" s="9"/>
    </row>
    <row r="35559" spans="1:1">
      <c r="A35559" s="9"/>
    </row>
    <row r="35560" spans="1:1">
      <c r="A35560" s="9"/>
    </row>
    <row r="35561" spans="1:1">
      <c r="A35561" s="9"/>
    </row>
    <row r="35562" spans="1:1">
      <c r="A35562" s="9"/>
    </row>
    <row r="35563" spans="1:1">
      <c r="A35563" s="9"/>
    </row>
    <row r="35564" spans="1:1">
      <c r="A35564" s="9"/>
    </row>
    <row r="35565" spans="1:1">
      <c r="A35565" s="9"/>
    </row>
    <row r="35566" spans="1:1">
      <c r="A35566" s="9"/>
    </row>
    <row r="35567" spans="1:1">
      <c r="A35567" s="9"/>
    </row>
    <row r="35568" spans="1:1">
      <c r="A35568" s="9"/>
    </row>
    <row r="35569" spans="1:1">
      <c r="A35569" s="9"/>
    </row>
    <row r="35570" spans="1:1">
      <c r="A35570" s="9"/>
    </row>
    <row r="35571" spans="1:1">
      <c r="A35571" s="9"/>
    </row>
    <row r="35572" spans="1:1">
      <c r="A35572" s="9"/>
    </row>
    <row r="35573" spans="1:1">
      <c r="A35573" s="9"/>
    </row>
    <row r="35574" spans="1:1">
      <c r="A35574" s="9"/>
    </row>
    <row r="35575" spans="1:1">
      <c r="A35575" s="9"/>
    </row>
    <row r="35576" spans="1:1">
      <c r="A35576" s="9"/>
    </row>
    <row r="35577" spans="1:1">
      <c r="A35577" s="9"/>
    </row>
    <row r="35578" spans="1:1">
      <c r="A35578" s="9"/>
    </row>
    <row r="35579" spans="1:1">
      <c r="A35579" s="9"/>
    </row>
    <row r="35580" spans="1:1">
      <c r="A35580" s="9"/>
    </row>
    <row r="35581" spans="1:1">
      <c r="A35581" s="9"/>
    </row>
    <row r="35582" spans="1:1">
      <c r="A35582" s="9"/>
    </row>
    <row r="35583" spans="1:1">
      <c r="A35583" s="9"/>
    </row>
    <row r="35584" spans="1:1">
      <c r="A35584" s="9"/>
    </row>
    <row r="35585" spans="1:1">
      <c r="A35585" s="9"/>
    </row>
    <row r="35586" spans="1:1">
      <c r="A35586" s="9"/>
    </row>
    <row r="35587" spans="1:1">
      <c r="A35587" s="9"/>
    </row>
    <row r="35588" spans="1:1">
      <c r="A35588" s="9"/>
    </row>
    <row r="35589" spans="1:1">
      <c r="A35589" s="9"/>
    </row>
    <row r="35590" spans="1:1">
      <c r="A35590" s="9"/>
    </row>
    <row r="35591" spans="1:1">
      <c r="A35591" s="9"/>
    </row>
    <row r="35592" spans="1:1">
      <c r="A35592" s="9"/>
    </row>
    <row r="35593" spans="1:1">
      <c r="A35593" s="9"/>
    </row>
    <row r="35594" spans="1:1">
      <c r="A35594" s="9"/>
    </row>
    <row r="35595" spans="1:1">
      <c r="A35595" s="9"/>
    </row>
    <row r="35596" spans="1:1">
      <c r="A35596" s="9"/>
    </row>
    <row r="35597" spans="1:1">
      <c r="A35597" s="9"/>
    </row>
    <row r="35598" spans="1:1">
      <c r="A35598" s="9"/>
    </row>
    <row r="35599" spans="1:1">
      <c r="A35599" s="9"/>
    </row>
    <row r="35600" spans="1:1">
      <c r="A35600" s="9"/>
    </row>
    <row r="35601" spans="1:1">
      <c r="A35601" s="9"/>
    </row>
    <row r="35602" spans="1:1">
      <c r="A35602" s="9"/>
    </row>
    <row r="35603" spans="1:1">
      <c r="A35603" s="9"/>
    </row>
    <row r="35604" spans="1:1">
      <c r="A35604" s="9"/>
    </row>
    <row r="35605" spans="1:1">
      <c r="A35605" s="9"/>
    </row>
    <row r="35606" spans="1:1">
      <c r="A35606" s="9"/>
    </row>
    <row r="35607" spans="1:1">
      <c r="A35607" s="9"/>
    </row>
    <row r="35608" spans="1:1">
      <c r="A35608" s="9"/>
    </row>
    <row r="35609" spans="1:1">
      <c r="A35609" s="9"/>
    </row>
    <row r="35610" spans="1:1">
      <c r="A35610" s="9"/>
    </row>
    <row r="35611" spans="1:1">
      <c r="A35611" s="9"/>
    </row>
    <row r="35612" spans="1:1">
      <c r="A35612" s="9"/>
    </row>
    <row r="35613" spans="1:1">
      <c r="A35613" s="9"/>
    </row>
    <row r="35614" spans="1:1">
      <c r="A35614" s="9"/>
    </row>
    <row r="35615" spans="1:1">
      <c r="A35615" s="9"/>
    </row>
    <row r="35616" spans="1:1">
      <c r="A35616" s="9"/>
    </row>
    <row r="35617" spans="1:1">
      <c r="A35617" s="9"/>
    </row>
    <row r="35618" spans="1:1">
      <c r="A35618" s="9"/>
    </row>
    <row r="35619" spans="1:1">
      <c r="A35619" s="9"/>
    </row>
    <row r="35620" spans="1:1">
      <c r="A35620" s="9"/>
    </row>
    <row r="35621" spans="1:1">
      <c r="A35621" s="9"/>
    </row>
    <row r="35622" spans="1:1">
      <c r="A35622" s="9"/>
    </row>
    <row r="35623" spans="1:1">
      <c r="A35623" s="9"/>
    </row>
    <row r="35624" spans="1:1">
      <c r="A35624" s="9"/>
    </row>
    <row r="35625" spans="1:1">
      <c r="A35625" s="9"/>
    </row>
    <row r="35626" spans="1:1">
      <c r="A35626" s="9"/>
    </row>
    <row r="35627" spans="1:1">
      <c r="A35627" s="9"/>
    </row>
    <row r="35628" spans="1:1">
      <c r="A35628" s="9"/>
    </row>
    <row r="35629" spans="1:1">
      <c r="A35629" s="9"/>
    </row>
    <row r="35630" spans="1:1">
      <c r="A35630" s="9"/>
    </row>
    <row r="35631" spans="1:1">
      <c r="A35631" s="9"/>
    </row>
    <row r="35632" spans="1:1">
      <c r="A35632" s="9"/>
    </row>
    <row r="35633" spans="1:1">
      <c r="A35633" s="9"/>
    </row>
    <row r="35634" spans="1:1">
      <c r="A35634" s="9"/>
    </row>
    <row r="35635" spans="1:1">
      <c r="A35635" s="9"/>
    </row>
    <row r="35636" spans="1:1">
      <c r="A35636" s="9"/>
    </row>
    <row r="35637" spans="1:1">
      <c r="A35637" s="9"/>
    </row>
    <row r="35638" spans="1:1">
      <c r="A35638" s="9"/>
    </row>
    <row r="35639" spans="1:1">
      <c r="A35639" s="9"/>
    </row>
    <row r="35640" spans="1:1">
      <c r="A35640" s="9"/>
    </row>
    <row r="35641" spans="1:1">
      <c r="A35641" s="9"/>
    </row>
    <row r="35642" spans="1:1">
      <c r="A35642" s="9"/>
    </row>
    <row r="35643" spans="1:1">
      <c r="A35643" s="9"/>
    </row>
    <row r="35644" spans="1:1">
      <c r="A35644" s="9"/>
    </row>
    <row r="35645" spans="1:1">
      <c r="A35645" s="9"/>
    </row>
    <row r="35646" spans="1:1">
      <c r="A35646" s="9"/>
    </row>
    <row r="35647" spans="1:1">
      <c r="A35647" s="9"/>
    </row>
    <row r="35648" spans="1:1">
      <c r="A35648" s="9"/>
    </row>
    <row r="35649" spans="1:1">
      <c r="A35649" s="9"/>
    </row>
    <row r="35650" spans="1:1">
      <c r="A35650" s="9"/>
    </row>
    <row r="35651" spans="1:1">
      <c r="A35651" s="9"/>
    </row>
    <row r="35652" spans="1:1">
      <c r="A35652" s="9"/>
    </row>
    <row r="35653" spans="1:1">
      <c r="A35653" s="9"/>
    </row>
    <row r="35654" spans="1:1">
      <c r="A35654" s="9"/>
    </row>
    <row r="35655" spans="1:1">
      <c r="A35655" s="9"/>
    </row>
    <row r="35656" spans="1:1">
      <c r="A35656" s="9"/>
    </row>
    <row r="35657" spans="1:1">
      <c r="A35657" s="9"/>
    </row>
    <row r="35658" spans="1:1">
      <c r="A35658" s="9"/>
    </row>
    <row r="35659" spans="1:1">
      <c r="A35659" s="9"/>
    </row>
    <row r="35660" spans="1:1">
      <c r="A35660" s="9"/>
    </row>
    <row r="35661" spans="1:1">
      <c r="A35661" s="9"/>
    </row>
    <row r="35662" spans="1:1">
      <c r="A35662" s="9"/>
    </row>
    <row r="35663" spans="1:1">
      <c r="A35663" s="9"/>
    </row>
    <row r="35664" spans="1:1">
      <c r="A35664" s="9"/>
    </row>
    <row r="35665" spans="1:1">
      <c r="A35665" s="9"/>
    </row>
    <row r="35666" spans="1:1">
      <c r="A35666" s="9"/>
    </row>
    <row r="35667" spans="1:1">
      <c r="A35667" s="9"/>
    </row>
    <row r="35668" spans="1:1">
      <c r="A35668" s="9"/>
    </row>
    <row r="35669" spans="1:1">
      <c r="A35669" s="9"/>
    </row>
    <row r="35670" spans="1:1">
      <c r="A35670" s="9"/>
    </row>
    <row r="35671" spans="1:1">
      <c r="A35671" s="9"/>
    </row>
    <row r="35672" spans="1:1">
      <c r="A35672" s="9"/>
    </row>
    <row r="35673" spans="1:1">
      <c r="A35673" s="9"/>
    </row>
    <row r="35674" spans="1:1">
      <c r="A35674" s="9"/>
    </row>
    <row r="35675" spans="1:1">
      <c r="A35675" s="9"/>
    </row>
    <row r="35676" spans="1:1">
      <c r="A35676" s="9"/>
    </row>
    <row r="35677" spans="1:1">
      <c r="A35677" s="9"/>
    </row>
    <row r="35678" spans="1:1">
      <c r="A35678" s="9"/>
    </row>
    <row r="35679" spans="1:1">
      <c r="A35679" s="9"/>
    </row>
    <row r="35680" spans="1:1">
      <c r="A35680" s="9"/>
    </row>
    <row r="35681" spans="1:1">
      <c r="A35681" s="9"/>
    </row>
    <row r="35682" spans="1:1">
      <c r="A35682" s="9"/>
    </row>
    <row r="35683" spans="1:1">
      <c r="A35683" s="9"/>
    </row>
    <row r="35684" spans="1:1">
      <c r="A35684" s="9"/>
    </row>
    <row r="35685" spans="1:1">
      <c r="A35685" s="9"/>
    </row>
    <row r="35686" spans="1:1">
      <c r="A35686" s="9"/>
    </row>
    <row r="35687" spans="1:1">
      <c r="A35687" s="9"/>
    </row>
    <row r="35688" spans="1:1">
      <c r="A35688" s="9"/>
    </row>
    <row r="35689" spans="1:1">
      <c r="A35689" s="9"/>
    </row>
    <row r="35690" spans="1:1">
      <c r="A35690" s="9"/>
    </row>
    <row r="35691" spans="1:1">
      <c r="A35691" s="9"/>
    </row>
    <row r="35692" spans="1:1">
      <c r="A35692" s="9"/>
    </row>
    <row r="35693" spans="1:1">
      <c r="A35693" s="9"/>
    </row>
    <row r="35694" spans="1:1">
      <c r="A35694" s="9"/>
    </row>
    <row r="35695" spans="1:1">
      <c r="A35695" s="9"/>
    </row>
    <row r="35696" spans="1:1">
      <c r="A35696" s="9"/>
    </row>
    <row r="35697" spans="1:1">
      <c r="A35697" s="9"/>
    </row>
    <row r="35698" spans="1:1">
      <c r="A35698" s="9"/>
    </row>
    <row r="35699" spans="1:1">
      <c r="A35699" s="9"/>
    </row>
    <row r="35700" spans="1:1">
      <c r="A35700" s="9"/>
    </row>
    <row r="35701" spans="1:1">
      <c r="A35701" s="9"/>
    </row>
    <row r="35702" spans="1:1">
      <c r="A35702" s="9"/>
    </row>
    <row r="35703" spans="1:1">
      <c r="A35703" s="9"/>
    </row>
    <row r="35704" spans="1:1">
      <c r="A35704" s="9"/>
    </row>
    <row r="35705" spans="1:1">
      <c r="A35705" s="9"/>
    </row>
    <row r="35706" spans="1:1">
      <c r="A35706" s="9"/>
    </row>
    <row r="35707" spans="1:1">
      <c r="A35707" s="9"/>
    </row>
    <row r="35708" spans="1:1">
      <c r="A35708" s="9"/>
    </row>
    <row r="35709" spans="1:1">
      <c r="A35709" s="9"/>
    </row>
    <row r="35710" spans="1:1">
      <c r="A35710" s="9"/>
    </row>
    <row r="35711" spans="1:1">
      <c r="A35711" s="9"/>
    </row>
    <row r="35712" spans="1:1">
      <c r="A35712" s="9"/>
    </row>
    <row r="35713" spans="1:1">
      <c r="A35713" s="9"/>
    </row>
    <row r="35714" spans="1:1">
      <c r="A35714" s="9"/>
    </row>
    <row r="35715" spans="1:1">
      <c r="A35715" s="9"/>
    </row>
    <row r="35716" spans="1:1">
      <c r="A35716" s="9"/>
    </row>
    <row r="35717" spans="1:1">
      <c r="A35717" s="9"/>
    </row>
    <row r="35718" spans="1:1">
      <c r="A35718" s="9"/>
    </row>
    <row r="35719" spans="1:1">
      <c r="A35719" s="9"/>
    </row>
    <row r="35720" spans="1:1">
      <c r="A35720" s="9"/>
    </row>
    <row r="35721" spans="1:1">
      <c r="A35721" s="9"/>
    </row>
    <row r="35722" spans="1:1">
      <c r="A35722" s="9"/>
    </row>
    <row r="35723" spans="1:1">
      <c r="A35723" s="9"/>
    </row>
    <row r="35724" spans="1:1">
      <c r="A35724" s="9"/>
    </row>
    <row r="35725" spans="1:1">
      <c r="A35725" s="9"/>
    </row>
    <row r="35726" spans="1:1">
      <c r="A35726" s="9"/>
    </row>
    <row r="35727" spans="1:1">
      <c r="A35727" s="9"/>
    </row>
    <row r="35728" spans="1:1">
      <c r="A35728" s="9"/>
    </row>
    <row r="35729" spans="1:1">
      <c r="A35729" s="9"/>
    </row>
    <row r="35730" spans="1:1">
      <c r="A35730" s="9"/>
    </row>
    <row r="35731" spans="1:1">
      <c r="A35731" s="9"/>
    </row>
    <row r="35732" spans="1:1">
      <c r="A35732" s="9"/>
    </row>
    <row r="35733" spans="1:1">
      <c r="A35733" s="9"/>
    </row>
    <row r="35734" spans="1:1">
      <c r="A35734" s="9"/>
    </row>
    <row r="35735" spans="1:1">
      <c r="A35735" s="9"/>
    </row>
    <row r="35736" spans="1:1">
      <c r="A35736" s="9"/>
    </row>
    <row r="35737" spans="1:1">
      <c r="A35737" s="9"/>
    </row>
    <row r="35738" spans="1:1">
      <c r="A35738" s="9"/>
    </row>
    <row r="35739" spans="1:1">
      <c r="A35739" s="9"/>
    </row>
    <row r="35740" spans="1:1">
      <c r="A35740" s="9"/>
    </row>
    <row r="35741" spans="1:1">
      <c r="A35741" s="9"/>
    </row>
    <row r="35742" spans="1:1">
      <c r="A35742" s="9"/>
    </row>
    <row r="35743" spans="1:1">
      <c r="A35743" s="9"/>
    </row>
    <row r="35744" spans="1:1">
      <c r="A35744" s="9"/>
    </row>
    <row r="35745" spans="1:1">
      <c r="A35745" s="9"/>
    </row>
    <row r="35746" spans="1:1">
      <c r="A35746" s="9"/>
    </row>
    <row r="35747" spans="1:1">
      <c r="A35747" s="9"/>
    </row>
    <row r="35748" spans="1:1">
      <c r="A35748" s="9"/>
    </row>
    <row r="35749" spans="1:1">
      <c r="A35749" s="9"/>
    </row>
    <row r="35750" spans="1:1">
      <c r="A35750" s="9"/>
    </row>
    <row r="35751" spans="1:1">
      <c r="A35751" s="9"/>
    </row>
    <row r="35752" spans="1:1">
      <c r="A35752" s="9"/>
    </row>
    <row r="35753" spans="1:1">
      <c r="A35753" s="9"/>
    </row>
    <row r="35754" spans="1:1">
      <c r="A35754" s="9"/>
    </row>
    <row r="35755" spans="1:1">
      <c r="A35755" s="9"/>
    </row>
    <row r="35756" spans="1:1">
      <c r="A35756" s="9"/>
    </row>
    <row r="35757" spans="1:1">
      <c r="A35757" s="9"/>
    </row>
    <row r="35758" spans="1:1">
      <c r="A35758" s="9"/>
    </row>
    <row r="35759" spans="1:1">
      <c r="A35759" s="9"/>
    </row>
    <row r="35760" spans="1:1">
      <c r="A35760" s="9"/>
    </row>
    <row r="35761" spans="1:1">
      <c r="A35761" s="9"/>
    </row>
    <row r="35762" spans="1:1">
      <c r="A35762" s="9"/>
    </row>
    <row r="35763" spans="1:1">
      <c r="A35763" s="9"/>
    </row>
    <row r="35764" spans="1:1">
      <c r="A35764" s="9"/>
    </row>
    <row r="35765" spans="1:1">
      <c r="A35765" s="9"/>
    </row>
    <row r="35766" spans="1:1">
      <c r="A35766" s="9"/>
    </row>
    <row r="35767" spans="1:1">
      <c r="A35767" s="9"/>
    </row>
    <row r="35768" spans="1:1">
      <c r="A35768" s="9"/>
    </row>
    <row r="35769" spans="1:1">
      <c r="A35769" s="9"/>
    </row>
    <row r="35770" spans="1:1">
      <c r="A35770" s="9"/>
    </row>
    <row r="35771" spans="1:1">
      <c r="A35771" s="9"/>
    </row>
    <row r="35772" spans="1:1">
      <c r="A35772" s="9"/>
    </row>
    <row r="35773" spans="1:1">
      <c r="A35773" s="9"/>
    </row>
    <row r="35774" spans="1:1">
      <c r="A35774" s="9"/>
    </row>
    <row r="35775" spans="1:1">
      <c r="A35775" s="9"/>
    </row>
    <row r="35776" spans="1:1">
      <c r="A35776" s="9"/>
    </row>
    <row r="35777" spans="1:1">
      <c r="A35777" s="9"/>
    </row>
    <row r="35778" spans="1:1">
      <c r="A35778" s="9"/>
    </row>
    <row r="35779" spans="1:1">
      <c r="A35779" s="9"/>
    </row>
    <row r="35780" spans="1:1">
      <c r="A35780" s="9"/>
    </row>
    <row r="35781" spans="1:1">
      <c r="A35781" s="9"/>
    </row>
    <row r="35782" spans="1:1">
      <c r="A35782" s="9"/>
    </row>
    <row r="35783" spans="1:1">
      <c r="A35783" s="9"/>
    </row>
    <row r="35784" spans="1:1">
      <c r="A35784" s="9"/>
    </row>
    <row r="35785" spans="1:1">
      <c r="A35785" s="9"/>
    </row>
    <row r="35786" spans="1:1">
      <c r="A35786" s="9"/>
    </row>
    <row r="35787" spans="1:1">
      <c r="A35787" s="9"/>
    </row>
    <row r="35788" spans="1:1">
      <c r="A35788" s="9"/>
    </row>
    <row r="35789" spans="1:1">
      <c r="A35789" s="9"/>
    </row>
    <row r="35790" spans="1:1">
      <c r="A35790" s="9"/>
    </row>
    <row r="35791" spans="1:1">
      <c r="A35791" s="9"/>
    </row>
    <row r="35792" spans="1:1">
      <c r="A35792" s="9"/>
    </row>
    <row r="35793" spans="1:1">
      <c r="A35793" s="9"/>
    </row>
    <row r="35794" spans="1:1">
      <c r="A35794" s="9"/>
    </row>
    <row r="35795" spans="1:1">
      <c r="A35795" s="9"/>
    </row>
    <row r="35796" spans="1:1">
      <c r="A35796" s="9"/>
    </row>
    <row r="35797" spans="1:1">
      <c r="A35797" s="9"/>
    </row>
    <row r="35798" spans="1:1">
      <c r="A35798" s="9"/>
    </row>
    <row r="35799" spans="1:1">
      <c r="A35799" s="9"/>
    </row>
    <row r="35800" spans="1:1">
      <c r="A35800" s="9"/>
    </row>
    <row r="35801" spans="1:1">
      <c r="A35801" s="9"/>
    </row>
    <row r="35802" spans="1:1">
      <c r="A35802" s="9"/>
    </row>
    <row r="35803" spans="1:1">
      <c r="A35803" s="9"/>
    </row>
    <row r="35804" spans="1:1">
      <c r="A35804" s="9"/>
    </row>
    <row r="35805" spans="1:1">
      <c r="A35805" s="9"/>
    </row>
    <row r="35806" spans="1:1">
      <c r="A35806" s="9"/>
    </row>
    <row r="35807" spans="1:1">
      <c r="A35807" s="9"/>
    </row>
    <row r="35808" spans="1:1">
      <c r="A35808" s="9"/>
    </row>
    <row r="35809" spans="1:1">
      <c r="A35809" s="9"/>
    </row>
    <row r="35810" spans="1:1">
      <c r="A35810" s="9"/>
    </row>
    <row r="35811" spans="1:1">
      <c r="A35811" s="9"/>
    </row>
    <row r="35812" spans="1:1">
      <c r="A35812" s="9"/>
    </row>
    <row r="35813" spans="1:1">
      <c r="A35813" s="9"/>
    </row>
    <row r="35814" spans="1:1">
      <c r="A35814" s="9"/>
    </row>
    <row r="35815" spans="1:1">
      <c r="A35815" s="9"/>
    </row>
    <row r="35816" spans="1:1">
      <c r="A35816" s="9"/>
    </row>
    <row r="35817" spans="1:1">
      <c r="A35817" s="9"/>
    </row>
    <row r="35818" spans="1:1">
      <c r="A35818" s="9"/>
    </row>
    <row r="35819" spans="1:1">
      <c r="A35819" s="9"/>
    </row>
    <row r="35820" spans="1:1">
      <c r="A35820" s="9"/>
    </row>
    <row r="35821" spans="1:1">
      <c r="A35821" s="9"/>
    </row>
    <row r="35822" spans="1:1">
      <c r="A35822" s="9"/>
    </row>
    <row r="35823" spans="1:1">
      <c r="A35823" s="9"/>
    </row>
    <row r="35824" spans="1:1">
      <c r="A35824" s="9"/>
    </row>
    <row r="35825" spans="1:1">
      <c r="A35825" s="9"/>
    </row>
    <row r="35826" spans="1:1">
      <c r="A35826" s="9"/>
    </row>
    <row r="35827" spans="1:1">
      <c r="A35827" s="9"/>
    </row>
    <row r="35828" spans="1:1">
      <c r="A35828" s="9"/>
    </row>
    <row r="35829" spans="1:1">
      <c r="A35829" s="9"/>
    </row>
    <row r="35830" spans="1:1">
      <c r="A35830" s="9"/>
    </row>
    <row r="35831" spans="1:1">
      <c r="A35831" s="9"/>
    </row>
    <row r="35832" spans="1:1">
      <c r="A35832" s="9"/>
    </row>
    <row r="35833" spans="1:1">
      <c r="A35833" s="9"/>
    </row>
    <row r="35834" spans="1:1">
      <c r="A35834" s="9"/>
    </row>
    <row r="35835" spans="1:1">
      <c r="A35835" s="9"/>
    </row>
    <row r="35836" spans="1:1">
      <c r="A35836" s="9"/>
    </row>
    <row r="35837" spans="1:1">
      <c r="A35837" s="9"/>
    </row>
    <row r="35838" spans="1:1">
      <c r="A35838" s="9"/>
    </row>
    <row r="35839" spans="1:1">
      <c r="A35839" s="9"/>
    </row>
    <row r="35840" spans="1:1">
      <c r="A35840" s="9"/>
    </row>
    <row r="35841" spans="1:1">
      <c r="A35841" s="9"/>
    </row>
    <row r="35842" spans="1:1">
      <c r="A35842" s="9"/>
    </row>
    <row r="35843" spans="1:1">
      <c r="A35843" s="9"/>
    </row>
    <row r="35844" spans="1:1">
      <c r="A35844" s="9"/>
    </row>
    <row r="35845" spans="1:1">
      <c r="A35845" s="9"/>
    </row>
    <row r="35846" spans="1:1">
      <c r="A35846" s="9"/>
    </row>
    <row r="35847" spans="1:1">
      <c r="A35847" s="9"/>
    </row>
    <row r="35848" spans="1:1">
      <c r="A35848" s="9"/>
    </row>
    <row r="35849" spans="1:1">
      <c r="A35849" s="9"/>
    </row>
    <row r="35850" spans="1:1">
      <c r="A35850" s="9"/>
    </row>
    <row r="35851" spans="1:1">
      <c r="A35851" s="9"/>
    </row>
    <row r="35852" spans="1:1">
      <c r="A35852" s="9"/>
    </row>
    <row r="35853" spans="1:1">
      <c r="A35853" s="9"/>
    </row>
    <row r="35854" spans="1:1">
      <c r="A35854" s="9"/>
    </row>
    <row r="35855" spans="1:1">
      <c r="A35855" s="9"/>
    </row>
    <row r="35856" spans="1:1">
      <c r="A35856" s="9"/>
    </row>
    <row r="35857" spans="1:1">
      <c r="A35857" s="9"/>
    </row>
    <row r="35858" spans="1:1">
      <c r="A35858" s="9"/>
    </row>
    <row r="35859" spans="1:1">
      <c r="A35859" s="9"/>
    </row>
    <row r="35860" spans="1:1">
      <c r="A35860" s="9"/>
    </row>
    <row r="35861" spans="1:1">
      <c r="A35861" s="9"/>
    </row>
    <row r="35862" spans="1:1">
      <c r="A35862" s="9"/>
    </row>
    <row r="35863" spans="1:1">
      <c r="A35863" s="9"/>
    </row>
    <row r="35864" spans="1:1">
      <c r="A35864" s="9"/>
    </row>
    <row r="35865" spans="1:1">
      <c r="A35865" s="9"/>
    </row>
    <row r="35866" spans="1:1">
      <c r="A35866" s="9"/>
    </row>
    <row r="35867" spans="1:1">
      <c r="A35867" s="9"/>
    </row>
    <row r="35868" spans="1:1">
      <c r="A35868" s="9"/>
    </row>
    <row r="35869" spans="1:1">
      <c r="A35869" s="9"/>
    </row>
    <row r="35870" spans="1:1">
      <c r="A35870" s="9"/>
    </row>
    <row r="35871" spans="1:1">
      <c r="A35871" s="9"/>
    </row>
    <row r="35872" spans="1:1">
      <c r="A35872" s="9"/>
    </row>
    <row r="35873" spans="1:1">
      <c r="A35873" s="9"/>
    </row>
    <row r="35874" spans="1:1">
      <c r="A35874" s="9"/>
    </row>
    <row r="35875" spans="1:1">
      <c r="A35875" s="9"/>
    </row>
    <row r="35876" spans="1:1">
      <c r="A35876" s="9"/>
    </row>
    <row r="35877" spans="1:1">
      <c r="A35877" s="9"/>
    </row>
    <row r="35878" spans="1:1">
      <c r="A35878" s="9"/>
    </row>
    <row r="35879" spans="1:1">
      <c r="A35879" s="9"/>
    </row>
    <row r="35880" spans="1:1">
      <c r="A35880" s="9"/>
    </row>
    <row r="35881" spans="1:1">
      <c r="A35881" s="9"/>
    </row>
    <row r="35882" spans="1:1">
      <c r="A35882" s="9"/>
    </row>
    <row r="35883" spans="1:1">
      <c r="A35883" s="9"/>
    </row>
    <row r="35884" spans="1:1">
      <c r="A35884" s="9"/>
    </row>
    <row r="35885" spans="1:1">
      <c r="A35885" s="9"/>
    </row>
    <row r="35886" spans="1:1">
      <c r="A35886" s="9"/>
    </row>
    <row r="35887" spans="1:1">
      <c r="A35887" s="9"/>
    </row>
    <row r="35888" spans="1:1">
      <c r="A35888" s="9"/>
    </row>
    <row r="35889" spans="1:1">
      <c r="A35889" s="9"/>
    </row>
    <row r="35890" spans="1:1">
      <c r="A35890" s="9"/>
    </row>
    <row r="35891" spans="1:1">
      <c r="A35891" s="9"/>
    </row>
    <row r="35892" spans="1:1">
      <c r="A35892" s="9"/>
    </row>
    <row r="35893" spans="1:1">
      <c r="A35893" s="9"/>
    </row>
    <row r="35894" spans="1:1">
      <c r="A35894" s="9"/>
    </row>
    <row r="35895" spans="1:1">
      <c r="A35895" s="9"/>
    </row>
    <row r="35896" spans="1:1">
      <c r="A35896" s="9"/>
    </row>
    <row r="35897" spans="1:1">
      <c r="A35897" s="9"/>
    </row>
    <row r="35898" spans="1:1">
      <c r="A35898" s="9"/>
    </row>
    <row r="35899" spans="1:1">
      <c r="A35899" s="9"/>
    </row>
    <row r="35900" spans="1:1">
      <c r="A35900" s="9"/>
    </row>
    <row r="35901" spans="1:1">
      <c r="A35901" s="9"/>
    </row>
    <row r="35902" spans="1:1">
      <c r="A35902" s="9"/>
    </row>
    <row r="35903" spans="1:1">
      <c r="A35903" s="9"/>
    </row>
    <row r="35904" spans="1:1">
      <c r="A35904" s="9"/>
    </row>
    <row r="35905" spans="1:1">
      <c r="A35905" s="9"/>
    </row>
    <row r="35906" spans="1:1">
      <c r="A35906" s="9"/>
    </row>
    <row r="35907" spans="1:1">
      <c r="A35907" s="9"/>
    </row>
    <row r="35908" spans="1:1">
      <c r="A35908" s="9"/>
    </row>
    <row r="35909" spans="1:1">
      <c r="A35909" s="9"/>
    </row>
    <row r="35910" spans="1:1">
      <c r="A35910" s="9"/>
    </row>
    <row r="35911" spans="1:1">
      <c r="A35911" s="9"/>
    </row>
    <row r="35912" spans="1:1">
      <c r="A35912" s="9"/>
    </row>
    <row r="35913" spans="1:1">
      <c r="A35913" s="9"/>
    </row>
    <row r="35914" spans="1:1">
      <c r="A35914" s="9"/>
    </row>
    <row r="35915" spans="1:1">
      <c r="A35915" s="9"/>
    </row>
    <row r="35916" spans="1:1">
      <c r="A35916" s="9"/>
    </row>
    <row r="35917" spans="1:1">
      <c r="A35917" s="9"/>
    </row>
    <row r="35918" spans="1:1">
      <c r="A35918" s="9"/>
    </row>
    <row r="35919" spans="1:1">
      <c r="A35919" s="9"/>
    </row>
    <row r="35920" spans="1:1">
      <c r="A35920" s="9"/>
    </row>
    <row r="35921" spans="1:1">
      <c r="A35921" s="9"/>
    </row>
    <row r="35922" spans="1:1">
      <c r="A35922" s="9"/>
    </row>
    <row r="35923" spans="1:1">
      <c r="A35923" s="9"/>
    </row>
    <row r="35924" spans="1:1">
      <c r="A35924" s="9"/>
    </row>
    <row r="35925" spans="1:1">
      <c r="A35925" s="9"/>
    </row>
    <row r="35926" spans="1:1">
      <c r="A35926" s="9"/>
    </row>
    <row r="35927" spans="1:1">
      <c r="A35927" s="9"/>
    </row>
    <row r="35928" spans="1:1">
      <c r="A35928" s="9"/>
    </row>
    <row r="35929" spans="1:1">
      <c r="A35929" s="9"/>
    </row>
    <row r="35930" spans="1:1">
      <c r="A35930" s="9"/>
    </row>
    <row r="35931" spans="1:1">
      <c r="A35931" s="9"/>
    </row>
    <row r="35932" spans="1:1">
      <c r="A35932" s="9"/>
    </row>
    <row r="35933" spans="1:1">
      <c r="A35933" s="9"/>
    </row>
    <row r="35934" spans="1:1">
      <c r="A35934" s="9"/>
    </row>
    <row r="35935" spans="1:1">
      <c r="A35935" s="9"/>
    </row>
    <row r="35936" spans="1:1">
      <c r="A35936" s="9"/>
    </row>
    <row r="35937" spans="1:1">
      <c r="A35937" s="9"/>
    </row>
    <row r="35938" spans="1:1">
      <c r="A35938" s="9"/>
    </row>
    <row r="35939" spans="1:1">
      <c r="A35939" s="9"/>
    </row>
    <row r="35940" spans="1:1">
      <c r="A35940" s="9"/>
    </row>
    <row r="35941" spans="1:1">
      <c r="A35941" s="9"/>
    </row>
    <row r="35942" spans="1:1">
      <c r="A35942" s="9"/>
    </row>
    <row r="35943" spans="1:1">
      <c r="A35943" s="9"/>
    </row>
    <row r="35944" spans="1:1">
      <c r="A35944" s="9"/>
    </row>
    <row r="35945" spans="1:1">
      <c r="A35945" s="9"/>
    </row>
    <row r="35946" spans="1:1">
      <c r="A35946" s="9"/>
    </row>
    <row r="35947" spans="1:1">
      <c r="A35947" s="9"/>
    </row>
    <row r="35948" spans="1:1">
      <c r="A35948" s="9"/>
    </row>
    <row r="35949" spans="1:1">
      <c r="A35949" s="9"/>
    </row>
    <row r="35950" spans="1:1">
      <c r="A35950" s="9"/>
    </row>
    <row r="35951" spans="1:1">
      <c r="A35951" s="9"/>
    </row>
    <row r="35952" spans="1:1">
      <c r="A35952" s="9"/>
    </row>
    <row r="35953" spans="1:1">
      <c r="A35953" s="9"/>
    </row>
    <row r="35954" spans="1:1">
      <c r="A35954" s="9"/>
    </row>
    <row r="35955" spans="1:1">
      <c r="A35955" s="9"/>
    </row>
    <row r="35956" spans="1:1">
      <c r="A35956" s="9"/>
    </row>
    <row r="35957" spans="1:1">
      <c r="A35957" s="9"/>
    </row>
    <row r="35958" spans="1:1">
      <c r="A35958" s="9"/>
    </row>
    <row r="35959" spans="1:1">
      <c r="A35959" s="9"/>
    </row>
    <row r="35960" spans="1:1">
      <c r="A35960" s="9"/>
    </row>
    <row r="35961" spans="1:1">
      <c r="A35961" s="9"/>
    </row>
    <row r="35962" spans="1:1">
      <c r="A35962" s="9"/>
    </row>
    <row r="35963" spans="1:1">
      <c r="A35963" s="9"/>
    </row>
    <row r="35964" spans="1:1">
      <c r="A35964" s="9"/>
    </row>
    <row r="35965" spans="1:1">
      <c r="A35965" s="9"/>
    </row>
    <row r="35966" spans="1:1">
      <c r="A35966" s="9"/>
    </row>
    <row r="35967" spans="1:1">
      <c r="A35967" s="9"/>
    </row>
    <row r="35968" spans="1:1">
      <c r="A35968" s="9"/>
    </row>
    <row r="35969" spans="1:1">
      <c r="A35969" s="9"/>
    </row>
    <row r="35970" spans="1:1">
      <c r="A35970" s="9"/>
    </row>
    <row r="35971" spans="1:1">
      <c r="A35971" s="9"/>
    </row>
    <row r="35972" spans="1:1">
      <c r="A35972" s="9"/>
    </row>
    <row r="35973" spans="1:1">
      <c r="A35973" s="9"/>
    </row>
    <row r="35974" spans="1:1">
      <c r="A35974" s="9"/>
    </row>
    <row r="35975" spans="1:1">
      <c r="A35975" s="9"/>
    </row>
    <row r="35976" spans="1:1">
      <c r="A35976" s="9"/>
    </row>
    <row r="35977" spans="1:1">
      <c r="A35977" s="9"/>
    </row>
    <row r="35978" spans="1:1">
      <c r="A35978" s="9"/>
    </row>
    <row r="35979" spans="1:1">
      <c r="A35979" s="9"/>
    </row>
    <row r="35980" spans="1:1">
      <c r="A35980" s="9"/>
    </row>
    <row r="35981" spans="1:1">
      <c r="A35981" s="9"/>
    </row>
    <row r="35982" spans="1:1">
      <c r="A35982" s="9"/>
    </row>
    <row r="35983" spans="1:1">
      <c r="A35983" s="9"/>
    </row>
    <row r="35984" spans="1:1">
      <c r="A35984" s="9"/>
    </row>
    <row r="35985" spans="1:1">
      <c r="A35985" s="9"/>
    </row>
    <row r="35986" spans="1:1">
      <c r="A35986" s="9"/>
    </row>
    <row r="35987" spans="1:1">
      <c r="A35987" s="9"/>
    </row>
    <row r="35988" spans="1:1">
      <c r="A35988" s="9"/>
    </row>
    <row r="35989" spans="1:1">
      <c r="A35989" s="9"/>
    </row>
    <row r="35990" spans="1:1">
      <c r="A35990" s="9"/>
    </row>
    <row r="35991" spans="1:1">
      <c r="A35991" s="9"/>
    </row>
    <row r="35992" spans="1:1">
      <c r="A35992" s="9"/>
    </row>
    <row r="35993" spans="1:1">
      <c r="A35993" s="9"/>
    </row>
    <row r="35994" spans="1:1">
      <c r="A35994" s="9"/>
    </row>
    <row r="35995" spans="1:1">
      <c r="A35995" s="9"/>
    </row>
    <row r="35996" spans="1:1">
      <c r="A35996" s="9"/>
    </row>
    <row r="35997" spans="1:1">
      <c r="A35997" s="9"/>
    </row>
    <row r="35998" spans="1:1">
      <c r="A35998" s="9"/>
    </row>
    <row r="35999" spans="1:1">
      <c r="A35999" s="9"/>
    </row>
    <row r="36000" spans="1:1">
      <c r="A36000" s="9"/>
    </row>
    <row r="36001" spans="1:1">
      <c r="A36001" s="9"/>
    </row>
    <row r="36002" spans="1:1">
      <c r="A36002" s="9"/>
    </row>
    <row r="36003" spans="1:1">
      <c r="A36003" s="9"/>
    </row>
    <row r="36004" spans="1:1">
      <c r="A36004" s="9"/>
    </row>
    <row r="36005" spans="1:1">
      <c r="A36005" s="9"/>
    </row>
    <row r="36006" spans="1:1">
      <c r="A36006" s="9"/>
    </row>
    <row r="36007" spans="1:1">
      <c r="A36007" s="9"/>
    </row>
    <row r="36008" spans="1:1">
      <c r="A36008" s="9"/>
    </row>
    <row r="36009" spans="1:1">
      <c r="A36009" s="9"/>
    </row>
    <row r="36010" spans="1:1">
      <c r="A36010" s="9"/>
    </row>
    <row r="36011" spans="1:1">
      <c r="A36011" s="9"/>
    </row>
    <row r="36012" spans="1:1">
      <c r="A36012" s="9"/>
    </row>
    <row r="36013" spans="1:1">
      <c r="A36013" s="9"/>
    </row>
    <row r="36014" spans="1:1">
      <c r="A36014" s="9"/>
    </row>
    <row r="36015" spans="1:1">
      <c r="A36015" s="9"/>
    </row>
    <row r="36016" spans="1:1">
      <c r="A36016" s="9"/>
    </row>
    <row r="36017" spans="1:1">
      <c r="A36017" s="9"/>
    </row>
    <row r="36018" spans="1:1">
      <c r="A36018" s="9"/>
    </row>
    <row r="36019" spans="1:1">
      <c r="A36019" s="9"/>
    </row>
    <row r="36020" spans="1:1">
      <c r="A36020" s="9"/>
    </row>
    <row r="36021" spans="1:1">
      <c r="A36021" s="9"/>
    </row>
    <row r="36022" spans="1:1">
      <c r="A36022" s="9"/>
    </row>
    <row r="36023" spans="1:1">
      <c r="A36023" s="9"/>
    </row>
    <row r="36024" spans="1:1">
      <c r="A36024" s="9"/>
    </row>
    <row r="36025" spans="1:1">
      <c r="A36025" s="9"/>
    </row>
    <row r="36026" spans="1:1">
      <c r="A36026" s="9"/>
    </row>
    <row r="36027" spans="1:1">
      <c r="A36027" s="9"/>
    </row>
    <row r="36028" spans="1:1">
      <c r="A36028" s="9"/>
    </row>
    <row r="36029" spans="1:1">
      <c r="A36029" s="9"/>
    </row>
    <row r="36030" spans="1:1">
      <c r="A36030" s="9"/>
    </row>
    <row r="36031" spans="1:1">
      <c r="A36031" s="9"/>
    </row>
    <row r="36032" spans="1:1">
      <c r="A36032" s="9"/>
    </row>
    <row r="36033" spans="1:1">
      <c r="A36033" s="9"/>
    </row>
    <row r="36034" spans="1:1">
      <c r="A36034" s="9"/>
    </row>
    <row r="36035" spans="1:1">
      <c r="A36035" s="9"/>
    </row>
    <row r="36036" spans="1:1">
      <c r="A36036" s="9"/>
    </row>
    <row r="36037" spans="1:1">
      <c r="A36037" s="9"/>
    </row>
    <row r="36038" spans="1:1">
      <c r="A36038" s="9"/>
    </row>
    <row r="36039" spans="1:1">
      <c r="A36039" s="9"/>
    </row>
    <row r="36040" spans="1:1">
      <c r="A36040" s="9"/>
    </row>
    <row r="36041" spans="1:1">
      <c r="A36041" s="9"/>
    </row>
    <row r="36042" spans="1:1">
      <c r="A36042" s="9"/>
    </row>
    <row r="36043" spans="1:1">
      <c r="A36043" s="9"/>
    </row>
    <row r="36044" spans="1:1">
      <c r="A36044" s="9"/>
    </row>
    <row r="36045" spans="1:1">
      <c r="A36045" s="9"/>
    </row>
    <row r="36046" spans="1:1">
      <c r="A36046" s="9"/>
    </row>
    <row r="36047" spans="1:1">
      <c r="A36047" s="9"/>
    </row>
    <row r="36048" spans="1:1">
      <c r="A36048" s="9"/>
    </row>
    <row r="36049" spans="1:1">
      <c r="A36049" s="9"/>
    </row>
    <row r="36050" spans="1:1">
      <c r="A36050" s="9"/>
    </row>
    <row r="36051" spans="1:1">
      <c r="A36051" s="9"/>
    </row>
    <row r="36052" spans="1:1">
      <c r="A36052" s="9"/>
    </row>
    <row r="36053" spans="1:1">
      <c r="A36053" s="9"/>
    </row>
    <row r="36054" spans="1:1">
      <c r="A36054" s="9"/>
    </row>
    <row r="36055" spans="1:1">
      <c r="A36055" s="9"/>
    </row>
    <row r="36056" spans="1:1">
      <c r="A36056" s="9"/>
    </row>
    <row r="36057" spans="1:1">
      <c r="A36057" s="9"/>
    </row>
    <row r="36058" spans="1:1">
      <c r="A36058" s="9"/>
    </row>
    <row r="36059" spans="1:1">
      <c r="A36059" s="9"/>
    </row>
    <row r="36060" spans="1:1">
      <c r="A36060" s="9"/>
    </row>
    <row r="36061" spans="1:1">
      <c r="A36061" s="9"/>
    </row>
    <row r="36062" spans="1:1">
      <c r="A36062" s="9"/>
    </row>
    <row r="36063" spans="1:1">
      <c r="A36063" s="9"/>
    </row>
    <row r="36064" spans="1:1">
      <c r="A36064" s="9"/>
    </row>
    <row r="36065" spans="1:1">
      <c r="A36065" s="9"/>
    </row>
    <row r="36066" spans="1:1">
      <c r="A36066" s="9"/>
    </row>
    <row r="36067" spans="1:1">
      <c r="A36067" s="9"/>
    </row>
    <row r="36068" spans="1:1">
      <c r="A36068" s="9"/>
    </row>
    <row r="36069" spans="1:1">
      <c r="A36069" s="9"/>
    </row>
    <row r="36070" spans="1:1">
      <c r="A36070" s="9"/>
    </row>
    <row r="36071" spans="1:1">
      <c r="A36071" s="9"/>
    </row>
    <row r="36072" spans="1:1">
      <c r="A36072" s="9"/>
    </row>
    <row r="36073" spans="1:1">
      <c r="A36073" s="9"/>
    </row>
    <row r="36074" spans="1:1">
      <c r="A36074" s="9"/>
    </row>
    <row r="36075" spans="1:1">
      <c r="A36075" s="9"/>
    </row>
    <row r="36076" spans="1:1">
      <c r="A36076" s="9"/>
    </row>
    <row r="36077" spans="1:1">
      <c r="A36077" s="9"/>
    </row>
    <row r="36078" spans="1:1">
      <c r="A36078" s="9"/>
    </row>
    <row r="36079" spans="1:1">
      <c r="A36079" s="9"/>
    </row>
    <row r="36080" spans="1:1">
      <c r="A36080" s="9"/>
    </row>
    <row r="36081" spans="1:1">
      <c r="A36081" s="9"/>
    </row>
    <row r="36082" spans="1:1">
      <c r="A36082" s="9"/>
    </row>
    <row r="36083" spans="1:1">
      <c r="A36083" s="9"/>
    </row>
    <row r="36084" spans="1:1">
      <c r="A36084" s="9"/>
    </row>
    <row r="36085" spans="1:1">
      <c r="A36085" s="9"/>
    </row>
    <row r="36086" spans="1:1">
      <c r="A36086" s="9"/>
    </row>
    <row r="36087" spans="1:1">
      <c r="A36087" s="9"/>
    </row>
    <row r="36088" spans="1:1">
      <c r="A36088" s="9"/>
    </row>
    <row r="36089" spans="1:1">
      <c r="A36089" s="9"/>
    </row>
    <row r="36090" spans="1:1">
      <c r="A36090" s="9"/>
    </row>
    <row r="36091" spans="1:1">
      <c r="A36091" s="9"/>
    </row>
    <row r="36092" spans="1:1">
      <c r="A36092" s="9"/>
    </row>
    <row r="36093" spans="1:1">
      <c r="A36093" s="9"/>
    </row>
    <row r="36094" spans="1:1">
      <c r="A36094" s="9"/>
    </row>
    <row r="36095" spans="1:1">
      <c r="A36095" s="9"/>
    </row>
    <row r="36096" spans="1:1">
      <c r="A36096" s="9"/>
    </row>
    <row r="36097" spans="1:1">
      <c r="A36097" s="9"/>
    </row>
    <row r="36098" spans="1:1">
      <c r="A36098" s="9"/>
    </row>
    <row r="36099" spans="1:1">
      <c r="A36099" s="9"/>
    </row>
    <row r="36100" spans="1:1">
      <c r="A36100" s="9"/>
    </row>
    <row r="36101" spans="1:1">
      <c r="A36101" s="9"/>
    </row>
    <row r="36102" spans="1:1">
      <c r="A36102" s="9"/>
    </row>
    <row r="36103" spans="1:1">
      <c r="A36103" s="9"/>
    </row>
    <row r="36104" spans="1:1">
      <c r="A36104" s="9"/>
    </row>
    <row r="36105" spans="1:1">
      <c r="A36105" s="9"/>
    </row>
    <row r="36106" spans="1:1">
      <c r="A36106" s="9"/>
    </row>
    <row r="36107" spans="1:1">
      <c r="A36107" s="9"/>
    </row>
    <row r="36108" spans="1:1">
      <c r="A36108" s="9"/>
    </row>
    <row r="36109" spans="1:1">
      <c r="A36109" s="9"/>
    </row>
    <row r="36110" spans="1:1">
      <c r="A36110" s="9"/>
    </row>
    <row r="36111" spans="1:1">
      <c r="A36111" s="9"/>
    </row>
    <row r="36112" spans="1:1">
      <c r="A36112" s="9"/>
    </row>
    <row r="36113" spans="1:1">
      <c r="A36113" s="9"/>
    </row>
    <row r="36114" spans="1:1">
      <c r="A36114" s="9"/>
    </row>
    <row r="36115" spans="1:1">
      <c r="A36115" s="9"/>
    </row>
    <row r="36116" spans="1:1">
      <c r="A36116" s="9"/>
    </row>
    <row r="36117" spans="1:1">
      <c r="A36117" s="9"/>
    </row>
    <row r="36118" spans="1:1">
      <c r="A36118" s="9"/>
    </row>
    <row r="36119" spans="1:1">
      <c r="A36119" s="9"/>
    </row>
    <row r="36120" spans="1:1">
      <c r="A36120" s="9"/>
    </row>
    <row r="36121" spans="1:1">
      <c r="A36121" s="9"/>
    </row>
    <row r="36122" spans="1:1">
      <c r="A36122" s="9"/>
    </row>
    <row r="36123" spans="1:1">
      <c r="A36123" s="9"/>
    </row>
    <row r="36124" spans="1:1">
      <c r="A36124" s="9"/>
    </row>
    <row r="36125" spans="1:1">
      <c r="A36125" s="9"/>
    </row>
    <row r="36126" spans="1:1">
      <c r="A36126" s="9"/>
    </row>
    <row r="36127" spans="1:1">
      <c r="A36127" s="9"/>
    </row>
    <row r="36128" spans="1:1">
      <c r="A36128" s="9"/>
    </row>
    <row r="36129" spans="1:1">
      <c r="A36129" s="9"/>
    </row>
    <row r="36130" spans="1:1">
      <c r="A36130" s="9"/>
    </row>
    <row r="36131" spans="1:1">
      <c r="A36131" s="9"/>
    </row>
    <row r="36132" spans="1:1">
      <c r="A36132" s="9"/>
    </row>
    <row r="36133" spans="1:1">
      <c r="A36133" s="9"/>
    </row>
    <row r="36134" spans="1:1">
      <c r="A36134" s="9"/>
    </row>
    <row r="36135" spans="1:1">
      <c r="A36135" s="9"/>
    </row>
    <row r="36136" spans="1:1">
      <c r="A36136" s="9"/>
    </row>
    <row r="36137" spans="1:1">
      <c r="A36137" s="9"/>
    </row>
    <row r="36138" spans="1:1">
      <c r="A36138" s="9"/>
    </row>
    <row r="36139" spans="1:1">
      <c r="A36139" s="9"/>
    </row>
    <row r="36140" spans="1:1">
      <c r="A36140" s="9"/>
    </row>
    <row r="36141" spans="1:1">
      <c r="A36141" s="9"/>
    </row>
    <row r="36142" spans="1:1">
      <c r="A36142" s="9"/>
    </row>
    <row r="36143" spans="1:1">
      <c r="A36143" s="9"/>
    </row>
    <row r="36144" spans="1:1">
      <c r="A36144" s="9"/>
    </row>
    <row r="36145" spans="1:1">
      <c r="A36145" s="9"/>
    </row>
    <row r="36146" spans="1:1">
      <c r="A36146" s="9"/>
    </row>
    <row r="36147" spans="1:1">
      <c r="A36147" s="9"/>
    </row>
    <row r="36148" spans="1:1">
      <c r="A36148" s="9"/>
    </row>
    <row r="36149" spans="1:1">
      <c r="A36149" s="9"/>
    </row>
    <row r="36150" spans="1:1">
      <c r="A36150" s="9"/>
    </row>
    <row r="36151" spans="1:1">
      <c r="A36151" s="9"/>
    </row>
    <row r="36152" spans="1:1">
      <c r="A36152" s="9"/>
    </row>
    <row r="36153" spans="1:1">
      <c r="A36153" s="9"/>
    </row>
    <row r="36154" spans="1:1">
      <c r="A36154" s="9"/>
    </row>
    <row r="36155" spans="1:1">
      <c r="A36155" s="9"/>
    </row>
    <row r="36156" spans="1:1">
      <c r="A36156" s="9"/>
    </row>
    <row r="36157" spans="1:1">
      <c r="A36157" s="9"/>
    </row>
    <row r="36158" spans="1:1">
      <c r="A36158" s="9"/>
    </row>
    <row r="36159" spans="1:1">
      <c r="A36159" s="9"/>
    </row>
    <row r="36160" spans="1:1">
      <c r="A36160" s="9"/>
    </row>
    <row r="36161" spans="1:1">
      <c r="A36161" s="9"/>
    </row>
    <row r="36162" spans="1:1">
      <c r="A36162" s="9"/>
    </row>
    <row r="36163" spans="1:1">
      <c r="A36163" s="9"/>
    </row>
    <row r="36164" spans="1:1">
      <c r="A36164" s="9"/>
    </row>
    <row r="36165" spans="1:1">
      <c r="A36165" s="9"/>
    </row>
    <row r="36166" spans="1:1">
      <c r="A36166" s="9"/>
    </row>
    <row r="36167" spans="1:1">
      <c r="A36167" s="9"/>
    </row>
    <row r="36168" spans="1:1">
      <c r="A36168" s="9"/>
    </row>
    <row r="36169" spans="1:1">
      <c r="A36169" s="9"/>
    </row>
    <row r="36170" spans="1:1">
      <c r="A36170" s="9"/>
    </row>
    <row r="36171" spans="1:1">
      <c r="A36171" s="9"/>
    </row>
    <row r="36172" spans="1:1">
      <c r="A36172" s="9"/>
    </row>
    <row r="36173" spans="1:1">
      <c r="A36173" s="9"/>
    </row>
    <row r="36174" spans="1:1">
      <c r="A36174" s="9"/>
    </row>
    <row r="36175" spans="1:1">
      <c r="A36175" s="9"/>
    </row>
    <row r="36176" spans="1:1">
      <c r="A36176" s="9"/>
    </row>
    <row r="36177" spans="1:1">
      <c r="A36177" s="9"/>
    </row>
    <row r="36178" spans="1:1">
      <c r="A36178" s="9"/>
    </row>
    <row r="36179" spans="1:1">
      <c r="A36179" s="9"/>
    </row>
    <row r="36180" spans="1:1">
      <c r="A36180" s="9"/>
    </row>
    <row r="36181" spans="1:1">
      <c r="A36181" s="9"/>
    </row>
    <row r="36182" spans="1:1">
      <c r="A36182" s="9"/>
    </row>
    <row r="36183" spans="1:1">
      <c r="A36183" s="9"/>
    </row>
    <row r="36184" spans="1:1">
      <c r="A36184" s="9"/>
    </row>
    <row r="36185" spans="1:1">
      <c r="A36185" s="9"/>
    </row>
    <row r="36186" spans="1:1">
      <c r="A36186" s="9"/>
    </row>
    <row r="36187" spans="1:1">
      <c r="A36187" s="9"/>
    </row>
    <row r="36188" spans="1:1">
      <c r="A36188" s="9"/>
    </row>
    <row r="36189" spans="1:1">
      <c r="A36189" s="9"/>
    </row>
    <row r="36190" spans="1:1">
      <c r="A36190" s="9"/>
    </row>
    <row r="36191" spans="1:1">
      <c r="A36191" s="9"/>
    </row>
    <row r="36192" spans="1:1">
      <c r="A36192" s="9"/>
    </row>
    <row r="36193" spans="1:1">
      <c r="A36193" s="9"/>
    </row>
    <row r="36194" spans="1:1">
      <c r="A36194" s="9"/>
    </row>
    <row r="36195" spans="1:1">
      <c r="A36195" s="9"/>
    </row>
    <row r="36196" spans="1:1">
      <c r="A36196" s="9"/>
    </row>
    <row r="36197" spans="1:1">
      <c r="A36197" s="9"/>
    </row>
    <row r="36198" spans="1:1">
      <c r="A36198" s="9"/>
    </row>
    <row r="36199" spans="1:1">
      <c r="A36199" s="9"/>
    </row>
    <row r="36200" spans="1:1">
      <c r="A36200" s="9"/>
    </row>
    <row r="36201" spans="1:1">
      <c r="A36201" s="9"/>
    </row>
    <row r="36202" spans="1:1">
      <c r="A36202" s="9"/>
    </row>
    <row r="36203" spans="1:1">
      <c r="A36203" s="9"/>
    </row>
    <row r="36204" spans="1:1">
      <c r="A36204" s="9"/>
    </row>
    <row r="36205" spans="1:1">
      <c r="A36205" s="9"/>
    </row>
    <row r="36206" spans="1:1">
      <c r="A36206" s="9"/>
    </row>
    <row r="36207" spans="1:1">
      <c r="A36207" s="9"/>
    </row>
    <row r="36208" spans="1:1">
      <c r="A36208" s="9"/>
    </row>
    <row r="36209" spans="1:1">
      <c r="A36209" s="9"/>
    </row>
    <row r="36210" spans="1:1">
      <c r="A36210" s="9"/>
    </row>
    <row r="36211" spans="1:1">
      <c r="A36211" s="9"/>
    </row>
    <row r="36212" spans="1:1">
      <c r="A36212" s="9"/>
    </row>
    <row r="36213" spans="1:1">
      <c r="A36213" s="9"/>
    </row>
    <row r="36214" spans="1:1">
      <c r="A36214" s="9"/>
    </row>
    <row r="36215" spans="1:1">
      <c r="A36215" s="9"/>
    </row>
    <row r="36216" spans="1:1">
      <c r="A36216" s="9"/>
    </row>
    <row r="36217" spans="1:1">
      <c r="A36217" s="9"/>
    </row>
    <row r="36218" spans="1:1">
      <c r="A36218" s="9"/>
    </row>
    <row r="36219" spans="1:1">
      <c r="A36219" s="9"/>
    </row>
    <row r="36220" spans="1:1">
      <c r="A36220" s="9"/>
    </row>
    <row r="36221" spans="1:1">
      <c r="A36221" s="9"/>
    </row>
    <row r="36222" spans="1:1">
      <c r="A36222" s="9"/>
    </row>
    <row r="36223" spans="1:1">
      <c r="A36223" s="9"/>
    </row>
    <row r="36224" spans="1:1">
      <c r="A36224" s="9"/>
    </row>
    <row r="36225" spans="1:1">
      <c r="A36225" s="9"/>
    </row>
    <row r="36226" spans="1:1">
      <c r="A36226" s="9"/>
    </row>
    <row r="36227" spans="1:1">
      <c r="A36227" s="9"/>
    </row>
    <row r="36228" spans="1:1">
      <c r="A36228" s="9"/>
    </row>
    <row r="36229" spans="1:1">
      <c r="A36229" s="9"/>
    </row>
    <row r="36230" spans="1:1">
      <c r="A36230" s="9"/>
    </row>
    <row r="36231" spans="1:1">
      <c r="A36231" s="9"/>
    </row>
    <row r="36232" spans="1:1">
      <c r="A36232" s="9"/>
    </row>
    <row r="36233" spans="1:1">
      <c r="A36233" s="9"/>
    </row>
    <row r="36234" spans="1:1">
      <c r="A36234" s="9"/>
    </row>
    <row r="36235" spans="1:1">
      <c r="A36235" s="9"/>
    </row>
    <row r="36236" spans="1:1">
      <c r="A36236" s="9"/>
    </row>
    <row r="36237" spans="1:1">
      <c r="A36237" s="9"/>
    </row>
    <row r="36238" spans="1:1">
      <c r="A36238" s="9"/>
    </row>
    <row r="36239" spans="1:1">
      <c r="A36239" s="9"/>
    </row>
    <row r="36240" spans="1:1">
      <c r="A36240" s="9"/>
    </row>
    <row r="36241" spans="1:1">
      <c r="A36241" s="9"/>
    </row>
    <row r="36242" spans="1:1">
      <c r="A36242" s="9"/>
    </row>
    <row r="36243" spans="1:1">
      <c r="A36243" s="9"/>
    </row>
    <row r="36244" spans="1:1">
      <c r="A36244" s="9"/>
    </row>
    <row r="36245" spans="1:1">
      <c r="A36245" s="9"/>
    </row>
    <row r="36246" spans="1:1">
      <c r="A36246" s="9"/>
    </row>
    <row r="36247" spans="1:1">
      <c r="A36247" s="9"/>
    </row>
    <row r="36248" spans="1:1">
      <c r="A36248" s="9"/>
    </row>
    <row r="36249" spans="1:1">
      <c r="A36249" s="9"/>
    </row>
    <row r="36250" spans="1:1">
      <c r="A36250" s="9"/>
    </row>
    <row r="36251" spans="1:1">
      <c r="A36251" s="9"/>
    </row>
    <row r="36252" spans="1:1">
      <c r="A36252" s="9"/>
    </row>
    <row r="36253" spans="1:1">
      <c r="A36253" s="9"/>
    </row>
    <row r="36254" spans="1:1">
      <c r="A36254" s="9"/>
    </row>
    <row r="36255" spans="1:1">
      <c r="A36255" s="9"/>
    </row>
    <row r="36256" spans="1:1">
      <c r="A36256" s="9"/>
    </row>
    <row r="36257" spans="1:1">
      <c r="A36257" s="9"/>
    </row>
    <row r="36258" spans="1:1">
      <c r="A36258" s="9"/>
    </row>
    <row r="36259" spans="1:1">
      <c r="A36259" s="9"/>
    </row>
    <row r="36260" spans="1:1">
      <c r="A36260" s="9"/>
    </row>
    <row r="36261" spans="1:1">
      <c r="A36261" s="9"/>
    </row>
    <row r="36262" spans="1:1">
      <c r="A36262" s="9"/>
    </row>
    <row r="36263" spans="1:1">
      <c r="A36263" s="9"/>
    </row>
    <row r="36264" spans="1:1">
      <c r="A36264" s="9"/>
    </row>
    <row r="36265" spans="1:1">
      <c r="A36265" s="9"/>
    </row>
    <row r="36266" spans="1:1">
      <c r="A36266" s="9"/>
    </row>
    <row r="36267" spans="1:1">
      <c r="A36267" s="9"/>
    </row>
    <row r="36268" spans="1:1">
      <c r="A36268" s="9"/>
    </row>
    <row r="36269" spans="1:1">
      <c r="A36269" s="9"/>
    </row>
    <row r="36270" spans="1:1">
      <c r="A36270" s="9"/>
    </row>
    <row r="36271" spans="1:1">
      <c r="A36271" s="9"/>
    </row>
    <row r="36272" spans="1:1">
      <c r="A36272" s="9"/>
    </row>
    <row r="36273" spans="1:1">
      <c r="A36273" s="9"/>
    </row>
    <row r="36274" spans="1:1">
      <c r="A36274" s="9"/>
    </row>
    <row r="36275" spans="1:1">
      <c r="A36275" s="9"/>
    </row>
    <row r="36276" spans="1:1">
      <c r="A36276" s="9"/>
    </row>
    <row r="36277" spans="1:1">
      <c r="A36277" s="9"/>
    </row>
    <row r="36278" spans="1:1">
      <c r="A36278" s="9"/>
    </row>
    <row r="36279" spans="1:1">
      <c r="A36279" s="9"/>
    </row>
    <row r="36280" spans="1:1">
      <c r="A36280" s="9"/>
    </row>
    <row r="36281" spans="1:1">
      <c r="A36281" s="9"/>
    </row>
    <row r="36282" spans="1:1">
      <c r="A36282" s="9"/>
    </row>
    <row r="36283" spans="1:1">
      <c r="A36283" s="9"/>
    </row>
    <row r="36284" spans="1:1">
      <c r="A36284" s="9"/>
    </row>
    <row r="36285" spans="1:1">
      <c r="A36285" s="9"/>
    </row>
    <row r="36286" spans="1:1">
      <c r="A36286" s="9"/>
    </row>
    <row r="36287" spans="1:1">
      <c r="A36287" s="9"/>
    </row>
    <row r="36288" spans="1:1">
      <c r="A36288" s="9"/>
    </row>
    <row r="36289" spans="1:1">
      <c r="A36289" s="9"/>
    </row>
    <row r="36290" spans="1:1">
      <c r="A36290" s="9"/>
    </row>
    <row r="36291" spans="1:1">
      <c r="A36291" s="9"/>
    </row>
    <row r="36292" spans="1:1">
      <c r="A36292" s="9"/>
    </row>
    <row r="36293" spans="1:1">
      <c r="A36293" s="9"/>
    </row>
    <row r="36294" spans="1:1">
      <c r="A36294" s="9"/>
    </row>
    <row r="36295" spans="1:1">
      <c r="A36295" s="9"/>
    </row>
    <row r="36296" spans="1:1">
      <c r="A36296" s="9"/>
    </row>
    <row r="36297" spans="1:1">
      <c r="A36297" s="9"/>
    </row>
    <row r="36298" spans="1:1">
      <c r="A36298" s="9"/>
    </row>
    <row r="36299" spans="1:1">
      <c r="A36299" s="9"/>
    </row>
    <row r="36300" spans="1:1">
      <c r="A36300" s="9"/>
    </row>
    <row r="36301" spans="1:1">
      <c r="A36301" s="9"/>
    </row>
    <row r="36302" spans="1:1">
      <c r="A36302" s="9"/>
    </row>
    <row r="36303" spans="1:1">
      <c r="A36303" s="9"/>
    </row>
    <row r="36304" spans="1:1">
      <c r="A36304" s="9"/>
    </row>
    <row r="36305" spans="1:1">
      <c r="A36305" s="9"/>
    </row>
    <row r="36306" spans="1:1">
      <c r="A36306" s="9"/>
    </row>
    <row r="36307" spans="1:1">
      <c r="A36307" s="9"/>
    </row>
    <row r="36308" spans="1:1">
      <c r="A36308" s="9"/>
    </row>
    <row r="36309" spans="1:1">
      <c r="A36309" s="9"/>
    </row>
    <row r="36310" spans="1:1">
      <c r="A36310" s="9"/>
    </row>
    <row r="36311" spans="1:1">
      <c r="A36311" s="9"/>
    </row>
    <row r="36312" spans="1:1">
      <c r="A36312" s="9"/>
    </row>
    <row r="36313" spans="1:1">
      <c r="A36313" s="9"/>
    </row>
    <row r="36314" spans="1:1">
      <c r="A36314" s="9"/>
    </row>
    <row r="36315" spans="1:1">
      <c r="A36315" s="9"/>
    </row>
    <row r="36316" spans="1:1">
      <c r="A36316" s="9"/>
    </row>
    <row r="36317" spans="1:1">
      <c r="A36317" s="9"/>
    </row>
    <row r="36318" spans="1:1">
      <c r="A36318" s="9"/>
    </row>
    <row r="36319" spans="1:1">
      <c r="A36319" s="9"/>
    </row>
    <row r="36320" spans="1:1">
      <c r="A36320" s="9"/>
    </row>
    <row r="36321" spans="1:1">
      <c r="A36321" s="9"/>
    </row>
    <row r="36322" spans="1:1">
      <c r="A36322" s="9"/>
    </row>
    <row r="36323" spans="1:1">
      <c r="A36323" s="9"/>
    </row>
    <row r="36324" spans="1:1">
      <c r="A36324" s="9"/>
    </row>
    <row r="36325" spans="1:1">
      <c r="A36325" s="9"/>
    </row>
    <row r="36326" spans="1:1">
      <c r="A36326" s="9"/>
    </row>
    <row r="36327" spans="1:1">
      <c r="A36327" s="9"/>
    </row>
    <row r="36328" spans="1:1">
      <c r="A36328" s="9"/>
    </row>
    <row r="36329" spans="1:1">
      <c r="A36329" s="9"/>
    </row>
    <row r="36330" spans="1:1">
      <c r="A36330" s="9"/>
    </row>
    <row r="36331" spans="1:1">
      <c r="A36331" s="9"/>
    </row>
    <row r="36332" spans="1:1">
      <c r="A36332" s="9"/>
    </row>
    <row r="36333" spans="1:1">
      <c r="A36333" s="9"/>
    </row>
    <row r="36334" spans="1:1">
      <c r="A36334" s="9"/>
    </row>
    <row r="36335" spans="1:1">
      <c r="A36335" s="9"/>
    </row>
    <row r="36336" spans="1:1">
      <c r="A36336" s="9"/>
    </row>
    <row r="36337" spans="1:1">
      <c r="A36337" s="9"/>
    </row>
    <row r="36338" spans="1:1">
      <c r="A36338" s="9"/>
    </row>
    <row r="36339" spans="1:1">
      <c r="A36339" s="9"/>
    </row>
    <row r="36340" spans="1:1">
      <c r="A36340" s="9"/>
    </row>
    <row r="36341" spans="1:1">
      <c r="A36341" s="9"/>
    </row>
    <row r="36342" spans="1:1">
      <c r="A36342" s="9"/>
    </row>
    <row r="36343" spans="1:1">
      <c r="A36343" s="9"/>
    </row>
    <row r="36344" spans="1:1">
      <c r="A36344" s="9"/>
    </row>
    <row r="36345" spans="1:1">
      <c r="A36345" s="9"/>
    </row>
    <row r="36346" spans="1:1">
      <c r="A36346" s="9"/>
    </row>
    <row r="36347" spans="1:1">
      <c r="A36347" s="9"/>
    </row>
    <row r="36348" spans="1:1">
      <c r="A36348" s="9"/>
    </row>
    <row r="36349" spans="1:1">
      <c r="A36349" s="9"/>
    </row>
    <row r="36350" spans="1:1">
      <c r="A36350" s="9"/>
    </row>
    <row r="36351" spans="1:1">
      <c r="A36351" s="9"/>
    </row>
    <row r="36352" spans="1:1">
      <c r="A36352" s="9"/>
    </row>
    <row r="36353" spans="1:1">
      <c r="A36353" s="9"/>
    </row>
    <row r="36354" spans="1:1">
      <c r="A36354" s="9"/>
    </row>
    <row r="36355" spans="1:1">
      <c r="A36355" s="9"/>
    </row>
    <row r="36356" spans="1:1">
      <c r="A36356" s="9"/>
    </row>
    <row r="36357" spans="1:1">
      <c r="A36357" s="9"/>
    </row>
    <row r="36358" spans="1:1">
      <c r="A36358" s="9"/>
    </row>
    <row r="36359" spans="1:1">
      <c r="A36359" s="9"/>
    </row>
    <row r="36360" spans="1:1">
      <c r="A36360" s="9"/>
    </row>
    <row r="36361" spans="1:1">
      <c r="A36361" s="9"/>
    </row>
    <row r="36362" spans="1:1">
      <c r="A36362" s="9"/>
    </row>
    <row r="36363" spans="1:1">
      <c r="A36363" s="9"/>
    </row>
    <row r="36364" spans="1:1">
      <c r="A36364" s="9"/>
    </row>
    <row r="36365" spans="1:1">
      <c r="A36365" s="9"/>
    </row>
    <row r="36366" spans="1:1">
      <c r="A36366" s="9"/>
    </row>
    <row r="36367" spans="1:1">
      <c r="A36367" s="9"/>
    </row>
    <row r="36368" spans="1:1">
      <c r="A36368" s="9"/>
    </row>
    <row r="36369" spans="1:1">
      <c r="A36369" s="9"/>
    </row>
    <row r="36370" spans="1:1">
      <c r="A36370" s="9"/>
    </row>
    <row r="36371" spans="1:1">
      <c r="A36371" s="9"/>
    </row>
    <row r="36372" spans="1:1">
      <c r="A36372" s="9"/>
    </row>
    <row r="36373" spans="1:1">
      <c r="A36373" s="9"/>
    </row>
    <row r="36374" spans="1:1">
      <c r="A36374" s="9"/>
    </row>
    <row r="36375" spans="1:1">
      <c r="A36375" s="9"/>
    </row>
    <row r="36376" spans="1:1">
      <c r="A36376" s="9"/>
    </row>
    <row r="36377" spans="1:1">
      <c r="A36377" s="9"/>
    </row>
    <row r="36378" spans="1:1">
      <c r="A36378" s="9"/>
    </row>
    <row r="36379" spans="1:1">
      <c r="A36379" s="9"/>
    </row>
    <row r="36380" spans="1:1">
      <c r="A36380" s="9"/>
    </row>
    <row r="36381" spans="1:1">
      <c r="A36381" s="9"/>
    </row>
    <row r="36382" spans="1:1">
      <c r="A36382" s="9"/>
    </row>
    <row r="36383" spans="1:1">
      <c r="A36383" s="9"/>
    </row>
    <row r="36384" spans="1:1">
      <c r="A36384" s="9"/>
    </row>
    <row r="36385" spans="1:1">
      <c r="A36385" s="9"/>
    </row>
    <row r="36386" spans="1:1">
      <c r="A36386" s="9"/>
    </row>
    <row r="36387" spans="1:1">
      <c r="A36387" s="9"/>
    </row>
    <row r="36388" spans="1:1">
      <c r="A36388" s="9"/>
    </row>
    <row r="36389" spans="1:1">
      <c r="A36389" s="9"/>
    </row>
    <row r="36390" spans="1:1">
      <c r="A36390" s="9"/>
    </row>
    <row r="36391" spans="1:1">
      <c r="A36391" s="9"/>
    </row>
    <row r="36392" spans="1:1">
      <c r="A36392" s="9"/>
    </row>
    <row r="36393" spans="1:1">
      <c r="A36393" s="9"/>
    </row>
    <row r="36394" spans="1:1">
      <c r="A36394" s="9"/>
    </row>
    <row r="36395" spans="1:1">
      <c r="A36395" s="9"/>
    </row>
    <row r="36396" spans="1:1">
      <c r="A36396" s="9"/>
    </row>
    <row r="36397" spans="1:1">
      <c r="A36397" s="9"/>
    </row>
    <row r="36398" spans="1:1">
      <c r="A36398" s="9"/>
    </row>
    <row r="36399" spans="1:1">
      <c r="A36399" s="9"/>
    </row>
    <row r="36400" spans="1:1">
      <c r="A36400" s="9"/>
    </row>
    <row r="36401" spans="1:1">
      <c r="A36401" s="9"/>
    </row>
    <row r="36402" spans="1:1">
      <c r="A36402" s="9"/>
    </row>
    <row r="36403" spans="1:1">
      <c r="A36403" s="9"/>
    </row>
    <row r="36404" spans="1:1">
      <c r="A36404" s="9"/>
    </row>
    <row r="36405" spans="1:1">
      <c r="A36405" s="9"/>
    </row>
    <row r="36406" spans="1:1">
      <c r="A36406" s="9"/>
    </row>
    <row r="36407" spans="1:1">
      <c r="A36407" s="9"/>
    </row>
    <row r="36408" spans="1:1">
      <c r="A36408" s="9"/>
    </row>
    <row r="36409" spans="1:1">
      <c r="A36409" s="9"/>
    </row>
    <row r="36410" spans="1:1">
      <c r="A36410" s="9"/>
    </row>
    <row r="36411" spans="1:1">
      <c r="A36411" s="9"/>
    </row>
    <row r="36412" spans="1:1">
      <c r="A36412" s="9"/>
    </row>
    <row r="36413" spans="1:1">
      <c r="A36413" s="9"/>
    </row>
    <row r="36414" spans="1:1">
      <c r="A36414" s="9"/>
    </row>
    <row r="36415" spans="1:1">
      <c r="A36415" s="9"/>
    </row>
    <row r="36416" spans="1:1">
      <c r="A36416" s="9"/>
    </row>
    <row r="36417" spans="1:1">
      <c r="A36417" s="9"/>
    </row>
    <row r="36418" spans="1:1">
      <c r="A36418" s="9"/>
    </row>
    <row r="36419" spans="1:1">
      <c r="A36419" s="9"/>
    </row>
    <row r="36420" spans="1:1">
      <c r="A36420" s="9"/>
    </row>
    <row r="36421" spans="1:1">
      <c r="A36421" s="9"/>
    </row>
    <row r="36422" spans="1:1">
      <c r="A36422" s="9"/>
    </row>
    <row r="36423" spans="1:1">
      <c r="A36423" s="9"/>
    </row>
    <row r="36424" spans="1:1">
      <c r="A36424" s="9"/>
    </row>
    <row r="36425" spans="1:1">
      <c r="A36425" s="9"/>
    </row>
    <row r="36426" spans="1:1">
      <c r="A36426" s="9"/>
    </row>
    <row r="36427" spans="1:1">
      <c r="A36427" s="9"/>
    </row>
    <row r="36428" spans="1:1">
      <c r="A36428" s="9"/>
    </row>
    <row r="36429" spans="1:1">
      <c r="A36429" s="9"/>
    </row>
    <row r="36430" spans="1:1">
      <c r="A36430" s="9"/>
    </row>
    <row r="36431" spans="1:1">
      <c r="A36431" s="9"/>
    </row>
    <row r="36432" spans="1:1">
      <c r="A36432" s="9"/>
    </row>
    <row r="36433" spans="1:1">
      <c r="A36433" s="9"/>
    </row>
    <row r="36434" spans="1:1">
      <c r="A36434" s="9"/>
    </row>
    <row r="36435" spans="1:1">
      <c r="A36435" s="9"/>
    </row>
    <row r="36436" spans="1:1">
      <c r="A36436" s="9"/>
    </row>
    <row r="36437" spans="1:1">
      <c r="A36437" s="9"/>
    </row>
    <row r="36438" spans="1:1">
      <c r="A36438" s="9"/>
    </row>
    <row r="36439" spans="1:1">
      <c r="A36439" s="9"/>
    </row>
    <row r="36440" spans="1:1">
      <c r="A36440" s="9"/>
    </row>
    <row r="36441" spans="1:1">
      <c r="A36441" s="9"/>
    </row>
    <row r="36442" spans="1:1">
      <c r="A36442" s="9"/>
    </row>
    <row r="36443" spans="1:1">
      <c r="A36443" s="9"/>
    </row>
    <row r="36444" spans="1:1">
      <c r="A36444" s="9"/>
    </row>
    <row r="36445" spans="1:1">
      <c r="A36445" s="9"/>
    </row>
    <row r="36446" spans="1:1">
      <c r="A36446" s="9"/>
    </row>
    <row r="36447" spans="1:1">
      <c r="A36447" s="9"/>
    </row>
    <row r="36448" spans="1:1">
      <c r="A36448" s="9"/>
    </row>
    <row r="36449" spans="1:1">
      <c r="A36449" s="9"/>
    </row>
    <row r="36450" spans="1:1">
      <c r="A36450" s="9"/>
    </row>
    <row r="36451" spans="1:1">
      <c r="A36451" s="9"/>
    </row>
    <row r="36452" spans="1:1">
      <c r="A36452" s="9"/>
    </row>
    <row r="36453" spans="1:1">
      <c r="A36453" s="9"/>
    </row>
    <row r="36454" spans="1:1">
      <c r="A36454" s="9"/>
    </row>
    <row r="36455" spans="1:1">
      <c r="A36455" s="9"/>
    </row>
    <row r="36456" spans="1:1">
      <c r="A36456" s="9"/>
    </row>
    <row r="36457" spans="1:1">
      <c r="A36457" s="9"/>
    </row>
    <row r="36458" spans="1:1">
      <c r="A36458" s="9"/>
    </row>
    <row r="36459" spans="1:1">
      <c r="A36459" s="9"/>
    </row>
    <row r="36460" spans="1:1">
      <c r="A36460" s="9"/>
    </row>
    <row r="36461" spans="1:1">
      <c r="A36461" s="9"/>
    </row>
    <row r="36462" spans="1:1">
      <c r="A36462" s="9"/>
    </row>
    <row r="36463" spans="1:1">
      <c r="A36463" s="9"/>
    </row>
    <row r="36464" spans="1:1">
      <c r="A36464" s="9"/>
    </row>
    <row r="36465" spans="1:1">
      <c r="A36465" s="9"/>
    </row>
    <row r="36466" spans="1:1">
      <c r="A36466" s="9"/>
    </row>
    <row r="36467" spans="1:1">
      <c r="A36467" s="9"/>
    </row>
    <row r="36468" spans="1:1">
      <c r="A36468" s="9"/>
    </row>
    <row r="36469" spans="1:1">
      <c r="A36469" s="9"/>
    </row>
    <row r="36470" spans="1:1">
      <c r="A36470" s="9"/>
    </row>
    <row r="36471" spans="1:1">
      <c r="A36471" s="9"/>
    </row>
    <row r="36472" spans="1:1">
      <c r="A36472" s="9"/>
    </row>
    <row r="36473" spans="1:1">
      <c r="A36473" s="9"/>
    </row>
    <row r="36474" spans="1:1">
      <c r="A36474" s="9"/>
    </row>
    <row r="36475" spans="1:1">
      <c r="A36475" s="9"/>
    </row>
    <row r="36476" spans="1:1">
      <c r="A36476" s="9"/>
    </row>
    <row r="36477" spans="1:1">
      <c r="A36477" s="9"/>
    </row>
    <row r="36478" spans="1:1">
      <c r="A36478" s="9"/>
    </row>
    <row r="36479" spans="1:1">
      <c r="A36479" s="9"/>
    </row>
    <row r="36480" spans="1:1">
      <c r="A36480" s="9"/>
    </row>
    <row r="36481" spans="1:1">
      <c r="A36481" s="9"/>
    </row>
    <row r="36482" spans="1:1">
      <c r="A36482" s="9"/>
    </row>
    <row r="36483" spans="1:1">
      <c r="A36483" s="9"/>
    </row>
    <row r="36484" spans="1:1">
      <c r="A36484" s="9"/>
    </row>
    <row r="36485" spans="1:1">
      <c r="A36485" s="9"/>
    </row>
    <row r="36486" spans="1:1">
      <c r="A36486" s="9"/>
    </row>
    <row r="36487" spans="1:1">
      <c r="A36487" s="9"/>
    </row>
    <row r="36488" spans="1:1">
      <c r="A36488" s="9"/>
    </row>
    <row r="36489" spans="1:1">
      <c r="A36489" s="9"/>
    </row>
    <row r="36490" spans="1:1">
      <c r="A36490" s="9"/>
    </row>
    <row r="36491" spans="1:1">
      <c r="A36491" s="9"/>
    </row>
    <row r="36492" spans="1:1">
      <c r="A36492" s="9"/>
    </row>
    <row r="36493" spans="1:1">
      <c r="A36493" s="9"/>
    </row>
    <row r="36494" spans="1:1">
      <c r="A36494" s="9"/>
    </row>
    <row r="36495" spans="1:1">
      <c r="A36495" s="9"/>
    </row>
    <row r="36496" spans="1:1">
      <c r="A36496" s="9"/>
    </row>
    <row r="36497" spans="1:1">
      <c r="A36497" s="9"/>
    </row>
    <row r="36498" spans="1:1">
      <c r="A36498" s="9"/>
    </row>
    <row r="36499" spans="1:1">
      <c r="A36499" s="9"/>
    </row>
    <row r="36500" spans="1:1">
      <c r="A36500" s="9"/>
    </row>
    <row r="36501" spans="1:1">
      <c r="A36501" s="9"/>
    </row>
    <row r="36502" spans="1:1">
      <c r="A36502" s="9"/>
    </row>
    <row r="36503" spans="1:1">
      <c r="A36503" s="9"/>
    </row>
    <row r="36504" spans="1:1">
      <c r="A36504" s="9"/>
    </row>
    <row r="36505" spans="1:1">
      <c r="A36505" s="9"/>
    </row>
    <row r="36506" spans="1:1">
      <c r="A36506" s="9"/>
    </row>
    <row r="36507" spans="1:1">
      <c r="A36507" s="9"/>
    </row>
    <row r="36508" spans="1:1">
      <c r="A36508" s="9"/>
    </row>
    <row r="36509" spans="1:1">
      <c r="A36509" s="9"/>
    </row>
    <row r="36510" spans="1:1">
      <c r="A36510" s="9"/>
    </row>
    <row r="36511" spans="1:1">
      <c r="A36511" s="9"/>
    </row>
    <row r="36512" spans="1:1">
      <c r="A36512" s="9"/>
    </row>
    <row r="36513" spans="1:1">
      <c r="A36513" s="9"/>
    </row>
    <row r="36514" spans="1:1">
      <c r="A36514" s="9"/>
    </row>
    <row r="36515" spans="1:1">
      <c r="A36515" s="9"/>
    </row>
    <row r="36516" spans="1:1">
      <c r="A36516" s="9"/>
    </row>
    <row r="36517" spans="1:1">
      <c r="A36517" s="9"/>
    </row>
    <row r="36518" spans="1:1">
      <c r="A36518" s="9"/>
    </row>
    <row r="36519" spans="1:1">
      <c r="A36519" s="9"/>
    </row>
    <row r="36520" spans="1:1">
      <c r="A36520" s="9"/>
    </row>
    <row r="36521" spans="1:1">
      <c r="A36521" s="9"/>
    </row>
    <row r="36522" spans="1:1">
      <c r="A36522" s="9"/>
    </row>
    <row r="36523" spans="1:1">
      <c r="A36523" s="9"/>
    </row>
    <row r="36524" spans="1:1">
      <c r="A36524" s="9"/>
    </row>
    <row r="36525" spans="1:1">
      <c r="A36525" s="9"/>
    </row>
    <row r="36526" spans="1:1">
      <c r="A36526" s="9"/>
    </row>
    <row r="36527" spans="1:1">
      <c r="A36527" s="9"/>
    </row>
    <row r="36528" spans="1:1">
      <c r="A36528" s="9"/>
    </row>
    <row r="36529" spans="1:1">
      <c r="A36529" s="9"/>
    </row>
    <row r="36530" spans="1:1">
      <c r="A36530" s="9"/>
    </row>
    <row r="36531" spans="1:1">
      <c r="A36531" s="9"/>
    </row>
    <row r="36532" spans="1:1">
      <c r="A36532" s="9"/>
    </row>
    <row r="36533" spans="1:1">
      <c r="A36533" s="9"/>
    </row>
    <row r="36534" spans="1:1">
      <c r="A36534" s="9"/>
    </row>
    <row r="36535" spans="1:1">
      <c r="A36535" s="9"/>
    </row>
    <row r="36536" spans="1:1">
      <c r="A36536" s="9"/>
    </row>
    <row r="36537" spans="1:1">
      <c r="A36537" s="9"/>
    </row>
    <row r="36538" spans="1:1">
      <c r="A36538" s="9"/>
    </row>
    <row r="36539" spans="1:1">
      <c r="A36539" s="9"/>
    </row>
    <row r="36540" spans="1:1">
      <c r="A36540" s="9"/>
    </row>
    <row r="36541" spans="1:1">
      <c r="A36541" s="9"/>
    </row>
    <row r="36542" spans="1:1">
      <c r="A36542" s="9"/>
    </row>
    <row r="36543" spans="1:1">
      <c r="A36543" s="9"/>
    </row>
    <row r="36544" spans="1:1">
      <c r="A36544" s="9"/>
    </row>
    <row r="36545" spans="1:1">
      <c r="A36545" s="9"/>
    </row>
    <row r="36546" spans="1:1">
      <c r="A36546" s="9"/>
    </row>
    <row r="36547" spans="1:1">
      <c r="A36547" s="9"/>
    </row>
    <row r="36548" spans="1:1">
      <c r="A36548" s="9"/>
    </row>
    <row r="36549" spans="1:1">
      <c r="A36549" s="9"/>
    </row>
    <row r="36550" spans="1:1">
      <c r="A36550" s="9"/>
    </row>
    <row r="36551" spans="1:1">
      <c r="A36551" s="9"/>
    </row>
    <row r="36552" spans="1:1">
      <c r="A36552" s="9"/>
    </row>
    <row r="36553" spans="1:1">
      <c r="A36553" s="9"/>
    </row>
    <row r="36554" spans="1:1">
      <c r="A36554" s="9"/>
    </row>
    <row r="36555" spans="1:1">
      <c r="A36555" s="9"/>
    </row>
    <row r="36556" spans="1:1">
      <c r="A36556" s="9"/>
    </row>
    <row r="36557" spans="1:1">
      <c r="A36557" s="9"/>
    </row>
    <row r="36558" spans="1:1">
      <c r="A36558" s="9"/>
    </row>
    <row r="36559" spans="1:1">
      <c r="A36559" s="9"/>
    </row>
    <row r="36560" spans="1:1">
      <c r="A36560" s="9"/>
    </row>
    <row r="36561" spans="1:1">
      <c r="A36561" s="9"/>
    </row>
    <row r="36562" spans="1:1">
      <c r="A36562" s="9"/>
    </row>
    <row r="36563" spans="1:1">
      <c r="A36563" s="9"/>
    </row>
    <row r="36564" spans="1:1">
      <c r="A36564" s="9"/>
    </row>
    <row r="36565" spans="1:1">
      <c r="A36565" s="9"/>
    </row>
    <row r="36566" spans="1:1">
      <c r="A36566" s="9"/>
    </row>
    <row r="36567" spans="1:1">
      <c r="A36567" s="9"/>
    </row>
    <row r="36568" spans="1:1">
      <c r="A36568" s="9"/>
    </row>
    <row r="36569" spans="1:1">
      <c r="A36569" s="9"/>
    </row>
    <row r="36570" spans="1:1">
      <c r="A36570" s="9"/>
    </row>
    <row r="36571" spans="1:1">
      <c r="A36571" s="9"/>
    </row>
    <row r="36572" spans="1:1">
      <c r="A36572" s="9"/>
    </row>
    <row r="36573" spans="1:1">
      <c r="A36573" s="9"/>
    </row>
    <row r="36574" spans="1:1">
      <c r="A36574" s="9"/>
    </row>
    <row r="36575" spans="1:1">
      <c r="A36575" s="9"/>
    </row>
    <row r="36576" spans="1:1">
      <c r="A36576" s="9"/>
    </row>
    <row r="36577" spans="1:1">
      <c r="A36577" s="9"/>
    </row>
    <row r="36578" spans="1:1">
      <c r="A36578" s="9"/>
    </row>
    <row r="36579" spans="1:1">
      <c r="A36579" s="9"/>
    </row>
    <row r="36580" spans="1:1">
      <c r="A36580" s="9"/>
    </row>
    <row r="36581" spans="1:1">
      <c r="A36581" s="9"/>
    </row>
    <row r="36582" spans="1:1">
      <c r="A36582" s="9"/>
    </row>
    <row r="36583" spans="1:1">
      <c r="A36583" s="9"/>
    </row>
    <row r="36584" spans="1:1">
      <c r="A36584" s="9"/>
    </row>
    <row r="36585" spans="1:1">
      <c r="A36585" s="9"/>
    </row>
    <row r="36586" spans="1:1">
      <c r="A36586" s="9"/>
    </row>
    <row r="36587" spans="1:1">
      <c r="A36587" s="9"/>
    </row>
    <row r="36588" spans="1:1">
      <c r="A36588" s="9"/>
    </row>
    <row r="36589" spans="1:1">
      <c r="A36589" s="9"/>
    </row>
    <row r="36590" spans="1:1">
      <c r="A36590" s="9"/>
    </row>
    <row r="36591" spans="1:1">
      <c r="A36591" s="9"/>
    </row>
    <row r="36592" spans="1:1">
      <c r="A36592" s="9"/>
    </row>
    <row r="36593" spans="1:1">
      <c r="A36593" s="9"/>
    </row>
    <row r="36594" spans="1:1">
      <c r="A36594" s="9"/>
    </row>
    <row r="36595" spans="1:1">
      <c r="A36595" s="9"/>
    </row>
    <row r="36596" spans="1:1">
      <c r="A36596" s="9"/>
    </row>
    <row r="36597" spans="1:1">
      <c r="A36597" s="9"/>
    </row>
    <row r="36598" spans="1:1">
      <c r="A36598" s="9"/>
    </row>
    <row r="36599" spans="1:1">
      <c r="A36599" s="9"/>
    </row>
    <row r="36600" spans="1:1">
      <c r="A36600" s="9"/>
    </row>
    <row r="36601" spans="1:1">
      <c r="A36601" s="9"/>
    </row>
    <row r="36602" spans="1:1">
      <c r="A36602" s="9"/>
    </row>
    <row r="36603" spans="1:1">
      <c r="A36603" s="9"/>
    </row>
    <row r="36604" spans="1:1">
      <c r="A36604" s="9"/>
    </row>
    <row r="36605" spans="1:1">
      <c r="A36605" s="9"/>
    </row>
    <row r="36606" spans="1:1">
      <c r="A36606" s="9"/>
    </row>
    <row r="36607" spans="1:1">
      <c r="A36607" s="9"/>
    </row>
    <row r="36608" spans="1:1">
      <c r="A36608" s="9"/>
    </row>
    <row r="36609" spans="1:1">
      <c r="A36609" s="9"/>
    </row>
    <row r="36610" spans="1:1">
      <c r="A36610" s="9"/>
    </row>
    <row r="36611" spans="1:1">
      <c r="A36611" s="9"/>
    </row>
    <row r="36612" spans="1:1">
      <c r="A36612" s="9"/>
    </row>
    <row r="36613" spans="1:1">
      <c r="A36613" s="9"/>
    </row>
    <row r="36614" spans="1:1">
      <c r="A36614" s="9"/>
    </row>
    <row r="36615" spans="1:1">
      <c r="A36615" s="9"/>
    </row>
    <row r="36616" spans="1:1">
      <c r="A36616" s="9"/>
    </row>
    <row r="36617" spans="1:1">
      <c r="A36617" s="9"/>
    </row>
    <row r="36618" spans="1:1">
      <c r="A36618" s="9"/>
    </row>
    <row r="36619" spans="1:1">
      <c r="A36619" s="9"/>
    </row>
    <row r="36620" spans="1:1">
      <c r="A36620" s="9"/>
    </row>
    <row r="36621" spans="1:1">
      <c r="A36621" s="9"/>
    </row>
    <row r="36622" spans="1:1">
      <c r="A36622" s="9"/>
    </row>
    <row r="36623" spans="1:1">
      <c r="A36623" s="9"/>
    </row>
    <row r="36624" spans="1:1">
      <c r="A36624" s="9"/>
    </row>
    <row r="36625" spans="1:1">
      <c r="A36625" s="9"/>
    </row>
    <row r="36626" spans="1:1">
      <c r="A36626" s="9"/>
    </row>
    <row r="36627" spans="1:1">
      <c r="A36627" s="9"/>
    </row>
    <row r="36628" spans="1:1">
      <c r="A36628" s="9"/>
    </row>
    <row r="36629" spans="1:1">
      <c r="A36629" s="9"/>
    </row>
    <row r="36630" spans="1:1">
      <c r="A36630" s="9"/>
    </row>
    <row r="36631" spans="1:1">
      <c r="A36631" s="9"/>
    </row>
    <row r="36632" spans="1:1">
      <c r="A36632" s="9"/>
    </row>
    <row r="36633" spans="1:1">
      <c r="A36633" s="9"/>
    </row>
    <row r="36634" spans="1:1">
      <c r="A36634" s="9"/>
    </row>
    <row r="36635" spans="1:1">
      <c r="A36635" s="9"/>
    </row>
    <row r="36636" spans="1:1">
      <c r="A36636" s="9"/>
    </row>
    <row r="36637" spans="1:1">
      <c r="A36637" s="9"/>
    </row>
    <row r="36638" spans="1:1">
      <c r="A36638" s="9"/>
    </row>
    <row r="36639" spans="1:1">
      <c r="A36639" s="9"/>
    </row>
    <row r="36640" spans="1:1">
      <c r="A36640" s="9"/>
    </row>
    <row r="36641" spans="1:1">
      <c r="A36641" s="9"/>
    </row>
    <row r="36642" spans="1:1">
      <c r="A36642" s="9"/>
    </row>
    <row r="36643" spans="1:1">
      <c r="A36643" s="9"/>
    </row>
    <row r="36644" spans="1:1">
      <c r="A36644" s="9"/>
    </row>
    <row r="36645" spans="1:1">
      <c r="A36645" s="9"/>
    </row>
    <row r="36646" spans="1:1">
      <c r="A36646" s="9"/>
    </row>
    <row r="36647" spans="1:1">
      <c r="A36647" s="9"/>
    </row>
    <row r="36648" spans="1:1">
      <c r="A36648" s="9"/>
    </row>
    <row r="36649" spans="1:1">
      <c r="A36649" s="9"/>
    </row>
    <row r="36650" spans="1:1">
      <c r="A36650" s="9"/>
    </row>
    <row r="36651" spans="1:1">
      <c r="A36651" s="9"/>
    </row>
    <row r="36652" spans="1:1">
      <c r="A36652" s="9"/>
    </row>
    <row r="36653" spans="1:1">
      <c r="A36653" s="9"/>
    </row>
    <row r="36654" spans="1:1">
      <c r="A36654" s="9"/>
    </row>
    <row r="36655" spans="1:1">
      <c r="A36655" s="9"/>
    </row>
    <row r="36656" spans="1:1">
      <c r="A36656" s="9"/>
    </row>
    <row r="36657" spans="1:1">
      <c r="A36657" s="9"/>
    </row>
    <row r="36658" spans="1:1">
      <c r="A36658" s="9"/>
    </row>
    <row r="36659" spans="1:1">
      <c r="A36659" s="9"/>
    </row>
    <row r="36660" spans="1:1">
      <c r="A36660" s="9"/>
    </row>
    <row r="36661" spans="1:1">
      <c r="A36661" s="9"/>
    </row>
    <row r="36662" spans="1:1">
      <c r="A36662" s="9"/>
    </row>
    <row r="36663" spans="1:1">
      <c r="A36663" s="9"/>
    </row>
    <row r="36664" spans="1:1">
      <c r="A36664" s="9"/>
    </row>
    <row r="36665" spans="1:1">
      <c r="A36665" s="9"/>
    </row>
    <row r="36666" spans="1:1">
      <c r="A36666" s="9"/>
    </row>
    <row r="36667" spans="1:1">
      <c r="A36667" s="9"/>
    </row>
    <row r="36668" spans="1:1">
      <c r="A36668" s="9"/>
    </row>
    <row r="36669" spans="1:1">
      <c r="A36669" s="9"/>
    </row>
    <row r="36670" spans="1:1">
      <c r="A36670" s="9"/>
    </row>
    <row r="36671" spans="1:1">
      <c r="A36671" s="9"/>
    </row>
    <row r="36672" spans="1:1">
      <c r="A36672" s="9"/>
    </row>
    <row r="36673" spans="1:1">
      <c r="A36673" s="9"/>
    </row>
    <row r="36674" spans="1:1">
      <c r="A36674" s="9"/>
    </row>
    <row r="36675" spans="1:1">
      <c r="A36675" s="9"/>
    </row>
    <row r="36676" spans="1:1">
      <c r="A36676" s="9"/>
    </row>
    <row r="36677" spans="1:1">
      <c r="A36677" s="9"/>
    </row>
    <row r="36678" spans="1:1">
      <c r="A36678" s="9"/>
    </row>
    <row r="36679" spans="1:1">
      <c r="A36679" s="9"/>
    </row>
    <row r="36680" spans="1:1">
      <c r="A36680" s="9"/>
    </row>
    <row r="36681" spans="1:1">
      <c r="A36681" s="9"/>
    </row>
    <row r="36682" spans="1:1">
      <c r="A36682" s="9"/>
    </row>
    <row r="36683" spans="1:1">
      <c r="A36683" s="9"/>
    </row>
    <row r="36684" spans="1:1">
      <c r="A36684" s="9"/>
    </row>
    <row r="36685" spans="1:1">
      <c r="A36685" s="9"/>
    </row>
    <row r="36686" spans="1:1">
      <c r="A36686" s="9"/>
    </row>
    <row r="36687" spans="1:1">
      <c r="A36687" s="9"/>
    </row>
    <row r="36688" spans="1:1">
      <c r="A36688" s="9"/>
    </row>
    <row r="36689" spans="1:1">
      <c r="A36689" s="9"/>
    </row>
    <row r="36690" spans="1:1">
      <c r="A36690" s="9"/>
    </row>
    <row r="36691" spans="1:1">
      <c r="A36691" s="9"/>
    </row>
    <row r="36692" spans="1:1">
      <c r="A36692" s="9"/>
    </row>
    <row r="36693" spans="1:1">
      <c r="A36693" s="9"/>
    </row>
    <row r="36694" spans="1:1">
      <c r="A36694" s="9"/>
    </row>
    <row r="36695" spans="1:1">
      <c r="A36695" s="9"/>
    </row>
    <row r="36696" spans="1:1">
      <c r="A36696" s="9"/>
    </row>
    <row r="36697" spans="1:1">
      <c r="A36697" s="9"/>
    </row>
    <row r="36698" spans="1:1">
      <c r="A36698" s="9"/>
    </row>
    <row r="36699" spans="1:1">
      <c r="A36699" s="9"/>
    </row>
    <row r="36700" spans="1:1">
      <c r="A36700" s="9"/>
    </row>
    <row r="36701" spans="1:1">
      <c r="A36701" s="9"/>
    </row>
    <row r="36702" spans="1:1">
      <c r="A36702" s="9"/>
    </row>
    <row r="36703" spans="1:1">
      <c r="A36703" s="9"/>
    </row>
    <row r="36704" spans="1:1">
      <c r="A36704" s="9"/>
    </row>
    <row r="36705" spans="1:1">
      <c r="A36705" s="9"/>
    </row>
    <row r="36706" spans="1:1">
      <c r="A36706" s="9"/>
    </row>
    <row r="36707" spans="1:1">
      <c r="A36707" s="9"/>
    </row>
    <row r="36708" spans="1:1">
      <c r="A36708" s="9"/>
    </row>
    <row r="36709" spans="1:1">
      <c r="A36709" s="9"/>
    </row>
    <row r="36710" spans="1:1">
      <c r="A36710" s="9"/>
    </row>
    <row r="36711" spans="1:1">
      <c r="A36711" s="9"/>
    </row>
    <row r="36712" spans="1:1">
      <c r="A36712" s="9"/>
    </row>
    <row r="36713" spans="1:1">
      <c r="A36713" s="9"/>
    </row>
    <row r="36714" spans="1:1">
      <c r="A36714" s="9"/>
    </row>
    <row r="36715" spans="1:1">
      <c r="A36715" s="9"/>
    </row>
    <row r="36716" spans="1:1">
      <c r="A36716" s="9"/>
    </row>
    <row r="36717" spans="1:1">
      <c r="A36717" s="9"/>
    </row>
    <row r="36718" spans="1:1">
      <c r="A36718" s="9"/>
    </row>
    <row r="36719" spans="1:1">
      <c r="A36719" s="9"/>
    </row>
    <row r="36720" spans="1:1">
      <c r="A36720" s="9"/>
    </row>
    <row r="36721" spans="1:1">
      <c r="A36721" s="9"/>
    </row>
    <row r="36722" spans="1:1">
      <c r="A36722" s="9"/>
    </row>
    <row r="36723" spans="1:1">
      <c r="A36723" s="9"/>
    </row>
    <row r="36724" spans="1:1">
      <c r="A36724" s="9"/>
    </row>
    <row r="36725" spans="1:1">
      <c r="A36725" s="9"/>
    </row>
    <row r="36726" spans="1:1">
      <c r="A36726" s="9"/>
    </row>
    <row r="36727" spans="1:1">
      <c r="A36727" s="9"/>
    </row>
    <row r="36728" spans="1:1">
      <c r="A36728" s="9"/>
    </row>
    <row r="36729" spans="1:1">
      <c r="A36729" s="9"/>
    </row>
    <row r="36730" spans="1:1">
      <c r="A36730" s="9"/>
    </row>
    <row r="36731" spans="1:1">
      <c r="A36731" s="9"/>
    </row>
    <row r="36732" spans="1:1">
      <c r="A36732" s="9"/>
    </row>
    <row r="36733" spans="1:1">
      <c r="A36733" s="9"/>
    </row>
    <row r="36734" spans="1:1">
      <c r="A36734" s="9"/>
    </row>
    <row r="36735" spans="1:1">
      <c r="A36735" s="9"/>
    </row>
    <row r="36736" spans="1:1">
      <c r="A36736" s="9"/>
    </row>
    <row r="36737" spans="1:1">
      <c r="A36737" s="9"/>
    </row>
    <row r="36738" spans="1:1">
      <c r="A36738" s="9"/>
    </row>
    <row r="36739" spans="1:1">
      <c r="A36739" s="9"/>
    </row>
    <row r="36740" spans="1:1">
      <c r="A36740" s="9"/>
    </row>
    <row r="36741" spans="1:1">
      <c r="A36741" s="9"/>
    </row>
    <row r="36742" spans="1:1">
      <c r="A36742" s="9"/>
    </row>
    <row r="36743" spans="1:1">
      <c r="A36743" s="9"/>
    </row>
    <row r="36744" spans="1:1">
      <c r="A36744" s="9"/>
    </row>
    <row r="36745" spans="1:1">
      <c r="A36745" s="9"/>
    </row>
    <row r="36746" spans="1:1">
      <c r="A36746" s="9"/>
    </row>
    <row r="36747" spans="1:1">
      <c r="A36747" s="9"/>
    </row>
    <row r="36748" spans="1:1">
      <c r="A36748" s="9"/>
    </row>
    <row r="36749" spans="1:1">
      <c r="A36749" s="9"/>
    </row>
    <row r="36750" spans="1:1">
      <c r="A36750" s="9"/>
    </row>
    <row r="36751" spans="1:1">
      <c r="A36751" s="9"/>
    </row>
    <row r="36752" spans="1:1">
      <c r="A36752" s="9"/>
    </row>
    <row r="36753" spans="1:1">
      <c r="A36753" s="9"/>
    </row>
    <row r="36754" spans="1:1">
      <c r="A36754" s="9"/>
    </row>
    <row r="36755" spans="1:1">
      <c r="A36755" s="9"/>
    </row>
    <row r="36756" spans="1:1">
      <c r="A36756" s="9"/>
    </row>
    <row r="36757" spans="1:1">
      <c r="A36757" s="9"/>
    </row>
    <row r="36758" spans="1:1">
      <c r="A36758" s="9"/>
    </row>
    <row r="36759" spans="1:1">
      <c r="A36759" s="9"/>
    </row>
    <row r="36760" spans="1:1">
      <c r="A36760" s="9"/>
    </row>
    <row r="36761" spans="1:1">
      <c r="A36761" s="9"/>
    </row>
    <row r="36762" spans="1:1">
      <c r="A36762" s="9"/>
    </row>
    <row r="36763" spans="1:1">
      <c r="A36763" s="9"/>
    </row>
    <row r="36764" spans="1:1">
      <c r="A36764" s="9"/>
    </row>
    <row r="36765" spans="1:1">
      <c r="A36765" s="9"/>
    </row>
    <row r="36766" spans="1:1">
      <c r="A36766" s="9"/>
    </row>
    <row r="36767" spans="1:1">
      <c r="A36767" s="9"/>
    </row>
    <row r="36768" spans="1:1">
      <c r="A36768" s="9"/>
    </row>
    <row r="36769" spans="1:1">
      <c r="A36769" s="9"/>
    </row>
    <row r="36770" spans="1:1">
      <c r="A36770" s="9"/>
    </row>
    <row r="36771" spans="1:1">
      <c r="A36771" s="9"/>
    </row>
    <row r="36772" spans="1:1">
      <c r="A36772" s="9"/>
    </row>
    <row r="36773" spans="1:1">
      <c r="A36773" s="9"/>
    </row>
    <row r="36774" spans="1:1">
      <c r="A36774" s="9"/>
    </row>
    <row r="36775" spans="1:1">
      <c r="A36775" s="9"/>
    </row>
    <row r="36776" spans="1:1">
      <c r="A36776" s="9"/>
    </row>
    <row r="36777" spans="1:1">
      <c r="A36777" s="9"/>
    </row>
    <row r="36778" spans="1:1">
      <c r="A36778" s="9"/>
    </row>
    <row r="36779" spans="1:1">
      <c r="A36779" s="9"/>
    </row>
    <row r="36780" spans="1:1">
      <c r="A36780" s="9"/>
    </row>
    <row r="36781" spans="1:1">
      <c r="A36781" s="9"/>
    </row>
    <row r="36782" spans="1:1">
      <c r="A36782" s="9"/>
    </row>
    <row r="36783" spans="1:1">
      <c r="A36783" s="9"/>
    </row>
    <row r="36784" spans="1:1">
      <c r="A36784" s="9"/>
    </row>
    <row r="36785" spans="1:1">
      <c r="A36785" s="9"/>
    </row>
    <row r="36786" spans="1:1">
      <c r="A36786" s="9"/>
    </row>
    <row r="36787" spans="1:1">
      <c r="A36787" s="9"/>
    </row>
    <row r="36788" spans="1:1">
      <c r="A36788" s="9"/>
    </row>
    <row r="36789" spans="1:1">
      <c r="A36789" s="9"/>
    </row>
    <row r="36790" spans="1:1">
      <c r="A36790" s="9"/>
    </row>
    <row r="36791" spans="1:1">
      <c r="A36791" s="9"/>
    </row>
    <row r="36792" spans="1:1">
      <c r="A36792" s="9"/>
    </row>
    <row r="36793" spans="1:1">
      <c r="A36793" s="9"/>
    </row>
    <row r="36794" spans="1:1">
      <c r="A36794" s="9"/>
    </row>
    <row r="36795" spans="1:1">
      <c r="A36795" s="9"/>
    </row>
    <row r="36796" spans="1:1">
      <c r="A36796" s="9"/>
    </row>
    <row r="36797" spans="1:1">
      <c r="A36797" s="9"/>
    </row>
    <row r="36798" spans="1:1">
      <c r="A36798" s="9"/>
    </row>
    <row r="36799" spans="1:1">
      <c r="A36799" s="9"/>
    </row>
    <row r="36800" spans="1:1">
      <c r="A36800" s="9"/>
    </row>
    <row r="36801" spans="1:1">
      <c r="A36801" s="9"/>
    </row>
    <row r="36802" spans="1:1">
      <c r="A36802" s="9"/>
    </row>
    <row r="36803" spans="1:1">
      <c r="A36803" s="9"/>
    </row>
    <row r="36804" spans="1:1">
      <c r="A36804" s="9"/>
    </row>
    <row r="36805" spans="1:1">
      <c r="A36805" s="9"/>
    </row>
    <row r="36806" spans="1:1">
      <c r="A36806" s="9"/>
    </row>
    <row r="36807" spans="1:1">
      <c r="A36807" s="9"/>
    </row>
    <row r="36808" spans="1:1">
      <c r="A36808" s="9"/>
    </row>
    <row r="36809" spans="1:1">
      <c r="A36809" s="9"/>
    </row>
    <row r="36810" spans="1:1">
      <c r="A36810" s="9"/>
    </row>
    <row r="36811" spans="1:1">
      <c r="A36811" s="9"/>
    </row>
    <row r="36812" spans="1:1">
      <c r="A36812" s="9"/>
    </row>
    <row r="36813" spans="1:1">
      <c r="A36813" s="9"/>
    </row>
    <row r="36814" spans="1:1">
      <c r="A36814" s="9"/>
    </row>
    <row r="36815" spans="1:1">
      <c r="A36815" s="9"/>
    </row>
    <row r="36816" spans="1:1">
      <c r="A36816" s="9"/>
    </row>
    <row r="36817" spans="1:1">
      <c r="A36817" s="9"/>
    </row>
    <row r="36818" spans="1:1">
      <c r="A36818" s="9"/>
    </row>
    <row r="36819" spans="1:1">
      <c r="A36819" s="9"/>
    </row>
    <row r="36820" spans="1:1">
      <c r="A36820" s="9"/>
    </row>
    <row r="36821" spans="1:1">
      <c r="A36821" s="9"/>
    </row>
    <row r="36822" spans="1:1">
      <c r="A36822" s="9"/>
    </row>
    <row r="36823" spans="1:1">
      <c r="A36823" s="9"/>
    </row>
    <row r="36824" spans="1:1">
      <c r="A36824" s="9"/>
    </row>
    <row r="36825" spans="1:1">
      <c r="A36825" s="9"/>
    </row>
    <row r="36826" spans="1:1">
      <c r="A36826" s="9"/>
    </row>
    <row r="36827" spans="1:1">
      <c r="A36827" s="9"/>
    </row>
    <row r="36828" spans="1:1">
      <c r="A36828" s="9"/>
    </row>
    <row r="36829" spans="1:1">
      <c r="A36829" s="9"/>
    </row>
    <row r="36830" spans="1:1">
      <c r="A36830" s="9"/>
    </row>
    <row r="36831" spans="1:1">
      <c r="A36831" s="9"/>
    </row>
    <row r="36832" spans="1:1">
      <c r="A36832" s="9"/>
    </row>
    <row r="36833" spans="1:1">
      <c r="A36833" s="9"/>
    </row>
    <row r="36834" spans="1:1">
      <c r="A36834" s="9"/>
    </row>
    <row r="36835" spans="1:1">
      <c r="A36835" s="9"/>
    </row>
    <row r="36836" spans="1:1">
      <c r="A36836" s="9"/>
    </row>
    <row r="36837" spans="1:1">
      <c r="A36837" s="9"/>
    </row>
    <row r="36838" spans="1:1">
      <c r="A36838" s="9"/>
    </row>
    <row r="36839" spans="1:1">
      <c r="A36839" s="9"/>
    </row>
    <row r="36840" spans="1:1">
      <c r="A36840" s="9"/>
    </row>
    <row r="36841" spans="1:1">
      <c r="A36841" s="9"/>
    </row>
    <row r="36842" spans="1:1">
      <c r="A36842" s="9"/>
    </row>
    <row r="36843" spans="1:1">
      <c r="A36843" s="9"/>
    </row>
    <row r="36844" spans="1:1">
      <c r="A36844" s="9"/>
    </row>
    <row r="36845" spans="1:1">
      <c r="A36845" s="9"/>
    </row>
    <row r="36846" spans="1:1">
      <c r="A36846" s="9"/>
    </row>
    <row r="36847" spans="1:1">
      <c r="A36847" s="9"/>
    </row>
    <row r="36848" spans="1:1">
      <c r="A36848" s="9"/>
    </row>
    <row r="36849" spans="1:1">
      <c r="A36849" s="9"/>
    </row>
    <row r="36850" spans="1:1">
      <c r="A36850" s="9"/>
    </row>
    <row r="36851" spans="1:1">
      <c r="A36851" s="9"/>
    </row>
    <row r="36852" spans="1:1">
      <c r="A36852" s="9"/>
    </row>
    <row r="36853" spans="1:1">
      <c r="A36853" s="9"/>
    </row>
    <row r="36854" spans="1:1">
      <c r="A36854" s="9"/>
    </row>
    <row r="36855" spans="1:1">
      <c r="A36855" s="9"/>
    </row>
    <row r="36856" spans="1:1">
      <c r="A36856" s="9"/>
    </row>
    <row r="36857" spans="1:1">
      <c r="A36857" s="9"/>
    </row>
    <row r="36858" spans="1:1">
      <c r="A36858" s="9"/>
    </row>
    <row r="36859" spans="1:1">
      <c r="A36859" s="9"/>
    </row>
    <row r="36860" spans="1:1">
      <c r="A36860" s="9"/>
    </row>
    <row r="36861" spans="1:1">
      <c r="A36861" s="9"/>
    </row>
    <row r="36862" spans="1:1">
      <c r="A36862" s="9"/>
    </row>
    <row r="36863" spans="1:1">
      <c r="A36863" s="9"/>
    </row>
    <row r="36864" spans="1:1">
      <c r="A36864" s="9"/>
    </row>
    <row r="36865" spans="1:1">
      <c r="A36865" s="9"/>
    </row>
    <row r="36866" spans="1:1">
      <c r="A36866" s="9"/>
    </row>
    <row r="36867" spans="1:1">
      <c r="A36867" s="9"/>
    </row>
    <row r="36868" spans="1:1">
      <c r="A36868" s="9"/>
    </row>
    <row r="36869" spans="1:1">
      <c r="A36869" s="9"/>
    </row>
    <row r="36870" spans="1:1">
      <c r="A36870" s="9"/>
    </row>
    <row r="36871" spans="1:1">
      <c r="A36871" s="9"/>
    </row>
    <row r="36872" spans="1:1">
      <c r="A36872" s="9"/>
    </row>
    <row r="36873" spans="1:1">
      <c r="A36873" s="9"/>
    </row>
    <row r="36874" spans="1:1">
      <c r="A36874" s="9"/>
    </row>
    <row r="36875" spans="1:1">
      <c r="A36875" s="9"/>
    </row>
    <row r="36876" spans="1:1">
      <c r="A36876" s="9"/>
    </row>
    <row r="36877" spans="1:1">
      <c r="A36877" s="9"/>
    </row>
    <row r="36878" spans="1:1">
      <c r="A36878" s="9"/>
    </row>
    <row r="36879" spans="1:1">
      <c r="A36879" s="9"/>
    </row>
    <row r="36880" spans="1:1">
      <c r="A36880" s="9"/>
    </row>
    <row r="36881" spans="1:1">
      <c r="A36881" s="9"/>
    </row>
    <row r="36882" spans="1:1">
      <c r="A36882" s="9"/>
    </row>
    <row r="36883" spans="1:1">
      <c r="A36883" s="9"/>
    </row>
    <row r="36884" spans="1:1">
      <c r="A36884" s="9"/>
    </row>
    <row r="36885" spans="1:1">
      <c r="A36885" s="9"/>
    </row>
    <row r="36886" spans="1:1">
      <c r="A36886" s="9"/>
    </row>
    <row r="36887" spans="1:1">
      <c r="A36887" s="9"/>
    </row>
    <row r="36888" spans="1:1">
      <c r="A36888" s="9"/>
    </row>
    <row r="36889" spans="1:1">
      <c r="A36889" s="9"/>
    </row>
    <row r="36890" spans="1:1">
      <c r="A36890" s="9"/>
    </row>
    <row r="36891" spans="1:1">
      <c r="A36891" s="9"/>
    </row>
    <row r="36892" spans="1:1">
      <c r="A36892" s="9"/>
    </row>
    <row r="36893" spans="1:1">
      <c r="A36893" s="9"/>
    </row>
    <row r="36894" spans="1:1">
      <c r="A36894" s="9"/>
    </row>
    <row r="36895" spans="1:1">
      <c r="A36895" s="9"/>
    </row>
    <row r="36896" spans="1:1">
      <c r="A36896" s="9"/>
    </row>
    <row r="36897" spans="1:1">
      <c r="A36897" s="9"/>
    </row>
    <row r="36898" spans="1:1">
      <c r="A36898" s="9"/>
    </row>
    <row r="36899" spans="1:1">
      <c r="A36899" s="9"/>
    </row>
    <row r="36900" spans="1:1">
      <c r="A36900" s="9"/>
    </row>
    <row r="36901" spans="1:1">
      <c r="A36901" s="9"/>
    </row>
    <row r="36902" spans="1:1">
      <c r="A36902" s="9"/>
    </row>
    <row r="36903" spans="1:1">
      <c r="A36903" s="9"/>
    </row>
    <row r="36904" spans="1:1">
      <c r="A36904" s="9"/>
    </row>
    <row r="36905" spans="1:1">
      <c r="A36905" s="9"/>
    </row>
    <row r="36906" spans="1:1">
      <c r="A36906" s="9"/>
    </row>
    <row r="36907" spans="1:1">
      <c r="A36907" s="9"/>
    </row>
    <row r="36908" spans="1:1">
      <c r="A36908" s="9"/>
    </row>
    <row r="36909" spans="1:1">
      <c r="A36909" s="9"/>
    </row>
    <row r="36910" spans="1:1">
      <c r="A36910" s="9"/>
    </row>
    <row r="36911" spans="1:1">
      <c r="A36911" s="9"/>
    </row>
    <row r="36912" spans="1:1">
      <c r="A36912" s="9"/>
    </row>
    <row r="36913" spans="1:1">
      <c r="A36913" s="9"/>
    </row>
    <row r="36914" spans="1:1">
      <c r="A36914" s="9"/>
    </row>
    <row r="36915" spans="1:1">
      <c r="A36915" s="9"/>
    </row>
    <row r="36916" spans="1:1">
      <c r="A36916" s="9"/>
    </row>
    <row r="36917" spans="1:1">
      <c r="A36917" s="9"/>
    </row>
    <row r="36918" spans="1:1">
      <c r="A36918" s="9"/>
    </row>
    <row r="36919" spans="1:1">
      <c r="A36919" s="9"/>
    </row>
    <row r="36920" spans="1:1">
      <c r="A36920" s="9"/>
    </row>
    <row r="36921" spans="1:1">
      <c r="A36921" s="9"/>
    </row>
    <row r="36922" spans="1:1">
      <c r="A36922" s="9"/>
    </row>
    <row r="36923" spans="1:1">
      <c r="A36923" s="9"/>
    </row>
    <row r="36924" spans="1:1">
      <c r="A36924" s="9"/>
    </row>
    <row r="36925" spans="1:1">
      <c r="A36925" s="9"/>
    </row>
    <row r="36926" spans="1:1">
      <c r="A36926" s="9"/>
    </row>
    <row r="36927" spans="1:1">
      <c r="A36927" s="9"/>
    </row>
    <row r="36928" spans="1:1">
      <c r="A36928" s="9"/>
    </row>
    <row r="36929" spans="1:1">
      <c r="A36929" s="9"/>
    </row>
    <row r="36930" spans="1:1">
      <c r="A36930" s="9"/>
    </row>
    <row r="36931" spans="1:1">
      <c r="A36931" s="9"/>
    </row>
    <row r="36932" spans="1:1">
      <c r="A36932" s="9"/>
    </row>
    <row r="36933" spans="1:1">
      <c r="A36933" s="9"/>
    </row>
    <row r="36934" spans="1:1">
      <c r="A36934" s="9"/>
    </row>
    <row r="36935" spans="1:1">
      <c r="A36935" s="9"/>
    </row>
    <row r="36936" spans="1:1">
      <c r="A36936" s="9"/>
    </row>
    <row r="36937" spans="1:1">
      <c r="A36937" s="9"/>
    </row>
    <row r="36938" spans="1:1">
      <c r="A36938" s="9"/>
    </row>
    <row r="36939" spans="1:1">
      <c r="A36939" s="9"/>
    </row>
    <row r="36940" spans="1:1">
      <c r="A36940" s="9"/>
    </row>
    <row r="36941" spans="1:1">
      <c r="A36941" s="9"/>
    </row>
    <row r="36942" spans="1:1">
      <c r="A36942" s="9"/>
    </row>
    <row r="36943" spans="1:1">
      <c r="A36943" s="9"/>
    </row>
    <row r="36944" spans="1:1">
      <c r="A36944" s="9"/>
    </row>
    <row r="36945" spans="1:1">
      <c r="A36945" s="9"/>
    </row>
    <row r="36946" spans="1:1">
      <c r="A36946" s="9"/>
    </row>
    <row r="36947" spans="1:1">
      <c r="A36947" s="9"/>
    </row>
    <row r="36948" spans="1:1">
      <c r="A36948" s="9"/>
    </row>
    <row r="36949" spans="1:1">
      <c r="A36949" s="9"/>
    </row>
    <row r="36950" spans="1:1">
      <c r="A36950" s="9"/>
    </row>
    <row r="36951" spans="1:1">
      <c r="A36951" s="9"/>
    </row>
    <row r="36952" spans="1:1">
      <c r="A36952" s="9"/>
    </row>
    <row r="36953" spans="1:1">
      <c r="A36953" s="9"/>
    </row>
    <row r="36954" spans="1:1">
      <c r="A36954" s="9"/>
    </row>
    <row r="36955" spans="1:1">
      <c r="A36955" s="9"/>
    </row>
    <row r="36956" spans="1:1">
      <c r="A36956" s="9"/>
    </row>
    <row r="36957" spans="1:1">
      <c r="A36957" s="9"/>
    </row>
    <row r="36958" spans="1:1">
      <c r="A36958" s="9"/>
    </row>
    <row r="36959" spans="1:1">
      <c r="A36959" s="9"/>
    </row>
    <row r="36960" spans="1:1">
      <c r="A36960" s="9"/>
    </row>
    <row r="36961" spans="1:1">
      <c r="A36961" s="9"/>
    </row>
    <row r="36962" spans="1:1">
      <c r="A36962" s="9"/>
    </row>
    <row r="36963" spans="1:1">
      <c r="A36963" s="9"/>
    </row>
    <row r="36964" spans="1:1">
      <c r="A36964" s="9"/>
    </row>
    <row r="36965" spans="1:1">
      <c r="A36965" s="9"/>
    </row>
    <row r="36966" spans="1:1">
      <c r="A36966" s="9"/>
    </row>
    <row r="36967" spans="1:1">
      <c r="A36967" s="9"/>
    </row>
    <row r="36968" spans="1:1">
      <c r="A36968" s="9"/>
    </row>
    <row r="36969" spans="1:1">
      <c r="A36969" s="9"/>
    </row>
    <row r="36970" spans="1:1">
      <c r="A36970" s="9"/>
    </row>
    <row r="36971" spans="1:1">
      <c r="A36971" s="9"/>
    </row>
    <row r="36972" spans="1:1">
      <c r="A36972" s="9"/>
    </row>
    <row r="36973" spans="1:1">
      <c r="A36973" s="9"/>
    </row>
    <row r="36974" spans="1:1">
      <c r="A36974" s="9"/>
    </row>
    <row r="36975" spans="1:1">
      <c r="A36975" s="9"/>
    </row>
    <row r="36976" spans="1:1">
      <c r="A36976" s="9"/>
    </row>
    <row r="36977" spans="1:1">
      <c r="A36977" s="9"/>
    </row>
    <row r="36978" spans="1:1">
      <c r="A36978" s="9"/>
    </row>
    <row r="36979" spans="1:1">
      <c r="A36979" s="9"/>
    </row>
    <row r="36980" spans="1:1">
      <c r="A36980" s="9"/>
    </row>
    <row r="36981" spans="1:1">
      <c r="A36981" s="9"/>
    </row>
    <row r="36982" spans="1:1">
      <c r="A36982" s="9"/>
    </row>
    <row r="36983" spans="1:1">
      <c r="A36983" s="9"/>
    </row>
    <row r="36984" spans="1:1">
      <c r="A36984" s="9"/>
    </row>
    <row r="36985" spans="1:1">
      <c r="A36985" s="9"/>
    </row>
    <row r="36986" spans="1:1">
      <c r="A36986" s="9"/>
    </row>
    <row r="36987" spans="1:1">
      <c r="A36987" s="9"/>
    </row>
    <row r="36988" spans="1:1">
      <c r="A36988" s="9"/>
    </row>
    <row r="36989" spans="1:1">
      <c r="A36989" s="9"/>
    </row>
    <row r="36990" spans="1:1">
      <c r="A36990" s="9"/>
    </row>
    <row r="36991" spans="1:1">
      <c r="A36991" s="9"/>
    </row>
    <row r="36992" spans="1:1">
      <c r="A36992" s="9"/>
    </row>
    <row r="36993" spans="1:1">
      <c r="A36993" s="9"/>
    </row>
    <row r="36994" spans="1:1">
      <c r="A36994" s="9"/>
    </row>
    <row r="36995" spans="1:1">
      <c r="A36995" s="9"/>
    </row>
    <row r="36996" spans="1:1">
      <c r="A36996" s="9"/>
    </row>
    <row r="36997" spans="1:1">
      <c r="A36997" s="9"/>
    </row>
    <row r="36998" spans="1:1">
      <c r="A36998" s="9"/>
    </row>
    <row r="36999" spans="1:1">
      <c r="A36999" s="9"/>
    </row>
    <row r="37000" spans="1:1">
      <c r="A37000" s="9"/>
    </row>
    <row r="37001" spans="1:1">
      <c r="A37001" s="9"/>
    </row>
    <row r="37002" spans="1:1">
      <c r="A37002" s="9"/>
    </row>
    <row r="37003" spans="1:1">
      <c r="A37003" s="9"/>
    </row>
    <row r="37004" spans="1:1">
      <c r="A37004" s="9"/>
    </row>
    <row r="37005" spans="1:1">
      <c r="A37005" s="9"/>
    </row>
    <row r="37006" spans="1:1">
      <c r="A37006" s="9"/>
    </row>
    <row r="37007" spans="1:1">
      <c r="A37007" s="9"/>
    </row>
    <row r="37008" spans="1:1">
      <c r="A37008" s="9"/>
    </row>
    <row r="37009" spans="1:1">
      <c r="A37009" s="9"/>
    </row>
    <row r="37010" spans="1:1">
      <c r="A37010" s="9"/>
    </row>
    <row r="37011" spans="1:1">
      <c r="A37011" s="9"/>
    </row>
    <row r="37012" spans="1:1">
      <c r="A37012" s="9"/>
    </row>
    <row r="37013" spans="1:1">
      <c r="A37013" s="9"/>
    </row>
    <row r="37014" spans="1:1">
      <c r="A37014" s="9"/>
    </row>
    <row r="37015" spans="1:1">
      <c r="A37015" s="9"/>
    </row>
    <row r="37016" spans="1:1">
      <c r="A37016" s="9"/>
    </row>
    <row r="37017" spans="1:1">
      <c r="A37017" s="9"/>
    </row>
    <row r="37018" spans="1:1">
      <c r="A37018" s="9"/>
    </row>
    <row r="37019" spans="1:1">
      <c r="A37019" s="9"/>
    </row>
    <row r="37020" spans="1:1">
      <c r="A37020" s="9"/>
    </row>
    <row r="37021" spans="1:1">
      <c r="A37021" s="9"/>
    </row>
    <row r="37022" spans="1:1">
      <c r="A37022" s="9"/>
    </row>
    <row r="37023" spans="1:1">
      <c r="A37023" s="9"/>
    </row>
    <row r="37024" spans="1:1">
      <c r="A37024" s="9"/>
    </row>
    <row r="37025" spans="1:1">
      <c r="A37025" s="9"/>
    </row>
    <row r="37026" spans="1:1">
      <c r="A37026" s="9"/>
    </row>
    <row r="37027" spans="1:1">
      <c r="A37027" s="9"/>
    </row>
    <row r="37028" spans="1:1">
      <c r="A37028" s="9"/>
    </row>
    <row r="37029" spans="1:1">
      <c r="A37029" s="9"/>
    </row>
    <row r="37030" spans="1:1">
      <c r="A37030" s="9"/>
    </row>
    <row r="37031" spans="1:1">
      <c r="A37031" s="9"/>
    </row>
    <row r="37032" spans="1:1">
      <c r="A37032" s="9"/>
    </row>
    <row r="37033" spans="1:1">
      <c r="A37033" s="9"/>
    </row>
    <row r="37034" spans="1:1">
      <c r="A37034" s="9"/>
    </row>
    <row r="37035" spans="1:1">
      <c r="A37035" s="9"/>
    </row>
    <row r="37036" spans="1:1">
      <c r="A37036" s="9"/>
    </row>
    <row r="37037" spans="1:1">
      <c r="A37037" s="9"/>
    </row>
    <row r="37038" spans="1:1">
      <c r="A37038" s="9"/>
    </row>
    <row r="37039" spans="1:1">
      <c r="A37039" s="9"/>
    </row>
    <row r="37040" spans="1:1">
      <c r="A37040" s="9"/>
    </row>
    <row r="37041" spans="1:1">
      <c r="A37041" s="9"/>
    </row>
    <row r="37042" spans="1:1">
      <c r="A37042" s="9"/>
    </row>
    <row r="37043" spans="1:1">
      <c r="A37043" s="9"/>
    </row>
    <row r="37044" spans="1:1">
      <c r="A37044" s="9"/>
    </row>
    <row r="37045" spans="1:1">
      <c r="A37045" s="9"/>
    </row>
    <row r="37046" spans="1:1">
      <c r="A37046" s="9"/>
    </row>
    <row r="37047" spans="1:1">
      <c r="A37047" s="9"/>
    </row>
    <row r="37048" spans="1:1">
      <c r="A37048" s="9"/>
    </row>
    <row r="37049" spans="1:1">
      <c r="A37049" s="9"/>
    </row>
    <row r="37050" spans="1:1">
      <c r="A37050" s="9"/>
    </row>
    <row r="37051" spans="1:1">
      <c r="A37051" s="9"/>
    </row>
    <row r="37052" spans="1:1">
      <c r="A37052" s="9"/>
    </row>
    <row r="37053" spans="1:1">
      <c r="A37053" s="9"/>
    </row>
    <row r="37054" spans="1:1">
      <c r="A37054" s="9"/>
    </row>
    <row r="37055" spans="1:1">
      <c r="A37055" s="9"/>
    </row>
    <row r="37056" spans="1:1">
      <c r="A37056" s="9"/>
    </row>
    <row r="37057" spans="1:1">
      <c r="A37057" s="9"/>
    </row>
    <row r="37058" spans="1:1">
      <c r="A37058" s="9"/>
    </row>
    <row r="37059" spans="1:1">
      <c r="A37059" s="9"/>
    </row>
    <row r="37060" spans="1:1">
      <c r="A37060" s="9"/>
    </row>
    <row r="37061" spans="1:1">
      <c r="A37061" s="9"/>
    </row>
    <row r="37062" spans="1:1">
      <c r="A37062" s="9"/>
    </row>
    <row r="37063" spans="1:1">
      <c r="A37063" s="9"/>
    </row>
    <row r="37064" spans="1:1">
      <c r="A37064" s="9"/>
    </row>
    <row r="37065" spans="1:1">
      <c r="A37065" s="9"/>
    </row>
    <row r="37066" spans="1:1">
      <c r="A37066" s="9"/>
    </row>
    <row r="37067" spans="1:1">
      <c r="A37067" s="9"/>
    </row>
    <row r="37068" spans="1:1">
      <c r="A37068" s="9"/>
    </row>
    <row r="37069" spans="1:1">
      <c r="A37069" s="9"/>
    </row>
    <row r="37070" spans="1:1">
      <c r="A37070" s="9"/>
    </row>
    <row r="37071" spans="1:1">
      <c r="A37071" s="9"/>
    </row>
    <row r="37072" spans="1:1">
      <c r="A37072" s="9"/>
    </row>
    <row r="37073" spans="1:1">
      <c r="A37073" s="9"/>
    </row>
    <row r="37074" spans="1:1">
      <c r="A37074" s="9"/>
    </row>
    <row r="37075" spans="1:1">
      <c r="A37075" s="9"/>
    </row>
    <row r="37076" spans="1:1">
      <c r="A37076" s="9"/>
    </row>
    <row r="37077" spans="1:1">
      <c r="A37077" s="9"/>
    </row>
    <row r="37078" spans="1:1">
      <c r="A37078" s="9"/>
    </row>
    <row r="37079" spans="1:1">
      <c r="A37079" s="9"/>
    </row>
    <row r="37080" spans="1:1">
      <c r="A37080" s="9"/>
    </row>
    <row r="37081" spans="1:1">
      <c r="A37081" s="9"/>
    </row>
    <row r="37082" spans="1:1">
      <c r="A37082" s="9"/>
    </row>
    <row r="37083" spans="1:1">
      <c r="A37083" s="9"/>
    </row>
    <row r="37084" spans="1:1">
      <c r="A37084" s="9"/>
    </row>
    <row r="37085" spans="1:1">
      <c r="A37085" s="9"/>
    </row>
    <row r="37086" spans="1:1">
      <c r="A37086" s="9"/>
    </row>
    <row r="37087" spans="1:1">
      <c r="A37087" s="9"/>
    </row>
    <row r="37088" spans="1:1">
      <c r="A37088" s="9"/>
    </row>
    <row r="37089" spans="1:1">
      <c r="A37089" s="9"/>
    </row>
    <row r="37090" spans="1:1">
      <c r="A37090" s="9"/>
    </row>
    <row r="37091" spans="1:1">
      <c r="A37091" s="9"/>
    </row>
    <row r="37092" spans="1:1">
      <c r="A37092" s="9"/>
    </row>
    <row r="37093" spans="1:1">
      <c r="A37093" s="9"/>
    </row>
    <row r="37094" spans="1:1">
      <c r="A37094" s="9"/>
    </row>
    <row r="37095" spans="1:1">
      <c r="A37095" s="9"/>
    </row>
    <row r="37096" spans="1:1">
      <c r="A37096" s="9"/>
    </row>
    <row r="37097" spans="1:1">
      <c r="A37097" s="9"/>
    </row>
    <row r="37098" spans="1:1">
      <c r="A37098" s="9"/>
    </row>
    <row r="37099" spans="1:1">
      <c r="A37099" s="9"/>
    </row>
    <row r="37100" spans="1:1">
      <c r="A37100" s="9"/>
    </row>
    <row r="37101" spans="1:1">
      <c r="A37101" s="9"/>
    </row>
    <row r="37102" spans="1:1">
      <c r="A37102" s="9"/>
    </row>
    <row r="37103" spans="1:1">
      <c r="A37103" s="9"/>
    </row>
    <row r="37104" spans="1:1">
      <c r="A37104" s="9"/>
    </row>
    <row r="37105" spans="1:1">
      <c r="A37105" s="9"/>
    </row>
    <row r="37106" spans="1:1">
      <c r="A37106" s="9"/>
    </row>
    <row r="37107" spans="1:1">
      <c r="A37107" s="9"/>
    </row>
    <row r="37108" spans="1:1">
      <c r="A37108" s="9"/>
    </row>
    <row r="37109" spans="1:1">
      <c r="A37109" s="9"/>
    </row>
    <row r="37110" spans="1:1">
      <c r="A37110" s="9"/>
    </row>
    <row r="37111" spans="1:1">
      <c r="A37111" s="9"/>
    </row>
    <row r="37112" spans="1:1">
      <c r="A37112" s="9"/>
    </row>
    <row r="37113" spans="1:1">
      <c r="A37113" s="9"/>
    </row>
    <row r="37114" spans="1:1">
      <c r="A37114" s="9"/>
    </row>
    <row r="37115" spans="1:1">
      <c r="A37115" s="9"/>
    </row>
    <row r="37116" spans="1:1">
      <c r="A37116" s="9"/>
    </row>
    <row r="37117" spans="1:1">
      <c r="A37117" s="9"/>
    </row>
    <row r="37118" spans="1:1">
      <c r="A37118" s="9"/>
    </row>
    <row r="37119" spans="1:1">
      <c r="A37119" s="9"/>
    </row>
    <row r="37120" spans="1:1">
      <c r="A37120" s="9"/>
    </row>
    <row r="37121" spans="1:1">
      <c r="A37121" s="9"/>
    </row>
    <row r="37122" spans="1:1">
      <c r="A37122" s="9"/>
    </row>
    <row r="37123" spans="1:1">
      <c r="A37123" s="9"/>
    </row>
    <row r="37124" spans="1:1">
      <c r="A37124" s="9"/>
    </row>
    <row r="37125" spans="1:1">
      <c r="A37125" s="9"/>
    </row>
    <row r="37126" spans="1:1">
      <c r="A37126" s="9"/>
    </row>
    <row r="37127" spans="1:1">
      <c r="A37127" s="9"/>
    </row>
    <row r="37128" spans="1:1">
      <c r="A37128" s="9"/>
    </row>
    <row r="37129" spans="1:1">
      <c r="A37129" s="9"/>
    </row>
    <row r="37130" spans="1:1">
      <c r="A37130" s="9"/>
    </row>
    <row r="37131" spans="1:1">
      <c r="A37131" s="9"/>
    </row>
    <row r="37132" spans="1:1">
      <c r="A37132" s="9"/>
    </row>
    <row r="37133" spans="1:1">
      <c r="A37133" s="9"/>
    </row>
    <row r="37134" spans="1:1">
      <c r="A37134" s="9"/>
    </row>
    <row r="37135" spans="1:1">
      <c r="A37135" s="9"/>
    </row>
    <row r="37136" spans="1:1">
      <c r="A37136" s="9"/>
    </row>
    <row r="37137" spans="1:1">
      <c r="A37137" s="9"/>
    </row>
    <row r="37138" spans="1:1">
      <c r="A37138" s="9"/>
    </row>
    <row r="37139" spans="1:1">
      <c r="A37139" s="9"/>
    </row>
    <row r="37140" spans="1:1">
      <c r="A37140" s="9"/>
    </row>
    <row r="37141" spans="1:1">
      <c r="A37141" s="9"/>
    </row>
    <row r="37142" spans="1:1">
      <c r="A37142" s="9"/>
    </row>
    <row r="37143" spans="1:1">
      <c r="A37143" s="9"/>
    </row>
    <row r="37144" spans="1:1">
      <c r="A37144" s="9"/>
    </row>
    <row r="37145" spans="1:1">
      <c r="A37145" s="9"/>
    </row>
    <row r="37146" spans="1:1">
      <c r="A37146" s="9"/>
    </row>
    <row r="37147" spans="1:1">
      <c r="A37147" s="9"/>
    </row>
    <row r="37148" spans="1:1">
      <c r="A37148" s="9"/>
    </row>
    <row r="37149" spans="1:1">
      <c r="A37149" s="9"/>
    </row>
    <row r="37150" spans="1:1">
      <c r="A37150" s="9"/>
    </row>
    <row r="37151" spans="1:1">
      <c r="A37151" s="9"/>
    </row>
    <row r="37152" spans="1:1">
      <c r="A37152" s="9"/>
    </row>
    <row r="37153" spans="1:1">
      <c r="A37153" s="9"/>
    </row>
    <row r="37154" spans="1:1">
      <c r="A37154" s="9"/>
    </row>
    <row r="37155" spans="1:1">
      <c r="A37155" s="9"/>
    </row>
    <row r="37156" spans="1:1">
      <c r="A37156" s="9"/>
    </row>
    <row r="37157" spans="1:1">
      <c r="A37157" s="9"/>
    </row>
    <row r="37158" spans="1:1">
      <c r="A37158" s="9"/>
    </row>
    <row r="37159" spans="1:1">
      <c r="A37159" s="9"/>
    </row>
    <row r="37160" spans="1:1">
      <c r="A37160" s="9"/>
    </row>
    <row r="37161" spans="1:1">
      <c r="A37161" s="9"/>
    </row>
    <row r="37162" spans="1:1">
      <c r="A37162" s="9"/>
    </row>
    <row r="37163" spans="1:1">
      <c r="A37163" s="9"/>
    </row>
    <row r="37164" spans="1:1">
      <c r="A37164" s="9"/>
    </row>
    <row r="37165" spans="1:1">
      <c r="A37165" s="9"/>
    </row>
    <row r="37166" spans="1:1">
      <c r="A37166" s="9"/>
    </row>
    <row r="37167" spans="1:1">
      <c r="A37167" s="9"/>
    </row>
    <row r="37168" spans="1:1">
      <c r="A37168" s="9"/>
    </row>
    <row r="37169" spans="1:1">
      <c r="A37169" s="9"/>
    </row>
    <row r="37170" spans="1:1">
      <c r="A37170" s="9"/>
    </row>
    <row r="37171" spans="1:1">
      <c r="A37171" s="9"/>
    </row>
    <row r="37172" spans="1:1">
      <c r="A37172" s="9"/>
    </row>
    <row r="37173" spans="1:1">
      <c r="A37173" s="9"/>
    </row>
    <row r="37174" spans="1:1">
      <c r="A37174" s="9"/>
    </row>
    <row r="37175" spans="1:1">
      <c r="A37175" s="9"/>
    </row>
    <row r="37176" spans="1:1">
      <c r="A37176" s="9"/>
    </row>
    <row r="37177" spans="1:1">
      <c r="A37177" s="9"/>
    </row>
    <row r="37178" spans="1:1">
      <c r="A37178" s="9"/>
    </row>
    <row r="37179" spans="1:1">
      <c r="A37179" s="9"/>
    </row>
    <row r="37180" spans="1:1">
      <c r="A37180" s="9"/>
    </row>
    <row r="37181" spans="1:1">
      <c r="A37181" s="9"/>
    </row>
    <row r="37182" spans="1:1">
      <c r="A37182" s="9"/>
    </row>
    <row r="37183" spans="1:1">
      <c r="A37183" s="9"/>
    </row>
    <row r="37184" spans="1:1">
      <c r="A37184" s="9"/>
    </row>
    <row r="37185" spans="1:1">
      <c r="A37185" s="9"/>
    </row>
    <row r="37186" spans="1:1">
      <c r="A37186" s="9"/>
    </row>
    <row r="37187" spans="1:1">
      <c r="A37187" s="9"/>
    </row>
    <row r="37188" spans="1:1">
      <c r="A37188" s="9"/>
    </row>
    <row r="37189" spans="1:1">
      <c r="A37189" s="9"/>
    </row>
    <row r="37190" spans="1:1">
      <c r="A37190" s="9"/>
    </row>
    <row r="37191" spans="1:1">
      <c r="A37191" s="9"/>
    </row>
    <row r="37192" spans="1:1">
      <c r="A37192" s="9"/>
    </row>
    <row r="37193" spans="1:1">
      <c r="A37193" s="9"/>
    </row>
    <row r="37194" spans="1:1">
      <c r="A37194" s="9"/>
    </row>
    <row r="37195" spans="1:1">
      <c r="A37195" s="9"/>
    </row>
    <row r="37196" spans="1:1">
      <c r="A37196" s="9"/>
    </row>
    <row r="37197" spans="1:1">
      <c r="A37197" s="9"/>
    </row>
    <row r="37198" spans="1:1">
      <c r="A37198" s="9"/>
    </row>
    <row r="37199" spans="1:1">
      <c r="A37199" s="9"/>
    </row>
    <row r="37200" spans="1:1">
      <c r="A37200" s="9"/>
    </row>
    <row r="37201" spans="1:1">
      <c r="A37201" s="9"/>
    </row>
    <row r="37202" spans="1:1">
      <c r="A37202" s="9"/>
    </row>
    <row r="37203" spans="1:1">
      <c r="A37203" s="9"/>
    </row>
    <row r="37204" spans="1:1">
      <c r="A37204" s="9"/>
    </row>
    <row r="37205" spans="1:1">
      <c r="A37205" s="9"/>
    </row>
    <row r="37206" spans="1:1">
      <c r="A37206" s="9"/>
    </row>
    <row r="37207" spans="1:1">
      <c r="A37207" s="9"/>
    </row>
    <row r="37208" spans="1:1">
      <c r="A37208" s="9"/>
    </row>
    <row r="37209" spans="1:1">
      <c r="A37209" s="9"/>
    </row>
    <row r="37210" spans="1:1">
      <c r="A37210" s="9"/>
    </row>
    <row r="37211" spans="1:1">
      <c r="A37211" s="9"/>
    </row>
    <row r="37212" spans="1:1">
      <c r="A37212" s="9"/>
    </row>
    <row r="37213" spans="1:1">
      <c r="A37213" s="9"/>
    </row>
    <row r="37214" spans="1:1">
      <c r="A37214" s="9"/>
    </row>
    <row r="37215" spans="1:1">
      <c r="A37215" s="9"/>
    </row>
    <row r="37216" spans="1:1">
      <c r="A37216" s="9"/>
    </row>
    <row r="37217" spans="1:1">
      <c r="A37217" s="9"/>
    </row>
    <row r="37218" spans="1:1">
      <c r="A37218" s="9"/>
    </row>
    <row r="37219" spans="1:1">
      <c r="A37219" s="9"/>
    </row>
    <row r="37220" spans="1:1">
      <c r="A37220" s="9"/>
    </row>
    <row r="37221" spans="1:1">
      <c r="A37221" s="9"/>
    </row>
    <row r="37222" spans="1:1">
      <c r="A37222" s="9"/>
    </row>
    <row r="37223" spans="1:1">
      <c r="A37223" s="9"/>
    </row>
    <row r="37224" spans="1:1">
      <c r="A37224" s="9"/>
    </row>
    <row r="37225" spans="1:1">
      <c r="A37225" s="9"/>
    </row>
    <row r="37226" spans="1:1">
      <c r="A37226" s="9"/>
    </row>
    <row r="37227" spans="1:1">
      <c r="A37227" s="9"/>
    </row>
    <row r="37228" spans="1:1">
      <c r="A37228" s="9"/>
    </row>
    <row r="37229" spans="1:1">
      <c r="A37229" s="9"/>
    </row>
    <row r="37230" spans="1:1">
      <c r="A37230" s="9"/>
    </row>
    <row r="37231" spans="1:1">
      <c r="A37231" s="9"/>
    </row>
    <row r="37232" spans="1:1">
      <c r="A37232" s="9"/>
    </row>
    <row r="37233" spans="1:1">
      <c r="A37233" s="9"/>
    </row>
    <row r="37234" spans="1:1">
      <c r="A37234" s="9"/>
    </row>
    <row r="37235" spans="1:1">
      <c r="A37235" s="9"/>
    </row>
    <row r="37236" spans="1:1">
      <c r="A37236" s="9"/>
    </row>
    <row r="37237" spans="1:1">
      <c r="A37237" s="9"/>
    </row>
    <row r="37238" spans="1:1">
      <c r="A37238" s="9"/>
    </row>
    <row r="37239" spans="1:1">
      <c r="A37239" s="9"/>
    </row>
    <row r="37240" spans="1:1">
      <c r="A37240" s="9"/>
    </row>
    <row r="37241" spans="1:1">
      <c r="A37241" s="9"/>
    </row>
    <row r="37242" spans="1:1">
      <c r="A37242" s="9"/>
    </row>
    <row r="37243" spans="1:1">
      <c r="A37243" s="9"/>
    </row>
    <row r="37244" spans="1:1">
      <c r="A37244" s="9"/>
    </row>
    <row r="37245" spans="1:1">
      <c r="A37245" s="9"/>
    </row>
    <row r="37246" spans="1:1">
      <c r="A37246" s="9"/>
    </row>
    <row r="37247" spans="1:1">
      <c r="A37247" s="9"/>
    </row>
    <row r="37248" spans="1:1">
      <c r="A37248" s="9"/>
    </row>
    <row r="37249" spans="1:1">
      <c r="A37249" s="9"/>
    </row>
    <row r="37250" spans="1:1">
      <c r="A37250" s="9"/>
    </row>
    <row r="37251" spans="1:1">
      <c r="A37251" s="9"/>
    </row>
    <row r="37252" spans="1:1">
      <c r="A37252" s="9"/>
    </row>
    <row r="37253" spans="1:1">
      <c r="A37253" s="9"/>
    </row>
    <row r="37254" spans="1:1">
      <c r="A37254" s="9"/>
    </row>
    <row r="37255" spans="1:1">
      <c r="A37255" s="9"/>
    </row>
    <row r="37256" spans="1:1">
      <c r="A37256" s="9"/>
    </row>
    <row r="37257" spans="1:1">
      <c r="A37257" s="9"/>
    </row>
    <row r="37258" spans="1:1">
      <c r="A37258" s="9"/>
    </row>
    <row r="37259" spans="1:1">
      <c r="A37259" s="9"/>
    </row>
    <row r="37260" spans="1:1">
      <c r="A37260" s="9"/>
    </row>
    <row r="37261" spans="1:1">
      <c r="A37261" s="9"/>
    </row>
    <row r="37262" spans="1:1">
      <c r="A37262" s="9"/>
    </row>
    <row r="37263" spans="1:1">
      <c r="A37263" s="9"/>
    </row>
    <row r="37264" spans="1:1">
      <c r="A37264" s="9"/>
    </row>
    <row r="37265" spans="1:1">
      <c r="A37265" s="9"/>
    </row>
    <row r="37266" spans="1:1">
      <c r="A37266" s="9"/>
    </row>
    <row r="37267" spans="1:1">
      <c r="A37267" s="9"/>
    </row>
    <row r="37268" spans="1:1">
      <c r="A37268" s="9"/>
    </row>
    <row r="37269" spans="1:1">
      <c r="A37269" s="9"/>
    </row>
    <row r="37270" spans="1:1">
      <c r="A37270" s="9"/>
    </row>
    <row r="37271" spans="1:1">
      <c r="A37271" s="9"/>
    </row>
    <row r="37272" spans="1:1">
      <c r="A37272" s="9"/>
    </row>
    <row r="37273" spans="1:1">
      <c r="A37273" s="9"/>
    </row>
    <row r="37274" spans="1:1">
      <c r="A37274" s="9"/>
    </row>
    <row r="37275" spans="1:1">
      <c r="A37275" s="9"/>
    </row>
    <row r="37276" spans="1:1">
      <c r="A37276" s="9"/>
    </row>
    <row r="37277" spans="1:1">
      <c r="A37277" s="9"/>
    </row>
    <row r="37278" spans="1:1">
      <c r="A37278" s="9"/>
    </row>
    <row r="37279" spans="1:1">
      <c r="A37279" s="9"/>
    </row>
    <row r="37280" spans="1:1">
      <c r="A37280" s="9"/>
    </row>
    <row r="37281" spans="1:1">
      <c r="A37281" s="9"/>
    </row>
    <row r="37282" spans="1:1">
      <c r="A37282" s="9"/>
    </row>
    <row r="37283" spans="1:1">
      <c r="A37283" s="9"/>
    </row>
    <row r="37284" spans="1:1">
      <c r="A37284" s="9"/>
    </row>
    <row r="37285" spans="1:1">
      <c r="A37285" s="9"/>
    </row>
    <row r="37286" spans="1:1">
      <c r="A37286" s="9"/>
    </row>
    <row r="37287" spans="1:1">
      <c r="A37287" s="9"/>
    </row>
    <row r="37288" spans="1:1">
      <c r="A37288" s="9"/>
    </row>
    <row r="37289" spans="1:1">
      <c r="A37289" s="9"/>
    </row>
    <row r="37290" spans="1:1">
      <c r="A37290" s="9"/>
    </row>
    <row r="37291" spans="1:1">
      <c r="A37291" s="9"/>
    </row>
    <row r="37292" spans="1:1">
      <c r="A37292" s="9"/>
    </row>
    <row r="37293" spans="1:1">
      <c r="A37293" s="9"/>
    </row>
    <row r="37294" spans="1:1">
      <c r="A37294" s="9"/>
    </row>
    <row r="37295" spans="1:1">
      <c r="A37295" s="9"/>
    </row>
    <row r="37296" spans="1:1">
      <c r="A37296" s="9"/>
    </row>
    <row r="37297" spans="1:1">
      <c r="A37297" s="9"/>
    </row>
    <row r="37298" spans="1:1">
      <c r="A37298" s="9"/>
    </row>
    <row r="37299" spans="1:1">
      <c r="A37299" s="9"/>
    </row>
    <row r="37300" spans="1:1">
      <c r="A37300" s="9"/>
    </row>
    <row r="37301" spans="1:1">
      <c r="A37301" s="9"/>
    </row>
    <row r="37302" spans="1:1">
      <c r="A37302" s="9"/>
    </row>
    <row r="37303" spans="1:1">
      <c r="A37303" s="9"/>
    </row>
    <row r="37304" spans="1:1">
      <c r="A37304" s="9"/>
    </row>
    <row r="37305" spans="1:1">
      <c r="A37305" s="9"/>
    </row>
    <row r="37306" spans="1:1">
      <c r="A37306" s="9"/>
    </row>
    <row r="37307" spans="1:1">
      <c r="A37307" s="9"/>
    </row>
    <row r="37308" spans="1:1">
      <c r="A37308" s="9"/>
    </row>
    <row r="37309" spans="1:1">
      <c r="A37309" s="9"/>
    </row>
    <row r="37310" spans="1:1">
      <c r="A37310" s="9"/>
    </row>
    <row r="37311" spans="1:1">
      <c r="A37311" s="9"/>
    </row>
    <row r="37312" spans="1:1">
      <c r="A37312" s="9"/>
    </row>
    <row r="37313" spans="1:1">
      <c r="A37313" s="9"/>
    </row>
    <row r="37314" spans="1:1">
      <c r="A37314" s="9"/>
    </row>
    <row r="37315" spans="1:1">
      <c r="A37315" s="9"/>
    </row>
    <row r="37316" spans="1:1">
      <c r="A37316" s="9"/>
    </row>
    <row r="37317" spans="1:1">
      <c r="A37317" s="9"/>
    </row>
    <row r="37318" spans="1:1">
      <c r="A37318" s="9"/>
    </row>
    <row r="37319" spans="1:1">
      <c r="A37319" s="9"/>
    </row>
    <row r="37320" spans="1:1">
      <c r="A37320" s="9"/>
    </row>
    <row r="37321" spans="1:1">
      <c r="A37321" s="9"/>
    </row>
    <row r="37322" spans="1:1">
      <c r="A37322" s="9"/>
    </row>
    <row r="37323" spans="1:1">
      <c r="A37323" s="9"/>
    </row>
    <row r="37324" spans="1:1">
      <c r="A37324" s="9"/>
    </row>
    <row r="37325" spans="1:1">
      <c r="A37325" s="9"/>
    </row>
    <row r="37326" spans="1:1">
      <c r="A37326" s="9"/>
    </row>
    <row r="37327" spans="1:1">
      <c r="A37327" s="9"/>
    </row>
    <row r="37328" spans="1:1">
      <c r="A37328" s="9"/>
    </row>
    <row r="37329" spans="1:1">
      <c r="A37329" s="9"/>
    </row>
    <row r="37330" spans="1:1">
      <c r="A37330" s="9"/>
    </row>
    <row r="37331" spans="1:1">
      <c r="A37331" s="9"/>
    </row>
    <row r="37332" spans="1:1">
      <c r="A37332" s="9"/>
    </row>
    <row r="37333" spans="1:1">
      <c r="A37333" s="9"/>
    </row>
    <row r="37334" spans="1:1">
      <c r="A37334" s="9"/>
    </row>
    <row r="37335" spans="1:1">
      <c r="A37335" s="9"/>
    </row>
    <row r="37336" spans="1:1">
      <c r="A37336" s="9"/>
    </row>
    <row r="37337" spans="1:1">
      <c r="A37337" s="9"/>
    </row>
    <row r="37338" spans="1:1">
      <c r="A37338" s="9"/>
    </row>
    <row r="37339" spans="1:1">
      <c r="A37339" s="9"/>
    </row>
    <row r="37340" spans="1:1">
      <c r="A37340" s="9"/>
    </row>
    <row r="37341" spans="1:1">
      <c r="A37341" s="9"/>
    </row>
    <row r="37342" spans="1:1">
      <c r="A37342" s="9"/>
    </row>
    <row r="37343" spans="1:1">
      <c r="A37343" s="9"/>
    </row>
    <row r="37344" spans="1:1">
      <c r="A37344" s="9"/>
    </row>
    <row r="37345" spans="1:1">
      <c r="A37345" s="9"/>
    </row>
    <row r="37346" spans="1:1">
      <c r="A37346" s="9"/>
    </row>
    <row r="37347" spans="1:1">
      <c r="A37347" s="9"/>
    </row>
    <row r="37348" spans="1:1">
      <c r="A37348" s="9"/>
    </row>
    <row r="37349" spans="1:1">
      <c r="A37349" s="9"/>
    </row>
    <row r="37350" spans="1:1">
      <c r="A37350" s="9"/>
    </row>
    <row r="37351" spans="1:1">
      <c r="A37351" s="9"/>
    </row>
    <row r="37352" spans="1:1">
      <c r="A37352" s="9"/>
    </row>
    <row r="37353" spans="1:1">
      <c r="A37353" s="9"/>
    </row>
    <row r="37354" spans="1:1">
      <c r="A37354" s="9"/>
    </row>
    <row r="37355" spans="1:1">
      <c r="A37355" s="9"/>
    </row>
    <row r="37356" spans="1:1">
      <c r="A37356" s="9"/>
    </row>
    <row r="37357" spans="1:1">
      <c r="A37357" s="9"/>
    </row>
    <row r="37358" spans="1:1">
      <c r="A37358" s="9"/>
    </row>
    <row r="37359" spans="1:1">
      <c r="A37359" s="9"/>
    </row>
    <row r="37360" spans="1:1">
      <c r="A37360" s="9"/>
    </row>
    <row r="37361" spans="1:1">
      <c r="A37361" s="9"/>
    </row>
    <row r="37362" spans="1:1">
      <c r="A37362" s="9"/>
    </row>
    <row r="37363" spans="1:1">
      <c r="A37363" s="9"/>
    </row>
    <row r="37364" spans="1:1">
      <c r="A37364" s="9"/>
    </row>
    <row r="37365" spans="1:1">
      <c r="A37365" s="9"/>
    </row>
    <row r="37366" spans="1:1">
      <c r="A37366" s="9"/>
    </row>
    <row r="37367" spans="1:1">
      <c r="A37367" s="9"/>
    </row>
    <row r="37368" spans="1:1">
      <c r="A37368" s="9"/>
    </row>
    <row r="37369" spans="1:1">
      <c r="A37369" s="9"/>
    </row>
    <row r="37370" spans="1:1">
      <c r="A37370" s="9"/>
    </row>
    <row r="37371" spans="1:1">
      <c r="A37371" s="9"/>
    </row>
    <row r="37372" spans="1:1">
      <c r="A37372" s="9"/>
    </row>
    <row r="37373" spans="1:1">
      <c r="A37373" s="9"/>
    </row>
    <row r="37374" spans="1:1">
      <c r="A37374" s="9"/>
    </row>
    <row r="37375" spans="1:1">
      <c r="A37375" s="9"/>
    </row>
    <row r="37376" spans="1:1">
      <c r="A37376" s="9"/>
    </row>
    <row r="37377" spans="1:1">
      <c r="A37377" s="9"/>
    </row>
    <row r="37378" spans="1:1">
      <c r="A37378" s="9"/>
    </row>
    <row r="37379" spans="1:1">
      <c r="A37379" s="9"/>
    </row>
    <row r="37380" spans="1:1">
      <c r="A37380" s="9"/>
    </row>
    <row r="37381" spans="1:1">
      <c r="A37381" s="9"/>
    </row>
    <row r="37382" spans="1:1">
      <c r="A37382" s="9"/>
    </row>
    <row r="37383" spans="1:1">
      <c r="A37383" s="9"/>
    </row>
    <row r="37384" spans="1:1">
      <c r="A37384" s="9"/>
    </row>
    <row r="37385" spans="1:1">
      <c r="A37385" s="9"/>
    </row>
    <row r="37386" spans="1:1">
      <c r="A37386" s="9"/>
    </row>
    <row r="37387" spans="1:1">
      <c r="A37387" s="9"/>
    </row>
    <row r="37388" spans="1:1">
      <c r="A37388" s="9"/>
    </row>
    <row r="37389" spans="1:1">
      <c r="A37389" s="9"/>
    </row>
    <row r="37390" spans="1:1">
      <c r="A37390" s="9"/>
    </row>
    <row r="37391" spans="1:1">
      <c r="A37391" s="9"/>
    </row>
    <row r="37392" spans="1:1">
      <c r="A37392" s="9"/>
    </row>
    <row r="37393" spans="1:1">
      <c r="A37393" s="9"/>
    </row>
    <row r="37394" spans="1:1">
      <c r="A37394" s="9"/>
    </row>
    <row r="37395" spans="1:1">
      <c r="A37395" s="9"/>
    </row>
    <row r="37396" spans="1:1">
      <c r="A37396" s="9"/>
    </row>
    <row r="37397" spans="1:1">
      <c r="A37397" s="9"/>
    </row>
    <row r="37398" spans="1:1">
      <c r="A37398" s="9"/>
    </row>
    <row r="37399" spans="1:1">
      <c r="A37399" s="9"/>
    </row>
    <row r="37400" spans="1:1">
      <c r="A37400" s="9"/>
    </row>
    <row r="37401" spans="1:1">
      <c r="A37401" s="9"/>
    </row>
    <row r="37402" spans="1:1">
      <c r="A37402" s="9"/>
    </row>
    <row r="37403" spans="1:1">
      <c r="A37403" s="9"/>
    </row>
    <row r="37404" spans="1:1">
      <c r="A37404" s="9"/>
    </row>
    <row r="37405" spans="1:1">
      <c r="A37405" s="9"/>
    </row>
    <row r="37406" spans="1:1">
      <c r="A37406" s="9"/>
    </row>
    <row r="37407" spans="1:1">
      <c r="A37407" s="9"/>
    </row>
    <row r="37408" spans="1:1">
      <c r="A37408" s="9"/>
    </row>
    <row r="37409" spans="1:1">
      <c r="A37409" s="9"/>
    </row>
    <row r="37410" spans="1:1">
      <c r="A37410" s="9"/>
    </row>
    <row r="37411" spans="1:1">
      <c r="A37411" s="9"/>
    </row>
    <row r="37412" spans="1:1">
      <c r="A37412" s="9"/>
    </row>
    <row r="37413" spans="1:1">
      <c r="A37413" s="9"/>
    </row>
    <row r="37414" spans="1:1">
      <c r="A37414" s="9"/>
    </row>
    <row r="37415" spans="1:1">
      <c r="A37415" s="9"/>
    </row>
    <row r="37416" spans="1:1">
      <c r="A37416" s="9"/>
    </row>
    <row r="37417" spans="1:1">
      <c r="A37417" s="9"/>
    </row>
    <row r="37418" spans="1:1">
      <c r="A37418" s="9"/>
    </row>
    <row r="37419" spans="1:1">
      <c r="A37419" s="9"/>
    </row>
    <row r="37420" spans="1:1">
      <c r="A37420" s="9"/>
    </row>
    <row r="37421" spans="1:1">
      <c r="A37421" s="9"/>
    </row>
    <row r="37422" spans="1:1">
      <c r="A37422" s="9"/>
    </row>
    <row r="37423" spans="1:1">
      <c r="A37423" s="9"/>
    </row>
    <row r="37424" spans="1:1">
      <c r="A37424" s="9"/>
    </row>
    <row r="37425" spans="1:1">
      <c r="A37425" s="9"/>
    </row>
    <row r="37426" spans="1:1">
      <c r="A37426" s="9"/>
    </row>
    <row r="37427" spans="1:1">
      <c r="A37427" s="9"/>
    </row>
    <row r="37428" spans="1:1">
      <c r="A37428" s="9"/>
    </row>
    <row r="37429" spans="1:1">
      <c r="A37429" s="9"/>
    </row>
    <row r="37430" spans="1:1">
      <c r="A37430" s="9"/>
    </row>
    <row r="37431" spans="1:1">
      <c r="A37431" s="9"/>
    </row>
    <row r="37432" spans="1:1">
      <c r="A37432" s="9"/>
    </row>
    <row r="37433" spans="1:1">
      <c r="A37433" s="9"/>
    </row>
    <row r="37434" spans="1:1">
      <c r="A37434" s="9"/>
    </row>
    <row r="37435" spans="1:1">
      <c r="A37435" s="9"/>
    </row>
    <row r="37436" spans="1:1">
      <c r="A37436" s="9"/>
    </row>
    <row r="37437" spans="1:1">
      <c r="A37437" s="9"/>
    </row>
    <row r="37438" spans="1:1">
      <c r="A37438" s="9"/>
    </row>
    <row r="37439" spans="1:1">
      <c r="A37439" s="9"/>
    </row>
    <row r="37440" spans="1:1">
      <c r="A37440" s="9"/>
    </row>
    <row r="37441" spans="1:1">
      <c r="A37441" s="9"/>
    </row>
    <row r="37442" spans="1:1">
      <c r="A37442" s="9"/>
    </row>
    <row r="37443" spans="1:1">
      <c r="A37443" s="9"/>
    </row>
    <row r="37444" spans="1:1">
      <c r="A37444" s="9"/>
    </row>
    <row r="37445" spans="1:1">
      <c r="A37445" s="9"/>
    </row>
    <row r="37446" spans="1:1">
      <c r="A37446" s="9"/>
    </row>
    <row r="37447" spans="1:1">
      <c r="A37447" s="9"/>
    </row>
    <row r="37448" spans="1:1">
      <c r="A37448" s="9"/>
    </row>
    <row r="37449" spans="1:1">
      <c r="A37449" s="9"/>
    </row>
    <row r="37450" spans="1:1">
      <c r="A37450" s="9"/>
    </row>
    <row r="37451" spans="1:1">
      <c r="A37451" s="9"/>
    </row>
    <row r="37452" spans="1:1">
      <c r="A37452" s="9"/>
    </row>
    <row r="37453" spans="1:1">
      <c r="A37453" s="9"/>
    </row>
    <row r="37454" spans="1:1">
      <c r="A37454" s="9"/>
    </row>
    <row r="37455" spans="1:1">
      <c r="A37455" s="9"/>
    </row>
    <row r="37456" spans="1:1">
      <c r="A37456" s="9"/>
    </row>
    <row r="37457" spans="1:1">
      <c r="A37457" s="9"/>
    </row>
    <row r="37458" spans="1:1">
      <c r="A37458" s="9"/>
    </row>
    <row r="37459" spans="1:1">
      <c r="A37459" s="9"/>
    </row>
    <row r="37460" spans="1:1">
      <c r="A37460" s="9"/>
    </row>
    <row r="37461" spans="1:1">
      <c r="A37461" s="9"/>
    </row>
    <row r="37462" spans="1:1">
      <c r="A37462" s="9"/>
    </row>
    <row r="37463" spans="1:1">
      <c r="A37463" s="9"/>
    </row>
    <row r="37464" spans="1:1">
      <c r="A37464" s="9"/>
    </row>
    <row r="37465" spans="1:1">
      <c r="A37465" s="9"/>
    </row>
    <row r="37466" spans="1:1">
      <c r="A37466" s="9"/>
    </row>
    <row r="37467" spans="1:1">
      <c r="A37467" s="9"/>
    </row>
    <row r="37468" spans="1:1">
      <c r="A37468" s="9"/>
    </row>
    <row r="37469" spans="1:1">
      <c r="A37469" s="9"/>
    </row>
    <row r="37470" spans="1:1">
      <c r="A37470" s="9"/>
    </row>
    <row r="37471" spans="1:1">
      <c r="A37471" s="9"/>
    </row>
    <row r="37472" spans="1:1">
      <c r="A37472" s="9"/>
    </row>
    <row r="37473" spans="1:1">
      <c r="A37473" s="9"/>
    </row>
    <row r="37474" spans="1:1">
      <c r="A37474" s="9"/>
    </row>
    <row r="37475" spans="1:1">
      <c r="A37475" s="9"/>
    </row>
    <row r="37476" spans="1:1">
      <c r="A37476" s="9"/>
    </row>
    <row r="37477" spans="1:1">
      <c r="A37477" s="9"/>
    </row>
    <row r="37478" spans="1:1">
      <c r="A37478" s="9"/>
    </row>
    <row r="37479" spans="1:1">
      <c r="A37479" s="9"/>
    </row>
    <row r="37480" spans="1:1">
      <c r="A37480" s="9"/>
    </row>
    <row r="37481" spans="1:1">
      <c r="A37481" s="9"/>
    </row>
    <row r="37482" spans="1:1">
      <c r="A37482" s="9"/>
    </row>
    <row r="37483" spans="1:1">
      <c r="A37483" s="9"/>
    </row>
    <row r="37484" spans="1:1">
      <c r="A37484" s="9"/>
    </row>
    <row r="37485" spans="1:1">
      <c r="A37485" s="9"/>
    </row>
    <row r="37486" spans="1:1">
      <c r="A37486" s="9"/>
    </row>
    <row r="37487" spans="1:1">
      <c r="A37487" s="9"/>
    </row>
    <row r="37488" spans="1:1">
      <c r="A37488" s="9"/>
    </row>
    <row r="37489" spans="1:1">
      <c r="A37489" s="9"/>
    </row>
    <row r="37490" spans="1:1">
      <c r="A37490" s="9"/>
    </row>
    <row r="37491" spans="1:1">
      <c r="A37491" s="9"/>
    </row>
    <row r="37492" spans="1:1">
      <c r="A37492" s="9"/>
    </row>
    <row r="37493" spans="1:1">
      <c r="A37493" s="9"/>
    </row>
    <row r="37494" spans="1:1">
      <c r="A37494" s="9"/>
    </row>
    <row r="37495" spans="1:1">
      <c r="A37495" s="9"/>
    </row>
    <row r="37496" spans="1:1">
      <c r="A37496" s="9"/>
    </row>
    <row r="37497" spans="1:1">
      <c r="A37497" s="9"/>
    </row>
    <row r="37498" spans="1:1">
      <c r="A37498" s="9"/>
    </row>
    <row r="37499" spans="1:1">
      <c r="A37499" s="9"/>
    </row>
    <row r="37500" spans="1:1">
      <c r="A37500" s="9"/>
    </row>
    <row r="37501" spans="1:1">
      <c r="A37501" s="9"/>
    </row>
    <row r="37502" spans="1:1">
      <c r="A37502" s="9"/>
    </row>
    <row r="37503" spans="1:1">
      <c r="A37503" s="9"/>
    </row>
    <row r="37504" spans="1:1">
      <c r="A37504" s="9"/>
    </row>
    <row r="37505" spans="1:1">
      <c r="A37505" s="9"/>
    </row>
    <row r="37506" spans="1:1">
      <c r="A37506" s="9"/>
    </row>
    <row r="37507" spans="1:1">
      <c r="A37507" s="9"/>
    </row>
    <row r="37508" spans="1:1">
      <c r="A37508" s="9"/>
    </row>
    <row r="37509" spans="1:1">
      <c r="A37509" s="9"/>
    </row>
    <row r="37510" spans="1:1">
      <c r="A37510" s="9"/>
    </row>
    <row r="37511" spans="1:1">
      <c r="A37511" s="9"/>
    </row>
    <row r="37512" spans="1:1">
      <c r="A37512" s="9"/>
    </row>
    <row r="37513" spans="1:1">
      <c r="A37513" s="9"/>
    </row>
    <row r="37514" spans="1:1">
      <c r="A37514" s="9"/>
    </row>
    <row r="37515" spans="1:1">
      <c r="A37515" s="9"/>
    </row>
    <row r="37516" spans="1:1">
      <c r="A37516" s="9"/>
    </row>
    <row r="37517" spans="1:1">
      <c r="A37517" s="9"/>
    </row>
    <row r="37518" spans="1:1">
      <c r="A37518" s="9"/>
    </row>
    <row r="37519" spans="1:1">
      <c r="A37519" s="9"/>
    </row>
    <row r="37520" spans="1:1">
      <c r="A37520" s="9"/>
    </row>
    <row r="37521" spans="1:1">
      <c r="A37521" s="9"/>
    </row>
    <row r="37522" spans="1:1">
      <c r="A37522" s="9"/>
    </row>
    <row r="37523" spans="1:1">
      <c r="A37523" s="9"/>
    </row>
    <row r="37524" spans="1:1">
      <c r="A37524" s="9"/>
    </row>
    <row r="37525" spans="1:1">
      <c r="A37525" s="9"/>
    </row>
    <row r="37526" spans="1:1">
      <c r="A37526" s="9"/>
    </row>
    <row r="37527" spans="1:1">
      <c r="A37527" s="9"/>
    </row>
    <row r="37528" spans="1:1">
      <c r="A37528" s="9"/>
    </row>
    <row r="37529" spans="1:1">
      <c r="A37529" s="9"/>
    </row>
    <row r="37530" spans="1:1">
      <c r="A37530" s="9"/>
    </row>
    <row r="37531" spans="1:1">
      <c r="A37531" s="9"/>
    </row>
    <row r="37532" spans="1:1">
      <c r="A37532" s="9"/>
    </row>
    <row r="37533" spans="1:1">
      <c r="A37533" s="9"/>
    </row>
    <row r="37534" spans="1:1">
      <c r="A37534" s="9"/>
    </row>
    <row r="37535" spans="1:1">
      <c r="A37535" s="9"/>
    </row>
    <row r="37536" spans="1:1">
      <c r="A37536" s="9"/>
    </row>
    <row r="37537" spans="1:1">
      <c r="A37537" s="9"/>
    </row>
    <row r="37538" spans="1:1">
      <c r="A37538" s="9"/>
    </row>
    <row r="37539" spans="1:1">
      <c r="A37539" s="9"/>
    </row>
    <row r="37540" spans="1:1">
      <c r="A37540" s="9"/>
    </row>
    <row r="37541" spans="1:1">
      <c r="A37541" s="9"/>
    </row>
    <row r="37542" spans="1:1">
      <c r="A37542" s="9"/>
    </row>
    <row r="37543" spans="1:1">
      <c r="A37543" s="9"/>
    </row>
    <row r="37544" spans="1:1">
      <c r="A37544" s="9"/>
    </row>
    <row r="37545" spans="1:1">
      <c r="A37545" s="9"/>
    </row>
    <row r="37546" spans="1:1">
      <c r="A37546" s="9"/>
    </row>
    <row r="37547" spans="1:1">
      <c r="A37547" s="9"/>
    </row>
    <row r="37548" spans="1:1">
      <c r="A37548" s="9"/>
    </row>
    <row r="37549" spans="1:1">
      <c r="A37549" s="9"/>
    </row>
    <row r="37550" spans="1:1">
      <c r="A37550" s="9"/>
    </row>
    <row r="37551" spans="1:1">
      <c r="A37551" s="9"/>
    </row>
    <row r="37552" spans="1:1">
      <c r="A37552" s="9"/>
    </row>
    <row r="37553" spans="1:1">
      <c r="A37553" s="9"/>
    </row>
    <row r="37554" spans="1:1">
      <c r="A37554" s="9"/>
    </row>
    <row r="37555" spans="1:1">
      <c r="A37555" s="9"/>
    </row>
    <row r="37556" spans="1:1">
      <c r="A37556" s="9"/>
    </row>
    <row r="37557" spans="1:1">
      <c r="A37557" s="9"/>
    </row>
    <row r="37558" spans="1:1">
      <c r="A37558" s="9"/>
    </row>
    <row r="37559" spans="1:1">
      <c r="A37559" s="9"/>
    </row>
    <row r="37560" spans="1:1">
      <c r="A37560" s="9"/>
    </row>
    <row r="37561" spans="1:1">
      <c r="A37561" s="9"/>
    </row>
    <row r="37562" spans="1:1">
      <c r="A37562" s="9"/>
    </row>
    <row r="37563" spans="1:1">
      <c r="A37563" s="9"/>
    </row>
    <row r="37564" spans="1:1">
      <c r="A37564" s="9"/>
    </row>
    <row r="37565" spans="1:1">
      <c r="A37565" s="9"/>
    </row>
    <row r="37566" spans="1:1">
      <c r="A37566" s="9"/>
    </row>
    <row r="37567" spans="1:1">
      <c r="A37567" s="9"/>
    </row>
    <row r="37568" spans="1:1">
      <c r="A37568" s="9"/>
    </row>
    <row r="37569" spans="1:1">
      <c r="A37569" s="9"/>
    </row>
    <row r="37570" spans="1:1">
      <c r="A37570" s="9"/>
    </row>
    <row r="37571" spans="1:1">
      <c r="A37571" s="9"/>
    </row>
    <row r="37572" spans="1:1">
      <c r="A37572" s="9"/>
    </row>
    <row r="37573" spans="1:1">
      <c r="A37573" s="9"/>
    </row>
    <row r="37574" spans="1:1">
      <c r="A37574" s="9"/>
    </row>
    <row r="37575" spans="1:1">
      <c r="A37575" s="9"/>
    </row>
    <row r="37576" spans="1:1">
      <c r="A37576" s="9"/>
    </row>
    <row r="37577" spans="1:1">
      <c r="A37577" s="9"/>
    </row>
    <row r="37578" spans="1:1">
      <c r="A37578" s="9"/>
    </row>
    <row r="37579" spans="1:1">
      <c r="A37579" s="9"/>
    </row>
    <row r="37580" spans="1:1">
      <c r="A37580" s="9"/>
    </row>
    <row r="37581" spans="1:1">
      <c r="A37581" s="9"/>
    </row>
    <row r="37582" spans="1:1">
      <c r="A37582" s="9"/>
    </row>
    <row r="37583" spans="1:1">
      <c r="A37583" s="9"/>
    </row>
    <row r="37584" spans="1:1">
      <c r="A37584" s="9"/>
    </row>
    <row r="37585" spans="1:1">
      <c r="A37585" s="9"/>
    </row>
    <row r="37586" spans="1:1">
      <c r="A37586" s="9"/>
    </row>
    <row r="37587" spans="1:1">
      <c r="A37587" s="9"/>
    </row>
    <row r="37588" spans="1:1">
      <c r="A37588" s="9"/>
    </row>
    <row r="37589" spans="1:1">
      <c r="A37589" s="9"/>
    </row>
    <row r="37590" spans="1:1">
      <c r="A37590" s="9"/>
    </row>
    <row r="37591" spans="1:1">
      <c r="A37591" s="9"/>
    </row>
    <row r="37592" spans="1:1">
      <c r="A37592" s="9"/>
    </row>
    <row r="37593" spans="1:1">
      <c r="A37593" s="9"/>
    </row>
    <row r="37594" spans="1:1">
      <c r="A37594" s="9"/>
    </row>
    <row r="37595" spans="1:1">
      <c r="A37595" s="9"/>
    </row>
    <row r="37596" spans="1:1">
      <c r="A37596" s="9"/>
    </row>
    <row r="37597" spans="1:1">
      <c r="A37597" s="9"/>
    </row>
    <row r="37598" spans="1:1">
      <c r="A37598" s="9"/>
    </row>
    <row r="37599" spans="1:1">
      <c r="A37599" s="9"/>
    </row>
    <row r="37600" spans="1:1">
      <c r="A37600" s="9"/>
    </row>
    <row r="37601" spans="1:1">
      <c r="A37601" s="9"/>
    </row>
    <row r="37602" spans="1:1">
      <c r="A37602" s="9"/>
    </row>
    <row r="37603" spans="1:1">
      <c r="A37603" s="9"/>
    </row>
    <row r="37604" spans="1:1">
      <c r="A37604" s="9"/>
    </row>
    <row r="37605" spans="1:1">
      <c r="A37605" s="9"/>
    </row>
    <row r="37606" spans="1:1">
      <c r="A37606" s="9"/>
    </row>
    <row r="37607" spans="1:1">
      <c r="A37607" s="9"/>
    </row>
    <row r="37608" spans="1:1">
      <c r="A37608" s="9"/>
    </row>
    <row r="37609" spans="1:1">
      <c r="A37609" s="9"/>
    </row>
    <row r="37610" spans="1:1">
      <c r="A37610" s="9"/>
    </row>
    <row r="37611" spans="1:1">
      <c r="A37611" s="9"/>
    </row>
    <row r="37612" spans="1:1">
      <c r="A37612" s="9"/>
    </row>
    <row r="37613" spans="1:1">
      <c r="A37613" s="9"/>
    </row>
    <row r="37614" spans="1:1">
      <c r="A37614" s="9"/>
    </row>
    <row r="37615" spans="1:1">
      <c r="A37615" s="9"/>
    </row>
    <row r="37616" spans="1:1">
      <c r="A37616" s="9"/>
    </row>
    <row r="37617" spans="1:1">
      <c r="A37617" s="9"/>
    </row>
    <row r="37618" spans="1:1">
      <c r="A37618" s="9"/>
    </row>
    <row r="37619" spans="1:1">
      <c r="A37619" s="9"/>
    </row>
    <row r="37620" spans="1:1">
      <c r="A37620" s="9"/>
    </row>
    <row r="37621" spans="1:1">
      <c r="A37621" s="9"/>
    </row>
    <row r="37622" spans="1:1">
      <c r="A37622" s="9"/>
    </row>
    <row r="37623" spans="1:1">
      <c r="A37623" s="9"/>
    </row>
    <row r="37624" spans="1:1">
      <c r="A37624" s="9"/>
    </row>
    <row r="37625" spans="1:1">
      <c r="A37625" s="9"/>
    </row>
    <row r="37626" spans="1:1">
      <c r="A37626" s="9"/>
    </row>
    <row r="37627" spans="1:1">
      <c r="A37627" s="9"/>
    </row>
    <row r="37628" spans="1:1">
      <c r="A37628" s="9"/>
    </row>
    <row r="37629" spans="1:1">
      <c r="A37629" s="9"/>
    </row>
    <row r="37630" spans="1:1">
      <c r="A37630" s="9"/>
    </row>
    <row r="37631" spans="1:1">
      <c r="A37631" s="9"/>
    </row>
    <row r="37632" spans="1:1">
      <c r="A37632" s="9"/>
    </row>
    <row r="37633" spans="1:1">
      <c r="A37633" s="9"/>
    </row>
    <row r="37634" spans="1:1">
      <c r="A37634" s="9"/>
    </row>
    <row r="37635" spans="1:1">
      <c r="A37635" s="9"/>
    </row>
    <row r="37636" spans="1:1">
      <c r="A37636" s="9"/>
    </row>
    <row r="37637" spans="1:1">
      <c r="A37637" s="9"/>
    </row>
    <row r="37638" spans="1:1">
      <c r="A37638" s="9"/>
    </row>
    <row r="37639" spans="1:1">
      <c r="A37639" s="9"/>
    </row>
    <row r="37640" spans="1:1">
      <c r="A37640" s="9"/>
    </row>
    <row r="37641" spans="1:1">
      <c r="A37641" s="9"/>
    </row>
    <row r="37642" spans="1:1">
      <c r="A37642" s="9"/>
    </row>
    <row r="37643" spans="1:1">
      <c r="A37643" s="9"/>
    </row>
    <row r="37644" spans="1:1">
      <c r="A37644" s="9"/>
    </row>
    <row r="37645" spans="1:1">
      <c r="A37645" s="9"/>
    </row>
    <row r="37646" spans="1:1">
      <c r="A37646" s="9"/>
    </row>
    <row r="37647" spans="1:1">
      <c r="A37647" s="9"/>
    </row>
    <row r="37648" spans="1:1">
      <c r="A37648" s="9"/>
    </row>
    <row r="37649" spans="1:1">
      <c r="A37649" s="9"/>
    </row>
    <row r="37650" spans="1:1">
      <c r="A37650" s="9"/>
    </row>
    <row r="37651" spans="1:1">
      <c r="A37651" s="9"/>
    </row>
    <row r="37652" spans="1:1">
      <c r="A37652" s="9"/>
    </row>
    <row r="37653" spans="1:1">
      <c r="A37653" s="9"/>
    </row>
    <row r="37654" spans="1:1">
      <c r="A37654" s="9"/>
    </row>
    <row r="37655" spans="1:1">
      <c r="A37655" s="9"/>
    </row>
    <row r="37656" spans="1:1">
      <c r="A37656" s="9"/>
    </row>
    <row r="37657" spans="1:1">
      <c r="A37657" s="9"/>
    </row>
    <row r="37658" spans="1:1">
      <c r="A37658" s="9"/>
    </row>
    <row r="37659" spans="1:1">
      <c r="A37659" s="9"/>
    </row>
    <row r="37660" spans="1:1">
      <c r="A37660" s="9"/>
    </row>
    <row r="37661" spans="1:1">
      <c r="A37661" s="9"/>
    </row>
    <row r="37662" spans="1:1">
      <c r="A37662" s="9"/>
    </row>
    <row r="37663" spans="1:1">
      <c r="A37663" s="9"/>
    </row>
    <row r="37664" spans="1:1">
      <c r="A37664" s="9"/>
    </row>
    <row r="37665" spans="1:1">
      <c r="A37665" s="9"/>
    </row>
    <row r="37666" spans="1:1">
      <c r="A37666" s="9"/>
    </row>
    <row r="37667" spans="1:1">
      <c r="A37667" s="9"/>
    </row>
    <row r="37668" spans="1:1">
      <c r="A37668" s="9"/>
    </row>
    <row r="37669" spans="1:1">
      <c r="A37669" s="9"/>
    </row>
    <row r="37670" spans="1:1">
      <c r="A37670" s="9"/>
    </row>
    <row r="37671" spans="1:1">
      <c r="A37671" s="9"/>
    </row>
    <row r="37672" spans="1:1">
      <c r="A37672" s="9"/>
    </row>
    <row r="37673" spans="1:1">
      <c r="A37673" s="9"/>
    </row>
    <row r="37674" spans="1:1">
      <c r="A37674" s="9"/>
    </row>
    <row r="37675" spans="1:1">
      <c r="A37675" s="9"/>
    </row>
    <row r="37676" spans="1:1">
      <c r="A37676" s="9"/>
    </row>
    <row r="37677" spans="1:1">
      <c r="A37677" s="9"/>
    </row>
    <row r="37678" spans="1:1">
      <c r="A37678" s="9"/>
    </row>
    <row r="37679" spans="1:1">
      <c r="A37679" s="9"/>
    </row>
    <row r="37680" spans="1:1">
      <c r="A37680" s="9"/>
    </row>
    <row r="37681" spans="1:1">
      <c r="A37681" s="9"/>
    </row>
    <row r="37682" spans="1:1">
      <c r="A37682" s="9"/>
    </row>
    <row r="37683" spans="1:1">
      <c r="A37683" s="9"/>
    </row>
    <row r="37684" spans="1:1">
      <c r="A37684" s="9"/>
    </row>
    <row r="37685" spans="1:1">
      <c r="A37685" s="9"/>
    </row>
    <row r="37686" spans="1:1">
      <c r="A37686" s="9"/>
    </row>
    <row r="37687" spans="1:1">
      <c r="A37687" s="9"/>
    </row>
    <row r="37688" spans="1:1">
      <c r="A37688" s="9"/>
    </row>
    <row r="37689" spans="1:1">
      <c r="A37689" s="9"/>
    </row>
    <row r="37690" spans="1:1">
      <c r="A37690" s="9"/>
    </row>
    <row r="37691" spans="1:1">
      <c r="A37691" s="9"/>
    </row>
    <row r="37692" spans="1:1">
      <c r="A37692" s="9"/>
    </row>
    <row r="37693" spans="1:1">
      <c r="A37693" s="9"/>
    </row>
    <row r="37694" spans="1:1">
      <c r="A37694" s="9"/>
    </row>
    <row r="37695" spans="1:1">
      <c r="A37695" s="9"/>
    </row>
    <row r="37696" spans="1:1">
      <c r="A37696" s="9"/>
    </row>
    <row r="37697" spans="1:1">
      <c r="A37697" s="9"/>
    </row>
    <row r="37698" spans="1:1">
      <c r="A37698" s="9"/>
    </row>
    <row r="37699" spans="1:1">
      <c r="A37699" s="9"/>
    </row>
    <row r="37700" spans="1:1">
      <c r="A37700" s="9"/>
    </row>
    <row r="37701" spans="1:1">
      <c r="A37701" s="9"/>
    </row>
    <row r="37702" spans="1:1">
      <c r="A37702" s="9"/>
    </row>
    <row r="37703" spans="1:1">
      <c r="A37703" s="9"/>
    </row>
    <row r="37704" spans="1:1">
      <c r="A37704" s="9"/>
    </row>
    <row r="37705" spans="1:1">
      <c r="A37705" s="9"/>
    </row>
    <row r="37706" spans="1:1">
      <c r="A37706" s="9"/>
    </row>
    <row r="37707" spans="1:1">
      <c r="A37707" s="9"/>
    </row>
    <row r="37708" spans="1:1">
      <c r="A37708" s="9"/>
    </row>
    <row r="37709" spans="1:1">
      <c r="A37709" s="9"/>
    </row>
    <row r="37710" spans="1:1">
      <c r="A37710" s="9"/>
    </row>
    <row r="37711" spans="1:1">
      <c r="A37711" s="9"/>
    </row>
    <row r="37712" spans="1:1">
      <c r="A37712" s="9"/>
    </row>
    <row r="37713" spans="1:1">
      <c r="A37713" s="9"/>
    </row>
    <row r="37714" spans="1:1">
      <c r="A37714" s="9"/>
    </row>
    <row r="37715" spans="1:1">
      <c r="A37715" s="9"/>
    </row>
    <row r="37716" spans="1:1">
      <c r="A37716" s="9"/>
    </row>
    <row r="37717" spans="1:1">
      <c r="A37717" s="9"/>
    </row>
    <row r="37718" spans="1:1">
      <c r="A37718" s="9"/>
    </row>
    <row r="37719" spans="1:1">
      <c r="A37719" s="9"/>
    </row>
    <row r="37720" spans="1:1">
      <c r="A37720" s="9"/>
    </row>
    <row r="37721" spans="1:1">
      <c r="A37721" s="9"/>
    </row>
    <row r="37722" spans="1:1">
      <c r="A37722" s="9"/>
    </row>
    <row r="37723" spans="1:1">
      <c r="A37723" s="9"/>
    </row>
    <row r="37724" spans="1:1">
      <c r="A37724" s="9"/>
    </row>
    <row r="37725" spans="1:1">
      <c r="A37725" s="9"/>
    </row>
    <row r="37726" spans="1:1">
      <c r="A37726" s="9"/>
    </row>
    <row r="37727" spans="1:1">
      <c r="A37727" s="9"/>
    </row>
    <row r="37728" spans="1:1">
      <c r="A37728" s="9"/>
    </row>
    <row r="37729" spans="1:1">
      <c r="A37729" s="9"/>
    </row>
    <row r="37730" spans="1:1">
      <c r="A37730" s="9"/>
    </row>
    <row r="37731" spans="1:1">
      <c r="A37731" s="9"/>
    </row>
    <row r="37732" spans="1:1">
      <c r="A37732" s="9"/>
    </row>
    <row r="37733" spans="1:1">
      <c r="A37733" s="9"/>
    </row>
    <row r="37734" spans="1:1">
      <c r="A37734" s="9"/>
    </row>
    <row r="37735" spans="1:1">
      <c r="A37735" s="9"/>
    </row>
    <row r="37736" spans="1:1">
      <c r="A37736" s="9"/>
    </row>
    <row r="37737" spans="1:1">
      <c r="A37737" s="9"/>
    </row>
    <row r="37738" spans="1:1">
      <c r="A37738" s="9"/>
    </row>
    <row r="37739" spans="1:1">
      <c r="A37739" s="9"/>
    </row>
    <row r="37740" spans="1:1">
      <c r="A37740" s="9"/>
    </row>
    <row r="37741" spans="1:1">
      <c r="A37741" s="9"/>
    </row>
    <row r="37742" spans="1:1">
      <c r="A37742" s="9"/>
    </row>
    <row r="37743" spans="1:1">
      <c r="A37743" s="9"/>
    </row>
    <row r="37744" spans="1:1">
      <c r="A37744" s="9"/>
    </row>
    <row r="37745" spans="1:1">
      <c r="A37745" s="9"/>
    </row>
    <row r="37746" spans="1:1">
      <c r="A37746" s="9"/>
    </row>
    <row r="37747" spans="1:1">
      <c r="A37747" s="9"/>
    </row>
    <row r="37748" spans="1:1">
      <c r="A37748" s="9"/>
    </row>
    <row r="37749" spans="1:1">
      <c r="A37749" s="9"/>
    </row>
    <row r="37750" spans="1:1">
      <c r="A37750" s="9"/>
    </row>
    <row r="37751" spans="1:1">
      <c r="A37751" s="9"/>
    </row>
    <row r="37752" spans="1:1">
      <c r="A37752" s="9"/>
    </row>
    <row r="37753" spans="1:1">
      <c r="A37753" s="9"/>
    </row>
    <row r="37754" spans="1:1">
      <c r="A37754" s="9"/>
    </row>
    <row r="37755" spans="1:1">
      <c r="A37755" s="9"/>
    </row>
    <row r="37756" spans="1:1">
      <c r="A37756" s="9"/>
    </row>
    <row r="37757" spans="1:1">
      <c r="A37757" s="9"/>
    </row>
    <row r="37758" spans="1:1">
      <c r="A37758" s="9"/>
    </row>
    <row r="37759" spans="1:1">
      <c r="A37759" s="9"/>
    </row>
    <row r="37760" spans="1:1">
      <c r="A37760" s="9"/>
    </row>
    <row r="37761" spans="1:1">
      <c r="A37761" s="9"/>
    </row>
    <row r="37762" spans="1:1">
      <c r="A37762" s="9"/>
    </row>
    <row r="37763" spans="1:1">
      <c r="A37763" s="9"/>
    </row>
    <row r="37764" spans="1:1">
      <c r="A37764" s="9"/>
    </row>
    <row r="37765" spans="1:1">
      <c r="A37765" s="9"/>
    </row>
    <row r="37766" spans="1:1">
      <c r="A37766" s="9"/>
    </row>
    <row r="37767" spans="1:1">
      <c r="A37767" s="9"/>
    </row>
    <row r="37768" spans="1:1">
      <c r="A37768" s="9"/>
    </row>
    <row r="37769" spans="1:1">
      <c r="A37769" s="9"/>
    </row>
    <row r="37770" spans="1:1">
      <c r="A37770" s="9"/>
    </row>
    <row r="37771" spans="1:1">
      <c r="A37771" s="9"/>
    </row>
    <row r="37772" spans="1:1">
      <c r="A37772" s="9"/>
    </row>
    <row r="37773" spans="1:1">
      <c r="A37773" s="9"/>
    </row>
    <row r="37774" spans="1:1">
      <c r="A37774" s="9"/>
    </row>
    <row r="37775" spans="1:1">
      <c r="A37775" s="9"/>
    </row>
    <row r="37776" spans="1:1">
      <c r="A37776" s="9"/>
    </row>
    <row r="37777" spans="1:1">
      <c r="A37777" s="9"/>
    </row>
    <row r="37778" spans="1:1">
      <c r="A37778" s="9"/>
    </row>
    <row r="37779" spans="1:1">
      <c r="A37779" s="9"/>
    </row>
    <row r="37780" spans="1:1">
      <c r="A37780" s="9"/>
    </row>
    <row r="37781" spans="1:1">
      <c r="A37781" s="9"/>
    </row>
    <row r="37782" spans="1:1">
      <c r="A37782" s="9"/>
    </row>
    <row r="37783" spans="1:1">
      <c r="A37783" s="9"/>
    </row>
    <row r="37784" spans="1:1">
      <c r="A37784" s="9"/>
    </row>
    <row r="37785" spans="1:1">
      <c r="A37785" s="9"/>
    </row>
    <row r="37786" spans="1:1">
      <c r="A37786" s="9"/>
    </row>
    <row r="37787" spans="1:1">
      <c r="A37787" s="9"/>
    </row>
    <row r="37788" spans="1:1">
      <c r="A37788" s="9"/>
    </row>
    <row r="37789" spans="1:1">
      <c r="A37789" s="9"/>
    </row>
    <row r="37790" spans="1:1">
      <c r="A37790" s="9"/>
    </row>
    <row r="37791" spans="1:1">
      <c r="A37791" s="9"/>
    </row>
    <row r="37792" spans="1:1">
      <c r="A37792" s="9"/>
    </row>
    <row r="37793" spans="1:1">
      <c r="A37793" s="9"/>
    </row>
    <row r="37794" spans="1:1">
      <c r="A37794" s="9"/>
    </row>
    <row r="37795" spans="1:1">
      <c r="A37795" s="9"/>
    </row>
    <row r="37796" spans="1:1">
      <c r="A37796" s="9"/>
    </row>
    <row r="37797" spans="1:1">
      <c r="A37797" s="9"/>
    </row>
    <row r="37798" spans="1:1">
      <c r="A37798" s="9"/>
    </row>
    <row r="37799" spans="1:1">
      <c r="A37799" s="9"/>
    </row>
    <row r="37800" spans="1:1">
      <c r="A37800" s="9"/>
    </row>
    <row r="37801" spans="1:1">
      <c r="A37801" s="9"/>
    </row>
    <row r="37802" spans="1:1">
      <c r="A37802" s="9"/>
    </row>
    <row r="37803" spans="1:1">
      <c r="A37803" s="9"/>
    </row>
    <row r="37804" spans="1:1">
      <c r="A37804" s="9"/>
    </row>
    <row r="37805" spans="1:1">
      <c r="A37805" s="9"/>
    </row>
    <row r="37806" spans="1:1">
      <c r="A37806" s="9"/>
    </row>
    <row r="37807" spans="1:1">
      <c r="A37807" s="9"/>
    </row>
    <row r="37808" spans="1:1">
      <c r="A37808" s="9"/>
    </row>
    <row r="37809" spans="1:1">
      <c r="A37809" s="9"/>
    </row>
    <row r="37810" spans="1:1">
      <c r="A37810" s="9"/>
    </row>
    <row r="37811" spans="1:1">
      <c r="A37811" s="9"/>
    </row>
    <row r="37812" spans="1:1">
      <c r="A37812" s="9"/>
    </row>
    <row r="37813" spans="1:1">
      <c r="A37813" s="9"/>
    </row>
    <row r="37814" spans="1:1">
      <c r="A37814" s="9"/>
    </row>
    <row r="37815" spans="1:1">
      <c r="A37815" s="9"/>
    </row>
    <row r="37816" spans="1:1">
      <c r="A37816" s="9"/>
    </row>
    <row r="37817" spans="1:1">
      <c r="A37817" s="9"/>
    </row>
    <row r="37818" spans="1:1">
      <c r="A37818" s="9"/>
    </row>
    <row r="37819" spans="1:1">
      <c r="A37819" s="9"/>
    </row>
    <row r="37820" spans="1:1">
      <c r="A37820" s="9"/>
    </row>
    <row r="37821" spans="1:1">
      <c r="A37821" s="9"/>
    </row>
    <row r="37822" spans="1:1">
      <c r="A37822" s="9"/>
    </row>
    <row r="37823" spans="1:1">
      <c r="A37823" s="9"/>
    </row>
    <row r="37824" spans="1:1">
      <c r="A37824" s="9"/>
    </row>
    <row r="37825" spans="1:1">
      <c r="A37825" s="9"/>
    </row>
    <row r="37826" spans="1:1">
      <c r="A37826" s="9"/>
    </row>
    <row r="37827" spans="1:1">
      <c r="A37827" s="9"/>
    </row>
    <row r="37828" spans="1:1">
      <c r="A37828" s="9"/>
    </row>
    <row r="37829" spans="1:1">
      <c r="A37829" s="9"/>
    </row>
    <row r="37830" spans="1:1">
      <c r="A37830" s="9"/>
    </row>
    <row r="37831" spans="1:1">
      <c r="A37831" s="9"/>
    </row>
    <row r="37832" spans="1:1">
      <c r="A37832" s="9"/>
    </row>
    <row r="37833" spans="1:1">
      <c r="A37833" s="9"/>
    </row>
    <row r="37834" spans="1:1">
      <c r="A37834" s="9"/>
    </row>
    <row r="37835" spans="1:1">
      <c r="A37835" s="9"/>
    </row>
    <row r="37836" spans="1:1">
      <c r="A37836" s="9"/>
    </row>
    <row r="37837" spans="1:1">
      <c r="A37837" s="9"/>
    </row>
    <row r="37838" spans="1:1">
      <c r="A37838" s="9"/>
    </row>
    <row r="37839" spans="1:1">
      <c r="A37839" s="9"/>
    </row>
    <row r="37840" spans="1:1">
      <c r="A37840" s="9"/>
    </row>
    <row r="37841" spans="1:1">
      <c r="A37841" s="9"/>
    </row>
    <row r="37842" spans="1:1">
      <c r="A37842" s="9"/>
    </row>
    <row r="37843" spans="1:1">
      <c r="A37843" s="9"/>
    </row>
    <row r="37844" spans="1:1">
      <c r="A37844" s="9"/>
    </row>
    <row r="37845" spans="1:1">
      <c r="A37845" s="9"/>
    </row>
    <row r="37846" spans="1:1">
      <c r="A37846" s="9"/>
    </row>
    <row r="37847" spans="1:1">
      <c r="A37847" s="9"/>
    </row>
    <row r="37848" spans="1:1">
      <c r="A37848" s="9"/>
    </row>
    <row r="37849" spans="1:1">
      <c r="A37849" s="9"/>
    </row>
    <row r="37850" spans="1:1">
      <c r="A37850" s="9"/>
    </row>
    <row r="37851" spans="1:1">
      <c r="A37851" s="9"/>
    </row>
    <row r="37852" spans="1:1">
      <c r="A37852" s="9"/>
    </row>
    <row r="37853" spans="1:1">
      <c r="A37853" s="9"/>
    </row>
    <row r="37854" spans="1:1">
      <c r="A37854" s="9"/>
    </row>
    <row r="37855" spans="1:1">
      <c r="A37855" s="9"/>
    </row>
    <row r="37856" spans="1:1">
      <c r="A37856" s="9"/>
    </row>
    <row r="37857" spans="1:1">
      <c r="A37857" s="9"/>
    </row>
    <row r="37858" spans="1:1">
      <c r="A37858" s="9"/>
    </row>
    <row r="37859" spans="1:1">
      <c r="A37859" s="9"/>
    </row>
    <row r="37860" spans="1:1">
      <c r="A37860" s="9"/>
    </row>
    <row r="37861" spans="1:1">
      <c r="A37861" s="9"/>
    </row>
    <row r="37862" spans="1:1">
      <c r="A37862" s="9"/>
    </row>
    <row r="37863" spans="1:1">
      <c r="A37863" s="9"/>
    </row>
    <row r="37864" spans="1:1">
      <c r="A37864" s="9"/>
    </row>
    <row r="37865" spans="1:1">
      <c r="A37865" s="9"/>
    </row>
    <row r="37866" spans="1:1">
      <c r="A37866" s="9"/>
    </row>
    <row r="37867" spans="1:1">
      <c r="A37867" s="9"/>
    </row>
    <row r="37868" spans="1:1">
      <c r="A37868" s="9"/>
    </row>
    <row r="37869" spans="1:1">
      <c r="A37869" s="9"/>
    </row>
    <row r="37870" spans="1:1">
      <c r="A37870" s="9"/>
    </row>
    <row r="37871" spans="1:1">
      <c r="A37871" s="9"/>
    </row>
    <row r="37872" spans="1:1">
      <c r="A37872" s="9"/>
    </row>
    <row r="37873" spans="1:1">
      <c r="A37873" s="9"/>
    </row>
    <row r="37874" spans="1:1">
      <c r="A37874" s="9"/>
    </row>
    <row r="37875" spans="1:1">
      <c r="A37875" s="9"/>
    </row>
    <row r="37876" spans="1:1">
      <c r="A37876" s="9"/>
    </row>
    <row r="37877" spans="1:1">
      <c r="A37877" s="9"/>
    </row>
    <row r="37878" spans="1:1">
      <c r="A37878" s="9"/>
    </row>
    <row r="37879" spans="1:1">
      <c r="A37879" s="9"/>
    </row>
    <row r="37880" spans="1:1">
      <c r="A37880" s="9"/>
    </row>
    <row r="37881" spans="1:1">
      <c r="A37881" s="9"/>
    </row>
    <row r="37882" spans="1:1">
      <c r="A37882" s="9"/>
    </row>
    <row r="37883" spans="1:1">
      <c r="A37883" s="9"/>
    </row>
    <row r="37884" spans="1:1">
      <c r="A37884" s="9"/>
    </row>
    <row r="37885" spans="1:1">
      <c r="A37885" s="9"/>
    </row>
    <row r="37886" spans="1:1">
      <c r="A37886" s="9"/>
    </row>
    <row r="37887" spans="1:1">
      <c r="A37887" s="9"/>
    </row>
    <row r="37888" spans="1:1">
      <c r="A37888" s="9"/>
    </row>
    <row r="37889" spans="1:1">
      <c r="A37889" s="9"/>
    </row>
    <row r="37890" spans="1:1">
      <c r="A37890" s="9"/>
    </row>
    <row r="37891" spans="1:1">
      <c r="A37891" s="9"/>
    </row>
    <row r="37892" spans="1:1">
      <c r="A37892" s="9"/>
    </row>
    <row r="37893" spans="1:1">
      <c r="A37893" s="9"/>
    </row>
    <row r="37894" spans="1:1">
      <c r="A37894" s="9"/>
    </row>
    <row r="37895" spans="1:1">
      <c r="A37895" s="9"/>
    </row>
    <row r="37896" spans="1:1">
      <c r="A37896" s="9"/>
    </row>
    <row r="37897" spans="1:1">
      <c r="A37897" s="9"/>
    </row>
    <row r="37898" spans="1:1">
      <c r="A37898" s="9"/>
    </row>
    <row r="37899" spans="1:1">
      <c r="A37899" s="9"/>
    </row>
    <row r="37900" spans="1:1">
      <c r="A37900" s="9"/>
    </row>
    <row r="37901" spans="1:1">
      <c r="A37901" s="9"/>
    </row>
    <row r="37902" spans="1:1">
      <c r="A37902" s="9"/>
    </row>
    <row r="37903" spans="1:1">
      <c r="A37903" s="9"/>
    </row>
    <row r="37904" spans="1:1">
      <c r="A37904" s="9"/>
    </row>
    <row r="37905" spans="1:1">
      <c r="A37905" s="9"/>
    </row>
    <row r="37906" spans="1:1">
      <c r="A37906" s="9"/>
    </row>
    <row r="37907" spans="1:1">
      <c r="A37907" s="9"/>
    </row>
    <row r="37908" spans="1:1">
      <c r="A37908" s="9"/>
    </row>
    <row r="37909" spans="1:1">
      <c r="A37909" s="9"/>
    </row>
    <row r="37910" spans="1:1">
      <c r="A37910" s="9"/>
    </row>
    <row r="37911" spans="1:1">
      <c r="A37911" s="9"/>
    </row>
    <row r="37912" spans="1:1">
      <c r="A37912" s="9"/>
    </row>
    <row r="37913" spans="1:1">
      <c r="A37913" s="9"/>
    </row>
    <row r="37914" spans="1:1">
      <c r="A37914" s="9"/>
    </row>
    <row r="37915" spans="1:1">
      <c r="A37915" s="9"/>
    </row>
    <row r="37916" spans="1:1">
      <c r="A37916" s="9"/>
    </row>
    <row r="37917" spans="1:1">
      <c r="A37917" s="9"/>
    </row>
    <row r="37918" spans="1:1">
      <c r="A37918" s="9"/>
    </row>
    <row r="37919" spans="1:1">
      <c r="A37919" s="9"/>
    </row>
    <row r="37920" spans="1:1">
      <c r="A37920" s="9"/>
    </row>
    <row r="37921" spans="1:1">
      <c r="A37921" s="9"/>
    </row>
    <row r="37922" spans="1:1">
      <c r="A37922" s="9"/>
    </row>
    <row r="37923" spans="1:1">
      <c r="A37923" s="9"/>
    </row>
    <row r="37924" spans="1:1">
      <c r="A37924" s="9"/>
    </row>
    <row r="37925" spans="1:1">
      <c r="A37925" s="9"/>
    </row>
    <row r="37926" spans="1:1">
      <c r="A37926" s="9"/>
    </row>
    <row r="37927" spans="1:1">
      <c r="A37927" s="9"/>
    </row>
    <row r="37928" spans="1:1">
      <c r="A37928" s="9"/>
    </row>
    <row r="37929" spans="1:1">
      <c r="A37929" s="9"/>
    </row>
    <row r="37930" spans="1:1">
      <c r="A37930" s="9"/>
    </row>
    <row r="37931" spans="1:1">
      <c r="A37931" s="9"/>
    </row>
    <row r="37932" spans="1:1">
      <c r="A37932" s="9"/>
    </row>
    <row r="37933" spans="1:1">
      <c r="A37933" s="9"/>
    </row>
    <row r="37934" spans="1:1">
      <c r="A37934" s="9"/>
    </row>
    <row r="37935" spans="1:1">
      <c r="A37935" s="9"/>
    </row>
    <row r="37936" spans="1:1">
      <c r="A37936" s="9"/>
    </row>
    <row r="37937" spans="1:1">
      <c r="A37937" s="9"/>
    </row>
    <row r="37938" spans="1:1">
      <c r="A37938" s="9"/>
    </row>
    <row r="37939" spans="1:1">
      <c r="A37939" s="9"/>
    </row>
    <row r="37940" spans="1:1">
      <c r="A37940" s="9"/>
    </row>
    <row r="37941" spans="1:1">
      <c r="A37941" s="9"/>
    </row>
    <row r="37942" spans="1:1">
      <c r="A37942" s="9"/>
    </row>
    <row r="37943" spans="1:1">
      <c r="A37943" s="9"/>
    </row>
    <row r="37944" spans="1:1">
      <c r="A37944" s="9"/>
    </row>
    <row r="37945" spans="1:1">
      <c r="A37945" s="9"/>
    </row>
    <row r="37946" spans="1:1">
      <c r="A37946" s="9"/>
    </row>
    <row r="37947" spans="1:1">
      <c r="A37947" s="9"/>
    </row>
    <row r="37948" spans="1:1">
      <c r="A37948" s="9"/>
    </row>
    <row r="37949" spans="1:1">
      <c r="A37949" s="9"/>
    </row>
    <row r="37950" spans="1:1">
      <c r="A37950" s="9"/>
    </row>
    <row r="37951" spans="1:1">
      <c r="A37951" s="9"/>
    </row>
    <row r="37952" spans="1:1">
      <c r="A37952" s="9"/>
    </row>
    <row r="37953" spans="1:1">
      <c r="A37953" s="9"/>
    </row>
    <row r="37954" spans="1:1">
      <c r="A37954" s="9"/>
    </row>
    <row r="37955" spans="1:1">
      <c r="A37955" s="9"/>
    </row>
    <row r="37956" spans="1:1">
      <c r="A37956" s="9"/>
    </row>
    <row r="37957" spans="1:1">
      <c r="A37957" s="9"/>
    </row>
    <row r="37958" spans="1:1">
      <c r="A37958" s="9"/>
    </row>
    <row r="37959" spans="1:1">
      <c r="A37959" s="9"/>
    </row>
    <row r="37960" spans="1:1">
      <c r="A37960" s="9"/>
    </row>
    <row r="37961" spans="1:1">
      <c r="A37961" s="9"/>
    </row>
    <row r="37962" spans="1:1">
      <c r="A37962" s="9"/>
    </row>
    <row r="37963" spans="1:1">
      <c r="A37963" s="9"/>
    </row>
    <row r="37964" spans="1:1">
      <c r="A37964" s="9"/>
    </row>
    <row r="37965" spans="1:1">
      <c r="A37965" s="9"/>
    </row>
    <row r="37966" spans="1:1">
      <c r="A37966" s="9"/>
    </row>
    <row r="37967" spans="1:1">
      <c r="A37967" s="9"/>
    </row>
    <row r="37968" spans="1:1">
      <c r="A37968" s="9"/>
    </row>
    <row r="37969" spans="1:1">
      <c r="A37969" s="9"/>
    </row>
    <row r="37970" spans="1:1">
      <c r="A37970" s="9"/>
    </row>
    <row r="37971" spans="1:1">
      <c r="A37971" s="9"/>
    </row>
    <row r="37972" spans="1:1">
      <c r="A37972" s="9"/>
    </row>
    <row r="37973" spans="1:1">
      <c r="A37973" s="9"/>
    </row>
    <row r="37974" spans="1:1">
      <c r="A37974" s="9"/>
    </row>
    <row r="37975" spans="1:1">
      <c r="A37975" s="9"/>
    </row>
    <row r="37976" spans="1:1">
      <c r="A37976" s="9"/>
    </row>
    <row r="37977" spans="1:1">
      <c r="A37977" s="9"/>
    </row>
    <row r="37978" spans="1:1">
      <c r="A37978" s="9"/>
    </row>
    <row r="37979" spans="1:1">
      <c r="A37979" s="9"/>
    </row>
    <row r="37980" spans="1:1">
      <c r="A37980" s="9"/>
    </row>
    <row r="37981" spans="1:1">
      <c r="A37981" s="9"/>
    </row>
    <row r="37982" spans="1:1">
      <c r="A37982" s="9"/>
    </row>
    <row r="37983" spans="1:1">
      <c r="A37983" s="9"/>
    </row>
    <row r="37984" spans="1:1">
      <c r="A37984" s="9"/>
    </row>
    <row r="37985" spans="1:1">
      <c r="A37985" s="9"/>
    </row>
    <row r="37986" spans="1:1">
      <c r="A37986" s="9"/>
    </row>
    <row r="37987" spans="1:1">
      <c r="A37987" s="9"/>
    </row>
    <row r="37988" spans="1:1">
      <c r="A37988" s="9"/>
    </row>
    <row r="37989" spans="1:1">
      <c r="A37989" s="9"/>
    </row>
    <row r="37990" spans="1:1">
      <c r="A37990" s="9"/>
    </row>
    <row r="37991" spans="1:1">
      <c r="A37991" s="9"/>
    </row>
    <row r="37992" spans="1:1">
      <c r="A37992" s="9"/>
    </row>
    <row r="37993" spans="1:1">
      <c r="A37993" s="9"/>
    </row>
    <row r="37994" spans="1:1">
      <c r="A37994" s="9"/>
    </row>
    <row r="37995" spans="1:1">
      <c r="A37995" s="9"/>
    </row>
    <row r="37996" spans="1:1">
      <c r="A37996" s="9"/>
    </row>
    <row r="37997" spans="1:1">
      <c r="A37997" s="9"/>
    </row>
    <row r="37998" spans="1:1">
      <c r="A37998" s="9"/>
    </row>
    <row r="37999" spans="1:1">
      <c r="A37999" s="9"/>
    </row>
    <row r="38000" spans="1:1">
      <c r="A38000" s="9"/>
    </row>
    <row r="38001" spans="1:1">
      <c r="A38001" s="9"/>
    </row>
    <row r="38002" spans="1:1">
      <c r="A38002" s="9"/>
    </row>
    <row r="38003" spans="1:1">
      <c r="A38003" s="9"/>
    </row>
    <row r="38004" spans="1:1">
      <c r="A38004" s="9"/>
    </row>
    <row r="38005" spans="1:1">
      <c r="A38005" s="9"/>
    </row>
    <row r="38006" spans="1:1">
      <c r="A38006" s="9"/>
    </row>
    <row r="38007" spans="1:1">
      <c r="A38007" s="9"/>
    </row>
    <row r="38008" spans="1:1">
      <c r="A38008" s="9"/>
    </row>
    <row r="38009" spans="1:1">
      <c r="A38009" s="9"/>
    </row>
    <row r="38010" spans="1:1">
      <c r="A38010" s="9"/>
    </row>
    <row r="38011" spans="1:1">
      <c r="A38011" s="9"/>
    </row>
    <row r="38012" spans="1:1">
      <c r="A38012" s="9"/>
    </row>
    <row r="38013" spans="1:1">
      <c r="A38013" s="9"/>
    </row>
    <row r="38014" spans="1:1">
      <c r="A38014" s="9"/>
    </row>
    <row r="38015" spans="1:1">
      <c r="A38015" s="9"/>
    </row>
    <row r="38016" spans="1:1">
      <c r="A38016" s="9"/>
    </row>
    <row r="38017" spans="1:1">
      <c r="A38017" s="9"/>
    </row>
    <row r="38018" spans="1:1">
      <c r="A38018" s="9"/>
    </row>
    <row r="38019" spans="1:1">
      <c r="A38019" s="9"/>
    </row>
    <row r="38020" spans="1:1">
      <c r="A38020" s="9"/>
    </row>
    <row r="38021" spans="1:1">
      <c r="A38021" s="9"/>
    </row>
    <row r="38022" spans="1:1">
      <c r="A38022" s="9"/>
    </row>
    <row r="38023" spans="1:1">
      <c r="A38023" s="9"/>
    </row>
    <row r="38024" spans="1:1">
      <c r="A38024" s="9"/>
    </row>
    <row r="38025" spans="1:1">
      <c r="A38025" s="9"/>
    </row>
    <row r="38026" spans="1:1">
      <c r="A38026" s="9"/>
    </row>
    <row r="38027" spans="1:1">
      <c r="A38027" s="9"/>
    </row>
    <row r="38028" spans="1:1">
      <c r="A38028" s="9"/>
    </row>
    <row r="38029" spans="1:1">
      <c r="A38029" s="9"/>
    </row>
    <row r="38030" spans="1:1">
      <c r="A38030" s="9"/>
    </row>
    <row r="38031" spans="1:1">
      <c r="A38031" s="9"/>
    </row>
    <row r="38032" spans="1:1">
      <c r="A38032" s="9"/>
    </row>
    <row r="38033" spans="1:1">
      <c r="A38033" s="9"/>
    </row>
    <row r="38034" spans="1:1">
      <c r="A38034" s="9"/>
    </row>
    <row r="38035" spans="1:1">
      <c r="A38035" s="9"/>
    </row>
    <row r="38036" spans="1:1">
      <c r="A38036" s="9"/>
    </row>
    <row r="38037" spans="1:1">
      <c r="A38037" s="9"/>
    </row>
    <row r="38038" spans="1:1">
      <c r="A38038" s="9"/>
    </row>
    <row r="38039" spans="1:1">
      <c r="A38039" s="9"/>
    </row>
    <row r="38040" spans="1:1">
      <c r="A38040" s="9"/>
    </row>
    <row r="38041" spans="1:1">
      <c r="A38041" s="9"/>
    </row>
    <row r="38042" spans="1:1">
      <c r="A38042" s="9"/>
    </row>
    <row r="38043" spans="1:1">
      <c r="A38043" s="9"/>
    </row>
    <row r="38044" spans="1:1">
      <c r="A38044" s="9"/>
    </row>
    <row r="38045" spans="1:1">
      <c r="A38045" s="9"/>
    </row>
    <row r="38046" spans="1:1">
      <c r="A38046" s="9"/>
    </row>
    <row r="38047" spans="1:1">
      <c r="A38047" s="9"/>
    </row>
    <row r="38048" spans="1:1">
      <c r="A38048" s="9"/>
    </row>
    <row r="38049" spans="1:1">
      <c r="A38049" s="9"/>
    </row>
    <row r="38050" spans="1:1">
      <c r="A38050" s="9"/>
    </row>
    <row r="38051" spans="1:1">
      <c r="A38051" s="9"/>
    </row>
    <row r="38052" spans="1:1">
      <c r="A38052" s="9"/>
    </row>
    <row r="38053" spans="1:1">
      <c r="A38053" s="9"/>
    </row>
    <row r="38054" spans="1:1">
      <c r="A38054" s="9"/>
    </row>
    <row r="38055" spans="1:1">
      <c r="A38055" s="9"/>
    </row>
    <row r="38056" spans="1:1">
      <c r="A38056" s="9"/>
    </row>
    <row r="38057" spans="1:1">
      <c r="A38057" s="9"/>
    </row>
    <row r="38058" spans="1:1">
      <c r="A38058" s="9"/>
    </row>
    <row r="38059" spans="1:1">
      <c r="A38059" s="9"/>
    </row>
    <row r="38060" spans="1:1">
      <c r="A38060" s="9"/>
    </row>
    <row r="38061" spans="1:1">
      <c r="A38061" s="9"/>
    </row>
    <row r="38062" spans="1:1">
      <c r="A38062" s="9"/>
    </row>
    <row r="38063" spans="1:1">
      <c r="A38063" s="9"/>
    </row>
    <row r="38064" spans="1:1">
      <c r="A38064" s="9"/>
    </row>
    <row r="38065" spans="1:1">
      <c r="A38065" s="9"/>
    </row>
    <row r="38066" spans="1:1">
      <c r="A38066" s="9"/>
    </row>
    <row r="38067" spans="1:1">
      <c r="A38067" s="9"/>
    </row>
    <row r="38068" spans="1:1">
      <c r="A38068" s="9"/>
    </row>
    <row r="38069" spans="1:1">
      <c r="A38069" s="9"/>
    </row>
    <row r="38070" spans="1:1">
      <c r="A38070" s="9"/>
    </row>
    <row r="38071" spans="1:1">
      <c r="A38071" s="9"/>
    </row>
    <row r="38072" spans="1:1">
      <c r="A38072" s="9"/>
    </row>
    <row r="38073" spans="1:1">
      <c r="A38073" s="9"/>
    </row>
    <row r="38074" spans="1:1">
      <c r="A38074" s="9"/>
    </row>
    <row r="38075" spans="1:1">
      <c r="A38075" s="9"/>
    </row>
    <row r="38076" spans="1:1">
      <c r="A38076" s="9"/>
    </row>
    <row r="38077" spans="1:1">
      <c r="A38077" s="9"/>
    </row>
    <row r="38078" spans="1:1">
      <c r="A38078" s="9"/>
    </row>
    <row r="38079" spans="1:1">
      <c r="A38079" s="9"/>
    </row>
    <row r="38080" spans="1:1">
      <c r="A38080" s="9"/>
    </row>
    <row r="38081" spans="1:1">
      <c r="A38081" s="9"/>
    </row>
    <row r="38082" spans="1:1">
      <c r="A38082" s="9"/>
    </row>
    <row r="38083" spans="1:1">
      <c r="A38083" s="9"/>
    </row>
    <row r="38084" spans="1:1">
      <c r="A38084" s="9"/>
    </row>
    <row r="38085" spans="1:1">
      <c r="A38085" s="9"/>
    </row>
    <row r="38086" spans="1:1">
      <c r="A38086" s="9"/>
    </row>
    <row r="38087" spans="1:1">
      <c r="A38087" s="9"/>
    </row>
    <row r="38088" spans="1:1">
      <c r="A38088" s="9"/>
    </row>
    <row r="38089" spans="1:1">
      <c r="A38089" s="9"/>
    </row>
    <row r="38090" spans="1:1">
      <c r="A38090" s="9"/>
    </row>
    <row r="38091" spans="1:1">
      <c r="A38091" s="9"/>
    </row>
    <row r="38092" spans="1:1">
      <c r="A38092" s="9"/>
    </row>
    <row r="38093" spans="1:1">
      <c r="A38093" s="9"/>
    </row>
    <row r="38094" spans="1:1">
      <c r="A38094" s="9"/>
    </row>
    <row r="38095" spans="1:1">
      <c r="A38095" s="9"/>
    </row>
    <row r="38096" spans="1:1">
      <c r="A38096" s="9"/>
    </row>
    <row r="38097" spans="1:1">
      <c r="A38097" s="9"/>
    </row>
    <row r="38098" spans="1:1">
      <c r="A38098" s="9"/>
    </row>
    <row r="38099" spans="1:1">
      <c r="A38099" s="9"/>
    </row>
    <row r="38100" spans="1:1">
      <c r="A38100" s="9"/>
    </row>
    <row r="38101" spans="1:1">
      <c r="A38101" s="9"/>
    </row>
    <row r="38102" spans="1:1">
      <c r="A38102" s="9"/>
    </row>
    <row r="38103" spans="1:1">
      <c r="A38103" s="9"/>
    </row>
    <row r="38104" spans="1:1">
      <c r="A38104" s="9"/>
    </row>
    <row r="38105" spans="1:1">
      <c r="A38105" s="9"/>
    </row>
    <row r="38106" spans="1:1">
      <c r="A38106" s="9"/>
    </row>
    <row r="38107" spans="1:1">
      <c r="A38107" s="9"/>
    </row>
    <row r="38108" spans="1:1">
      <c r="A38108" s="9"/>
    </row>
    <row r="38109" spans="1:1">
      <c r="A38109" s="9"/>
    </row>
    <row r="38110" spans="1:1">
      <c r="A38110" s="9"/>
    </row>
    <row r="38111" spans="1:1">
      <c r="A38111" s="9"/>
    </row>
    <row r="38112" spans="1:1">
      <c r="A38112" s="9"/>
    </row>
    <row r="38113" spans="1:1">
      <c r="A38113" s="9"/>
    </row>
    <row r="38114" spans="1:1">
      <c r="A38114" s="9"/>
    </row>
    <row r="38115" spans="1:1">
      <c r="A38115" s="9"/>
    </row>
    <row r="38116" spans="1:1">
      <c r="A38116" s="9"/>
    </row>
    <row r="38117" spans="1:1">
      <c r="A38117" s="9"/>
    </row>
    <row r="38118" spans="1:1">
      <c r="A38118" s="9"/>
    </row>
    <row r="38119" spans="1:1">
      <c r="A38119" s="9"/>
    </row>
    <row r="38120" spans="1:1">
      <c r="A38120" s="9"/>
    </row>
    <row r="38121" spans="1:1">
      <c r="A38121" s="9"/>
    </row>
    <row r="38122" spans="1:1">
      <c r="A38122" s="9"/>
    </row>
    <row r="38123" spans="1:1">
      <c r="A38123" s="9"/>
    </row>
    <row r="38124" spans="1:1">
      <c r="A38124" s="9"/>
    </row>
    <row r="38125" spans="1:1">
      <c r="A38125" s="9"/>
    </row>
    <row r="38126" spans="1:1">
      <c r="A38126" s="9"/>
    </row>
    <row r="38127" spans="1:1">
      <c r="A38127" s="9"/>
    </row>
    <row r="38128" spans="1:1">
      <c r="A38128" s="9"/>
    </row>
    <row r="38129" spans="1:1">
      <c r="A38129" s="9"/>
    </row>
    <row r="38130" spans="1:1">
      <c r="A38130" s="9"/>
    </row>
    <row r="38131" spans="1:1">
      <c r="A38131" s="9"/>
    </row>
    <row r="38132" spans="1:1">
      <c r="A38132" s="9"/>
    </row>
    <row r="38133" spans="1:1">
      <c r="A38133" s="9"/>
    </row>
    <row r="38134" spans="1:1">
      <c r="A38134" s="9"/>
    </row>
    <row r="38135" spans="1:1">
      <c r="A38135" s="9"/>
    </row>
    <row r="38136" spans="1:1">
      <c r="A38136" s="9"/>
    </row>
    <row r="38137" spans="1:1">
      <c r="A38137" s="9"/>
    </row>
    <row r="38138" spans="1:1">
      <c r="A38138" s="9"/>
    </row>
    <row r="38139" spans="1:1">
      <c r="A38139" s="9"/>
    </row>
    <row r="38140" spans="1:1">
      <c r="A38140" s="9"/>
    </row>
    <row r="38141" spans="1:1">
      <c r="A38141" s="9"/>
    </row>
    <row r="38142" spans="1:1">
      <c r="A38142" s="9"/>
    </row>
    <row r="38143" spans="1:1">
      <c r="A38143" s="9"/>
    </row>
    <row r="38144" spans="1:1">
      <c r="A38144" s="9"/>
    </row>
    <row r="38145" spans="1:1">
      <c r="A38145" s="9"/>
    </row>
    <row r="38146" spans="1:1">
      <c r="A38146" s="9"/>
    </row>
    <row r="38147" spans="1:1">
      <c r="A38147" s="9"/>
    </row>
    <row r="38148" spans="1:1">
      <c r="A38148" s="9"/>
    </row>
    <row r="38149" spans="1:1">
      <c r="A38149" s="9"/>
    </row>
    <row r="38150" spans="1:1">
      <c r="A38150" s="9"/>
    </row>
    <row r="38151" spans="1:1">
      <c r="A38151" s="9"/>
    </row>
    <row r="38152" spans="1:1">
      <c r="A38152" s="9"/>
    </row>
    <row r="38153" spans="1:1">
      <c r="A38153" s="9"/>
    </row>
    <row r="38154" spans="1:1">
      <c r="A38154" s="9"/>
    </row>
    <row r="38155" spans="1:1">
      <c r="A38155" s="9"/>
    </row>
    <row r="38156" spans="1:1">
      <c r="A38156" s="9"/>
    </row>
    <row r="38157" spans="1:1">
      <c r="A38157" s="9"/>
    </row>
    <row r="38158" spans="1:1">
      <c r="A38158" s="9"/>
    </row>
    <row r="38159" spans="1:1">
      <c r="A38159" s="9"/>
    </row>
    <row r="38160" spans="1:1">
      <c r="A38160" s="9"/>
    </row>
    <row r="38161" spans="1:1">
      <c r="A38161" s="9"/>
    </row>
    <row r="38162" spans="1:1">
      <c r="A38162" s="9"/>
    </row>
    <row r="38163" spans="1:1">
      <c r="A38163" s="9"/>
    </row>
    <row r="38164" spans="1:1">
      <c r="A38164" s="9"/>
    </row>
    <row r="38165" spans="1:1">
      <c r="A38165" s="9"/>
    </row>
    <row r="38166" spans="1:1">
      <c r="A38166" s="9"/>
    </row>
    <row r="38167" spans="1:1">
      <c r="A38167" s="9"/>
    </row>
    <row r="38168" spans="1:1">
      <c r="A38168" s="9"/>
    </row>
    <row r="38169" spans="1:1">
      <c r="A38169" s="9"/>
    </row>
    <row r="38170" spans="1:1">
      <c r="A38170" s="9"/>
    </row>
    <row r="38171" spans="1:1">
      <c r="A38171" s="9"/>
    </row>
    <row r="38172" spans="1:1">
      <c r="A38172" s="9"/>
    </row>
    <row r="38173" spans="1:1">
      <c r="A38173" s="9"/>
    </row>
    <row r="38174" spans="1:1">
      <c r="A38174" s="9"/>
    </row>
    <row r="38175" spans="1:1">
      <c r="A38175" s="9"/>
    </row>
    <row r="38176" spans="1:1">
      <c r="A38176" s="9"/>
    </row>
    <row r="38177" spans="1:1">
      <c r="A38177" s="9"/>
    </row>
    <row r="38178" spans="1:1">
      <c r="A38178" s="9"/>
    </row>
    <row r="38179" spans="1:1">
      <c r="A38179" s="9"/>
    </row>
    <row r="38180" spans="1:1">
      <c r="A38180" s="9"/>
    </row>
    <row r="38181" spans="1:1">
      <c r="A38181" s="9"/>
    </row>
    <row r="38182" spans="1:1">
      <c r="A38182" s="9"/>
    </row>
    <row r="38183" spans="1:1">
      <c r="A38183" s="9"/>
    </row>
    <row r="38184" spans="1:1">
      <c r="A38184" s="9"/>
    </row>
    <row r="38185" spans="1:1">
      <c r="A38185" s="9"/>
    </row>
    <row r="38186" spans="1:1">
      <c r="A38186" s="9"/>
    </row>
    <row r="38187" spans="1:1">
      <c r="A38187" s="9"/>
    </row>
    <row r="38188" spans="1:1">
      <c r="A38188" s="9"/>
    </row>
    <row r="38189" spans="1:1">
      <c r="A38189" s="9"/>
    </row>
    <row r="38190" spans="1:1">
      <c r="A38190" s="9"/>
    </row>
    <row r="38191" spans="1:1">
      <c r="A38191" s="9"/>
    </row>
    <row r="38192" spans="1:1">
      <c r="A38192" s="9"/>
    </row>
    <row r="38193" spans="1:1">
      <c r="A38193" s="9"/>
    </row>
    <row r="38194" spans="1:1">
      <c r="A38194" s="9"/>
    </row>
    <row r="38195" spans="1:1">
      <c r="A38195" s="9"/>
    </row>
    <row r="38196" spans="1:1">
      <c r="A38196" s="9"/>
    </row>
    <row r="38197" spans="1:1">
      <c r="A38197" s="9"/>
    </row>
    <row r="38198" spans="1:1">
      <c r="A38198" s="9"/>
    </row>
    <row r="38199" spans="1:1">
      <c r="A38199" s="9"/>
    </row>
    <row r="38200" spans="1:1">
      <c r="A38200" s="9"/>
    </row>
    <row r="38201" spans="1:1">
      <c r="A38201" s="9"/>
    </row>
    <row r="38202" spans="1:1">
      <c r="A38202" s="9"/>
    </row>
    <row r="38203" spans="1:1">
      <c r="A38203" s="9"/>
    </row>
    <row r="38204" spans="1:1">
      <c r="A38204" s="9"/>
    </row>
    <row r="38205" spans="1:1">
      <c r="A38205" s="9"/>
    </row>
    <row r="38206" spans="1:1">
      <c r="A38206" s="9"/>
    </row>
    <row r="38207" spans="1:1">
      <c r="A38207" s="9"/>
    </row>
    <row r="38208" spans="1:1">
      <c r="A38208" s="9"/>
    </row>
    <row r="38209" spans="1:1">
      <c r="A38209" s="9"/>
    </row>
    <row r="38210" spans="1:1">
      <c r="A38210" s="9"/>
    </row>
    <row r="38211" spans="1:1">
      <c r="A38211" s="9"/>
    </row>
    <row r="38212" spans="1:1">
      <c r="A38212" s="9"/>
    </row>
    <row r="38213" spans="1:1">
      <c r="A38213" s="9"/>
    </row>
    <row r="38214" spans="1:1">
      <c r="A38214" s="9"/>
    </row>
    <row r="38215" spans="1:1">
      <c r="A38215" s="9"/>
    </row>
    <row r="38216" spans="1:1">
      <c r="A38216" s="9"/>
    </row>
    <row r="38217" spans="1:1">
      <c r="A38217" s="9"/>
    </row>
    <row r="38218" spans="1:1">
      <c r="A38218" s="9"/>
    </row>
    <row r="38219" spans="1:1">
      <c r="A38219" s="9"/>
    </row>
    <row r="38220" spans="1:1">
      <c r="A38220" s="9"/>
    </row>
    <row r="38221" spans="1:1">
      <c r="A38221" s="9"/>
    </row>
    <row r="38222" spans="1:1">
      <c r="A38222" s="9"/>
    </row>
    <row r="38223" spans="1:1">
      <c r="A38223" s="9"/>
    </row>
    <row r="38224" spans="1:1">
      <c r="A38224" s="9"/>
    </row>
    <row r="38225" spans="1:1">
      <c r="A38225" s="9"/>
    </row>
    <row r="38226" spans="1:1">
      <c r="A38226" s="9"/>
    </row>
    <row r="38227" spans="1:1">
      <c r="A38227" s="9"/>
    </row>
    <row r="38228" spans="1:1">
      <c r="A38228" s="9"/>
    </row>
    <row r="38229" spans="1:1">
      <c r="A38229" s="9"/>
    </row>
    <row r="38230" spans="1:1">
      <c r="A38230" s="9"/>
    </row>
    <row r="38231" spans="1:1">
      <c r="A38231" s="9"/>
    </row>
    <row r="38232" spans="1:1">
      <c r="A38232" s="9"/>
    </row>
    <row r="38233" spans="1:1">
      <c r="A38233" s="9"/>
    </row>
    <row r="38234" spans="1:1">
      <c r="A38234" s="9"/>
    </row>
    <row r="38235" spans="1:1">
      <c r="A38235" s="9"/>
    </row>
    <row r="38236" spans="1:1">
      <c r="A38236" s="9"/>
    </row>
    <row r="38237" spans="1:1">
      <c r="A38237" s="9"/>
    </row>
    <row r="38238" spans="1:1">
      <c r="A38238" s="9"/>
    </row>
    <row r="38239" spans="1:1">
      <c r="A38239" s="9"/>
    </row>
    <row r="38240" spans="1:1">
      <c r="A38240" s="9"/>
    </row>
    <row r="38241" spans="1:1">
      <c r="A38241" s="9"/>
    </row>
    <row r="38242" spans="1:1">
      <c r="A38242" s="9"/>
    </row>
    <row r="38243" spans="1:1">
      <c r="A38243" s="9"/>
    </row>
    <row r="38244" spans="1:1">
      <c r="A38244" s="9"/>
    </row>
    <row r="38245" spans="1:1">
      <c r="A38245" s="9"/>
    </row>
    <row r="38246" spans="1:1">
      <c r="A38246" s="9"/>
    </row>
    <row r="38247" spans="1:1">
      <c r="A38247" s="9"/>
    </row>
    <row r="38248" spans="1:1">
      <c r="A38248" s="9"/>
    </row>
    <row r="38249" spans="1:1">
      <c r="A38249" s="9"/>
    </row>
    <row r="38250" spans="1:1">
      <c r="A38250" s="9"/>
    </row>
    <row r="38251" spans="1:1">
      <c r="A38251" s="9"/>
    </row>
    <row r="38252" spans="1:1">
      <c r="A38252" s="9"/>
    </row>
    <row r="38253" spans="1:1">
      <c r="A38253" s="9"/>
    </row>
    <row r="38254" spans="1:1">
      <c r="A38254" s="9"/>
    </row>
    <row r="38255" spans="1:1">
      <c r="A38255" s="9"/>
    </row>
    <row r="38256" spans="1:1">
      <c r="A38256" s="9"/>
    </row>
    <row r="38257" spans="1:1">
      <c r="A38257" s="9"/>
    </row>
    <row r="38258" spans="1:1">
      <c r="A38258" s="9"/>
    </row>
    <row r="38259" spans="1:1">
      <c r="A38259" s="9"/>
    </row>
    <row r="38260" spans="1:1">
      <c r="A38260" s="9"/>
    </row>
    <row r="38261" spans="1:1">
      <c r="A38261" s="9"/>
    </row>
    <row r="38262" spans="1:1">
      <c r="A38262" s="9"/>
    </row>
    <row r="38263" spans="1:1">
      <c r="A38263" s="9"/>
    </row>
    <row r="38264" spans="1:1">
      <c r="A38264" s="9"/>
    </row>
    <row r="38265" spans="1:1">
      <c r="A38265" s="9"/>
    </row>
    <row r="38266" spans="1:1">
      <c r="A38266" s="9"/>
    </row>
    <row r="38267" spans="1:1">
      <c r="A38267" s="9"/>
    </row>
    <row r="38268" spans="1:1">
      <c r="A38268" s="9"/>
    </row>
    <row r="38269" spans="1:1">
      <c r="A38269" s="9"/>
    </row>
    <row r="38270" spans="1:1">
      <c r="A38270" s="9"/>
    </row>
    <row r="38271" spans="1:1">
      <c r="A38271" s="9"/>
    </row>
    <row r="38272" spans="1:1">
      <c r="A38272" s="9"/>
    </row>
    <row r="38273" spans="1:1">
      <c r="A38273" s="9"/>
    </row>
    <row r="38274" spans="1:1">
      <c r="A38274" s="9"/>
    </row>
    <row r="38275" spans="1:1">
      <c r="A38275" s="9"/>
    </row>
    <row r="38276" spans="1:1">
      <c r="A38276" s="9"/>
    </row>
    <row r="38277" spans="1:1">
      <c r="A38277" s="9"/>
    </row>
    <row r="38278" spans="1:1">
      <c r="A38278" s="9"/>
    </row>
    <row r="38279" spans="1:1">
      <c r="A38279" s="9"/>
    </row>
    <row r="38280" spans="1:1">
      <c r="A38280" s="9"/>
    </row>
    <row r="38281" spans="1:1">
      <c r="A38281" s="9"/>
    </row>
    <row r="38282" spans="1:1">
      <c r="A38282" s="9"/>
    </row>
    <row r="38283" spans="1:1">
      <c r="A38283" s="9"/>
    </row>
    <row r="38284" spans="1:1">
      <c r="A38284" s="9"/>
    </row>
    <row r="38285" spans="1:1">
      <c r="A38285" s="9"/>
    </row>
    <row r="38286" spans="1:1">
      <c r="A38286" s="9"/>
    </row>
    <row r="38287" spans="1:1">
      <c r="A38287" s="9"/>
    </row>
    <row r="38288" spans="1:1">
      <c r="A38288" s="9"/>
    </row>
    <row r="38289" spans="1:1">
      <c r="A38289" s="9"/>
    </row>
    <row r="38290" spans="1:1">
      <c r="A38290" s="9"/>
    </row>
    <row r="38291" spans="1:1">
      <c r="A38291" s="9"/>
    </row>
    <row r="38292" spans="1:1">
      <c r="A38292" s="9"/>
    </row>
    <row r="38293" spans="1:1">
      <c r="A38293" s="9"/>
    </row>
    <row r="38294" spans="1:1">
      <c r="A38294" s="9"/>
    </row>
    <row r="38295" spans="1:1">
      <c r="A38295" s="9"/>
    </row>
    <row r="38296" spans="1:1">
      <c r="A38296" s="9"/>
    </row>
    <row r="38297" spans="1:1">
      <c r="A38297" s="9"/>
    </row>
    <row r="38298" spans="1:1">
      <c r="A38298" s="9"/>
    </row>
    <row r="38299" spans="1:1">
      <c r="A38299" s="9"/>
    </row>
    <row r="38300" spans="1:1">
      <c r="A38300" s="9"/>
    </row>
    <row r="38301" spans="1:1">
      <c r="A38301" s="9"/>
    </row>
    <row r="38302" spans="1:1">
      <c r="A38302" s="9"/>
    </row>
    <row r="38303" spans="1:1">
      <c r="A38303" s="9"/>
    </row>
    <row r="38304" spans="1:1">
      <c r="A38304" s="9"/>
    </row>
    <row r="38305" spans="1:1">
      <c r="A38305" s="9"/>
    </row>
    <row r="38306" spans="1:1">
      <c r="A38306" s="9"/>
    </row>
    <row r="38307" spans="1:1">
      <c r="A38307" s="9"/>
    </row>
    <row r="38308" spans="1:1">
      <c r="A38308" s="9"/>
    </row>
    <row r="38309" spans="1:1">
      <c r="A38309" s="9"/>
    </row>
    <row r="38310" spans="1:1">
      <c r="A38310" s="9"/>
    </row>
    <row r="38311" spans="1:1">
      <c r="A38311" s="9"/>
    </row>
    <row r="38312" spans="1:1">
      <c r="A38312" s="9"/>
    </row>
    <row r="38313" spans="1:1">
      <c r="A38313" s="9"/>
    </row>
    <row r="38314" spans="1:1">
      <c r="A38314" s="9"/>
    </row>
    <row r="38315" spans="1:1">
      <c r="A38315" s="9"/>
    </row>
    <row r="38316" spans="1:1">
      <c r="A38316" s="9"/>
    </row>
    <row r="38317" spans="1:1">
      <c r="A38317" s="9"/>
    </row>
    <row r="38318" spans="1:1">
      <c r="A38318" s="9"/>
    </row>
    <row r="38319" spans="1:1">
      <c r="A38319" s="9"/>
    </row>
    <row r="38320" spans="1:1">
      <c r="A38320" s="9"/>
    </row>
    <row r="38321" spans="1:1">
      <c r="A38321" s="9"/>
    </row>
    <row r="38322" spans="1:1">
      <c r="A38322" s="9"/>
    </row>
    <row r="38323" spans="1:1">
      <c r="A38323" s="9"/>
    </row>
    <row r="38324" spans="1:1">
      <c r="A38324" s="9"/>
    </row>
    <row r="38325" spans="1:1">
      <c r="A38325" s="9"/>
    </row>
    <row r="38326" spans="1:1">
      <c r="A38326" s="9"/>
    </row>
    <row r="38327" spans="1:1">
      <c r="A38327" s="9"/>
    </row>
    <row r="38328" spans="1:1">
      <c r="A38328" s="9"/>
    </row>
    <row r="38329" spans="1:1">
      <c r="A38329" s="9"/>
    </row>
    <row r="38330" spans="1:1">
      <c r="A38330" s="9"/>
    </row>
    <row r="38331" spans="1:1">
      <c r="A38331" s="9"/>
    </row>
    <row r="38332" spans="1:1">
      <c r="A38332" s="9"/>
    </row>
    <row r="38333" spans="1:1">
      <c r="A38333" s="9"/>
    </row>
    <row r="38334" spans="1:1">
      <c r="A38334" s="9"/>
    </row>
    <row r="38335" spans="1:1">
      <c r="A38335" s="9"/>
    </row>
    <row r="38336" spans="1:1">
      <c r="A38336" s="9"/>
    </row>
    <row r="38337" spans="1:1">
      <c r="A38337" s="9"/>
    </row>
    <row r="38338" spans="1:1">
      <c r="A38338" s="9"/>
    </row>
    <row r="38339" spans="1:1">
      <c r="A38339" s="9"/>
    </row>
    <row r="38340" spans="1:1">
      <c r="A38340" s="9"/>
    </row>
    <row r="38341" spans="1:1">
      <c r="A38341" s="9"/>
    </row>
    <row r="38342" spans="1:1">
      <c r="A38342" s="9"/>
    </row>
    <row r="38343" spans="1:1">
      <c r="A38343" s="9"/>
    </row>
    <row r="38344" spans="1:1">
      <c r="A38344" s="9"/>
    </row>
    <row r="38345" spans="1:1">
      <c r="A38345" s="9"/>
    </row>
    <row r="38346" spans="1:1">
      <c r="A38346" s="9"/>
    </row>
    <row r="38347" spans="1:1">
      <c r="A38347" s="9"/>
    </row>
    <row r="38348" spans="1:1">
      <c r="A38348" s="9"/>
    </row>
    <row r="38349" spans="1:1">
      <c r="A38349" s="9"/>
    </row>
    <row r="38350" spans="1:1">
      <c r="A38350" s="9"/>
    </row>
    <row r="38351" spans="1:1">
      <c r="A38351" s="9"/>
    </row>
    <row r="38352" spans="1:1">
      <c r="A38352" s="9"/>
    </row>
    <row r="38353" spans="1:1">
      <c r="A38353" s="9"/>
    </row>
    <row r="38354" spans="1:1">
      <c r="A38354" s="9"/>
    </row>
    <row r="38355" spans="1:1">
      <c r="A38355" s="9"/>
    </row>
    <row r="38356" spans="1:1">
      <c r="A38356" s="9"/>
    </row>
    <row r="38357" spans="1:1">
      <c r="A38357" s="9"/>
    </row>
    <row r="38358" spans="1:1">
      <c r="A38358" s="9"/>
    </row>
    <row r="38359" spans="1:1">
      <c r="A38359" s="9"/>
    </row>
    <row r="38360" spans="1:1">
      <c r="A38360" s="9"/>
    </row>
    <row r="38361" spans="1:1">
      <c r="A38361" s="9"/>
    </row>
    <row r="38362" spans="1:1">
      <c r="A38362" s="9"/>
    </row>
    <row r="38363" spans="1:1">
      <c r="A38363" s="9"/>
    </row>
    <row r="38364" spans="1:1">
      <c r="A38364" s="9"/>
    </row>
    <row r="38365" spans="1:1">
      <c r="A38365" s="9"/>
    </row>
    <row r="38366" spans="1:1">
      <c r="A38366" s="9"/>
    </row>
    <row r="38367" spans="1:1">
      <c r="A38367" s="9"/>
    </row>
    <row r="38368" spans="1:1">
      <c r="A38368" s="9"/>
    </row>
    <row r="38369" spans="1:1">
      <c r="A38369" s="9"/>
    </row>
    <row r="38370" spans="1:1">
      <c r="A38370" s="9"/>
    </row>
    <row r="38371" spans="1:1">
      <c r="A38371" s="9"/>
    </row>
    <row r="38372" spans="1:1">
      <c r="A38372" s="9"/>
    </row>
    <row r="38373" spans="1:1">
      <c r="A38373" s="9"/>
    </row>
    <row r="38374" spans="1:1">
      <c r="A38374" s="9"/>
    </row>
    <row r="38375" spans="1:1">
      <c r="A38375" s="9"/>
    </row>
    <row r="38376" spans="1:1">
      <c r="A38376" s="9"/>
    </row>
    <row r="38377" spans="1:1">
      <c r="A38377" s="9"/>
    </row>
    <row r="38378" spans="1:1">
      <c r="A38378" s="9"/>
    </row>
    <row r="38379" spans="1:1">
      <c r="A38379" s="9"/>
    </row>
    <row r="38380" spans="1:1">
      <c r="A38380" s="9"/>
    </row>
    <row r="38381" spans="1:1">
      <c r="A38381" s="9"/>
    </row>
    <row r="38382" spans="1:1">
      <c r="A38382" s="9"/>
    </row>
    <row r="38383" spans="1:1">
      <c r="A38383" s="9"/>
    </row>
    <row r="38384" spans="1:1">
      <c r="A38384" s="9"/>
    </row>
    <row r="38385" spans="1:1">
      <c r="A38385" s="9"/>
    </row>
    <row r="38386" spans="1:1">
      <c r="A38386" s="9"/>
    </row>
    <row r="38387" spans="1:1">
      <c r="A38387" s="9"/>
    </row>
    <row r="38388" spans="1:1">
      <c r="A38388" s="9"/>
    </row>
    <row r="38389" spans="1:1">
      <c r="A38389" s="9"/>
    </row>
    <row r="38390" spans="1:1">
      <c r="A38390" s="9"/>
    </row>
    <row r="38391" spans="1:1">
      <c r="A38391" s="9"/>
    </row>
    <row r="38392" spans="1:1">
      <c r="A38392" s="9"/>
    </row>
    <row r="38393" spans="1:1">
      <c r="A38393" s="9"/>
    </row>
    <row r="38394" spans="1:1">
      <c r="A38394" s="9"/>
    </row>
    <row r="38395" spans="1:1">
      <c r="A38395" s="9"/>
    </row>
    <row r="38396" spans="1:1">
      <c r="A38396" s="9"/>
    </row>
    <row r="38397" spans="1:1">
      <c r="A38397" s="9"/>
    </row>
    <row r="38398" spans="1:1">
      <c r="A38398" s="9"/>
    </row>
    <row r="38399" spans="1:1">
      <c r="A38399" s="9"/>
    </row>
    <row r="38400" spans="1:1">
      <c r="A38400" s="9"/>
    </row>
    <row r="38401" spans="1:1">
      <c r="A38401" s="9"/>
    </row>
    <row r="38402" spans="1:1">
      <c r="A38402" s="9"/>
    </row>
    <row r="38403" spans="1:1">
      <c r="A38403" s="9"/>
    </row>
    <row r="38404" spans="1:1">
      <c r="A38404" s="9"/>
    </row>
    <row r="38405" spans="1:1">
      <c r="A38405" s="9"/>
    </row>
    <row r="38406" spans="1:1">
      <c r="A38406" s="9"/>
    </row>
    <row r="38407" spans="1:1">
      <c r="A38407" s="9"/>
    </row>
    <row r="38408" spans="1:1">
      <c r="A38408" s="9"/>
    </row>
    <row r="38409" spans="1:1">
      <c r="A38409" s="9"/>
    </row>
    <row r="38410" spans="1:1">
      <c r="A38410" s="9"/>
    </row>
    <row r="38411" spans="1:1">
      <c r="A38411" s="9"/>
    </row>
    <row r="38412" spans="1:1">
      <c r="A38412" s="9"/>
    </row>
    <row r="38413" spans="1:1">
      <c r="A38413" s="9"/>
    </row>
    <row r="38414" spans="1:1">
      <c r="A38414" s="9"/>
    </row>
    <row r="38415" spans="1:1">
      <c r="A38415" s="9"/>
    </row>
    <row r="38416" spans="1:1">
      <c r="A38416" s="9"/>
    </row>
    <row r="38417" spans="1:1">
      <c r="A38417" s="9"/>
    </row>
    <row r="38418" spans="1:1">
      <c r="A38418" s="9"/>
    </row>
    <row r="38419" spans="1:1">
      <c r="A38419" s="9"/>
    </row>
    <row r="38420" spans="1:1">
      <c r="A38420" s="9"/>
    </row>
    <row r="38421" spans="1:1">
      <c r="A38421" s="9"/>
    </row>
    <row r="38422" spans="1:1">
      <c r="A38422" s="9"/>
    </row>
    <row r="38423" spans="1:1">
      <c r="A38423" s="9"/>
    </row>
    <row r="38424" spans="1:1">
      <c r="A38424" s="9"/>
    </row>
    <row r="38425" spans="1:1">
      <c r="A38425" s="9"/>
    </row>
    <row r="38426" spans="1:1">
      <c r="A38426" s="9"/>
    </row>
    <row r="38427" spans="1:1">
      <c r="A38427" s="9"/>
    </row>
    <row r="38428" spans="1:1">
      <c r="A38428" s="9"/>
    </row>
    <row r="38429" spans="1:1">
      <c r="A38429" s="9"/>
    </row>
    <row r="38430" spans="1:1">
      <c r="A38430" s="9"/>
    </row>
    <row r="38431" spans="1:1">
      <c r="A38431" s="9"/>
    </row>
    <row r="38432" spans="1:1">
      <c r="A38432" s="9"/>
    </row>
    <row r="38433" spans="1:1">
      <c r="A38433" s="9"/>
    </row>
    <row r="38434" spans="1:1">
      <c r="A38434" s="9"/>
    </row>
    <row r="38435" spans="1:1">
      <c r="A38435" s="9"/>
    </row>
    <row r="38436" spans="1:1">
      <c r="A38436" s="9"/>
    </row>
    <row r="38437" spans="1:1">
      <c r="A38437" s="9"/>
    </row>
    <row r="38438" spans="1:1">
      <c r="A38438" s="9"/>
    </row>
    <row r="38439" spans="1:1">
      <c r="A38439" s="9"/>
    </row>
    <row r="38440" spans="1:1">
      <c r="A38440" s="9"/>
    </row>
    <row r="38441" spans="1:1">
      <c r="A38441" s="9"/>
    </row>
    <row r="38442" spans="1:1">
      <c r="A38442" s="9"/>
    </row>
    <row r="38443" spans="1:1">
      <c r="A38443" s="9"/>
    </row>
    <row r="38444" spans="1:1">
      <c r="A38444" s="9"/>
    </row>
    <row r="38445" spans="1:1">
      <c r="A38445" s="9"/>
    </row>
    <row r="38446" spans="1:1">
      <c r="A38446" s="9"/>
    </row>
    <row r="38447" spans="1:1">
      <c r="A38447" s="9"/>
    </row>
    <row r="38448" spans="1:1">
      <c r="A38448" s="9"/>
    </row>
    <row r="38449" spans="1:1">
      <c r="A38449" s="9"/>
    </row>
    <row r="38450" spans="1:1">
      <c r="A38450" s="9"/>
    </row>
    <row r="38451" spans="1:1">
      <c r="A38451" s="9"/>
    </row>
    <row r="38452" spans="1:1">
      <c r="A38452" s="9"/>
    </row>
    <row r="38453" spans="1:1">
      <c r="A38453" s="9"/>
    </row>
    <row r="38454" spans="1:1">
      <c r="A38454" s="9"/>
    </row>
    <row r="38455" spans="1:1">
      <c r="A38455" s="9"/>
    </row>
    <row r="38456" spans="1:1">
      <c r="A38456" s="9"/>
    </row>
    <row r="38457" spans="1:1">
      <c r="A38457" s="9"/>
    </row>
    <row r="38458" spans="1:1">
      <c r="A38458" s="9"/>
    </row>
    <row r="38459" spans="1:1">
      <c r="A38459" s="9"/>
    </row>
    <row r="38460" spans="1:1">
      <c r="A38460" s="9"/>
    </row>
    <row r="38461" spans="1:1">
      <c r="A38461" s="9"/>
    </row>
    <row r="38462" spans="1:1">
      <c r="A38462" s="9"/>
    </row>
    <row r="38463" spans="1:1">
      <c r="A38463" s="9"/>
    </row>
    <row r="38464" spans="1:1">
      <c r="A38464" s="9"/>
    </row>
    <row r="38465" spans="1:1">
      <c r="A38465" s="9"/>
    </row>
    <row r="38466" spans="1:1">
      <c r="A38466" s="9"/>
    </row>
    <row r="38467" spans="1:1">
      <c r="A38467" s="9"/>
    </row>
    <row r="38468" spans="1:1">
      <c r="A38468" s="9"/>
    </row>
    <row r="38469" spans="1:1">
      <c r="A38469" s="9"/>
    </row>
    <row r="38470" spans="1:1">
      <c r="A38470" s="9"/>
    </row>
    <row r="38471" spans="1:1">
      <c r="A38471" s="9"/>
    </row>
    <row r="38472" spans="1:1">
      <c r="A38472" s="9"/>
    </row>
    <row r="38473" spans="1:1">
      <c r="A38473" s="9"/>
    </row>
    <row r="38474" spans="1:1">
      <c r="A38474" s="9"/>
    </row>
    <row r="38475" spans="1:1">
      <c r="A38475" s="9"/>
    </row>
    <row r="38476" spans="1:1">
      <c r="A38476" s="9"/>
    </row>
    <row r="38477" spans="1:1">
      <c r="A38477" s="9"/>
    </row>
    <row r="38478" spans="1:1">
      <c r="A38478" s="9"/>
    </row>
    <row r="38479" spans="1:1">
      <c r="A38479" s="9"/>
    </row>
    <row r="38480" spans="1:1">
      <c r="A38480" s="9"/>
    </row>
    <row r="38481" spans="1:1">
      <c r="A38481" s="9"/>
    </row>
    <row r="38482" spans="1:1">
      <c r="A38482" s="9"/>
    </row>
    <row r="38483" spans="1:1">
      <c r="A38483" s="9"/>
    </row>
    <row r="38484" spans="1:1">
      <c r="A38484" s="9"/>
    </row>
    <row r="38485" spans="1:1">
      <c r="A38485" s="9"/>
    </row>
    <row r="38486" spans="1:1">
      <c r="A38486" s="9"/>
    </row>
    <row r="38487" spans="1:1">
      <c r="A38487" s="9"/>
    </row>
    <row r="38488" spans="1:1">
      <c r="A38488" s="9"/>
    </row>
    <row r="38489" spans="1:1">
      <c r="A38489" s="9"/>
    </row>
    <row r="38490" spans="1:1">
      <c r="A38490" s="9"/>
    </row>
    <row r="38491" spans="1:1">
      <c r="A38491" s="9"/>
    </row>
    <row r="38492" spans="1:1">
      <c r="A38492" s="9"/>
    </row>
    <row r="38493" spans="1:1">
      <c r="A38493" s="9"/>
    </row>
    <row r="38494" spans="1:1">
      <c r="A38494" s="9"/>
    </row>
    <row r="38495" spans="1:1">
      <c r="A38495" s="9"/>
    </row>
    <row r="38496" spans="1:1">
      <c r="A38496" s="9"/>
    </row>
    <row r="38497" spans="1:1">
      <c r="A38497" s="9"/>
    </row>
    <row r="38498" spans="1:1">
      <c r="A38498" s="9"/>
    </row>
    <row r="38499" spans="1:1">
      <c r="A38499" s="9"/>
    </row>
    <row r="38500" spans="1:1">
      <c r="A38500" s="9"/>
    </row>
    <row r="38501" spans="1:1">
      <c r="A38501" s="9"/>
    </row>
    <row r="38502" spans="1:1">
      <c r="A38502" s="9"/>
    </row>
    <row r="38503" spans="1:1">
      <c r="A38503" s="9"/>
    </row>
    <row r="38504" spans="1:1">
      <c r="A38504" s="9"/>
    </row>
    <row r="38505" spans="1:1">
      <c r="A38505" s="9"/>
    </row>
    <row r="38506" spans="1:1">
      <c r="A38506" s="9"/>
    </row>
    <row r="38507" spans="1:1">
      <c r="A38507" s="9"/>
    </row>
    <row r="38508" spans="1:1">
      <c r="A38508" s="9"/>
    </row>
    <row r="38509" spans="1:1">
      <c r="A38509" s="9"/>
    </row>
    <row r="38510" spans="1:1">
      <c r="A38510" s="9"/>
    </row>
    <row r="38511" spans="1:1">
      <c r="A38511" s="9"/>
    </row>
    <row r="38512" spans="1:1">
      <c r="A38512" s="9"/>
    </row>
    <row r="38513" spans="1:1">
      <c r="A38513" s="9"/>
    </row>
    <row r="38514" spans="1:1">
      <c r="A38514" s="9"/>
    </row>
    <row r="38515" spans="1:1">
      <c r="A38515" s="9"/>
    </row>
    <row r="38516" spans="1:1">
      <c r="A38516" s="9"/>
    </row>
    <row r="38517" spans="1:1">
      <c r="A38517" s="9"/>
    </row>
    <row r="38518" spans="1:1">
      <c r="A38518" s="9"/>
    </row>
    <row r="38519" spans="1:1">
      <c r="A38519" s="9"/>
    </row>
    <row r="38520" spans="1:1">
      <c r="A38520" s="9"/>
    </row>
    <row r="38521" spans="1:1">
      <c r="A38521" s="9"/>
    </row>
    <row r="38522" spans="1:1">
      <c r="A38522" s="9"/>
    </row>
    <row r="38523" spans="1:1">
      <c r="A38523" s="9"/>
    </row>
    <row r="38524" spans="1:1">
      <c r="A38524" s="9"/>
    </row>
    <row r="38525" spans="1:1">
      <c r="A38525" s="9"/>
    </row>
    <row r="38526" spans="1:1">
      <c r="A38526" s="9"/>
    </row>
    <row r="38527" spans="1:1">
      <c r="A38527" s="9"/>
    </row>
    <row r="38528" spans="1:1">
      <c r="A38528" s="9"/>
    </row>
    <row r="38529" spans="1:1">
      <c r="A38529" s="9"/>
    </row>
    <row r="38530" spans="1:1">
      <c r="A38530" s="9"/>
    </row>
    <row r="38531" spans="1:1">
      <c r="A38531" s="9"/>
    </row>
    <row r="38532" spans="1:1">
      <c r="A38532" s="9"/>
    </row>
    <row r="38533" spans="1:1">
      <c r="A38533" s="9"/>
    </row>
    <row r="38534" spans="1:1">
      <c r="A38534" s="9"/>
    </row>
    <row r="38535" spans="1:1">
      <c r="A38535" s="9"/>
    </row>
    <row r="38536" spans="1:1">
      <c r="A38536" s="9"/>
    </row>
    <row r="38537" spans="1:1">
      <c r="A38537" s="9"/>
    </row>
    <row r="38538" spans="1:1">
      <c r="A38538" s="9"/>
    </row>
    <row r="38539" spans="1:1">
      <c r="A38539" s="9"/>
    </row>
    <row r="38540" spans="1:1">
      <c r="A38540" s="9"/>
    </row>
    <row r="38541" spans="1:1">
      <c r="A38541" s="9"/>
    </row>
    <row r="38542" spans="1:1">
      <c r="A38542" s="9"/>
    </row>
    <row r="38543" spans="1:1">
      <c r="A38543" s="9"/>
    </row>
    <row r="38544" spans="1:1">
      <c r="A38544" s="9"/>
    </row>
    <row r="38545" spans="1:1">
      <c r="A38545" s="9"/>
    </row>
    <row r="38546" spans="1:1">
      <c r="A38546" s="9"/>
    </row>
    <row r="38547" spans="1:1">
      <c r="A38547" s="9"/>
    </row>
    <row r="38548" spans="1:1">
      <c r="A38548" s="9"/>
    </row>
    <row r="38549" spans="1:1">
      <c r="A38549" s="9"/>
    </row>
    <row r="38550" spans="1:1">
      <c r="A38550" s="9"/>
    </row>
    <row r="38551" spans="1:1">
      <c r="A38551" s="9"/>
    </row>
    <row r="38552" spans="1:1">
      <c r="A38552" s="9"/>
    </row>
    <row r="38553" spans="1:1">
      <c r="A38553" s="9"/>
    </row>
    <row r="38554" spans="1:1">
      <c r="A38554" s="9"/>
    </row>
    <row r="38555" spans="1:1">
      <c r="A38555" s="9"/>
    </row>
    <row r="38556" spans="1:1">
      <c r="A38556" s="9"/>
    </row>
    <row r="38557" spans="1:1">
      <c r="A38557" s="9"/>
    </row>
    <row r="38558" spans="1:1">
      <c r="A38558" s="9"/>
    </row>
    <row r="38559" spans="1:1">
      <c r="A38559" s="9"/>
    </row>
    <row r="38560" spans="1:1">
      <c r="A38560" s="9"/>
    </row>
    <row r="38561" spans="1:1">
      <c r="A38561" s="9"/>
    </row>
    <row r="38562" spans="1:1">
      <c r="A38562" s="9"/>
    </row>
    <row r="38563" spans="1:1">
      <c r="A38563" s="9"/>
    </row>
    <row r="38564" spans="1:1">
      <c r="A38564" s="9"/>
    </row>
    <row r="38565" spans="1:1">
      <c r="A38565" s="9"/>
    </row>
    <row r="38566" spans="1:1">
      <c r="A38566" s="9"/>
    </row>
    <row r="38567" spans="1:1">
      <c r="A38567" s="9"/>
    </row>
    <row r="38568" spans="1:1">
      <c r="A38568" s="9"/>
    </row>
    <row r="38569" spans="1:1">
      <c r="A38569" s="9"/>
    </row>
    <row r="38570" spans="1:1">
      <c r="A38570" s="9"/>
    </row>
    <row r="38571" spans="1:1">
      <c r="A38571" s="9"/>
    </row>
    <row r="38572" spans="1:1">
      <c r="A38572" s="9"/>
    </row>
    <row r="38573" spans="1:1">
      <c r="A38573" s="9"/>
    </row>
    <row r="38574" spans="1:1">
      <c r="A38574" s="9"/>
    </row>
    <row r="38575" spans="1:1">
      <c r="A38575" s="9"/>
    </row>
    <row r="38576" spans="1:1">
      <c r="A38576" s="9"/>
    </row>
    <row r="38577" spans="1:1">
      <c r="A38577" s="9"/>
    </row>
    <row r="38578" spans="1:1">
      <c r="A38578" s="9"/>
    </row>
    <row r="38579" spans="1:1">
      <c r="A38579" s="9"/>
    </row>
    <row r="38580" spans="1:1">
      <c r="A38580" s="9"/>
    </row>
    <row r="38581" spans="1:1">
      <c r="A38581" s="9"/>
    </row>
    <row r="38582" spans="1:1">
      <c r="A38582" s="9"/>
    </row>
    <row r="38583" spans="1:1">
      <c r="A38583" s="9"/>
    </row>
    <row r="38584" spans="1:1">
      <c r="A38584" s="9"/>
    </row>
    <row r="38585" spans="1:1">
      <c r="A38585" s="9"/>
    </row>
    <row r="38586" spans="1:1">
      <c r="A38586" s="9"/>
    </row>
    <row r="38587" spans="1:1">
      <c r="A38587" s="9"/>
    </row>
    <row r="38588" spans="1:1">
      <c r="A38588" s="9"/>
    </row>
    <row r="38589" spans="1:1">
      <c r="A38589" s="9"/>
    </row>
    <row r="38590" spans="1:1">
      <c r="A38590" s="9"/>
    </row>
    <row r="38591" spans="1:1">
      <c r="A38591" s="9"/>
    </row>
    <row r="38592" spans="1:1">
      <c r="A38592" s="9"/>
    </row>
    <row r="38593" spans="1:1">
      <c r="A38593" s="9"/>
    </row>
    <row r="38594" spans="1:1">
      <c r="A38594" s="9"/>
    </row>
    <row r="38595" spans="1:1">
      <c r="A38595" s="9"/>
    </row>
    <row r="38596" spans="1:1">
      <c r="A38596" s="9"/>
    </row>
    <row r="38597" spans="1:1">
      <c r="A38597" s="9"/>
    </row>
    <row r="38598" spans="1:1">
      <c r="A38598" s="9"/>
    </row>
    <row r="38599" spans="1:1">
      <c r="A38599" s="9"/>
    </row>
    <row r="38600" spans="1:1">
      <c r="A38600" s="9"/>
    </row>
    <row r="38601" spans="1:1">
      <c r="A38601" s="9"/>
    </row>
    <row r="38602" spans="1:1">
      <c r="A38602" s="9"/>
    </row>
    <row r="38603" spans="1:1">
      <c r="A38603" s="9"/>
    </row>
    <row r="38604" spans="1:1">
      <c r="A38604" s="9"/>
    </row>
    <row r="38605" spans="1:1">
      <c r="A38605" s="9"/>
    </row>
    <row r="38606" spans="1:1">
      <c r="A38606" s="9"/>
    </row>
    <row r="38607" spans="1:1">
      <c r="A38607" s="9"/>
    </row>
    <row r="38608" spans="1:1">
      <c r="A38608" s="9"/>
    </row>
    <row r="38609" spans="1:1">
      <c r="A38609" s="9"/>
    </row>
    <row r="38610" spans="1:1">
      <c r="A38610" s="9"/>
    </row>
    <row r="38611" spans="1:1">
      <c r="A38611" s="9"/>
    </row>
    <row r="38612" spans="1:1">
      <c r="A38612" s="9"/>
    </row>
    <row r="38613" spans="1:1">
      <c r="A38613" s="9"/>
    </row>
    <row r="38614" spans="1:1">
      <c r="A38614" s="9"/>
    </row>
    <row r="38615" spans="1:1">
      <c r="A38615" s="9"/>
    </row>
    <row r="38616" spans="1:1">
      <c r="A38616" s="9"/>
    </row>
    <row r="38617" spans="1:1">
      <c r="A38617" s="9"/>
    </row>
    <row r="38618" spans="1:1">
      <c r="A38618" s="9"/>
    </row>
    <row r="38619" spans="1:1">
      <c r="A38619" s="9"/>
    </row>
    <row r="38620" spans="1:1">
      <c r="A38620" s="9"/>
    </row>
    <row r="38621" spans="1:1">
      <c r="A38621" s="9"/>
    </row>
    <row r="38622" spans="1:1">
      <c r="A38622" s="9"/>
    </row>
    <row r="38623" spans="1:1">
      <c r="A38623" s="9"/>
    </row>
    <row r="38624" spans="1:1">
      <c r="A38624" s="9"/>
    </row>
    <row r="38625" spans="1:1">
      <c r="A38625" s="9"/>
    </row>
    <row r="38626" spans="1:1">
      <c r="A38626" s="9"/>
    </row>
    <row r="38627" spans="1:1">
      <c r="A38627" s="9"/>
    </row>
    <row r="38628" spans="1:1">
      <c r="A38628" s="9"/>
    </row>
    <row r="38629" spans="1:1">
      <c r="A38629" s="9"/>
    </row>
    <row r="38630" spans="1:1">
      <c r="A38630" s="9"/>
    </row>
    <row r="38631" spans="1:1">
      <c r="A38631" s="9"/>
    </row>
    <row r="38632" spans="1:1">
      <c r="A38632" s="9"/>
    </row>
    <row r="38633" spans="1:1">
      <c r="A38633" s="9"/>
    </row>
    <row r="38634" spans="1:1">
      <c r="A38634" s="9"/>
    </row>
    <row r="38635" spans="1:1">
      <c r="A38635" s="9"/>
    </row>
    <row r="38636" spans="1:1">
      <c r="A38636" s="9"/>
    </row>
    <row r="38637" spans="1:1">
      <c r="A38637" s="9"/>
    </row>
    <row r="38638" spans="1:1">
      <c r="A38638" s="9"/>
    </row>
    <row r="38639" spans="1:1">
      <c r="A38639" s="9"/>
    </row>
    <row r="38640" spans="1:1">
      <c r="A38640" s="9"/>
    </row>
    <row r="38641" spans="1:1">
      <c r="A38641" s="9"/>
    </row>
    <row r="38642" spans="1:1">
      <c r="A38642" s="9"/>
    </row>
    <row r="38643" spans="1:1">
      <c r="A38643" s="9"/>
    </row>
    <row r="38644" spans="1:1">
      <c r="A38644" s="9"/>
    </row>
    <row r="38645" spans="1:1">
      <c r="A38645" s="9"/>
    </row>
    <row r="38646" spans="1:1">
      <c r="A38646" s="9"/>
    </row>
    <row r="38647" spans="1:1">
      <c r="A38647" s="9"/>
    </row>
    <row r="38648" spans="1:1">
      <c r="A38648" s="9"/>
    </row>
    <row r="38649" spans="1:1">
      <c r="A38649" s="9"/>
    </row>
    <row r="38650" spans="1:1">
      <c r="A38650" s="9"/>
    </row>
    <row r="38651" spans="1:1">
      <c r="A38651" s="9"/>
    </row>
    <row r="38652" spans="1:1">
      <c r="A38652" s="9"/>
    </row>
    <row r="38653" spans="1:1">
      <c r="A38653" s="9"/>
    </row>
    <row r="38654" spans="1:1">
      <c r="A38654" s="9"/>
    </row>
    <row r="38655" spans="1:1">
      <c r="A38655" s="9"/>
    </row>
    <row r="38656" spans="1:1">
      <c r="A38656" s="9"/>
    </row>
    <row r="38657" spans="1:1">
      <c r="A38657" s="9"/>
    </row>
    <row r="38658" spans="1:1">
      <c r="A38658" s="9"/>
    </row>
    <row r="38659" spans="1:1">
      <c r="A38659" s="9"/>
    </row>
    <row r="38660" spans="1:1">
      <c r="A38660" s="9"/>
    </row>
    <row r="38661" spans="1:1">
      <c r="A38661" s="9"/>
    </row>
    <row r="38662" spans="1:1">
      <c r="A38662" s="9"/>
    </row>
    <row r="38663" spans="1:1">
      <c r="A38663" s="9"/>
    </row>
    <row r="38664" spans="1:1">
      <c r="A38664" s="9"/>
    </row>
    <row r="38665" spans="1:1">
      <c r="A38665" s="9"/>
    </row>
    <row r="38666" spans="1:1">
      <c r="A38666" s="9"/>
    </row>
    <row r="38667" spans="1:1">
      <c r="A38667" s="9"/>
    </row>
    <row r="38668" spans="1:1">
      <c r="A38668" s="9"/>
    </row>
    <row r="38669" spans="1:1">
      <c r="A38669" s="9"/>
    </row>
    <row r="38670" spans="1:1">
      <c r="A38670" s="9"/>
    </row>
    <row r="38671" spans="1:1">
      <c r="A38671" s="9"/>
    </row>
    <row r="38672" spans="1:1">
      <c r="A38672" s="9"/>
    </row>
    <row r="38673" spans="1:1">
      <c r="A38673" s="9"/>
    </row>
    <row r="38674" spans="1:1">
      <c r="A38674" s="9"/>
    </row>
    <row r="38675" spans="1:1">
      <c r="A38675" s="9"/>
    </row>
    <row r="38676" spans="1:1">
      <c r="A38676" s="9"/>
    </row>
    <row r="38677" spans="1:1">
      <c r="A38677" s="9"/>
    </row>
    <row r="38678" spans="1:1">
      <c r="A38678" s="9"/>
    </row>
    <row r="38679" spans="1:1">
      <c r="A38679" s="9"/>
    </row>
    <row r="38680" spans="1:1">
      <c r="A38680" s="9"/>
    </row>
    <row r="38681" spans="1:1">
      <c r="A38681" s="9"/>
    </row>
    <row r="38682" spans="1:1">
      <c r="A38682" s="9"/>
    </row>
    <row r="38683" spans="1:1">
      <c r="A38683" s="9"/>
    </row>
    <row r="38684" spans="1:1">
      <c r="A38684" s="9"/>
    </row>
    <row r="38685" spans="1:1">
      <c r="A38685" s="9"/>
    </row>
    <row r="38686" spans="1:1">
      <c r="A38686" s="9"/>
    </row>
    <row r="38687" spans="1:1">
      <c r="A38687" s="9"/>
    </row>
    <row r="38688" spans="1:1">
      <c r="A38688" s="9"/>
    </row>
    <row r="38689" spans="1:1">
      <c r="A38689" s="9"/>
    </row>
    <row r="38690" spans="1:1">
      <c r="A38690" s="9"/>
    </row>
    <row r="38691" spans="1:1">
      <c r="A38691" s="9"/>
    </row>
    <row r="38692" spans="1:1">
      <c r="A38692" s="9"/>
    </row>
    <row r="38693" spans="1:1">
      <c r="A38693" s="9"/>
    </row>
    <row r="38694" spans="1:1">
      <c r="A38694" s="9"/>
    </row>
    <row r="38695" spans="1:1">
      <c r="A38695" s="9"/>
    </row>
    <row r="38696" spans="1:1">
      <c r="A38696" s="9"/>
    </row>
    <row r="38697" spans="1:1">
      <c r="A38697" s="9"/>
    </row>
    <row r="38698" spans="1:1">
      <c r="A38698" s="9"/>
    </row>
    <row r="38699" spans="1:1">
      <c r="A38699" s="9"/>
    </row>
    <row r="38700" spans="1:1">
      <c r="A38700" s="9"/>
    </row>
    <row r="38701" spans="1:1">
      <c r="A38701" s="9"/>
    </row>
    <row r="38702" spans="1:1">
      <c r="A38702" s="9"/>
    </row>
    <row r="38703" spans="1:1">
      <c r="A38703" s="9"/>
    </row>
    <row r="38704" spans="1:1">
      <c r="A38704" s="9"/>
    </row>
    <row r="38705" spans="1:1">
      <c r="A38705" s="9"/>
    </row>
    <row r="38706" spans="1:1">
      <c r="A38706" s="9"/>
    </row>
    <row r="38707" spans="1:1">
      <c r="A38707" s="9"/>
    </row>
    <row r="38708" spans="1:1">
      <c r="A38708" s="9"/>
    </row>
    <row r="38709" spans="1:1">
      <c r="A38709" s="9"/>
    </row>
    <row r="38710" spans="1:1">
      <c r="A38710" s="9"/>
    </row>
    <row r="38711" spans="1:1">
      <c r="A38711" s="9"/>
    </row>
    <row r="38712" spans="1:1">
      <c r="A38712" s="9"/>
    </row>
    <row r="38713" spans="1:1">
      <c r="A38713" s="9"/>
    </row>
    <row r="38714" spans="1:1">
      <c r="A38714" s="9"/>
    </row>
    <row r="38715" spans="1:1">
      <c r="A38715" s="9"/>
    </row>
    <row r="38716" spans="1:1">
      <c r="A38716" s="9"/>
    </row>
    <row r="38717" spans="1:1">
      <c r="A38717" s="9"/>
    </row>
    <row r="38718" spans="1:1">
      <c r="A38718" s="9"/>
    </row>
    <row r="38719" spans="1:1">
      <c r="A38719" s="9"/>
    </row>
    <row r="38720" spans="1:1">
      <c r="A38720" s="9"/>
    </row>
    <row r="38721" spans="1:1">
      <c r="A38721" s="9"/>
    </row>
    <row r="38722" spans="1:1">
      <c r="A38722" s="9"/>
    </row>
    <row r="38723" spans="1:1">
      <c r="A38723" s="9"/>
    </row>
    <row r="38724" spans="1:1">
      <c r="A38724" s="9"/>
    </row>
    <row r="38725" spans="1:1">
      <c r="A38725" s="9"/>
    </row>
    <row r="38726" spans="1:1">
      <c r="A38726" s="9"/>
    </row>
    <row r="38727" spans="1:1">
      <c r="A38727" s="9"/>
    </row>
    <row r="38728" spans="1:1">
      <c r="A38728" s="9"/>
    </row>
    <row r="38729" spans="1:1">
      <c r="A38729" s="9"/>
    </row>
    <row r="38730" spans="1:1">
      <c r="A38730" s="9"/>
    </row>
    <row r="38731" spans="1:1">
      <c r="A38731" s="9"/>
    </row>
    <row r="38732" spans="1:1">
      <c r="A38732" s="9"/>
    </row>
    <row r="38733" spans="1:1">
      <c r="A38733" s="9"/>
    </row>
    <row r="38734" spans="1:1">
      <c r="A38734" s="9"/>
    </row>
    <row r="38735" spans="1:1">
      <c r="A38735" s="9"/>
    </row>
    <row r="38736" spans="1:1">
      <c r="A38736" s="9"/>
    </row>
    <row r="38737" spans="1:1">
      <c r="A38737" s="9"/>
    </row>
    <row r="38738" spans="1:1">
      <c r="A38738" s="9"/>
    </row>
    <row r="38739" spans="1:1">
      <c r="A38739" s="9"/>
    </row>
    <row r="38740" spans="1:1">
      <c r="A38740" s="9"/>
    </row>
    <row r="38741" spans="1:1">
      <c r="A38741" s="9"/>
    </row>
    <row r="38742" spans="1:1">
      <c r="A38742" s="9"/>
    </row>
    <row r="38743" spans="1:1">
      <c r="A38743" s="9"/>
    </row>
    <row r="38744" spans="1:1">
      <c r="A38744" s="9"/>
    </row>
    <row r="38745" spans="1:1">
      <c r="A38745" s="9"/>
    </row>
    <row r="38746" spans="1:1">
      <c r="A38746" s="9"/>
    </row>
    <row r="38747" spans="1:1">
      <c r="A38747" s="9"/>
    </row>
    <row r="38748" spans="1:1">
      <c r="A38748" s="9"/>
    </row>
    <row r="38749" spans="1:1">
      <c r="A38749" s="9"/>
    </row>
    <row r="38750" spans="1:1">
      <c r="A38750" s="9"/>
    </row>
    <row r="38751" spans="1:1">
      <c r="A38751" s="9"/>
    </row>
    <row r="38752" spans="1:1">
      <c r="A38752" s="9"/>
    </row>
    <row r="38753" spans="1:1">
      <c r="A38753" s="9"/>
    </row>
    <row r="38754" spans="1:1">
      <c r="A38754" s="9"/>
    </row>
    <row r="38755" spans="1:1">
      <c r="A38755" s="9"/>
    </row>
    <row r="38756" spans="1:1">
      <c r="A38756" s="9"/>
    </row>
    <row r="38757" spans="1:1">
      <c r="A38757" s="9"/>
    </row>
    <row r="38758" spans="1:1">
      <c r="A38758" s="9"/>
    </row>
    <row r="38759" spans="1:1">
      <c r="A38759" s="9"/>
    </row>
    <row r="38760" spans="1:1">
      <c r="A38760" s="9"/>
    </row>
    <row r="38761" spans="1:1">
      <c r="A38761" s="9"/>
    </row>
    <row r="38762" spans="1:1">
      <c r="A38762" s="9"/>
    </row>
    <row r="38763" spans="1:1">
      <c r="A38763" s="9"/>
    </row>
    <row r="38764" spans="1:1">
      <c r="A38764" s="9"/>
    </row>
    <row r="38765" spans="1:1">
      <c r="A38765" s="9"/>
    </row>
    <row r="38766" spans="1:1">
      <c r="A38766" s="9"/>
    </row>
    <row r="38767" spans="1:1">
      <c r="A38767" s="9"/>
    </row>
    <row r="38768" spans="1:1">
      <c r="A38768" s="9"/>
    </row>
    <row r="38769" spans="1:1">
      <c r="A38769" s="9"/>
    </row>
    <row r="38770" spans="1:1">
      <c r="A38770" s="9"/>
    </row>
    <row r="38771" spans="1:1">
      <c r="A38771" s="9"/>
    </row>
    <row r="38772" spans="1:1">
      <c r="A38772" s="9"/>
    </row>
    <row r="38773" spans="1:1">
      <c r="A38773" s="9"/>
    </row>
    <row r="38774" spans="1:1">
      <c r="A38774" s="9"/>
    </row>
    <row r="38775" spans="1:1">
      <c r="A38775" s="9"/>
    </row>
    <row r="38776" spans="1:1">
      <c r="A38776" s="9"/>
    </row>
    <row r="38777" spans="1:1">
      <c r="A38777" s="9"/>
    </row>
    <row r="38778" spans="1:1">
      <c r="A38778" s="9"/>
    </row>
    <row r="38779" spans="1:1">
      <c r="A38779" s="9"/>
    </row>
    <row r="38780" spans="1:1">
      <c r="A38780" s="9"/>
    </row>
    <row r="38781" spans="1:1">
      <c r="A38781" s="9"/>
    </row>
    <row r="38782" spans="1:1">
      <c r="A38782" s="9"/>
    </row>
    <row r="38783" spans="1:1">
      <c r="A38783" s="9"/>
    </row>
    <row r="38784" spans="1:1">
      <c r="A38784" s="9"/>
    </row>
    <row r="38785" spans="1:1">
      <c r="A38785" s="9"/>
    </row>
    <row r="38786" spans="1:1">
      <c r="A38786" s="9"/>
    </row>
    <row r="38787" spans="1:1">
      <c r="A38787" s="9"/>
    </row>
    <row r="38788" spans="1:1">
      <c r="A38788" s="9"/>
    </row>
    <row r="38789" spans="1:1">
      <c r="A38789" s="9"/>
    </row>
    <row r="38790" spans="1:1">
      <c r="A38790" s="9"/>
    </row>
    <row r="38791" spans="1:1">
      <c r="A38791" s="9"/>
    </row>
    <row r="38792" spans="1:1">
      <c r="A38792" s="9"/>
    </row>
    <row r="38793" spans="1:1">
      <c r="A38793" s="9"/>
    </row>
    <row r="38794" spans="1:1">
      <c r="A38794" s="9"/>
    </row>
    <row r="38795" spans="1:1">
      <c r="A38795" s="9"/>
    </row>
    <row r="38796" spans="1:1">
      <c r="A38796" s="9"/>
    </row>
    <row r="38797" spans="1:1">
      <c r="A38797" s="9"/>
    </row>
    <row r="38798" spans="1:1">
      <c r="A38798" s="9"/>
    </row>
    <row r="38799" spans="1:1">
      <c r="A38799" s="9"/>
    </row>
    <row r="38800" spans="1:1">
      <c r="A38800" s="9"/>
    </row>
    <row r="38801" spans="1:1">
      <c r="A38801" s="9"/>
    </row>
    <row r="38802" spans="1:1">
      <c r="A38802" s="9"/>
    </row>
    <row r="38803" spans="1:1">
      <c r="A38803" s="9"/>
    </row>
    <row r="38804" spans="1:1">
      <c r="A38804" s="9"/>
    </row>
    <row r="38805" spans="1:1">
      <c r="A38805" s="9"/>
    </row>
    <row r="38806" spans="1:1">
      <c r="A38806" s="9"/>
    </row>
    <row r="38807" spans="1:1">
      <c r="A38807" s="9"/>
    </row>
    <row r="38808" spans="1:1">
      <c r="A38808" s="9"/>
    </row>
    <row r="38809" spans="1:1">
      <c r="A38809" s="9"/>
    </row>
    <row r="38810" spans="1:1">
      <c r="A38810" s="9"/>
    </row>
    <row r="38811" spans="1:1">
      <c r="A38811" s="9"/>
    </row>
    <row r="38812" spans="1:1">
      <c r="A38812" s="9"/>
    </row>
    <row r="38813" spans="1:1">
      <c r="A38813" s="9"/>
    </row>
    <row r="38814" spans="1:1">
      <c r="A38814" s="9"/>
    </row>
    <row r="38815" spans="1:1">
      <c r="A38815" s="9"/>
    </row>
    <row r="38816" spans="1:1">
      <c r="A38816" s="9"/>
    </row>
    <row r="38817" spans="1:1">
      <c r="A38817" s="9"/>
    </row>
    <row r="38818" spans="1:1">
      <c r="A38818" s="9"/>
    </row>
    <row r="38819" spans="1:1">
      <c r="A38819" s="9"/>
    </row>
    <row r="38820" spans="1:1">
      <c r="A38820" s="9"/>
    </row>
    <row r="38821" spans="1:1">
      <c r="A38821" s="9"/>
    </row>
    <row r="38822" spans="1:1">
      <c r="A38822" s="9"/>
    </row>
    <row r="38823" spans="1:1">
      <c r="A38823" s="9"/>
    </row>
    <row r="38824" spans="1:1">
      <c r="A38824" s="9"/>
    </row>
    <row r="38825" spans="1:1">
      <c r="A38825" s="9"/>
    </row>
    <row r="38826" spans="1:1">
      <c r="A38826" s="9"/>
    </row>
    <row r="38827" spans="1:1">
      <c r="A38827" s="9"/>
    </row>
    <row r="38828" spans="1:1">
      <c r="A38828" s="9"/>
    </row>
    <row r="38829" spans="1:1">
      <c r="A38829" s="9"/>
    </row>
    <row r="38830" spans="1:1">
      <c r="A38830" s="9"/>
    </row>
    <row r="38831" spans="1:1">
      <c r="A38831" s="9"/>
    </row>
    <row r="38832" spans="1:1">
      <c r="A38832" s="9"/>
    </row>
    <row r="38833" spans="1:1">
      <c r="A38833" s="9"/>
    </row>
    <row r="38834" spans="1:1">
      <c r="A38834" s="9"/>
    </row>
    <row r="38835" spans="1:1">
      <c r="A38835" s="9"/>
    </row>
    <row r="38836" spans="1:1">
      <c r="A38836" s="9"/>
    </row>
    <row r="38837" spans="1:1">
      <c r="A38837" s="9"/>
    </row>
    <row r="38838" spans="1:1">
      <c r="A38838" s="9"/>
    </row>
    <row r="38839" spans="1:1">
      <c r="A38839" s="9"/>
    </row>
    <row r="38840" spans="1:1">
      <c r="A38840" s="9"/>
    </row>
    <row r="38841" spans="1:1">
      <c r="A38841" s="9"/>
    </row>
    <row r="38842" spans="1:1">
      <c r="A38842" s="9"/>
    </row>
    <row r="38843" spans="1:1">
      <c r="A38843" s="9"/>
    </row>
    <row r="38844" spans="1:1">
      <c r="A38844" s="9"/>
    </row>
    <row r="38845" spans="1:1">
      <c r="A38845" s="9"/>
    </row>
    <row r="38846" spans="1:1">
      <c r="A38846" s="9"/>
    </row>
    <row r="38847" spans="1:1">
      <c r="A38847" s="9"/>
    </row>
    <row r="38848" spans="1:1">
      <c r="A38848" s="9"/>
    </row>
    <row r="38849" spans="1:1">
      <c r="A38849" s="9"/>
    </row>
    <row r="38850" spans="1:1">
      <c r="A38850" s="9"/>
    </row>
    <row r="38851" spans="1:1">
      <c r="A38851" s="9"/>
    </row>
    <row r="38852" spans="1:1">
      <c r="A38852" s="9"/>
    </row>
    <row r="38853" spans="1:1">
      <c r="A38853" s="9"/>
    </row>
    <row r="38854" spans="1:1">
      <c r="A38854" s="9"/>
    </row>
    <row r="38855" spans="1:1">
      <c r="A38855" s="9"/>
    </row>
    <row r="38856" spans="1:1">
      <c r="A38856" s="9"/>
    </row>
    <row r="38857" spans="1:1">
      <c r="A38857" s="9"/>
    </row>
    <row r="38858" spans="1:1">
      <c r="A38858" s="9"/>
    </row>
    <row r="38859" spans="1:1">
      <c r="A38859" s="9"/>
    </row>
    <row r="38860" spans="1:1">
      <c r="A38860" s="9"/>
    </row>
    <row r="38861" spans="1:1">
      <c r="A38861" s="9"/>
    </row>
    <row r="38862" spans="1:1">
      <c r="A38862" s="9"/>
    </row>
    <row r="38863" spans="1:1">
      <c r="A38863" s="9"/>
    </row>
    <row r="38864" spans="1:1">
      <c r="A38864" s="9"/>
    </row>
    <row r="38865" spans="1:1">
      <c r="A38865" s="9"/>
    </row>
    <row r="38866" spans="1:1">
      <c r="A38866" s="9"/>
    </row>
    <row r="38867" spans="1:1">
      <c r="A38867" s="9"/>
    </row>
    <row r="38868" spans="1:1">
      <c r="A38868" s="9"/>
    </row>
    <row r="38869" spans="1:1">
      <c r="A38869" s="9"/>
    </row>
    <row r="38870" spans="1:1">
      <c r="A38870" s="9"/>
    </row>
    <row r="38871" spans="1:1">
      <c r="A38871" s="9"/>
    </row>
    <row r="38872" spans="1:1">
      <c r="A38872" s="9"/>
    </row>
    <row r="38873" spans="1:1">
      <c r="A38873" s="9"/>
    </row>
    <row r="38874" spans="1:1">
      <c r="A38874" s="9"/>
    </row>
    <row r="38875" spans="1:1">
      <c r="A38875" s="9"/>
    </row>
    <row r="38876" spans="1:1">
      <c r="A38876" s="9"/>
    </row>
    <row r="38877" spans="1:1">
      <c r="A38877" s="9"/>
    </row>
    <row r="38878" spans="1:1">
      <c r="A38878" s="9"/>
    </row>
    <row r="38879" spans="1:1">
      <c r="A38879" s="9"/>
    </row>
    <row r="38880" spans="1:1">
      <c r="A38880" s="9"/>
    </row>
    <row r="38881" spans="1:1">
      <c r="A38881" s="9"/>
    </row>
    <row r="38882" spans="1:1">
      <c r="A38882" s="9"/>
    </row>
    <row r="38883" spans="1:1">
      <c r="A38883" s="9"/>
    </row>
    <row r="38884" spans="1:1">
      <c r="A38884" s="9"/>
    </row>
    <row r="38885" spans="1:1">
      <c r="A38885" s="9"/>
    </row>
    <row r="38886" spans="1:1">
      <c r="A38886" s="9"/>
    </row>
    <row r="38887" spans="1:1">
      <c r="A38887" s="9"/>
    </row>
    <row r="38888" spans="1:1">
      <c r="A38888" s="9"/>
    </row>
    <row r="38889" spans="1:1">
      <c r="A38889" s="9"/>
    </row>
    <row r="38890" spans="1:1">
      <c r="A38890" s="9"/>
    </row>
    <row r="38891" spans="1:1">
      <c r="A38891" s="9"/>
    </row>
    <row r="38892" spans="1:1">
      <c r="A38892" s="9"/>
    </row>
    <row r="38893" spans="1:1">
      <c r="A38893" s="9"/>
    </row>
    <row r="38894" spans="1:1">
      <c r="A38894" s="9"/>
    </row>
    <row r="38895" spans="1:1">
      <c r="A38895" s="9"/>
    </row>
    <row r="38896" spans="1:1">
      <c r="A38896" s="9"/>
    </row>
    <row r="38897" spans="1:1">
      <c r="A38897" s="9"/>
    </row>
    <row r="38898" spans="1:1">
      <c r="A38898" s="9"/>
    </row>
    <row r="38899" spans="1:1">
      <c r="A38899" s="9"/>
    </row>
    <row r="38900" spans="1:1">
      <c r="A38900" s="9"/>
    </row>
    <row r="38901" spans="1:1">
      <c r="A38901" s="9"/>
    </row>
    <row r="38902" spans="1:1">
      <c r="A38902" s="9"/>
    </row>
    <row r="38903" spans="1:1">
      <c r="A38903" s="9"/>
    </row>
    <row r="38904" spans="1:1">
      <c r="A38904" s="9"/>
    </row>
    <row r="38905" spans="1:1">
      <c r="A38905" s="9"/>
    </row>
    <row r="38906" spans="1:1">
      <c r="A38906" s="9"/>
    </row>
    <row r="38907" spans="1:1">
      <c r="A38907" s="9"/>
    </row>
    <row r="38908" spans="1:1">
      <c r="A38908" s="9"/>
    </row>
    <row r="38909" spans="1:1">
      <c r="A38909" s="9"/>
    </row>
    <row r="38910" spans="1:1">
      <c r="A38910" s="9"/>
    </row>
    <row r="38911" spans="1:1">
      <c r="A38911" s="9"/>
    </row>
    <row r="38912" spans="1:1">
      <c r="A38912" s="9"/>
    </row>
    <row r="38913" spans="1:1">
      <c r="A38913" s="9"/>
    </row>
    <row r="38914" spans="1:1">
      <c r="A38914" s="9"/>
    </row>
    <row r="38915" spans="1:1">
      <c r="A38915" s="9"/>
    </row>
    <row r="38916" spans="1:1">
      <c r="A38916" s="9"/>
    </row>
    <row r="38917" spans="1:1">
      <c r="A38917" s="9"/>
    </row>
    <row r="38918" spans="1:1">
      <c r="A38918" s="9"/>
    </row>
    <row r="38919" spans="1:1">
      <c r="A38919" s="9"/>
    </row>
    <row r="38920" spans="1:1">
      <c r="A38920" s="9"/>
    </row>
    <row r="38921" spans="1:1">
      <c r="A38921" s="9"/>
    </row>
    <row r="38922" spans="1:1">
      <c r="A38922" s="9"/>
    </row>
    <row r="38923" spans="1:1">
      <c r="A38923" s="9"/>
    </row>
    <row r="38924" spans="1:1">
      <c r="A38924" s="9"/>
    </row>
    <row r="38925" spans="1:1">
      <c r="A38925" s="9"/>
    </row>
    <row r="38926" spans="1:1">
      <c r="A38926" s="9"/>
    </row>
    <row r="38927" spans="1:1">
      <c r="A38927" s="9"/>
    </row>
    <row r="38928" spans="1:1">
      <c r="A38928" s="9"/>
    </row>
    <row r="38929" spans="1:1">
      <c r="A38929" s="9"/>
    </row>
    <row r="38930" spans="1:1">
      <c r="A38930" s="9"/>
    </row>
    <row r="38931" spans="1:1">
      <c r="A38931" s="9"/>
    </row>
    <row r="38932" spans="1:1">
      <c r="A38932" s="9"/>
    </row>
    <row r="38933" spans="1:1">
      <c r="A38933" s="9"/>
    </row>
    <row r="38934" spans="1:1">
      <c r="A38934" s="9"/>
    </row>
    <row r="38935" spans="1:1">
      <c r="A38935" s="9"/>
    </row>
    <row r="38936" spans="1:1">
      <c r="A38936" s="9"/>
    </row>
    <row r="38937" spans="1:1">
      <c r="A38937" s="9"/>
    </row>
    <row r="38938" spans="1:1">
      <c r="A38938" s="9"/>
    </row>
    <row r="38939" spans="1:1">
      <c r="A38939" s="9"/>
    </row>
    <row r="38940" spans="1:1">
      <c r="A38940" s="9"/>
    </row>
    <row r="38941" spans="1:1">
      <c r="A38941" s="9"/>
    </row>
    <row r="38942" spans="1:1">
      <c r="A38942" s="9"/>
    </row>
    <row r="38943" spans="1:1">
      <c r="A38943" s="9"/>
    </row>
    <row r="38944" spans="1:1">
      <c r="A38944" s="9"/>
    </row>
    <row r="38945" spans="1:1">
      <c r="A38945" s="9"/>
    </row>
    <row r="38946" spans="1:1">
      <c r="A38946" s="9"/>
    </row>
    <row r="38947" spans="1:1">
      <c r="A38947" s="9"/>
    </row>
    <row r="38948" spans="1:1">
      <c r="A38948" s="9"/>
    </row>
    <row r="38949" spans="1:1">
      <c r="A38949" s="9"/>
    </row>
    <row r="38950" spans="1:1">
      <c r="A38950" s="9"/>
    </row>
    <row r="38951" spans="1:1">
      <c r="A38951" s="9"/>
    </row>
    <row r="38952" spans="1:1">
      <c r="A38952" s="9"/>
    </row>
    <row r="38953" spans="1:1">
      <c r="A38953" s="9"/>
    </row>
    <row r="38954" spans="1:1">
      <c r="A38954" s="9"/>
    </row>
    <row r="38955" spans="1:1">
      <c r="A38955" s="9"/>
    </row>
    <row r="38956" spans="1:1">
      <c r="A38956" s="9"/>
    </row>
    <row r="38957" spans="1:1">
      <c r="A38957" s="9"/>
    </row>
    <row r="38958" spans="1:1">
      <c r="A38958" s="9"/>
    </row>
    <row r="38959" spans="1:1">
      <c r="A38959" s="9"/>
    </row>
    <row r="38960" spans="1:1">
      <c r="A38960" s="9"/>
    </row>
    <row r="38961" spans="1:1">
      <c r="A38961" s="9"/>
    </row>
    <row r="38962" spans="1:1">
      <c r="A38962" s="9"/>
    </row>
    <row r="38963" spans="1:1">
      <c r="A38963" s="9"/>
    </row>
    <row r="38964" spans="1:1">
      <c r="A38964" s="9"/>
    </row>
    <row r="38965" spans="1:1">
      <c r="A38965" s="9"/>
    </row>
    <row r="38966" spans="1:1">
      <c r="A38966" s="9"/>
    </row>
    <row r="38967" spans="1:1">
      <c r="A38967" s="9"/>
    </row>
    <row r="38968" spans="1:1">
      <c r="A38968" s="9"/>
    </row>
    <row r="38969" spans="1:1">
      <c r="A38969" s="9"/>
    </row>
    <row r="38970" spans="1:1">
      <c r="A38970" s="9"/>
    </row>
    <row r="38971" spans="1:1">
      <c r="A38971" s="9"/>
    </row>
    <row r="38972" spans="1:1">
      <c r="A38972" s="9"/>
    </row>
    <row r="38973" spans="1:1">
      <c r="A38973" s="9"/>
    </row>
    <row r="38974" spans="1:1">
      <c r="A38974" s="9"/>
    </row>
    <row r="38975" spans="1:1">
      <c r="A38975" s="9"/>
    </row>
    <row r="38976" spans="1:1">
      <c r="A38976" s="9"/>
    </row>
    <row r="38977" spans="1:1">
      <c r="A38977" s="9"/>
    </row>
    <row r="38978" spans="1:1">
      <c r="A38978" s="9"/>
    </row>
    <row r="38979" spans="1:1">
      <c r="A38979" s="9"/>
    </row>
    <row r="38980" spans="1:1">
      <c r="A38980" s="9"/>
    </row>
    <row r="38981" spans="1:1">
      <c r="A38981" s="9"/>
    </row>
    <row r="38982" spans="1:1">
      <c r="A38982" s="9"/>
    </row>
    <row r="38983" spans="1:1">
      <c r="A38983" s="9"/>
    </row>
    <row r="38984" spans="1:1">
      <c r="A38984" s="9"/>
    </row>
    <row r="38985" spans="1:1">
      <c r="A38985" s="9"/>
    </row>
    <row r="38986" spans="1:1">
      <c r="A38986" s="9"/>
    </row>
    <row r="38987" spans="1:1">
      <c r="A38987" s="9"/>
    </row>
    <row r="38988" spans="1:1">
      <c r="A38988" s="9"/>
    </row>
    <row r="38989" spans="1:1">
      <c r="A38989" s="9"/>
    </row>
    <row r="38990" spans="1:1">
      <c r="A38990" s="9"/>
    </row>
    <row r="38991" spans="1:1">
      <c r="A38991" s="9"/>
    </row>
    <row r="38992" spans="1:1">
      <c r="A38992" s="9"/>
    </row>
    <row r="38993" spans="1:1">
      <c r="A38993" s="9"/>
    </row>
    <row r="38994" spans="1:1">
      <c r="A38994" s="9"/>
    </row>
    <row r="38995" spans="1:1">
      <c r="A38995" s="9"/>
    </row>
    <row r="38996" spans="1:1">
      <c r="A38996" s="9"/>
    </row>
    <row r="38997" spans="1:1">
      <c r="A38997" s="9"/>
    </row>
    <row r="38998" spans="1:1">
      <c r="A38998" s="9"/>
    </row>
    <row r="38999" spans="1:1">
      <c r="A38999" s="9"/>
    </row>
    <row r="39000" spans="1:1">
      <c r="A39000" s="9"/>
    </row>
    <row r="39001" spans="1:1">
      <c r="A39001" s="9"/>
    </row>
    <row r="39002" spans="1:1">
      <c r="A39002" s="9"/>
    </row>
    <row r="39003" spans="1:1">
      <c r="A39003" s="9"/>
    </row>
    <row r="39004" spans="1:1">
      <c r="A39004" s="9"/>
    </row>
    <row r="39005" spans="1:1">
      <c r="A39005" s="9"/>
    </row>
    <row r="39006" spans="1:1">
      <c r="A39006" s="9"/>
    </row>
    <row r="39007" spans="1:1">
      <c r="A39007" s="9"/>
    </row>
    <row r="39008" spans="1:1">
      <c r="A39008" s="9"/>
    </row>
    <row r="39009" spans="1:1">
      <c r="A39009" s="9"/>
    </row>
    <row r="39010" spans="1:1">
      <c r="A39010" s="9"/>
    </row>
    <row r="39011" spans="1:1">
      <c r="A39011" s="9"/>
    </row>
    <row r="39012" spans="1:1">
      <c r="A39012" s="9"/>
    </row>
    <row r="39013" spans="1:1">
      <c r="A39013" s="9"/>
    </row>
    <row r="39014" spans="1:1">
      <c r="A39014" s="9"/>
    </row>
    <row r="39015" spans="1:1">
      <c r="A39015" s="9"/>
    </row>
    <row r="39016" spans="1:1">
      <c r="A39016" s="9"/>
    </row>
    <row r="39017" spans="1:1">
      <c r="A39017" s="9"/>
    </row>
    <row r="39018" spans="1:1">
      <c r="A39018" s="9"/>
    </row>
    <row r="39019" spans="1:1">
      <c r="A39019" s="9"/>
    </row>
    <row r="39020" spans="1:1">
      <c r="A39020" s="9"/>
    </row>
    <row r="39021" spans="1:1">
      <c r="A39021" s="9"/>
    </row>
    <row r="39022" spans="1:1">
      <c r="A39022" s="9"/>
    </row>
    <row r="39023" spans="1:1">
      <c r="A39023" s="9"/>
    </row>
    <row r="39024" spans="1:1">
      <c r="A39024" s="9"/>
    </row>
    <row r="39025" spans="1:1">
      <c r="A39025" s="9"/>
    </row>
    <row r="39026" spans="1:1">
      <c r="A39026" s="9"/>
    </row>
    <row r="39027" spans="1:1">
      <c r="A39027" s="9"/>
    </row>
    <row r="39028" spans="1:1">
      <c r="A39028" s="9"/>
    </row>
    <row r="39029" spans="1:1">
      <c r="A39029" s="9"/>
    </row>
    <row r="39030" spans="1:1">
      <c r="A39030" s="9"/>
    </row>
    <row r="39031" spans="1:1">
      <c r="A39031" s="9"/>
    </row>
    <row r="39032" spans="1:1">
      <c r="A39032" s="9"/>
    </row>
    <row r="39033" spans="1:1">
      <c r="A39033" s="9"/>
    </row>
    <row r="39034" spans="1:1">
      <c r="A39034" s="9"/>
    </row>
    <row r="39035" spans="1:1">
      <c r="A39035" s="9"/>
    </row>
    <row r="39036" spans="1:1">
      <c r="A39036" s="9"/>
    </row>
    <row r="39037" spans="1:1">
      <c r="A39037" s="9"/>
    </row>
    <row r="39038" spans="1:1">
      <c r="A39038" s="9"/>
    </row>
    <row r="39039" spans="1:1">
      <c r="A39039" s="9"/>
    </row>
    <row r="39040" spans="1:1">
      <c r="A39040" s="9"/>
    </row>
    <row r="39041" spans="1:1">
      <c r="A39041" s="9"/>
    </row>
    <row r="39042" spans="1:1">
      <c r="A39042" s="9"/>
    </row>
    <row r="39043" spans="1:1">
      <c r="A39043" s="9"/>
    </row>
    <row r="39044" spans="1:1">
      <c r="A39044" s="9"/>
    </row>
    <row r="39045" spans="1:1">
      <c r="A39045" s="9"/>
    </row>
    <row r="39046" spans="1:1">
      <c r="A39046" s="9"/>
    </row>
    <row r="39047" spans="1:1">
      <c r="A39047" s="9"/>
    </row>
    <row r="39048" spans="1:1">
      <c r="A39048" s="9"/>
    </row>
    <row r="39049" spans="1:1">
      <c r="A39049" s="9"/>
    </row>
    <row r="39050" spans="1:1">
      <c r="A39050" s="9"/>
    </row>
    <row r="39051" spans="1:1">
      <c r="A39051" s="9"/>
    </row>
    <row r="39052" spans="1:1">
      <c r="A39052" s="9"/>
    </row>
    <row r="39053" spans="1:1">
      <c r="A39053" s="9"/>
    </row>
    <row r="39054" spans="1:1">
      <c r="A39054" s="9"/>
    </row>
    <row r="39055" spans="1:1">
      <c r="A39055" s="9"/>
    </row>
    <row r="39056" spans="1:1">
      <c r="A39056" s="9"/>
    </row>
    <row r="39057" spans="1:1">
      <c r="A39057" s="9"/>
    </row>
    <row r="39058" spans="1:1">
      <c r="A39058" s="9"/>
    </row>
    <row r="39059" spans="1:1">
      <c r="A39059" s="9"/>
    </row>
    <row r="39060" spans="1:1">
      <c r="A39060" s="9"/>
    </row>
    <row r="39061" spans="1:1">
      <c r="A39061" s="9"/>
    </row>
    <row r="39062" spans="1:1">
      <c r="A39062" s="9"/>
    </row>
    <row r="39063" spans="1:1">
      <c r="A39063" s="9"/>
    </row>
    <row r="39064" spans="1:1">
      <c r="A39064" s="9"/>
    </row>
    <row r="39065" spans="1:1">
      <c r="A39065" s="9"/>
    </row>
    <row r="39066" spans="1:1">
      <c r="A39066" s="9"/>
    </row>
    <row r="39067" spans="1:1">
      <c r="A39067" s="9"/>
    </row>
    <row r="39068" spans="1:1">
      <c r="A39068" s="9"/>
    </row>
    <row r="39069" spans="1:1">
      <c r="A39069" s="9"/>
    </row>
    <row r="39070" spans="1:1">
      <c r="A39070" s="9"/>
    </row>
    <row r="39071" spans="1:1">
      <c r="A39071" s="9"/>
    </row>
    <row r="39072" spans="1:1">
      <c r="A39072" s="9"/>
    </row>
    <row r="39073" spans="1:1">
      <c r="A39073" s="9"/>
    </row>
    <row r="39074" spans="1:1">
      <c r="A39074" s="9"/>
    </row>
    <row r="39075" spans="1:1">
      <c r="A39075" s="9"/>
    </row>
    <row r="39076" spans="1:1">
      <c r="A39076" s="9"/>
    </row>
    <row r="39077" spans="1:1">
      <c r="A39077" s="9"/>
    </row>
    <row r="39078" spans="1:1">
      <c r="A39078" s="9"/>
    </row>
    <row r="39079" spans="1:1">
      <c r="A39079" s="9"/>
    </row>
    <row r="39080" spans="1:1">
      <c r="A39080" s="9"/>
    </row>
    <row r="39081" spans="1:1">
      <c r="A39081" s="9"/>
    </row>
    <row r="39082" spans="1:1">
      <c r="A39082" s="9"/>
    </row>
    <row r="39083" spans="1:1">
      <c r="A39083" s="9"/>
    </row>
    <row r="39084" spans="1:1">
      <c r="A39084" s="9"/>
    </row>
    <row r="39085" spans="1:1">
      <c r="A39085" s="9"/>
    </row>
    <row r="39086" spans="1:1">
      <c r="A39086" s="9"/>
    </row>
    <row r="39087" spans="1:1">
      <c r="A39087" s="9"/>
    </row>
    <row r="39088" spans="1:1">
      <c r="A39088" s="9"/>
    </row>
    <row r="39089" spans="1:1">
      <c r="A39089" s="9"/>
    </row>
    <row r="39090" spans="1:1">
      <c r="A39090" s="9"/>
    </row>
    <row r="39091" spans="1:1">
      <c r="A39091" s="9"/>
    </row>
    <row r="39092" spans="1:1">
      <c r="A39092" s="9"/>
    </row>
    <row r="39093" spans="1:1">
      <c r="A39093" s="9"/>
    </row>
    <row r="39094" spans="1:1">
      <c r="A39094" s="9"/>
    </row>
    <row r="39095" spans="1:1">
      <c r="A39095" s="9"/>
    </row>
    <row r="39096" spans="1:1">
      <c r="A39096" s="9"/>
    </row>
    <row r="39097" spans="1:1">
      <c r="A39097" s="9"/>
    </row>
    <row r="39098" spans="1:1">
      <c r="A39098" s="9"/>
    </row>
    <row r="39099" spans="1:1">
      <c r="A39099" s="9"/>
    </row>
    <row r="39100" spans="1:1">
      <c r="A39100" s="9"/>
    </row>
    <row r="39101" spans="1:1">
      <c r="A39101" s="9"/>
    </row>
    <row r="39102" spans="1:1">
      <c r="A39102" s="9"/>
    </row>
    <row r="39103" spans="1:1">
      <c r="A39103" s="9"/>
    </row>
    <row r="39104" spans="1:1">
      <c r="A39104" s="9"/>
    </row>
    <row r="39105" spans="1:1">
      <c r="A39105" s="9"/>
    </row>
    <row r="39106" spans="1:1">
      <c r="A39106" s="9"/>
    </row>
    <row r="39107" spans="1:1">
      <c r="A39107" s="9"/>
    </row>
    <row r="39108" spans="1:1">
      <c r="A39108" s="9"/>
    </row>
    <row r="39109" spans="1:1">
      <c r="A39109" s="9"/>
    </row>
    <row r="39110" spans="1:1">
      <c r="A39110" s="9"/>
    </row>
    <row r="39111" spans="1:1">
      <c r="A39111" s="9"/>
    </row>
    <row r="39112" spans="1:1">
      <c r="A39112" s="9"/>
    </row>
    <row r="39113" spans="1:1">
      <c r="A39113" s="9"/>
    </row>
    <row r="39114" spans="1:1">
      <c r="A39114" s="9"/>
    </row>
    <row r="39115" spans="1:1">
      <c r="A39115" s="9"/>
    </row>
    <row r="39116" spans="1:1">
      <c r="A39116" s="9"/>
    </row>
    <row r="39117" spans="1:1">
      <c r="A39117" s="9"/>
    </row>
    <row r="39118" spans="1:1">
      <c r="A39118" s="9"/>
    </row>
    <row r="39119" spans="1:1">
      <c r="A39119" s="9"/>
    </row>
    <row r="39120" spans="1:1">
      <c r="A39120" s="9"/>
    </row>
    <row r="39121" spans="1:1">
      <c r="A39121" s="9"/>
    </row>
    <row r="39122" spans="1:1">
      <c r="A39122" s="9"/>
    </row>
    <row r="39123" spans="1:1">
      <c r="A39123" s="9"/>
    </row>
    <row r="39124" spans="1:1">
      <c r="A39124" s="9"/>
    </row>
    <row r="39125" spans="1:1">
      <c r="A39125" s="9"/>
    </row>
    <row r="39126" spans="1:1">
      <c r="A39126" s="9"/>
    </row>
    <row r="39127" spans="1:1">
      <c r="A39127" s="9"/>
    </row>
    <row r="39128" spans="1:1">
      <c r="A39128" s="9"/>
    </row>
    <row r="39129" spans="1:1">
      <c r="A39129" s="9"/>
    </row>
    <row r="39130" spans="1:1">
      <c r="A39130" s="9"/>
    </row>
    <row r="39131" spans="1:1">
      <c r="A39131" s="9"/>
    </row>
    <row r="39132" spans="1:1">
      <c r="A39132" s="9"/>
    </row>
    <row r="39133" spans="1:1">
      <c r="A39133" s="9"/>
    </row>
    <row r="39134" spans="1:1">
      <c r="A39134" s="9"/>
    </row>
    <row r="39135" spans="1:1">
      <c r="A39135" s="9"/>
    </row>
    <row r="39136" spans="1:1">
      <c r="A39136" s="9"/>
    </row>
    <row r="39137" spans="1:1">
      <c r="A39137" s="9"/>
    </row>
    <row r="39138" spans="1:1">
      <c r="A39138" s="9"/>
    </row>
    <row r="39139" spans="1:1">
      <c r="A39139" s="9"/>
    </row>
    <row r="39140" spans="1:1">
      <c r="A39140" s="9"/>
    </row>
    <row r="39141" spans="1:1">
      <c r="A39141" s="9"/>
    </row>
    <row r="39142" spans="1:1">
      <c r="A39142" s="9"/>
    </row>
    <row r="39143" spans="1:1">
      <c r="A39143" s="9"/>
    </row>
    <row r="39144" spans="1:1">
      <c r="A39144" s="9"/>
    </row>
    <row r="39145" spans="1:1">
      <c r="A39145" s="9"/>
    </row>
    <row r="39146" spans="1:1">
      <c r="A39146" s="9"/>
    </row>
    <row r="39147" spans="1:1">
      <c r="A39147" s="9"/>
    </row>
    <row r="39148" spans="1:1">
      <c r="A39148" s="9"/>
    </row>
    <row r="39149" spans="1:1">
      <c r="A39149" s="9"/>
    </row>
    <row r="39150" spans="1:1">
      <c r="A39150" s="9"/>
    </row>
    <row r="39151" spans="1:1">
      <c r="A39151" s="9"/>
    </row>
    <row r="39152" spans="1:1">
      <c r="A39152" s="9"/>
    </row>
    <row r="39153" spans="1:1">
      <c r="A39153" s="9"/>
    </row>
    <row r="39154" spans="1:1">
      <c r="A39154" s="9"/>
    </row>
    <row r="39155" spans="1:1">
      <c r="A39155" s="9"/>
    </row>
    <row r="39156" spans="1:1">
      <c r="A39156" s="9"/>
    </row>
    <row r="39157" spans="1:1">
      <c r="A39157" s="9"/>
    </row>
    <row r="39158" spans="1:1">
      <c r="A39158" s="9"/>
    </row>
    <row r="39159" spans="1:1">
      <c r="A39159" s="9"/>
    </row>
    <row r="39160" spans="1:1">
      <c r="A39160" s="9"/>
    </row>
    <row r="39161" spans="1:1">
      <c r="A39161" s="9"/>
    </row>
    <row r="39162" spans="1:1">
      <c r="A39162" s="9"/>
    </row>
    <row r="39163" spans="1:1">
      <c r="A39163" s="9"/>
    </row>
    <row r="39164" spans="1:1">
      <c r="A39164" s="9"/>
    </row>
    <row r="39165" spans="1:1">
      <c r="A39165" s="9"/>
    </row>
    <row r="39166" spans="1:1">
      <c r="A39166" s="9"/>
    </row>
    <row r="39167" spans="1:1">
      <c r="A39167" s="9"/>
    </row>
    <row r="39168" spans="1:1">
      <c r="A39168" s="9"/>
    </row>
    <row r="39169" spans="1:1">
      <c r="A39169" s="9"/>
    </row>
    <row r="39170" spans="1:1">
      <c r="A39170" s="9"/>
    </row>
    <row r="39171" spans="1:1">
      <c r="A39171" s="9"/>
    </row>
    <row r="39172" spans="1:1">
      <c r="A39172" s="9"/>
    </row>
    <row r="39173" spans="1:1">
      <c r="A39173" s="9"/>
    </row>
    <row r="39174" spans="1:1">
      <c r="A39174" s="9"/>
    </row>
    <row r="39175" spans="1:1">
      <c r="A39175" s="9"/>
    </row>
    <row r="39176" spans="1:1">
      <c r="A39176" s="9"/>
    </row>
    <row r="39177" spans="1:1">
      <c r="A39177" s="9"/>
    </row>
    <row r="39178" spans="1:1">
      <c r="A39178" s="9"/>
    </row>
    <row r="39179" spans="1:1">
      <c r="A39179" s="9"/>
    </row>
    <row r="39180" spans="1:1">
      <c r="A39180" s="9"/>
    </row>
    <row r="39181" spans="1:1">
      <c r="A39181" s="9"/>
    </row>
    <row r="39182" spans="1:1">
      <c r="A39182" s="9"/>
    </row>
    <row r="39183" spans="1:1">
      <c r="A39183" s="9"/>
    </row>
    <row r="39184" spans="1:1">
      <c r="A39184" s="9"/>
    </row>
    <row r="39185" spans="1:1">
      <c r="A39185" s="9"/>
    </row>
    <row r="39186" spans="1:1">
      <c r="A39186" s="9"/>
    </row>
    <row r="39187" spans="1:1">
      <c r="A39187" s="9"/>
    </row>
    <row r="39188" spans="1:1">
      <c r="A39188" s="9"/>
    </row>
    <row r="39189" spans="1:1">
      <c r="A39189" s="9"/>
    </row>
    <row r="39190" spans="1:1">
      <c r="A39190" s="9"/>
    </row>
    <row r="39191" spans="1:1">
      <c r="A39191" s="9"/>
    </row>
    <row r="39192" spans="1:1">
      <c r="A39192" s="9"/>
    </row>
    <row r="39193" spans="1:1">
      <c r="A39193" s="9"/>
    </row>
    <row r="39194" spans="1:1">
      <c r="A39194" s="9"/>
    </row>
    <row r="39195" spans="1:1">
      <c r="A39195" s="9"/>
    </row>
    <row r="39196" spans="1:1">
      <c r="A39196" s="9"/>
    </row>
    <row r="39197" spans="1:1">
      <c r="A39197" s="9"/>
    </row>
    <row r="39198" spans="1:1">
      <c r="A39198" s="9"/>
    </row>
    <row r="39199" spans="1:1">
      <c r="A39199" s="9"/>
    </row>
    <row r="39200" spans="1:1">
      <c r="A39200" s="9"/>
    </row>
    <row r="39201" spans="1:1">
      <c r="A39201" s="9"/>
    </row>
    <row r="39202" spans="1:1">
      <c r="A39202" s="9"/>
    </row>
    <row r="39203" spans="1:1">
      <c r="A39203" s="9"/>
    </row>
    <row r="39204" spans="1:1">
      <c r="A39204" s="9"/>
    </row>
    <row r="39205" spans="1:1">
      <c r="A39205" s="9"/>
    </row>
    <row r="39206" spans="1:1">
      <c r="A39206" s="9"/>
    </row>
    <row r="39207" spans="1:1">
      <c r="A39207" s="9"/>
    </row>
    <row r="39208" spans="1:1">
      <c r="A39208" s="9"/>
    </row>
    <row r="39209" spans="1:1">
      <c r="A39209" s="9"/>
    </row>
    <row r="39210" spans="1:1">
      <c r="A39210" s="9"/>
    </row>
    <row r="39211" spans="1:1">
      <c r="A39211" s="9"/>
    </row>
    <row r="39212" spans="1:1">
      <c r="A39212" s="9"/>
    </row>
    <row r="39213" spans="1:1">
      <c r="A39213" s="9"/>
    </row>
    <row r="39214" spans="1:1">
      <c r="A39214" s="9"/>
    </row>
    <row r="39215" spans="1:1">
      <c r="A39215" s="9"/>
    </row>
    <row r="39216" spans="1:1">
      <c r="A39216" s="9"/>
    </row>
    <row r="39217" spans="1:1">
      <c r="A39217" s="9"/>
    </row>
    <row r="39218" spans="1:1">
      <c r="A39218" s="9"/>
    </row>
    <row r="39219" spans="1:1">
      <c r="A39219" s="9"/>
    </row>
    <row r="39220" spans="1:1">
      <c r="A39220" s="9"/>
    </row>
    <row r="39221" spans="1:1">
      <c r="A39221" s="9"/>
    </row>
    <row r="39222" spans="1:1">
      <c r="A39222" s="9"/>
    </row>
    <row r="39223" spans="1:1">
      <c r="A39223" s="9"/>
    </row>
    <row r="39224" spans="1:1">
      <c r="A39224" s="9"/>
    </row>
    <row r="39225" spans="1:1">
      <c r="A39225" s="9"/>
    </row>
    <row r="39226" spans="1:1">
      <c r="A39226" s="9"/>
    </row>
    <row r="39227" spans="1:1">
      <c r="A39227" s="9"/>
    </row>
    <row r="39228" spans="1:1">
      <c r="A39228" s="9"/>
    </row>
    <row r="39229" spans="1:1">
      <c r="A39229" s="9"/>
    </row>
    <row r="39230" spans="1:1">
      <c r="A39230" s="9"/>
    </row>
    <row r="39231" spans="1:1">
      <c r="A39231" s="9"/>
    </row>
    <row r="39232" spans="1:1">
      <c r="A39232" s="9"/>
    </row>
    <row r="39233" spans="1:1">
      <c r="A39233" s="9"/>
    </row>
    <row r="39234" spans="1:1">
      <c r="A39234" s="9"/>
    </row>
    <row r="39235" spans="1:1">
      <c r="A39235" s="9"/>
    </row>
    <row r="39236" spans="1:1">
      <c r="A39236" s="9"/>
    </row>
    <row r="39237" spans="1:1">
      <c r="A39237" s="9"/>
    </row>
    <row r="39238" spans="1:1">
      <c r="A39238" s="9"/>
    </row>
    <row r="39239" spans="1:1">
      <c r="A39239" s="9"/>
    </row>
    <row r="39240" spans="1:1">
      <c r="A39240" s="9"/>
    </row>
    <row r="39241" spans="1:1">
      <c r="A39241" s="9"/>
    </row>
    <row r="39242" spans="1:1">
      <c r="A39242" s="9"/>
    </row>
    <row r="39243" spans="1:1">
      <c r="A39243" s="9"/>
    </row>
    <row r="39244" spans="1:1">
      <c r="A39244" s="9"/>
    </row>
    <row r="39245" spans="1:1">
      <c r="A39245" s="9"/>
    </row>
    <row r="39246" spans="1:1">
      <c r="A39246" s="9"/>
    </row>
    <row r="39247" spans="1:1">
      <c r="A39247" s="9"/>
    </row>
    <row r="39248" spans="1:1">
      <c r="A39248" s="9"/>
    </row>
    <row r="39249" spans="1:1">
      <c r="A39249" s="9"/>
    </row>
    <row r="39250" spans="1:1">
      <c r="A39250" s="9"/>
    </row>
    <row r="39251" spans="1:1">
      <c r="A39251" s="9"/>
    </row>
    <row r="39252" spans="1:1">
      <c r="A39252" s="9"/>
    </row>
    <row r="39253" spans="1:1">
      <c r="A39253" s="9"/>
    </row>
    <row r="39254" spans="1:1">
      <c r="A39254" s="9"/>
    </row>
    <row r="39255" spans="1:1">
      <c r="A39255" s="9"/>
    </row>
    <row r="39256" spans="1:1">
      <c r="A39256" s="9"/>
    </row>
    <row r="39257" spans="1:1">
      <c r="A39257" s="9"/>
    </row>
    <row r="39258" spans="1:1">
      <c r="A39258" s="9"/>
    </row>
    <row r="39259" spans="1:1">
      <c r="A39259" s="9"/>
    </row>
    <row r="39260" spans="1:1">
      <c r="A39260" s="9"/>
    </row>
    <row r="39261" spans="1:1">
      <c r="A39261" s="9"/>
    </row>
    <row r="39262" spans="1:1">
      <c r="A39262" s="9"/>
    </row>
    <row r="39263" spans="1:1">
      <c r="A39263" s="9"/>
    </row>
    <row r="39264" spans="1:1">
      <c r="A39264" s="9"/>
    </row>
    <row r="39265" spans="1:1">
      <c r="A39265" s="9"/>
    </row>
    <row r="39266" spans="1:1">
      <c r="A39266" s="9"/>
    </row>
    <row r="39267" spans="1:1">
      <c r="A39267" s="9"/>
    </row>
    <row r="39268" spans="1:1">
      <c r="A39268" s="9"/>
    </row>
    <row r="39269" spans="1:1">
      <c r="A39269" s="9"/>
    </row>
    <row r="39270" spans="1:1">
      <c r="A39270" s="9"/>
    </row>
    <row r="39271" spans="1:1">
      <c r="A39271" s="9"/>
    </row>
    <row r="39272" spans="1:1">
      <c r="A39272" s="9"/>
    </row>
    <row r="39273" spans="1:1">
      <c r="A39273" s="9"/>
    </row>
    <row r="39274" spans="1:1">
      <c r="A39274" s="9"/>
    </row>
    <row r="39275" spans="1:1">
      <c r="A39275" s="9"/>
    </row>
    <row r="39276" spans="1:1">
      <c r="A39276" s="9"/>
    </row>
    <row r="39277" spans="1:1">
      <c r="A39277" s="9"/>
    </row>
    <row r="39278" spans="1:1">
      <c r="A39278" s="9"/>
    </row>
    <row r="39279" spans="1:1">
      <c r="A39279" s="9"/>
    </row>
    <row r="39280" spans="1:1">
      <c r="A39280" s="9"/>
    </row>
    <row r="39281" spans="1:1">
      <c r="A39281" s="9"/>
    </row>
    <row r="39282" spans="1:1">
      <c r="A39282" s="9"/>
    </row>
    <row r="39283" spans="1:1">
      <c r="A39283" s="9"/>
    </row>
    <row r="39284" spans="1:1">
      <c r="A39284" s="9"/>
    </row>
    <row r="39285" spans="1:1">
      <c r="A39285" s="9"/>
    </row>
    <row r="39286" spans="1:1">
      <c r="A39286" s="9"/>
    </row>
    <row r="39287" spans="1:1">
      <c r="A39287" s="9"/>
    </row>
    <row r="39288" spans="1:1">
      <c r="A39288" s="9"/>
    </row>
    <row r="39289" spans="1:1">
      <c r="A39289" s="9"/>
    </row>
    <row r="39290" spans="1:1">
      <c r="A39290" s="9"/>
    </row>
    <row r="39291" spans="1:1">
      <c r="A39291" s="9"/>
    </row>
    <row r="39292" spans="1:1">
      <c r="A39292" s="9"/>
    </row>
    <row r="39293" spans="1:1">
      <c r="A39293" s="9"/>
    </row>
    <row r="39294" spans="1:1">
      <c r="A39294" s="9"/>
    </row>
    <row r="39295" spans="1:1">
      <c r="A39295" s="9"/>
    </row>
    <row r="39296" spans="1:1">
      <c r="A39296" s="9"/>
    </row>
    <row r="39297" spans="1:1">
      <c r="A39297" s="9"/>
    </row>
    <row r="39298" spans="1:1">
      <c r="A39298" s="9"/>
    </row>
    <row r="39299" spans="1:1">
      <c r="A39299" s="9"/>
    </row>
    <row r="39300" spans="1:1">
      <c r="A39300" s="9"/>
    </row>
    <row r="39301" spans="1:1">
      <c r="A39301" s="9"/>
    </row>
    <row r="39302" spans="1:1">
      <c r="A39302" s="9"/>
    </row>
    <row r="39303" spans="1:1">
      <c r="A39303" s="9"/>
    </row>
    <row r="39304" spans="1:1">
      <c r="A39304" s="9"/>
    </row>
    <row r="39305" spans="1:1">
      <c r="A39305" s="9"/>
    </row>
    <row r="39306" spans="1:1">
      <c r="A39306" s="9"/>
    </row>
    <row r="39307" spans="1:1">
      <c r="A39307" s="9"/>
    </row>
    <row r="39308" spans="1:1">
      <c r="A39308" s="9"/>
    </row>
    <row r="39309" spans="1:1">
      <c r="A39309" s="9"/>
    </row>
    <row r="39310" spans="1:1">
      <c r="A39310" s="9"/>
    </row>
    <row r="39311" spans="1:1">
      <c r="A39311" s="9"/>
    </row>
    <row r="39312" spans="1:1">
      <c r="A39312" s="9"/>
    </row>
    <row r="39313" spans="1:1">
      <c r="A39313" s="9"/>
    </row>
    <row r="39314" spans="1:1">
      <c r="A39314" s="9"/>
    </row>
    <row r="39315" spans="1:1">
      <c r="A39315" s="9"/>
    </row>
    <row r="39316" spans="1:1">
      <c r="A39316" s="9"/>
    </row>
    <row r="39317" spans="1:1">
      <c r="A39317" s="9"/>
    </row>
    <row r="39318" spans="1:1">
      <c r="A39318" s="9"/>
    </row>
    <row r="39319" spans="1:1">
      <c r="A39319" s="9"/>
    </row>
    <row r="39320" spans="1:1">
      <c r="A39320" s="9"/>
    </row>
    <row r="39321" spans="1:1">
      <c r="A39321" s="9"/>
    </row>
    <row r="39322" spans="1:1">
      <c r="A39322" s="9"/>
    </row>
    <row r="39323" spans="1:1">
      <c r="A39323" s="9"/>
    </row>
    <row r="39324" spans="1:1">
      <c r="A39324" s="9"/>
    </row>
    <row r="39325" spans="1:1">
      <c r="A39325" s="9"/>
    </row>
    <row r="39326" spans="1:1">
      <c r="A39326" s="9"/>
    </row>
    <row r="39327" spans="1:1">
      <c r="A39327" s="9"/>
    </row>
    <row r="39328" spans="1:1">
      <c r="A39328" s="9"/>
    </row>
    <row r="39329" spans="1:1">
      <c r="A39329" s="9"/>
    </row>
    <row r="39330" spans="1:1">
      <c r="A39330" s="9"/>
    </row>
    <row r="39331" spans="1:1">
      <c r="A39331" s="9"/>
    </row>
    <row r="39332" spans="1:1">
      <c r="A39332" s="9"/>
    </row>
    <row r="39333" spans="1:1">
      <c r="A39333" s="9"/>
    </row>
    <row r="39334" spans="1:1">
      <c r="A39334" s="9"/>
    </row>
    <row r="39335" spans="1:1">
      <c r="A39335" s="9"/>
    </row>
    <row r="39336" spans="1:1">
      <c r="A39336" s="9"/>
    </row>
    <row r="39337" spans="1:1">
      <c r="A39337" s="9"/>
    </row>
    <row r="39338" spans="1:1">
      <c r="A39338" s="9"/>
    </row>
    <row r="39339" spans="1:1">
      <c r="A39339" s="9"/>
    </row>
    <row r="39340" spans="1:1">
      <c r="A39340" s="9"/>
    </row>
    <row r="39341" spans="1:1">
      <c r="A39341" s="9"/>
    </row>
    <row r="39342" spans="1:1">
      <c r="A39342" s="9"/>
    </row>
    <row r="39343" spans="1:1">
      <c r="A39343" s="9"/>
    </row>
    <row r="39344" spans="1:1">
      <c r="A39344" s="9"/>
    </row>
    <row r="39345" spans="1:1">
      <c r="A39345" s="9"/>
    </row>
    <row r="39346" spans="1:1">
      <c r="A39346" s="9"/>
    </row>
    <row r="39347" spans="1:1">
      <c r="A39347" s="9"/>
    </row>
    <row r="39348" spans="1:1">
      <c r="A39348" s="9"/>
    </row>
    <row r="39349" spans="1:1">
      <c r="A39349" s="9"/>
    </row>
    <row r="39350" spans="1:1">
      <c r="A39350" s="9"/>
    </row>
    <row r="39351" spans="1:1">
      <c r="A39351" s="9"/>
    </row>
    <row r="39352" spans="1:1">
      <c r="A39352" s="9"/>
    </row>
    <row r="39353" spans="1:1">
      <c r="A39353" s="9"/>
    </row>
    <row r="39354" spans="1:1">
      <c r="A39354" s="9"/>
    </row>
    <row r="39355" spans="1:1">
      <c r="A39355" s="9"/>
    </row>
    <row r="39356" spans="1:1">
      <c r="A39356" s="9"/>
    </row>
    <row r="39357" spans="1:1">
      <c r="A39357" s="9"/>
    </row>
    <row r="39358" spans="1:1">
      <c r="A39358" s="9"/>
    </row>
    <row r="39359" spans="1:1">
      <c r="A39359" s="9"/>
    </row>
    <row r="39360" spans="1:1">
      <c r="A39360" s="9"/>
    </row>
    <row r="39361" spans="1:1">
      <c r="A39361" s="9"/>
    </row>
    <row r="39362" spans="1:1">
      <c r="A39362" s="9"/>
    </row>
    <row r="39363" spans="1:1">
      <c r="A39363" s="9"/>
    </row>
    <row r="39364" spans="1:1">
      <c r="A39364" s="9"/>
    </row>
    <row r="39365" spans="1:1">
      <c r="A39365" s="9"/>
    </row>
    <row r="39366" spans="1:1">
      <c r="A39366" s="9"/>
    </row>
    <row r="39367" spans="1:1">
      <c r="A39367" s="9"/>
    </row>
    <row r="39368" spans="1:1">
      <c r="A39368" s="9"/>
    </row>
    <row r="39369" spans="1:1">
      <c r="A39369" s="9"/>
    </row>
    <row r="39370" spans="1:1">
      <c r="A39370" s="9"/>
    </row>
    <row r="39371" spans="1:1">
      <c r="A39371" s="9"/>
    </row>
    <row r="39372" spans="1:1">
      <c r="A39372" s="9"/>
    </row>
    <row r="39373" spans="1:1">
      <c r="A39373" s="9"/>
    </row>
    <row r="39374" spans="1:1">
      <c r="A39374" s="9"/>
    </row>
    <row r="39375" spans="1:1">
      <c r="A39375" s="9"/>
    </row>
    <row r="39376" spans="1:1">
      <c r="A39376" s="9"/>
    </row>
    <row r="39377" spans="1:1">
      <c r="A39377" s="9"/>
    </row>
    <row r="39378" spans="1:1">
      <c r="A39378" s="9"/>
    </row>
    <row r="39379" spans="1:1">
      <c r="A39379" s="9"/>
    </row>
    <row r="39380" spans="1:1">
      <c r="A39380" s="9"/>
    </row>
    <row r="39381" spans="1:1">
      <c r="A39381" s="9"/>
    </row>
    <row r="39382" spans="1:1">
      <c r="A39382" s="9"/>
    </row>
    <row r="39383" spans="1:1">
      <c r="A39383" s="9"/>
    </row>
    <row r="39384" spans="1:1">
      <c r="A39384" s="9"/>
    </row>
    <row r="39385" spans="1:1">
      <c r="A39385" s="9"/>
    </row>
    <row r="39386" spans="1:1">
      <c r="A39386" s="9"/>
    </row>
    <row r="39387" spans="1:1">
      <c r="A39387" s="9"/>
    </row>
    <row r="39388" spans="1:1">
      <c r="A39388" s="9"/>
    </row>
    <row r="39389" spans="1:1">
      <c r="A39389" s="9"/>
    </row>
    <row r="39390" spans="1:1">
      <c r="A39390" s="9"/>
    </row>
    <row r="39391" spans="1:1">
      <c r="A39391" s="9"/>
    </row>
    <row r="39392" spans="1:1">
      <c r="A39392" s="9"/>
    </row>
    <row r="39393" spans="1:1">
      <c r="A39393" s="9"/>
    </row>
    <row r="39394" spans="1:1">
      <c r="A39394" s="9"/>
    </row>
    <row r="39395" spans="1:1">
      <c r="A39395" s="9"/>
    </row>
    <row r="39396" spans="1:1">
      <c r="A39396" s="9"/>
    </row>
    <row r="39397" spans="1:1">
      <c r="A39397" s="9"/>
    </row>
    <row r="39398" spans="1:1">
      <c r="A39398" s="9"/>
    </row>
    <row r="39399" spans="1:1">
      <c r="A39399" s="9"/>
    </row>
    <row r="39400" spans="1:1">
      <c r="A39400" s="9"/>
    </row>
    <row r="39401" spans="1:1">
      <c r="A39401" s="9"/>
    </row>
    <row r="39402" spans="1:1">
      <c r="A39402" s="9"/>
    </row>
    <row r="39403" spans="1:1">
      <c r="A39403" s="9"/>
    </row>
    <row r="39404" spans="1:1">
      <c r="A39404" s="9"/>
    </row>
    <row r="39405" spans="1:1">
      <c r="A39405" s="9"/>
    </row>
    <row r="39406" spans="1:1">
      <c r="A39406" s="9"/>
    </row>
    <row r="39407" spans="1:1">
      <c r="A39407" s="9"/>
    </row>
    <row r="39408" spans="1:1">
      <c r="A39408" s="9"/>
    </row>
    <row r="39409" spans="1:1">
      <c r="A39409" s="9"/>
    </row>
    <row r="39410" spans="1:1">
      <c r="A39410" s="9"/>
    </row>
    <row r="39411" spans="1:1">
      <c r="A39411" s="9"/>
    </row>
    <row r="39412" spans="1:1">
      <c r="A39412" s="9"/>
    </row>
    <row r="39413" spans="1:1">
      <c r="A39413" s="9"/>
    </row>
    <row r="39414" spans="1:1">
      <c r="A39414" s="9"/>
    </row>
    <row r="39415" spans="1:1">
      <c r="A39415" s="9"/>
    </row>
    <row r="39416" spans="1:1">
      <c r="A39416" s="9"/>
    </row>
    <row r="39417" spans="1:1">
      <c r="A39417" s="9"/>
    </row>
    <row r="39418" spans="1:1">
      <c r="A39418" s="9"/>
    </row>
    <row r="39419" spans="1:1">
      <c r="A39419" s="9"/>
    </row>
    <row r="39420" spans="1:1">
      <c r="A39420" s="9"/>
    </row>
    <row r="39421" spans="1:1">
      <c r="A39421" s="9"/>
    </row>
    <row r="39422" spans="1:1">
      <c r="A39422" s="9"/>
    </row>
    <row r="39423" spans="1:1">
      <c r="A39423" s="9"/>
    </row>
    <row r="39424" spans="1:1">
      <c r="A39424" s="9"/>
    </row>
    <row r="39425" spans="1:1">
      <c r="A39425" s="9"/>
    </row>
    <row r="39426" spans="1:1">
      <c r="A39426" s="9"/>
    </row>
    <row r="39427" spans="1:1">
      <c r="A39427" s="9"/>
    </row>
    <row r="39428" spans="1:1">
      <c r="A39428" s="9"/>
    </row>
    <row r="39429" spans="1:1">
      <c r="A39429" s="9"/>
    </row>
    <row r="39430" spans="1:1">
      <c r="A39430" s="9"/>
    </row>
    <row r="39431" spans="1:1">
      <c r="A39431" s="9"/>
    </row>
    <row r="39432" spans="1:1">
      <c r="A39432" s="9"/>
    </row>
    <row r="39433" spans="1:1">
      <c r="A39433" s="9"/>
    </row>
    <row r="39434" spans="1:1">
      <c r="A39434" s="9"/>
    </row>
    <row r="39435" spans="1:1">
      <c r="A39435" s="9"/>
    </row>
    <row r="39436" spans="1:1">
      <c r="A39436" s="9"/>
    </row>
    <row r="39437" spans="1:1">
      <c r="A39437" s="9"/>
    </row>
    <row r="39438" spans="1:1">
      <c r="A39438" s="9"/>
    </row>
    <row r="39439" spans="1:1">
      <c r="A39439" s="9"/>
    </row>
    <row r="39440" spans="1:1">
      <c r="A39440" s="9"/>
    </row>
    <row r="39441" spans="1:1">
      <c r="A39441" s="9"/>
    </row>
    <row r="39442" spans="1:1">
      <c r="A39442" s="9"/>
    </row>
    <row r="39443" spans="1:1">
      <c r="A39443" s="9"/>
    </row>
    <row r="39444" spans="1:1">
      <c r="A39444" s="9"/>
    </row>
    <row r="39445" spans="1:1">
      <c r="A39445" s="9"/>
    </row>
    <row r="39446" spans="1:1">
      <c r="A39446" s="9"/>
    </row>
    <row r="39447" spans="1:1">
      <c r="A39447" s="9"/>
    </row>
    <row r="39448" spans="1:1">
      <c r="A39448" s="9"/>
    </row>
    <row r="39449" spans="1:1">
      <c r="A39449" s="9"/>
    </row>
    <row r="39450" spans="1:1">
      <c r="A39450" s="9"/>
    </row>
    <row r="39451" spans="1:1">
      <c r="A39451" s="9"/>
    </row>
    <row r="39452" spans="1:1">
      <c r="A39452" s="9"/>
    </row>
    <row r="39453" spans="1:1">
      <c r="A39453" s="9"/>
    </row>
    <row r="39454" spans="1:1">
      <c r="A39454" s="9"/>
    </row>
    <row r="39455" spans="1:1">
      <c r="A39455" s="9"/>
    </row>
    <row r="39456" spans="1:1">
      <c r="A39456" s="9"/>
    </row>
    <row r="39457" spans="1:1">
      <c r="A39457" s="9"/>
    </row>
    <row r="39458" spans="1:1">
      <c r="A39458" s="9"/>
    </row>
    <row r="39459" spans="1:1">
      <c r="A39459" s="9"/>
    </row>
    <row r="39460" spans="1:1">
      <c r="A39460" s="9"/>
    </row>
    <row r="39461" spans="1:1">
      <c r="A39461" s="9"/>
    </row>
    <row r="39462" spans="1:1">
      <c r="A39462" s="9"/>
    </row>
    <row r="39463" spans="1:1">
      <c r="A39463" s="9"/>
    </row>
    <row r="39464" spans="1:1">
      <c r="A39464" s="9"/>
    </row>
    <row r="39465" spans="1:1">
      <c r="A39465" s="9"/>
    </row>
    <row r="39466" spans="1:1">
      <c r="A39466" s="9"/>
    </row>
    <row r="39467" spans="1:1">
      <c r="A39467" s="9"/>
    </row>
    <row r="39468" spans="1:1">
      <c r="A39468" s="9"/>
    </row>
    <row r="39469" spans="1:1">
      <c r="A39469" s="9"/>
    </row>
    <row r="39470" spans="1:1">
      <c r="A39470" s="9"/>
    </row>
    <row r="39471" spans="1:1">
      <c r="A39471" s="9"/>
    </row>
    <row r="39472" spans="1:1">
      <c r="A39472" s="9"/>
    </row>
    <row r="39473" spans="1:1">
      <c r="A39473" s="9"/>
    </row>
    <row r="39474" spans="1:1">
      <c r="A39474" s="9"/>
    </row>
    <row r="39475" spans="1:1">
      <c r="A39475" s="9"/>
    </row>
    <row r="39476" spans="1:1">
      <c r="A39476" s="9"/>
    </row>
    <row r="39477" spans="1:1">
      <c r="A39477" s="9"/>
    </row>
    <row r="39478" spans="1:1">
      <c r="A39478" s="9"/>
    </row>
    <row r="39479" spans="1:1">
      <c r="A39479" s="9"/>
    </row>
    <row r="39480" spans="1:1">
      <c r="A39480" s="9"/>
    </row>
    <row r="39481" spans="1:1">
      <c r="A39481" s="9"/>
    </row>
    <row r="39482" spans="1:1">
      <c r="A39482" s="9"/>
    </row>
    <row r="39483" spans="1:1">
      <c r="A39483" s="9"/>
    </row>
    <row r="39484" spans="1:1">
      <c r="A39484" s="9"/>
    </row>
    <row r="39485" spans="1:1">
      <c r="A39485" s="9"/>
    </row>
    <row r="39486" spans="1:1">
      <c r="A39486" s="9"/>
    </row>
    <row r="39487" spans="1:1">
      <c r="A39487" s="9"/>
    </row>
    <row r="39488" spans="1:1">
      <c r="A39488" s="9"/>
    </row>
    <row r="39489" spans="1:1">
      <c r="A39489" s="9"/>
    </row>
    <row r="39490" spans="1:1">
      <c r="A39490" s="9"/>
    </row>
    <row r="39491" spans="1:1">
      <c r="A39491" s="9"/>
    </row>
    <row r="39492" spans="1:1">
      <c r="A39492" s="9"/>
    </row>
    <row r="39493" spans="1:1">
      <c r="A39493" s="9"/>
    </row>
    <row r="39494" spans="1:1">
      <c r="A39494" s="9"/>
    </row>
    <row r="39495" spans="1:1">
      <c r="A39495" s="9"/>
    </row>
    <row r="39496" spans="1:1">
      <c r="A39496" s="9"/>
    </row>
    <row r="39497" spans="1:1">
      <c r="A39497" s="9"/>
    </row>
    <row r="39498" spans="1:1">
      <c r="A39498" s="9"/>
    </row>
    <row r="39499" spans="1:1">
      <c r="A39499" s="9"/>
    </row>
    <row r="39500" spans="1:1">
      <c r="A39500" s="9"/>
    </row>
    <row r="39501" spans="1:1">
      <c r="A39501" s="9"/>
    </row>
    <row r="39502" spans="1:1">
      <c r="A39502" s="9"/>
    </row>
    <row r="39503" spans="1:1">
      <c r="A39503" s="9"/>
    </row>
    <row r="39504" spans="1:1">
      <c r="A39504" s="9"/>
    </row>
    <row r="39505" spans="1:1">
      <c r="A39505" s="9"/>
    </row>
    <row r="39506" spans="1:1">
      <c r="A39506" s="9"/>
    </row>
    <row r="39507" spans="1:1">
      <c r="A39507" s="9"/>
    </row>
    <row r="39508" spans="1:1">
      <c r="A39508" s="9"/>
    </row>
    <row r="39509" spans="1:1">
      <c r="A39509" s="9"/>
    </row>
    <row r="39510" spans="1:1">
      <c r="A39510" s="9"/>
    </row>
    <row r="39511" spans="1:1">
      <c r="A39511" s="9"/>
    </row>
    <row r="39512" spans="1:1">
      <c r="A39512" s="9"/>
    </row>
    <row r="39513" spans="1:1">
      <c r="A39513" s="9"/>
    </row>
    <row r="39514" spans="1:1">
      <c r="A39514" s="9"/>
    </row>
    <row r="39515" spans="1:1">
      <c r="A39515" s="9"/>
    </row>
    <row r="39516" spans="1:1">
      <c r="A39516" s="9"/>
    </row>
    <row r="39517" spans="1:1">
      <c r="A39517" s="9"/>
    </row>
    <row r="39518" spans="1:1">
      <c r="A39518" s="9"/>
    </row>
    <row r="39519" spans="1:1">
      <c r="A39519" s="9"/>
    </row>
    <row r="39520" spans="1:1">
      <c r="A39520" s="9"/>
    </row>
    <row r="39521" spans="1:1">
      <c r="A39521" s="9"/>
    </row>
    <row r="39522" spans="1:1">
      <c r="A39522" s="9"/>
    </row>
    <row r="39523" spans="1:1">
      <c r="A39523" s="9"/>
    </row>
    <row r="39524" spans="1:1">
      <c r="A39524" s="9"/>
    </row>
    <row r="39525" spans="1:1">
      <c r="A39525" s="9"/>
    </row>
    <row r="39526" spans="1:1">
      <c r="A39526" s="9"/>
    </row>
    <row r="39527" spans="1:1">
      <c r="A39527" s="9"/>
    </row>
    <row r="39528" spans="1:1">
      <c r="A39528" s="9"/>
    </row>
    <row r="39529" spans="1:1">
      <c r="A39529" s="9"/>
    </row>
    <row r="39530" spans="1:1">
      <c r="A39530" s="9"/>
    </row>
    <row r="39531" spans="1:1">
      <c r="A39531" s="9"/>
    </row>
    <row r="39532" spans="1:1">
      <c r="A39532" s="9"/>
    </row>
    <row r="39533" spans="1:1">
      <c r="A39533" s="9"/>
    </row>
    <row r="39534" spans="1:1">
      <c r="A39534" s="9"/>
    </row>
    <row r="39535" spans="1:1">
      <c r="A39535" s="9"/>
    </row>
    <row r="39536" spans="1:1">
      <c r="A39536" s="9"/>
    </row>
    <row r="39537" spans="1:1">
      <c r="A39537" s="9"/>
    </row>
    <row r="39538" spans="1:1">
      <c r="A39538" s="9"/>
    </row>
    <row r="39539" spans="1:1">
      <c r="A39539" s="9"/>
    </row>
    <row r="39540" spans="1:1">
      <c r="A39540" s="9"/>
    </row>
    <row r="39541" spans="1:1">
      <c r="A39541" s="9"/>
    </row>
    <row r="39542" spans="1:1">
      <c r="A39542" s="9"/>
    </row>
    <row r="39543" spans="1:1">
      <c r="A39543" s="9"/>
    </row>
    <row r="39544" spans="1:1">
      <c r="A39544" s="9"/>
    </row>
    <row r="39545" spans="1:1">
      <c r="A39545" s="9"/>
    </row>
    <row r="39546" spans="1:1">
      <c r="A39546" s="9"/>
    </row>
    <row r="39547" spans="1:1">
      <c r="A39547" s="9"/>
    </row>
    <row r="39548" spans="1:1">
      <c r="A39548" s="9"/>
    </row>
    <row r="39549" spans="1:1">
      <c r="A39549" s="9"/>
    </row>
    <row r="39550" spans="1:1">
      <c r="A39550" s="9"/>
    </row>
    <row r="39551" spans="1:1">
      <c r="A39551" s="9"/>
    </row>
    <row r="39552" spans="1:1">
      <c r="A39552" s="9"/>
    </row>
    <row r="39553" spans="1:1">
      <c r="A39553" s="9"/>
    </row>
    <row r="39554" spans="1:1">
      <c r="A39554" s="9"/>
    </row>
    <row r="39555" spans="1:1">
      <c r="A39555" s="9"/>
    </row>
    <row r="39556" spans="1:1">
      <c r="A39556" s="9"/>
    </row>
    <row r="39557" spans="1:1">
      <c r="A39557" s="9"/>
    </row>
    <row r="39558" spans="1:1">
      <c r="A39558" s="9"/>
    </row>
    <row r="39559" spans="1:1">
      <c r="A39559" s="9"/>
    </row>
    <row r="39560" spans="1:1">
      <c r="A39560" s="9"/>
    </row>
    <row r="39561" spans="1:1">
      <c r="A39561" s="9"/>
    </row>
    <row r="39562" spans="1:1">
      <c r="A39562" s="9"/>
    </row>
    <row r="39563" spans="1:1">
      <c r="A39563" s="9"/>
    </row>
    <row r="39564" spans="1:1">
      <c r="A39564" s="9"/>
    </row>
    <row r="39565" spans="1:1">
      <c r="A39565" s="9"/>
    </row>
    <row r="39566" spans="1:1">
      <c r="A39566" s="9"/>
    </row>
    <row r="39567" spans="1:1">
      <c r="A39567" s="9"/>
    </row>
    <row r="39568" spans="1:1">
      <c r="A39568" s="9"/>
    </row>
    <row r="39569" spans="1:1">
      <c r="A39569" s="9"/>
    </row>
    <row r="39570" spans="1:1">
      <c r="A39570" s="9"/>
    </row>
    <row r="39571" spans="1:1">
      <c r="A39571" s="9"/>
    </row>
    <row r="39572" spans="1:1">
      <c r="A39572" s="9"/>
    </row>
    <row r="39573" spans="1:1">
      <c r="A39573" s="9"/>
    </row>
    <row r="39574" spans="1:1">
      <c r="A39574" s="9"/>
    </row>
    <row r="39575" spans="1:1">
      <c r="A39575" s="9"/>
    </row>
    <row r="39576" spans="1:1">
      <c r="A39576" s="9"/>
    </row>
    <row r="39577" spans="1:1">
      <c r="A39577" s="9"/>
    </row>
    <row r="39578" spans="1:1">
      <c r="A39578" s="9"/>
    </row>
    <row r="39579" spans="1:1">
      <c r="A39579" s="9"/>
    </row>
    <row r="39580" spans="1:1">
      <c r="A39580" s="9"/>
    </row>
    <row r="39581" spans="1:1">
      <c r="A39581" s="9"/>
    </row>
    <row r="39582" spans="1:1">
      <c r="A39582" s="9"/>
    </row>
    <row r="39583" spans="1:1">
      <c r="A39583" s="9"/>
    </row>
    <row r="39584" spans="1:1">
      <c r="A39584" s="9"/>
    </row>
    <row r="39585" spans="1:1">
      <c r="A39585" s="9"/>
    </row>
    <row r="39586" spans="1:1">
      <c r="A39586" s="9"/>
    </row>
    <row r="39587" spans="1:1">
      <c r="A39587" s="9"/>
    </row>
    <row r="39588" spans="1:1">
      <c r="A39588" s="9"/>
    </row>
    <row r="39589" spans="1:1">
      <c r="A39589" s="9"/>
    </row>
    <row r="39590" spans="1:1">
      <c r="A39590" s="9"/>
    </row>
    <row r="39591" spans="1:1">
      <c r="A39591" s="9"/>
    </row>
    <row r="39592" spans="1:1">
      <c r="A39592" s="9"/>
    </row>
    <row r="39593" spans="1:1">
      <c r="A39593" s="9"/>
    </row>
    <row r="39594" spans="1:1">
      <c r="A39594" s="9"/>
    </row>
    <row r="39595" spans="1:1">
      <c r="A39595" s="9"/>
    </row>
    <row r="39596" spans="1:1">
      <c r="A39596" s="9"/>
    </row>
    <row r="39597" spans="1:1">
      <c r="A39597" s="9"/>
    </row>
    <row r="39598" spans="1:1">
      <c r="A39598" s="9"/>
    </row>
    <row r="39599" spans="1:1">
      <c r="A39599" s="9"/>
    </row>
    <row r="39600" spans="1:1">
      <c r="A39600" s="9"/>
    </row>
    <row r="39601" spans="1:1">
      <c r="A39601" s="9"/>
    </row>
    <row r="39602" spans="1:1">
      <c r="A39602" s="9"/>
    </row>
    <row r="39603" spans="1:1">
      <c r="A39603" s="9"/>
    </row>
    <row r="39604" spans="1:1">
      <c r="A39604" s="9"/>
    </row>
    <row r="39605" spans="1:1">
      <c r="A39605" s="9"/>
    </row>
    <row r="39606" spans="1:1">
      <c r="A39606" s="9"/>
    </row>
    <row r="39607" spans="1:1">
      <c r="A39607" s="9"/>
    </row>
    <row r="39608" spans="1:1">
      <c r="A39608" s="9"/>
    </row>
    <row r="39609" spans="1:1">
      <c r="A39609" s="9"/>
    </row>
    <row r="39610" spans="1:1">
      <c r="A39610" s="9"/>
    </row>
    <row r="39611" spans="1:1">
      <c r="A39611" s="9"/>
    </row>
    <row r="39612" spans="1:1">
      <c r="A39612" s="9"/>
    </row>
    <row r="39613" spans="1:1">
      <c r="A39613" s="9"/>
    </row>
    <row r="39614" spans="1:1">
      <c r="A39614" s="9"/>
    </row>
    <row r="39615" spans="1:1">
      <c r="A39615" s="9"/>
    </row>
    <row r="39616" spans="1:1">
      <c r="A39616" s="9"/>
    </row>
    <row r="39617" spans="1:1">
      <c r="A39617" s="9"/>
    </row>
    <row r="39618" spans="1:1">
      <c r="A39618" s="9"/>
    </row>
    <row r="39619" spans="1:1">
      <c r="A39619" s="9"/>
    </row>
    <row r="39620" spans="1:1">
      <c r="A39620" s="9"/>
    </row>
    <row r="39621" spans="1:1">
      <c r="A39621" s="9"/>
    </row>
    <row r="39622" spans="1:1">
      <c r="A39622" s="9"/>
    </row>
    <row r="39623" spans="1:1">
      <c r="A39623" s="9"/>
    </row>
    <row r="39624" spans="1:1">
      <c r="A39624" s="9"/>
    </row>
    <row r="39625" spans="1:1">
      <c r="A39625" s="9"/>
    </row>
    <row r="39626" spans="1:1">
      <c r="A39626" s="9"/>
    </row>
    <row r="39627" spans="1:1">
      <c r="A39627" s="9"/>
    </row>
    <row r="39628" spans="1:1">
      <c r="A39628" s="9"/>
    </row>
    <row r="39629" spans="1:1">
      <c r="A39629" s="9"/>
    </row>
    <row r="39630" spans="1:1">
      <c r="A39630" s="9"/>
    </row>
    <row r="39631" spans="1:1">
      <c r="A39631" s="9"/>
    </row>
    <row r="39632" spans="1:1">
      <c r="A39632" s="9"/>
    </row>
    <row r="39633" spans="1:1">
      <c r="A39633" s="9"/>
    </row>
    <row r="39634" spans="1:1">
      <c r="A39634" s="9"/>
    </row>
    <row r="39635" spans="1:1">
      <c r="A39635" s="9"/>
    </row>
    <row r="39636" spans="1:1">
      <c r="A39636" s="9"/>
    </row>
    <row r="39637" spans="1:1">
      <c r="A39637" s="9"/>
    </row>
    <row r="39638" spans="1:1">
      <c r="A39638" s="9"/>
    </row>
    <row r="39639" spans="1:1">
      <c r="A39639" s="9"/>
    </row>
    <row r="39640" spans="1:1">
      <c r="A39640" s="9"/>
    </row>
    <row r="39641" spans="1:1">
      <c r="A39641" s="9"/>
    </row>
    <row r="39642" spans="1:1">
      <c r="A39642" s="9"/>
    </row>
    <row r="39643" spans="1:1">
      <c r="A39643" s="9"/>
    </row>
    <row r="39644" spans="1:1">
      <c r="A39644" s="9"/>
    </row>
    <row r="39645" spans="1:1">
      <c r="A39645" s="9"/>
    </row>
    <row r="39646" spans="1:1">
      <c r="A39646" s="9"/>
    </row>
    <row r="39647" spans="1:1">
      <c r="A39647" s="9"/>
    </row>
    <row r="39648" spans="1:1">
      <c r="A39648" s="9"/>
    </row>
    <row r="39649" spans="1:1">
      <c r="A39649" s="9"/>
    </row>
    <row r="39650" spans="1:1">
      <c r="A39650" s="9"/>
    </row>
    <row r="39651" spans="1:1">
      <c r="A39651" s="9"/>
    </row>
    <row r="39652" spans="1:1">
      <c r="A39652" s="9"/>
    </row>
    <row r="39653" spans="1:1">
      <c r="A39653" s="9"/>
    </row>
    <row r="39654" spans="1:1">
      <c r="A39654" s="9"/>
    </row>
    <row r="39655" spans="1:1">
      <c r="A39655" s="9"/>
    </row>
    <row r="39656" spans="1:1">
      <c r="A39656" s="9"/>
    </row>
    <row r="39657" spans="1:1">
      <c r="A39657" s="9"/>
    </row>
    <row r="39658" spans="1:1">
      <c r="A39658" s="9"/>
    </row>
    <row r="39659" spans="1:1">
      <c r="A39659" s="9"/>
    </row>
    <row r="39660" spans="1:1">
      <c r="A39660" s="9"/>
    </row>
    <row r="39661" spans="1:1">
      <c r="A39661" s="9"/>
    </row>
    <row r="39662" spans="1:1">
      <c r="A39662" s="9"/>
    </row>
    <row r="39663" spans="1:1">
      <c r="A39663" s="9"/>
    </row>
    <row r="39664" spans="1:1">
      <c r="A39664" s="9"/>
    </row>
    <row r="39665" spans="1:1">
      <c r="A39665" s="9"/>
    </row>
    <row r="39666" spans="1:1">
      <c r="A39666" s="9"/>
    </row>
    <row r="39667" spans="1:1">
      <c r="A39667" s="9"/>
    </row>
    <row r="39668" spans="1:1">
      <c r="A39668" s="9"/>
    </row>
    <row r="39669" spans="1:1">
      <c r="A39669" s="9"/>
    </row>
    <row r="39670" spans="1:1">
      <c r="A39670" s="9"/>
    </row>
    <row r="39671" spans="1:1">
      <c r="A39671" s="9"/>
    </row>
    <row r="39672" spans="1:1">
      <c r="A39672" s="9"/>
    </row>
    <row r="39673" spans="1:1">
      <c r="A39673" s="9"/>
    </row>
    <row r="39674" spans="1:1">
      <c r="A39674" s="9"/>
    </row>
    <row r="39675" spans="1:1">
      <c r="A39675" s="9"/>
    </row>
    <row r="39676" spans="1:1">
      <c r="A39676" s="9"/>
    </row>
    <row r="39677" spans="1:1">
      <c r="A39677" s="9"/>
    </row>
    <row r="39678" spans="1:1">
      <c r="A39678" s="9"/>
    </row>
    <row r="39679" spans="1:1">
      <c r="A39679" s="9"/>
    </row>
    <row r="39680" spans="1:1">
      <c r="A39680" s="9"/>
    </row>
    <row r="39681" spans="1:1">
      <c r="A39681" s="9"/>
    </row>
    <row r="39682" spans="1:1">
      <c r="A39682" s="9"/>
    </row>
    <row r="39683" spans="1:1">
      <c r="A39683" s="9"/>
    </row>
    <row r="39684" spans="1:1">
      <c r="A39684" s="9"/>
    </row>
    <row r="39685" spans="1:1">
      <c r="A39685" s="9"/>
    </row>
    <row r="39686" spans="1:1">
      <c r="A39686" s="9"/>
    </row>
    <row r="39687" spans="1:1">
      <c r="A39687" s="9"/>
    </row>
    <row r="39688" spans="1:1">
      <c r="A39688" s="9"/>
    </row>
    <row r="39689" spans="1:1">
      <c r="A39689" s="9"/>
    </row>
    <row r="39690" spans="1:1">
      <c r="A39690" s="9"/>
    </row>
    <row r="39691" spans="1:1">
      <c r="A39691" s="9"/>
    </row>
    <row r="39692" spans="1:1">
      <c r="A39692" s="9"/>
    </row>
    <row r="39693" spans="1:1">
      <c r="A39693" s="9"/>
    </row>
    <row r="39694" spans="1:1">
      <c r="A39694" s="9"/>
    </row>
    <row r="39695" spans="1:1">
      <c r="A39695" s="9"/>
    </row>
    <row r="39696" spans="1:1">
      <c r="A39696" s="9"/>
    </row>
    <row r="39697" spans="1:1">
      <c r="A39697" s="9"/>
    </row>
    <row r="39698" spans="1:1">
      <c r="A39698" s="9"/>
    </row>
    <row r="39699" spans="1:1">
      <c r="A39699" s="9"/>
    </row>
    <row r="39700" spans="1:1">
      <c r="A39700" s="9"/>
    </row>
    <row r="39701" spans="1:1">
      <c r="A39701" s="9"/>
    </row>
    <row r="39702" spans="1:1">
      <c r="A39702" s="9"/>
    </row>
    <row r="39703" spans="1:1">
      <c r="A39703" s="9"/>
    </row>
    <row r="39704" spans="1:1">
      <c r="A39704" s="9"/>
    </row>
    <row r="39705" spans="1:1">
      <c r="A39705" s="9"/>
    </row>
    <row r="39706" spans="1:1">
      <c r="A39706" s="9"/>
    </row>
    <row r="39707" spans="1:1">
      <c r="A39707" s="9"/>
    </row>
    <row r="39708" spans="1:1">
      <c r="A39708" s="9"/>
    </row>
    <row r="39709" spans="1:1">
      <c r="A39709" s="9"/>
    </row>
    <row r="39710" spans="1:1">
      <c r="A39710" s="9"/>
    </row>
    <row r="39711" spans="1:1">
      <c r="A39711" s="9"/>
    </row>
    <row r="39712" spans="1:1">
      <c r="A39712" s="9"/>
    </row>
    <row r="39713" spans="1:1">
      <c r="A39713" s="9"/>
    </row>
    <row r="39714" spans="1:1">
      <c r="A39714" s="9"/>
    </row>
    <row r="39715" spans="1:1">
      <c r="A39715" s="9"/>
    </row>
    <row r="39716" spans="1:1">
      <c r="A39716" s="9"/>
    </row>
    <row r="39717" spans="1:1">
      <c r="A39717" s="9"/>
    </row>
    <row r="39718" spans="1:1">
      <c r="A39718" s="9"/>
    </row>
    <row r="39719" spans="1:1">
      <c r="A39719" s="9"/>
    </row>
    <row r="39720" spans="1:1">
      <c r="A39720" s="9"/>
    </row>
    <row r="39721" spans="1:1">
      <c r="A39721" s="9"/>
    </row>
    <row r="39722" spans="1:1">
      <c r="A39722" s="9"/>
    </row>
    <row r="39723" spans="1:1">
      <c r="A39723" s="9"/>
    </row>
    <row r="39724" spans="1:1">
      <c r="A39724" s="9"/>
    </row>
    <row r="39725" spans="1:1">
      <c r="A39725" s="9"/>
    </row>
    <row r="39726" spans="1:1">
      <c r="A39726" s="9"/>
    </row>
    <row r="39727" spans="1:1">
      <c r="A39727" s="9"/>
    </row>
    <row r="39728" spans="1:1">
      <c r="A39728" s="9"/>
    </row>
    <row r="39729" spans="1:1">
      <c r="A39729" s="9"/>
    </row>
    <row r="39730" spans="1:1">
      <c r="A39730" s="9"/>
    </row>
    <row r="39731" spans="1:1">
      <c r="A39731" s="9"/>
    </row>
    <row r="39732" spans="1:1">
      <c r="A39732" s="9"/>
    </row>
    <row r="39733" spans="1:1">
      <c r="A39733" s="9"/>
    </row>
    <row r="39734" spans="1:1">
      <c r="A39734" s="9"/>
    </row>
    <row r="39735" spans="1:1">
      <c r="A39735" s="9"/>
    </row>
    <row r="39736" spans="1:1">
      <c r="A39736" s="9"/>
    </row>
    <row r="39737" spans="1:1">
      <c r="A39737" s="9"/>
    </row>
    <row r="39738" spans="1:1">
      <c r="A39738" s="9"/>
    </row>
    <row r="39739" spans="1:1">
      <c r="A39739" s="9"/>
    </row>
    <row r="39740" spans="1:1">
      <c r="A39740" s="9"/>
    </row>
    <row r="39741" spans="1:1">
      <c r="A39741" s="9"/>
    </row>
    <row r="39742" spans="1:1">
      <c r="A39742" s="9"/>
    </row>
    <row r="39743" spans="1:1">
      <c r="A39743" s="9"/>
    </row>
    <row r="39744" spans="1:1">
      <c r="A39744" s="9"/>
    </row>
    <row r="39745" spans="1:1">
      <c r="A39745" s="9"/>
    </row>
    <row r="39746" spans="1:1">
      <c r="A39746" s="9"/>
    </row>
    <row r="39747" spans="1:1">
      <c r="A39747" s="9"/>
    </row>
    <row r="39748" spans="1:1">
      <c r="A39748" s="9"/>
    </row>
    <row r="39749" spans="1:1">
      <c r="A39749" s="9"/>
    </row>
    <row r="39750" spans="1:1">
      <c r="A39750" s="9"/>
    </row>
    <row r="39751" spans="1:1">
      <c r="A39751" s="9"/>
    </row>
    <row r="39752" spans="1:1">
      <c r="A39752" s="9"/>
    </row>
    <row r="39753" spans="1:1">
      <c r="A39753" s="9"/>
    </row>
    <row r="39754" spans="1:1">
      <c r="A39754" s="9"/>
    </row>
    <row r="39755" spans="1:1">
      <c r="A39755" s="9"/>
    </row>
    <row r="39756" spans="1:1">
      <c r="A39756" s="9"/>
    </row>
    <row r="39757" spans="1:1">
      <c r="A39757" s="9"/>
    </row>
    <row r="39758" spans="1:1">
      <c r="A39758" s="9"/>
    </row>
    <row r="39759" spans="1:1">
      <c r="A39759" s="9"/>
    </row>
    <row r="39760" spans="1:1">
      <c r="A39760" s="9"/>
    </row>
    <row r="39761" spans="1:1">
      <c r="A39761" s="9"/>
    </row>
    <row r="39762" spans="1:1">
      <c r="A39762" s="9"/>
    </row>
    <row r="39763" spans="1:1">
      <c r="A39763" s="9"/>
    </row>
    <row r="39764" spans="1:1">
      <c r="A39764" s="9"/>
    </row>
    <row r="39765" spans="1:1">
      <c r="A39765" s="9"/>
    </row>
    <row r="39766" spans="1:1">
      <c r="A39766" s="9"/>
    </row>
    <row r="39767" spans="1:1">
      <c r="A39767" s="9"/>
    </row>
    <row r="39768" spans="1:1">
      <c r="A39768" s="9"/>
    </row>
    <row r="39769" spans="1:1">
      <c r="A39769" s="9"/>
    </row>
    <row r="39770" spans="1:1">
      <c r="A39770" s="9"/>
    </row>
    <row r="39771" spans="1:1">
      <c r="A39771" s="9"/>
    </row>
    <row r="39772" spans="1:1">
      <c r="A39772" s="9"/>
    </row>
    <row r="39773" spans="1:1">
      <c r="A39773" s="9"/>
    </row>
    <row r="39774" spans="1:1">
      <c r="A39774" s="9"/>
    </row>
    <row r="39775" spans="1:1">
      <c r="A39775" s="9"/>
    </row>
    <row r="39776" spans="1:1">
      <c r="A39776" s="9"/>
    </row>
    <row r="39777" spans="1:1">
      <c r="A39777" s="9"/>
    </row>
    <row r="39778" spans="1:1">
      <c r="A39778" s="9"/>
    </row>
    <row r="39779" spans="1:1">
      <c r="A39779" s="9"/>
    </row>
    <row r="39780" spans="1:1">
      <c r="A39780" s="9"/>
    </row>
    <row r="39781" spans="1:1">
      <c r="A39781" s="9"/>
    </row>
    <row r="39782" spans="1:1">
      <c r="A39782" s="9"/>
    </row>
    <row r="39783" spans="1:1">
      <c r="A39783" s="9"/>
    </row>
    <row r="39784" spans="1:1">
      <c r="A39784" s="9"/>
    </row>
    <row r="39785" spans="1:1">
      <c r="A39785" s="9"/>
    </row>
    <row r="39786" spans="1:1">
      <c r="A39786" s="9"/>
    </row>
    <row r="39787" spans="1:1">
      <c r="A39787" s="9"/>
    </row>
    <row r="39788" spans="1:1">
      <c r="A39788" s="9"/>
    </row>
    <row r="39789" spans="1:1">
      <c r="A39789" s="9"/>
    </row>
    <row r="39790" spans="1:1">
      <c r="A39790" s="9"/>
    </row>
    <row r="39791" spans="1:1">
      <c r="A39791" s="9"/>
    </row>
    <row r="39792" spans="1:1">
      <c r="A39792" s="9"/>
    </row>
    <row r="39793" spans="1:1">
      <c r="A39793" s="9"/>
    </row>
    <row r="39794" spans="1:1">
      <c r="A39794" s="9"/>
    </row>
    <row r="39795" spans="1:1">
      <c r="A39795" s="9"/>
    </row>
    <row r="39796" spans="1:1">
      <c r="A39796" s="9"/>
    </row>
    <row r="39797" spans="1:1">
      <c r="A39797" s="9"/>
    </row>
    <row r="39798" spans="1:1">
      <c r="A39798" s="9"/>
    </row>
    <row r="39799" spans="1:1">
      <c r="A39799" s="9"/>
    </row>
    <row r="39800" spans="1:1">
      <c r="A39800" s="9"/>
    </row>
    <row r="39801" spans="1:1">
      <c r="A39801" s="9"/>
    </row>
    <row r="39802" spans="1:1">
      <c r="A39802" s="9"/>
    </row>
    <row r="39803" spans="1:1">
      <c r="A39803" s="9"/>
    </row>
    <row r="39804" spans="1:1">
      <c r="A39804" s="9"/>
    </row>
    <row r="39805" spans="1:1">
      <c r="A39805" s="9"/>
    </row>
    <row r="39806" spans="1:1">
      <c r="A39806" s="9"/>
    </row>
    <row r="39807" spans="1:1">
      <c r="A39807" s="9"/>
    </row>
    <row r="39808" spans="1:1">
      <c r="A39808" s="9"/>
    </row>
    <row r="39809" spans="1:1">
      <c r="A39809" s="9"/>
    </row>
    <row r="39810" spans="1:1">
      <c r="A39810" s="9"/>
    </row>
    <row r="39811" spans="1:1">
      <c r="A39811" s="9"/>
    </row>
    <row r="39812" spans="1:1">
      <c r="A39812" s="9"/>
    </row>
    <row r="39813" spans="1:1">
      <c r="A39813" s="9"/>
    </row>
    <row r="39814" spans="1:1">
      <c r="A39814" s="9"/>
    </row>
    <row r="39815" spans="1:1">
      <c r="A39815" s="9"/>
    </row>
    <row r="39816" spans="1:1">
      <c r="A39816" s="9"/>
    </row>
    <row r="39817" spans="1:1">
      <c r="A39817" s="9"/>
    </row>
    <row r="39818" spans="1:1">
      <c r="A39818" s="9"/>
    </row>
    <row r="39819" spans="1:1">
      <c r="A39819" s="9"/>
    </row>
    <row r="39820" spans="1:1">
      <c r="A39820" s="9"/>
    </row>
    <row r="39821" spans="1:1">
      <c r="A39821" s="9"/>
    </row>
    <row r="39822" spans="1:1">
      <c r="A39822" s="9"/>
    </row>
    <row r="39823" spans="1:1">
      <c r="A39823" s="9"/>
    </row>
    <row r="39824" spans="1:1">
      <c r="A39824" s="9"/>
    </row>
    <row r="39825" spans="1:1">
      <c r="A39825" s="9"/>
    </row>
    <row r="39826" spans="1:1">
      <c r="A39826" s="9"/>
    </row>
    <row r="39827" spans="1:1">
      <c r="A39827" s="9"/>
    </row>
    <row r="39828" spans="1:1">
      <c r="A39828" s="9"/>
    </row>
    <row r="39829" spans="1:1">
      <c r="A39829" s="9"/>
    </row>
    <row r="39830" spans="1:1">
      <c r="A39830" s="9"/>
    </row>
    <row r="39831" spans="1:1">
      <c r="A39831" s="9"/>
    </row>
    <row r="39832" spans="1:1">
      <c r="A39832" s="9"/>
    </row>
    <row r="39833" spans="1:1">
      <c r="A39833" s="9"/>
    </row>
    <row r="39834" spans="1:1">
      <c r="A39834" s="9"/>
    </row>
    <row r="39835" spans="1:1">
      <c r="A39835" s="9"/>
    </row>
    <row r="39836" spans="1:1">
      <c r="A39836" s="9"/>
    </row>
    <row r="39837" spans="1:1">
      <c r="A39837" s="9"/>
    </row>
    <row r="39838" spans="1:1">
      <c r="A39838" s="9"/>
    </row>
    <row r="39839" spans="1:1">
      <c r="A39839" s="9"/>
    </row>
    <row r="39840" spans="1:1">
      <c r="A39840" s="9"/>
    </row>
    <row r="39841" spans="1:1">
      <c r="A39841" s="9"/>
    </row>
    <row r="39842" spans="1:1">
      <c r="A39842" s="9"/>
    </row>
    <row r="39843" spans="1:1">
      <c r="A39843" s="9"/>
    </row>
    <row r="39844" spans="1:1">
      <c r="A39844" s="9"/>
    </row>
    <row r="39845" spans="1:1">
      <c r="A39845" s="9"/>
    </row>
    <row r="39846" spans="1:1">
      <c r="A39846" s="9"/>
    </row>
    <row r="39847" spans="1:1">
      <c r="A39847" s="9"/>
    </row>
    <row r="39848" spans="1:1">
      <c r="A39848" s="9"/>
    </row>
    <row r="39849" spans="1:1">
      <c r="A39849" s="9"/>
    </row>
    <row r="39850" spans="1:1">
      <c r="A39850" s="9"/>
    </row>
    <row r="39851" spans="1:1">
      <c r="A39851" s="9"/>
    </row>
    <row r="39852" spans="1:1">
      <c r="A39852" s="9"/>
    </row>
    <row r="39853" spans="1:1">
      <c r="A39853" s="9"/>
    </row>
    <row r="39854" spans="1:1">
      <c r="A39854" s="9"/>
    </row>
    <row r="39855" spans="1:1">
      <c r="A39855" s="9"/>
    </row>
    <row r="39856" spans="1:1">
      <c r="A39856" s="9"/>
    </row>
    <row r="39857" spans="1:1">
      <c r="A39857" s="9"/>
    </row>
    <row r="39858" spans="1:1">
      <c r="A39858" s="9"/>
    </row>
    <row r="39859" spans="1:1">
      <c r="A39859" s="9"/>
    </row>
    <row r="39860" spans="1:1">
      <c r="A39860" s="9"/>
    </row>
    <row r="39861" spans="1:1">
      <c r="A39861" s="9"/>
    </row>
    <row r="39862" spans="1:1">
      <c r="A39862" s="9"/>
    </row>
    <row r="39863" spans="1:1">
      <c r="A39863" s="9"/>
    </row>
    <row r="39864" spans="1:1">
      <c r="A39864" s="9"/>
    </row>
    <row r="39865" spans="1:1">
      <c r="A39865" s="9"/>
    </row>
    <row r="39866" spans="1:1">
      <c r="A39866" s="9"/>
    </row>
    <row r="39867" spans="1:1">
      <c r="A39867" s="9"/>
    </row>
    <row r="39868" spans="1:1">
      <c r="A39868" s="9"/>
    </row>
    <row r="39869" spans="1:1">
      <c r="A39869" s="9"/>
    </row>
    <row r="39870" spans="1:1">
      <c r="A39870" s="9"/>
    </row>
    <row r="39871" spans="1:1">
      <c r="A39871" s="9"/>
    </row>
    <row r="39872" spans="1:1">
      <c r="A39872" s="9"/>
    </row>
    <row r="39873" spans="1:1">
      <c r="A39873" s="9"/>
    </row>
    <row r="39874" spans="1:1">
      <c r="A39874" s="9"/>
    </row>
    <row r="39875" spans="1:1">
      <c r="A39875" s="9"/>
    </row>
    <row r="39876" spans="1:1">
      <c r="A39876" s="9"/>
    </row>
    <row r="39877" spans="1:1">
      <c r="A39877" s="9"/>
    </row>
    <row r="39878" spans="1:1">
      <c r="A39878" s="9"/>
    </row>
    <row r="39879" spans="1:1">
      <c r="A39879" s="9"/>
    </row>
    <row r="39880" spans="1:1">
      <c r="A39880" s="9"/>
    </row>
    <row r="39881" spans="1:1">
      <c r="A39881" s="9"/>
    </row>
    <row r="39882" spans="1:1">
      <c r="A39882" s="9"/>
    </row>
    <row r="39883" spans="1:1">
      <c r="A39883" s="9"/>
    </row>
    <row r="39884" spans="1:1">
      <c r="A39884" s="9"/>
    </row>
    <row r="39885" spans="1:1">
      <c r="A39885" s="9"/>
    </row>
    <row r="39886" spans="1:1">
      <c r="A39886" s="9"/>
    </row>
    <row r="39887" spans="1:1">
      <c r="A39887" s="9"/>
    </row>
    <row r="39888" spans="1:1">
      <c r="A39888" s="9"/>
    </row>
    <row r="39889" spans="1:1">
      <c r="A39889" s="9"/>
    </row>
    <row r="39890" spans="1:1">
      <c r="A39890" s="9"/>
    </row>
    <row r="39891" spans="1:1">
      <c r="A39891" s="9"/>
    </row>
    <row r="39892" spans="1:1">
      <c r="A39892" s="9"/>
    </row>
    <row r="39893" spans="1:1">
      <c r="A39893" s="9"/>
    </row>
    <row r="39894" spans="1:1">
      <c r="A39894" s="9"/>
    </row>
    <row r="39895" spans="1:1">
      <c r="A39895" s="9"/>
    </row>
    <row r="39896" spans="1:1">
      <c r="A39896" s="9"/>
    </row>
    <row r="39897" spans="1:1">
      <c r="A39897" s="9"/>
    </row>
    <row r="39898" spans="1:1">
      <c r="A39898" s="9"/>
    </row>
    <row r="39899" spans="1:1">
      <c r="A39899" s="9"/>
    </row>
    <row r="39900" spans="1:1">
      <c r="A39900" s="9"/>
    </row>
    <row r="39901" spans="1:1">
      <c r="A39901" s="9"/>
    </row>
    <row r="39902" spans="1:1">
      <c r="A39902" s="9"/>
    </row>
    <row r="39903" spans="1:1">
      <c r="A39903" s="9"/>
    </row>
    <row r="39904" spans="1:1">
      <c r="A39904" s="9"/>
    </row>
    <row r="39905" spans="1:1">
      <c r="A39905" s="9"/>
    </row>
    <row r="39906" spans="1:1">
      <c r="A39906" s="9"/>
    </row>
    <row r="39907" spans="1:1">
      <c r="A39907" s="9"/>
    </row>
    <row r="39908" spans="1:1">
      <c r="A39908" s="9"/>
    </row>
    <row r="39909" spans="1:1">
      <c r="A39909" s="9"/>
    </row>
    <row r="39910" spans="1:1">
      <c r="A39910" s="9"/>
    </row>
    <row r="39911" spans="1:1">
      <c r="A39911" s="9"/>
    </row>
    <row r="39912" spans="1:1">
      <c r="A39912" s="9"/>
    </row>
    <row r="39913" spans="1:1">
      <c r="A39913" s="9"/>
    </row>
    <row r="39914" spans="1:1">
      <c r="A39914" s="9"/>
    </row>
    <row r="39915" spans="1:1">
      <c r="A39915" s="9"/>
    </row>
    <row r="39916" spans="1:1">
      <c r="A39916" s="9"/>
    </row>
    <row r="39917" spans="1:1">
      <c r="A39917" s="9"/>
    </row>
    <row r="39918" spans="1:1">
      <c r="A39918" s="9"/>
    </row>
    <row r="39919" spans="1:1">
      <c r="A39919" s="9"/>
    </row>
    <row r="39920" spans="1:1">
      <c r="A39920" s="9"/>
    </row>
    <row r="39921" spans="1:1">
      <c r="A39921" s="9"/>
    </row>
    <row r="39922" spans="1:1">
      <c r="A39922" s="9"/>
    </row>
    <row r="39923" spans="1:1">
      <c r="A39923" s="9"/>
    </row>
    <row r="39924" spans="1:1">
      <c r="A39924" s="9"/>
    </row>
    <row r="39925" spans="1:1">
      <c r="A39925" s="9"/>
    </row>
    <row r="39926" spans="1:1">
      <c r="A39926" s="9"/>
    </row>
    <row r="39927" spans="1:1">
      <c r="A39927" s="9"/>
    </row>
    <row r="39928" spans="1:1">
      <c r="A39928" s="9"/>
    </row>
    <row r="39929" spans="1:1">
      <c r="A39929" s="9"/>
    </row>
    <row r="39930" spans="1:1">
      <c r="A39930" s="9"/>
    </row>
    <row r="39931" spans="1:1">
      <c r="A39931" s="9"/>
    </row>
    <row r="39932" spans="1:1">
      <c r="A39932" s="9"/>
    </row>
    <row r="39933" spans="1:1">
      <c r="A39933" s="9"/>
    </row>
    <row r="39934" spans="1:1">
      <c r="A39934" s="9"/>
    </row>
    <row r="39935" spans="1:1">
      <c r="A39935" s="9"/>
    </row>
    <row r="39936" spans="1:1">
      <c r="A39936" s="9"/>
    </row>
    <row r="39937" spans="1:1">
      <c r="A39937" s="9"/>
    </row>
    <row r="39938" spans="1:1">
      <c r="A39938" s="9"/>
    </row>
    <row r="39939" spans="1:1">
      <c r="A39939" s="9"/>
    </row>
    <row r="39940" spans="1:1">
      <c r="A39940" s="9"/>
    </row>
    <row r="39941" spans="1:1">
      <c r="A39941" s="9"/>
    </row>
    <row r="39942" spans="1:1">
      <c r="A39942" s="9"/>
    </row>
    <row r="39943" spans="1:1">
      <c r="A39943" s="9"/>
    </row>
    <row r="39944" spans="1:1">
      <c r="A39944" s="9"/>
    </row>
    <row r="39945" spans="1:1">
      <c r="A39945" s="9"/>
    </row>
    <row r="39946" spans="1:1">
      <c r="A39946" s="9"/>
    </row>
    <row r="39947" spans="1:1">
      <c r="A39947" s="9"/>
    </row>
    <row r="39948" spans="1:1">
      <c r="A39948" s="9"/>
    </row>
    <row r="39949" spans="1:1">
      <c r="A39949" s="9"/>
    </row>
    <row r="39950" spans="1:1">
      <c r="A39950" s="9"/>
    </row>
    <row r="39951" spans="1:1">
      <c r="A39951" s="9"/>
    </row>
    <row r="39952" spans="1:1">
      <c r="A39952" s="9"/>
    </row>
    <row r="39953" spans="1:1">
      <c r="A39953" s="9"/>
    </row>
    <row r="39954" spans="1:1">
      <c r="A39954" s="9"/>
    </row>
    <row r="39955" spans="1:1">
      <c r="A39955" s="9"/>
    </row>
    <row r="39956" spans="1:1">
      <c r="A39956" s="9"/>
    </row>
    <row r="39957" spans="1:1">
      <c r="A39957" s="9"/>
    </row>
    <row r="39958" spans="1:1">
      <c r="A39958" s="9"/>
    </row>
    <row r="39959" spans="1:1">
      <c r="A39959" s="9"/>
    </row>
    <row r="39960" spans="1:1">
      <c r="A39960" s="9"/>
    </row>
    <row r="39961" spans="1:1">
      <c r="A39961" s="9"/>
    </row>
    <row r="39962" spans="1:1">
      <c r="A39962" s="9"/>
    </row>
    <row r="39963" spans="1:1">
      <c r="A39963" s="9"/>
    </row>
    <row r="39964" spans="1:1">
      <c r="A39964" s="9"/>
    </row>
    <row r="39965" spans="1:1">
      <c r="A39965" s="9"/>
    </row>
    <row r="39966" spans="1:1">
      <c r="A39966" s="9"/>
    </row>
    <row r="39967" spans="1:1">
      <c r="A39967" s="9"/>
    </row>
    <row r="39968" spans="1:1">
      <c r="A39968" s="9"/>
    </row>
    <row r="39969" spans="1:1">
      <c r="A39969" s="9"/>
    </row>
    <row r="39970" spans="1:1">
      <c r="A39970" s="9"/>
    </row>
    <row r="39971" spans="1:1">
      <c r="A39971" s="9"/>
    </row>
    <row r="39972" spans="1:1">
      <c r="A39972" s="9"/>
    </row>
    <row r="39973" spans="1:1">
      <c r="A39973" s="9"/>
    </row>
    <row r="39974" spans="1:1">
      <c r="A39974" s="9"/>
    </row>
    <row r="39975" spans="1:1">
      <c r="A39975" s="9"/>
    </row>
    <row r="39976" spans="1:1">
      <c r="A39976" s="9"/>
    </row>
    <row r="39977" spans="1:1">
      <c r="A39977" s="9"/>
    </row>
    <row r="39978" spans="1:1">
      <c r="A39978" s="9"/>
    </row>
    <row r="39979" spans="1:1">
      <c r="A39979" s="9"/>
    </row>
    <row r="39980" spans="1:1">
      <c r="A39980" s="9"/>
    </row>
    <row r="39981" spans="1:1">
      <c r="A39981" s="9"/>
    </row>
    <row r="39982" spans="1:1">
      <c r="A39982" s="9"/>
    </row>
    <row r="39983" spans="1:1">
      <c r="A39983" s="9"/>
    </row>
    <row r="39984" spans="1:1">
      <c r="A39984" s="9"/>
    </row>
    <row r="39985" spans="1:1">
      <c r="A39985" s="9"/>
    </row>
    <row r="39986" spans="1:1">
      <c r="A39986" s="9"/>
    </row>
    <row r="39987" spans="1:1">
      <c r="A39987" s="9"/>
    </row>
    <row r="39988" spans="1:1">
      <c r="A39988" s="9"/>
    </row>
    <row r="39989" spans="1:1">
      <c r="A39989" s="9"/>
    </row>
    <row r="39990" spans="1:1">
      <c r="A39990" s="9"/>
    </row>
    <row r="39991" spans="1:1">
      <c r="A39991" s="9"/>
    </row>
    <row r="39992" spans="1:1">
      <c r="A39992" s="9"/>
    </row>
    <row r="39993" spans="1:1">
      <c r="A39993" s="9"/>
    </row>
    <row r="39994" spans="1:1">
      <c r="A39994" s="9"/>
    </row>
    <row r="39995" spans="1:1">
      <c r="A39995" s="9"/>
    </row>
    <row r="39996" spans="1:1">
      <c r="A39996" s="9"/>
    </row>
    <row r="39997" spans="1:1">
      <c r="A39997" s="9"/>
    </row>
    <row r="39998" spans="1:1">
      <c r="A39998" s="9"/>
    </row>
    <row r="39999" spans="1:1">
      <c r="A39999" s="9"/>
    </row>
    <row r="40000" spans="1:1">
      <c r="A40000" s="9"/>
    </row>
    <row r="40001" spans="1:1">
      <c r="A40001" s="9"/>
    </row>
    <row r="40002" spans="1:1">
      <c r="A40002" s="9"/>
    </row>
    <row r="40003" spans="1:1">
      <c r="A40003" s="9"/>
    </row>
    <row r="40004" spans="1:1">
      <c r="A40004" s="9"/>
    </row>
    <row r="40005" spans="1:1">
      <c r="A40005" s="9"/>
    </row>
    <row r="40006" spans="1:1">
      <c r="A40006" s="9"/>
    </row>
    <row r="40007" spans="1:1">
      <c r="A40007" s="9"/>
    </row>
    <row r="40008" spans="1:1">
      <c r="A40008" s="9"/>
    </row>
    <row r="40009" spans="1:1">
      <c r="A40009" s="9"/>
    </row>
    <row r="40010" spans="1:1">
      <c r="A40010" s="9"/>
    </row>
    <row r="40011" spans="1:1">
      <c r="A40011" s="9"/>
    </row>
    <row r="40012" spans="1:1">
      <c r="A40012" s="9"/>
    </row>
    <row r="40013" spans="1:1">
      <c r="A40013" s="9"/>
    </row>
    <row r="40014" spans="1:1">
      <c r="A40014" s="9"/>
    </row>
    <row r="40015" spans="1:1">
      <c r="A40015" s="9"/>
    </row>
    <row r="40016" spans="1:1">
      <c r="A40016" s="9"/>
    </row>
    <row r="40017" spans="1:1">
      <c r="A40017" s="9"/>
    </row>
    <row r="40018" spans="1:1">
      <c r="A40018" s="9"/>
    </row>
    <row r="40019" spans="1:1">
      <c r="A40019" s="9"/>
    </row>
    <row r="40020" spans="1:1">
      <c r="A40020" s="9"/>
    </row>
    <row r="40021" spans="1:1">
      <c r="A40021" s="9"/>
    </row>
    <row r="40022" spans="1:1">
      <c r="A40022" s="9"/>
    </row>
    <row r="40023" spans="1:1">
      <c r="A40023" s="9"/>
    </row>
    <row r="40024" spans="1:1">
      <c r="A40024" s="9"/>
    </row>
    <row r="40025" spans="1:1">
      <c r="A40025" s="9"/>
    </row>
    <row r="40026" spans="1:1">
      <c r="A40026" s="9"/>
    </row>
    <row r="40027" spans="1:1">
      <c r="A40027" s="9"/>
    </row>
    <row r="40028" spans="1:1">
      <c r="A40028" s="9"/>
    </row>
    <row r="40029" spans="1:1">
      <c r="A40029" s="9"/>
    </row>
    <row r="40030" spans="1:1">
      <c r="A40030" s="9"/>
    </row>
    <row r="40031" spans="1:1">
      <c r="A40031" s="9"/>
    </row>
    <row r="40032" spans="1:1">
      <c r="A40032" s="9"/>
    </row>
    <row r="40033" spans="1:1">
      <c r="A40033" s="9"/>
    </row>
    <row r="40034" spans="1:1">
      <c r="A40034" s="9"/>
    </row>
    <row r="40035" spans="1:1">
      <c r="A40035" s="9"/>
    </row>
    <row r="40036" spans="1:1">
      <c r="A40036" s="9"/>
    </row>
    <row r="40037" spans="1:1">
      <c r="A40037" s="9"/>
    </row>
    <row r="40038" spans="1:1">
      <c r="A40038" s="9"/>
    </row>
    <row r="40039" spans="1:1">
      <c r="A40039" s="9"/>
    </row>
    <row r="40040" spans="1:1">
      <c r="A40040" s="9"/>
    </row>
    <row r="40041" spans="1:1">
      <c r="A40041" s="9"/>
    </row>
    <row r="40042" spans="1:1">
      <c r="A40042" s="9"/>
    </row>
    <row r="40043" spans="1:1">
      <c r="A40043" s="9"/>
    </row>
    <row r="40044" spans="1:1">
      <c r="A40044" s="9"/>
    </row>
    <row r="40045" spans="1:1">
      <c r="A40045" s="9"/>
    </row>
    <row r="40046" spans="1:1">
      <c r="A40046" s="9"/>
    </row>
    <row r="40047" spans="1:1">
      <c r="A40047" s="9"/>
    </row>
    <row r="40048" spans="1:1">
      <c r="A40048" s="9"/>
    </row>
    <row r="40049" spans="1:1">
      <c r="A40049" s="9"/>
    </row>
    <row r="40050" spans="1:1">
      <c r="A40050" s="9"/>
    </row>
    <row r="40051" spans="1:1">
      <c r="A40051" s="9"/>
    </row>
    <row r="40052" spans="1:1">
      <c r="A40052" s="9"/>
    </row>
    <row r="40053" spans="1:1">
      <c r="A40053" s="9"/>
    </row>
    <row r="40054" spans="1:1">
      <c r="A40054" s="9"/>
    </row>
    <row r="40055" spans="1:1">
      <c r="A40055" s="9"/>
    </row>
    <row r="40056" spans="1:1">
      <c r="A40056" s="9"/>
    </row>
    <row r="40057" spans="1:1">
      <c r="A40057" s="9"/>
    </row>
    <row r="40058" spans="1:1">
      <c r="A40058" s="9"/>
    </row>
    <row r="40059" spans="1:1">
      <c r="A40059" s="9"/>
    </row>
    <row r="40060" spans="1:1">
      <c r="A40060" s="9"/>
    </row>
    <row r="40061" spans="1:1">
      <c r="A40061" s="9"/>
    </row>
    <row r="40062" spans="1:1">
      <c r="A40062" s="9"/>
    </row>
    <row r="40063" spans="1:1">
      <c r="A40063" s="9"/>
    </row>
    <row r="40064" spans="1:1">
      <c r="A40064" s="9"/>
    </row>
    <row r="40065" spans="1:1">
      <c r="A40065" s="9"/>
    </row>
    <row r="40066" spans="1:1">
      <c r="A40066" s="9"/>
    </row>
    <row r="40067" spans="1:1">
      <c r="A40067" s="9"/>
    </row>
    <row r="40068" spans="1:1">
      <c r="A40068" s="9"/>
    </row>
    <row r="40069" spans="1:1">
      <c r="A40069" s="9"/>
    </row>
    <row r="40070" spans="1:1">
      <c r="A40070" s="9"/>
    </row>
    <row r="40071" spans="1:1">
      <c r="A40071" s="9"/>
    </row>
    <row r="40072" spans="1:1">
      <c r="A40072" s="9"/>
    </row>
    <row r="40073" spans="1:1">
      <c r="A40073" s="9"/>
    </row>
    <row r="40074" spans="1:1">
      <c r="A40074" s="9"/>
    </row>
    <row r="40075" spans="1:1">
      <c r="A40075" s="9"/>
    </row>
    <row r="40076" spans="1:1">
      <c r="A40076" s="9"/>
    </row>
    <row r="40077" spans="1:1">
      <c r="A40077" s="9"/>
    </row>
    <row r="40078" spans="1:1">
      <c r="A40078" s="9"/>
    </row>
    <row r="40079" spans="1:1">
      <c r="A40079" s="9"/>
    </row>
    <row r="40080" spans="1:1">
      <c r="A40080" s="9"/>
    </row>
    <row r="40081" spans="1:1">
      <c r="A40081" s="9"/>
    </row>
    <row r="40082" spans="1:1">
      <c r="A40082" s="9"/>
    </row>
    <row r="40083" spans="1:1">
      <c r="A40083" s="9"/>
    </row>
    <row r="40084" spans="1:1">
      <c r="A40084" s="9"/>
    </row>
    <row r="40085" spans="1:1">
      <c r="A40085" s="9"/>
    </row>
    <row r="40086" spans="1:1">
      <c r="A40086" s="9"/>
    </row>
    <row r="40087" spans="1:1">
      <c r="A40087" s="9"/>
    </row>
    <row r="40088" spans="1:1">
      <c r="A40088" s="9"/>
    </row>
    <row r="40089" spans="1:1">
      <c r="A40089" s="9"/>
    </row>
    <row r="40090" spans="1:1">
      <c r="A40090" s="9"/>
    </row>
    <row r="40091" spans="1:1">
      <c r="A40091" s="9"/>
    </row>
    <row r="40092" spans="1:1">
      <c r="A40092" s="9"/>
    </row>
    <row r="40093" spans="1:1">
      <c r="A40093" s="9"/>
    </row>
    <row r="40094" spans="1:1">
      <c r="A40094" s="9"/>
    </row>
    <row r="40095" spans="1:1">
      <c r="A40095" s="9"/>
    </row>
    <row r="40096" spans="1:1">
      <c r="A40096" s="9"/>
    </row>
    <row r="40097" spans="1:1">
      <c r="A40097" s="9"/>
    </row>
    <row r="40098" spans="1:1">
      <c r="A40098" s="9"/>
    </row>
    <row r="40099" spans="1:1">
      <c r="A40099" s="9"/>
    </row>
    <row r="40100" spans="1:1">
      <c r="A40100" s="9"/>
    </row>
    <row r="40101" spans="1:1">
      <c r="A40101" s="9"/>
    </row>
    <row r="40102" spans="1:1">
      <c r="A40102" s="9"/>
    </row>
    <row r="40103" spans="1:1">
      <c r="A40103" s="9"/>
    </row>
    <row r="40104" spans="1:1">
      <c r="A40104" s="9"/>
    </row>
    <row r="40105" spans="1:1">
      <c r="A40105" s="9"/>
    </row>
    <row r="40106" spans="1:1">
      <c r="A40106" s="9"/>
    </row>
    <row r="40107" spans="1:1">
      <c r="A40107" s="9"/>
    </row>
    <row r="40108" spans="1:1">
      <c r="A40108" s="9"/>
    </row>
    <row r="40109" spans="1:1">
      <c r="A40109" s="9"/>
    </row>
    <row r="40110" spans="1:1">
      <c r="A40110" s="9"/>
    </row>
    <row r="40111" spans="1:1">
      <c r="A40111" s="9"/>
    </row>
    <row r="40112" spans="1:1">
      <c r="A40112" s="9"/>
    </row>
    <row r="40113" spans="1:1">
      <c r="A40113" s="9"/>
    </row>
    <row r="40114" spans="1:1">
      <c r="A40114" s="9"/>
    </row>
    <row r="40115" spans="1:1">
      <c r="A40115" s="9"/>
    </row>
    <row r="40116" spans="1:1">
      <c r="A40116" s="9"/>
    </row>
    <row r="40117" spans="1:1">
      <c r="A40117" s="9"/>
    </row>
    <row r="40118" spans="1:1">
      <c r="A40118" s="9"/>
    </row>
    <row r="40119" spans="1:1">
      <c r="A40119" s="9"/>
    </row>
    <row r="40120" spans="1:1">
      <c r="A40120" s="9"/>
    </row>
    <row r="40121" spans="1:1">
      <c r="A40121" s="9"/>
    </row>
    <row r="40122" spans="1:1">
      <c r="A40122" s="9"/>
    </row>
    <row r="40123" spans="1:1">
      <c r="A40123" s="9"/>
    </row>
    <row r="40124" spans="1:1">
      <c r="A40124" s="9"/>
    </row>
    <row r="40125" spans="1:1">
      <c r="A40125" s="9"/>
    </row>
    <row r="40126" spans="1:1">
      <c r="A40126" s="9"/>
    </row>
    <row r="40127" spans="1:1">
      <c r="A40127" s="9"/>
    </row>
    <row r="40128" spans="1:1">
      <c r="A40128" s="9"/>
    </row>
    <row r="40129" spans="1:1">
      <c r="A40129" s="9"/>
    </row>
    <row r="40130" spans="1:1">
      <c r="A40130" s="9"/>
    </row>
    <row r="40131" spans="1:1">
      <c r="A40131" s="9"/>
    </row>
    <row r="40132" spans="1:1">
      <c r="A40132" s="9"/>
    </row>
    <row r="40133" spans="1:1">
      <c r="A40133" s="9"/>
    </row>
    <row r="40134" spans="1:1">
      <c r="A40134" s="9"/>
    </row>
    <row r="40135" spans="1:1">
      <c r="A40135" s="9"/>
    </row>
    <row r="40136" spans="1:1">
      <c r="A40136" s="9"/>
    </row>
    <row r="40137" spans="1:1">
      <c r="A40137" s="9"/>
    </row>
    <row r="40138" spans="1:1">
      <c r="A40138" s="9"/>
    </row>
    <row r="40139" spans="1:1">
      <c r="A40139" s="9"/>
    </row>
    <row r="40140" spans="1:1">
      <c r="A40140" s="9"/>
    </row>
    <row r="40141" spans="1:1">
      <c r="A40141" s="9"/>
    </row>
    <row r="40142" spans="1:1">
      <c r="A40142" s="9"/>
    </row>
    <row r="40143" spans="1:1">
      <c r="A40143" s="9"/>
    </row>
    <row r="40144" spans="1:1">
      <c r="A40144" s="9"/>
    </row>
    <row r="40145" spans="1:1">
      <c r="A40145" s="9"/>
    </row>
    <row r="40146" spans="1:1">
      <c r="A40146" s="9"/>
    </row>
    <row r="40147" spans="1:1">
      <c r="A40147" s="9"/>
    </row>
    <row r="40148" spans="1:1">
      <c r="A40148" s="9"/>
    </row>
    <row r="40149" spans="1:1">
      <c r="A40149" s="9"/>
    </row>
    <row r="40150" spans="1:1">
      <c r="A40150" s="9"/>
    </row>
    <row r="40151" spans="1:1">
      <c r="A40151" s="9"/>
    </row>
    <row r="40152" spans="1:1">
      <c r="A40152" s="9"/>
    </row>
    <row r="40153" spans="1:1">
      <c r="A40153" s="9"/>
    </row>
    <row r="40154" spans="1:1">
      <c r="A40154" s="9"/>
    </row>
    <row r="40155" spans="1:1">
      <c r="A40155" s="9"/>
    </row>
    <row r="40156" spans="1:1">
      <c r="A40156" s="9"/>
    </row>
    <row r="40157" spans="1:1">
      <c r="A40157" s="9"/>
    </row>
    <row r="40158" spans="1:1">
      <c r="A40158" s="9"/>
    </row>
    <row r="40159" spans="1:1">
      <c r="A40159" s="9"/>
    </row>
    <row r="40160" spans="1:1">
      <c r="A40160" s="9"/>
    </row>
    <row r="40161" spans="1:1">
      <c r="A40161" s="9"/>
    </row>
    <row r="40162" spans="1:1">
      <c r="A40162" s="9"/>
    </row>
    <row r="40163" spans="1:1">
      <c r="A40163" s="9"/>
    </row>
    <row r="40164" spans="1:1">
      <c r="A40164" s="9"/>
    </row>
    <row r="40165" spans="1:1">
      <c r="A40165" s="9"/>
    </row>
    <row r="40166" spans="1:1">
      <c r="A40166" s="9"/>
    </row>
    <row r="40167" spans="1:1">
      <c r="A40167" s="9"/>
    </row>
    <row r="40168" spans="1:1">
      <c r="A40168" s="9"/>
    </row>
    <row r="40169" spans="1:1">
      <c r="A40169" s="9"/>
    </row>
    <row r="40170" spans="1:1">
      <c r="A40170" s="9"/>
    </row>
    <row r="40171" spans="1:1">
      <c r="A40171" s="9"/>
    </row>
    <row r="40172" spans="1:1">
      <c r="A40172" s="9"/>
    </row>
    <row r="40173" spans="1:1">
      <c r="A40173" s="9"/>
    </row>
    <row r="40174" spans="1:1">
      <c r="A40174" s="9"/>
    </row>
    <row r="40175" spans="1:1">
      <c r="A40175" s="9"/>
    </row>
    <row r="40176" spans="1:1">
      <c r="A40176" s="9"/>
    </row>
    <row r="40177" spans="1:1">
      <c r="A40177" s="9"/>
    </row>
    <row r="40178" spans="1:1">
      <c r="A40178" s="9"/>
    </row>
    <row r="40179" spans="1:1">
      <c r="A40179" s="9"/>
    </row>
    <row r="40180" spans="1:1">
      <c r="A40180" s="9"/>
    </row>
    <row r="40181" spans="1:1">
      <c r="A40181" s="9"/>
    </row>
    <row r="40182" spans="1:1">
      <c r="A40182" s="9"/>
    </row>
    <row r="40183" spans="1:1">
      <c r="A40183" s="9"/>
    </row>
    <row r="40184" spans="1:1">
      <c r="A40184" s="9"/>
    </row>
    <row r="40185" spans="1:1">
      <c r="A40185" s="9"/>
    </row>
    <row r="40186" spans="1:1">
      <c r="A40186" s="9"/>
    </row>
    <row r="40187" spans="1:1">
      <c r="A40187" s="9"/>
    </row>
    <row r="40188" spans="1:1">
      <c r="A40188" s="9"/>
    </row>
    <row r="40189" spans="1:1">
      <c r="A40189" s="9"/>
    </row>
    <row r="40190" spans="1:1">
      <c r="A40190" s="9"/>
    </row>
    <row r="40191" spans="1:1">
      <c r="A40191" s="9"/>
    </row>
    <row r="40192" spans="1:1">
      <c r="A40192" s="9"/>
    </row>
    <row r="40193" spans="1:1">
      <c r="A40193" s="9"/>
    </row>
    <row r="40194" spans="1:1">
      <c r="A40194" s="9"/>
    </row>
    <row r="40195" spans="1:1">
      <c r="A40195" s="9"/>
    </row>
    <row r="40196" spans="1:1">
      <c r="A40196" s="9"/>
    </row>
    <row r="40197" spans="1:1">
      <c r="A40197" s="9"/>
    </row>
    <row r="40198" spans="1:1">
      <c r="A40198" s="9"/>
    </row>
    <row r="40199" spans="1:1">
      <c r="A40199" s="9"/>
    </row>
    <row r="40200" spans="1:1">
      <c r="A40200" s="9"/>
    </row>
    <row r="40201" spans="1:1">
      <c r="A40201" s="9"/>
    </row>
    <row r="40202" spans="1:1">
      <c r="A40202" s="9"/>
    </row>
    <row r="40203" spans="1:1">
      <c r="A40203" s="9"/>
    </row>
    <row r="40204" spans="1:1">
      <c r="A40204" s="9"/>
    </row>
    <row r="40205" spans="1:1">
      <c r="A40205" s="9"/>
    </row>
    <row r="40206" spans="1:1">
      <c r="A40206" s="9"/>
    </row>
    <row r="40207" spans="1:1">
      <c r="A40207" s="9"/>
    </row>
    <row r="40208" spans="1:1">
      <c r="A40208" s="9"/>
    </row>
    <row r="40209" spans="1:1">
      <c r="A40209" s="9"/>
    </row>
    <row r="40210" spans="1:1">
      <c r="A40210" s="9"/>
    </row>
    <row r="40211" spans="1:1">
      <c r="A40211" s="9"/>
    </row>
    <row r="40212" spans="1:1">
      <c r="A40212" s="9"/>
    </row>
    <row r="40213" spans="1:1">
      <c r="A40213" s="9"/>
    </row>
    <row r="40214" spans="1:1">
      <c r="A40214" s="9"/>
    </row>
    <row r="40215" spans="1:1">
      <c r="A40215" s="9"/>
    </row>
    <row r="40216" spans="1:1">
      <c r="A40216" s="9"/>
    </row>
    <row r="40217" spans="1:1">
      <c r="A40217" s="9"/>
    </row>
    <row r="40218" spans="1:1">
      <c r="A40218" s="9"/>
    </row>
    <row r="40219" spans="1:1">
      <c r="A40219" s="9"/>
    </row>
    <row r="40220" spans="1:1">
      <c r="A40220" s="9"/>
    </row>
    <row r="40221" spans="1:1">
      <c r="A40221" s="9"/>
    </row>
    <row r="40222" spans="1:1">
      <c r="A40222" s="9"/>
    </row>
    <row r="40223" spans="1:1">
      <c r="A40223" s="9"/>
    </row>
    <row r="40224" spans="1:1">
      <c r="A40224" s="9"/>
    </row>
    <row r="40225" spans="1:1">
      <c r="A40225" s="9"/>
    </row>
    <row r="40226" spans="1:1">
      <c r="A40226" s="9"/>
    </row>
    <row r="40227" spans="1:1">
      <c r="A40227" s="9"/>
    </row>
    <row r="40228" spans="1:1">
      <c r="A40228" s="9"/>
    </row>
    <row r="40229" spans="1:1">
      <c r="A40229" s="9"/>
    </row>
    <row r="40230" spans="1:1">
      <c r="A40230" s="9"/>
    </row>
    <row r="40231" spans="1:1">
      <c r="A40231" s="9"/>
    </row>
    <row r="40232" spans="1:1">
      <c r="A40232" s="9"/>
    </row>
    <row r="40233" spans="1:1">
      <c r="A40233" s="9"/>
    </row>
    <row r="40234" spans="1:1">
      <c r="A40234" s="9"/>
    </row>
    <row r="40235" spans="1:1">
      <c r="A40235" s="9"/>
    </row>
    <row r="40236" spans="1:1">
      <c r="A40236" s="9"/>
    </row>
    <row r="40237" spans="1:1">
      <c r="A40237" s="9"/>
    </row>
    <row r="40238" spans="1:1">
      <c r="A40238" s="9"/>
    </row>
    <row r="40239" spans="1:1">
      <c r="A40239" s="9"/>
    </row>
    <row r="40240" spans="1:1">
      <c r="A40240" s="9"/>
    </row>
    <row r="40241" spans="1:1">
      <c r="A40241" s="9"/>
    </row>
    <row r="40242" spans="1:1">
      <c r="A40242" s="9"/>
    </row>
    <row r="40243" spans="1:1">
      <c r="A40243" s="9"/>
    </row>
    <row r="40244" spans="1:1">
      <c r="A40244" s="9"/>
    </row>
    <row r="40245" spans="1:1">
      <c r="A40245" s="9"/>
    </row>
    <row r="40246" spans="1:1">
      <c r="A40246" s="9"/>
    </row>
    <row r="40247" spans="1:1">
      <c r="A40247" s="9"/>
    </row>
    <row r="40248" spans="1:1">
      <c r="A40248" s="9"/>
    </row>
    <row r="40249" spans="1:1">
      <c r="A40249" s="9"/>
    </row>
    <row r="40250" spans="1:1">
      <c r="A40250" s="9"/>
    </row>
    <row r="40251" spans="1:1">
      <c r="A40251" s="9"/>
    </row>
    <row r="40252" spans="1:1">
      <c r="A40252" s="9"/>
    </row>
    <row r="40253" spans="1:1">
      <c r="A40253" s="9"/>
    </row>
    <row r="40254" spans="1:1">
      <c r="A40254" s="9"/>
    </row>
    <row r="40255" spans="1:1">
      <c r="A40255" s="9"/>
    </row>
    <row r="40256" spans="1:1">
      <c r="A40256" s="9"/>
    </row>
    <row r="40257" spans="1:1">
      <c r="A40257" s="9"/>
    </row>
    <row r="40258" spans="1:1">
      <c r="A40258" s="9"/>
    </row>
    <row r="40259" spans="1:1">
      <c r="A40259" s="9"/>
    </row>
    <row r="40260" spans="1:1">
      <c r="A40260" s="9"/>
    </row>
    <row r="40261" spans="1:1">
      <c r="A40261" s="9"/>
    </row>
    <row r="40262" spans="1:1">
      <c r="A40262" s="9"/>
    </row>
    <row r="40263" spans="1:1">
      <c r="A40263" s="9"/>
    </row>
    <row r="40264" spans="1:1">
      <c r="A40264" s="9"/>
    </row>
    <row r="40265" spans="1:1">
      <c r="A40265" s="9"/>
    </row>
    <row r="40266" spans="1:1">
      <c r="A40266" s="9"/>
    </row>
    <row r="40267" spans="1:1">
      <c r="A40267" s="9"/>
    </row>
    <row r="40268" spans="1:1">
      <c r="A40268" s="9"/>
    </row>
    <row r="40269" spans="1:1">
      <c r="A40269" s="9"/>
    </row>
    <row r="40270" spans="1:1">
      <c r="A40270" s="9"/>
    </row>
    <row r="40271" spans="1:1">
      <c r="A40271" s="9"/>
    </row>
    <row r="40272" spans="1:1">
      <c r="A40272" s="9"/>
    </row>
    <row r="40273" spans="1:1">
      <c r="A40273" s="9"/>
    </row>
    <row r="40274" spans="1:1">
      <c r="A40274" s="9"/>
    </row>
    <row r="40275" spans="1:1">
      <c r="A40275" s="9"/>
    </row>
    <row r="40276" spans="1:1">
      <c r="A40276" s="9"/>
    </row>
    <row r="40277" spans="1:1">
      <c r="A40277" s="9"/>
    </row>
    <row r="40278" spans="1:1">
      <c r="A40278" s="9"/>
    </row>
    <row r="40279" spans="1:1">
      <c r="A40279" s="9"/>
    </row>
    <row r="40280" spans="1:1">
      <c r="A40280" s="9"/>
    </row>
    <row r="40281" spans="1:1">
      <c r="A40281" s="9"/>
    </row>
    <row r="40282" spans="1:1">
      <c r="A40282" s="9"/>
    </row>
    <row r="40283" spans="1:1">
      <c r="A40283" s="9"/>
    </row>
    <row r="40284" spans="1:1">
      <c r="A40284" s="9"/>
    </row>
    <row r="40285" spans="1:1">
      <c r="A40285" s="9"/>
    </row>
    <row r="40286" spans="1:1">
      <c r="A40286" s="9"/>
    </row>
    <row r="40287" spans="1:1">
      <c r="A40287" s="9"/>
    </row>
    <row r="40288" spans="1:1">
      <c r="A40288" s="9"/>
    </row>
    <row r="40289" spans="1:1">
      <c r="A40289" s="9"/>
    </row>
    <row r="40290" spans="1:1">
      <c r="A40290" s="9"/>
    </row>
    <row r="40291" spans="1:1">
      <c r="A40291" s="9"/>
    </row>
    <row r="40292" spans="1:1">
      <c r="A40292" s="9"/>
    </row>
    <row r="40293" spans="1:1">
      <c r="A40293" s="9"/>
    </row>
    <row r="40294" spans="1:1">
      <c r="A40294" s="9"/>
    </row>
    <row r="40295" spans="1:1">
      <c r="A40295" s="9"/>
    </row>
    <row r="40296" spans="1:1">
      <c r="A40296" s="9"/>
    </row>
    <row r="40297" spans="1:1">
      <c r="A40297" s="9"/>
    </row>
    <row r="40298" spans="1:1">
      <c r="A40298" s="9"/>
    </row>
    <row r="40299" spans="1:1">
      <c r="A40299" s="9"/>
    </row>
    <row r="40300" spans="1:1">
      <c r="A40300" s="9"/>
    </row>
    <row r="40301" spans="1:1">
      <c r="A40301" s="9"/>
    </row>
    <row r="40302" spans="1:1">
      <c r="A40302" s="9"/>
    </row>
    <row r="40303" spans="1:1">
      <c r="A40303" s="9"/>
    </row>
    <row r="40304" spans="1:1">
      <c r="A40304" s="9"/>
    </row>
    <row r="40305" spans="1:1">
      <c r="A40305" s="9"/>
    </row>
    <row r="40306" spans="1:1">
      <c r="A40306" s="9"/>
    </row>
    <row r="40307" spans="1:1">
      <c r="A40307" s="9"/>
    </row>
    <row r="40308" spans="1:1">
      <c r="A40308" s="9"/>
    </row>
    <row r="40309" spans="1:1">
      <c r="A40309" s="9"/>
    </row>
    <row r="40310" spans="1:1">
      <c r="A40310" s="9"/>
    </row>
    <row r="40311" spans="1:1">
      <c r="A40311" s="9"/>
    </row>
    <row r="40312" spans="1:1">
      <c r="A40312" s="9"/>
    </row>
    <row r="40313" spans="1:1">
      <c r="A40313" s="9"/>
    </row>
    <row r="40314" spans="1:1">
      <c r="A40314" s="9"/>
    </row>
    <row r="40315" spans="1:1">
      <c r="A40315" s="9"/>
    </row>
    <row r="40316" spans="1:1">
      <c r="A40316" s="9"/>
    </row>
    <row r="40317" spans="1:1">
      <c r="A40317" s="9"/>
    </row>
    <row r="40318" spans="1:1">
      <c r="A40318" s="9"/>
    </row>
    <row r="40319" spans="1:1">
      <c r="A40319" s="9"/>
    </row>
    <row r="40320" spans="1:1">
      <c r="A40320" s="9"/>
    </row>
    <row r="40321" spans="1:1">
      <c r="A40321" s="9"/>
    </row>
    <row r="40322" spans="1:1">
      <c r="A40322" s="9"/>
    </row>
    <row r="40323" spans="1:1">
      <c r="A40323" s="9"/>
    </row>
    <row r="40324" spans="1:1">
      <c r="A40324" s="9"/>
    </row>
    <row r="40325" spans="1:1">
      <c r="A40325" s="9"/>
    </row>
    <row r="40326" spans="1:1">
      <c r="A40326" s="9"/>
    </row>
    <row r="40327" spans="1:1">
      <c r="A40327" s="9"/>
    </row>
    <row r="40328" spans="1:1">
      <c r="A40328" s="9"/>
    </row>
    <row r="40329" spans="1:1">
      <c r="A40329" s="9"/>
    </row>
    <row r="40330" spans="1:1">
      <c r="A40330" s="9"/>
    </row>
    <row r="40331" spans="1:1">
      <c r="A40331" s="9"/>
    </row>
    <row r="40332" spans="1:1">
      <c r="A40332" s="9"/>
    </row>
    <row r="40333" spans="1:1">
      <c r="A40333" s="9"/>
    </row>
    <row r="40334" spans="1:1">
      <c r="A40334" s="9"/>
    </row>
    <row r="40335" spans="1:1">
      <c r="A40335" s="9"/>
    </row>
    <row r="40336" spans="1:1">
      <c r="A40336" s="9"/>
    </row>
    <row r="40337" spans="1:1">
      <c r="A40337" s="9"/>
    </row>
    <row r="40338" spans="1:1">
      <c r="A40338" s="9"/>
    </row>
    <row r="40339" spans="1:1">
      <c r="A40339" s="9"/>
    </row>
    <row r="40340" spans="1:1">
      <c r="A40340" s="9"/>
    </row>
    <row r="40341" spans="1:1">
      <c r="A40341" s="9"/>
    </row>
    <row r="40342" spans="1:1">
      <c r="A40342" s="9"/>
    </row>
    <row r="40343" spans="1:1">
      <c r="A40343" s="9"/>
    </row>
    <row r="40344" spans="1:1">
      <c r="A40344" s="9"/>
    </row>
    <row r="40345" spans="1:1">
      <c r="A40345" s="9"/>
    </row>
    <row r="40346" spans="1:1">
      <c r="A40346" s="9"/>
    </row>
    <row r="40347" spans="1:1">
      <c r="A40347" s="9"/>
    </row>
    <row r="40348" spans="1:1">
      <c r="A40348" s="9"/>
    </row>
    <row r="40349" spans="1:1">
      <c r="A40349" s="9"/>
    </row>
    <row r="40350" spans="1:1">
      <c r="A40350" s="9"/>
    </row>
    <row r="40351" spans="1:1">
      <c r="A40351" s="9"/>
    </row>
    <row r="40352" spans="1:1">
      <c r="A40352" s="9"/>
    </row>
    <row r="40353" spans="1:1">
      <c r="A40353" s="9"/>
    </row>
    <row r="40354" spans="1:1">
      <c r="A40354" s="9"/>
    </row>
    <row r="40355" spans="1:1">
      <c r="A40355" s="9"/>
    </row>
    <row r="40356" spans="1:1">
      <c r="A40356" s="9"/>
    </row>
    <row r="40357" spans="1:1">
      <c r="A40357" s="9"/>
    </row>
    <row r="40358" spans="1:1">
      <c r="A40358" s="9"/>
    </row>
    <row r="40359" spans="1:1">
      <c r="A40359" s="9"/>
    </row>
    <row r="40360" spans="1:1">
      <c r="A40360" s="9"/>
    </row>
    <row r="40361" spans="1:1">
      <c r="A40361" s="9"/>
    </row>
    <row r="40362" spans="1:1">
      <c r="A40362" s="9"/>
    </row>
    <row r="40363" spans="1:1">
      <c r="A40363" s="9"/>
    </row>
    <row r="40364" spans="1:1">
      <c r="A40364" s="9"/>
    </row>
    <row r="40365" spans="1:1">
      <c r="A40365" s="9"/>
    </row>
    <row r="40366" spans="1:1">
      <c r="A40366" s="9"/>
    </row>
    <row r="40367" spans="1:1">
      <c r="A40367" s="9"/>
    </row>
    <row r="40368" spans="1:1">
      <c r="A40368" s="9"/>
    </row>
    <row r="40369" spans="1:1">
      <c r="A40369" s="9"/>
    </row>
    <row r="40370" spans="1:1">
      <c r="A40370" s="9"/>
    </row>
    <row r="40371" spans="1:1">
      <c r="A40371" s="9"/>
    </row>
    <row r="40372" spans="1:1">
      <c r="A40372" s="9"/>
    </row>
    <row r="40373" spans="1:1">
      <c r="A40373" s="9"/>
    </row>
    <row r="40374" spans="1:1">
      <c r="A40374" s="9"/>
    </row>
    <row r="40375" spans="1:1">
      <c r="A40375" s="9"/>
    </row>
    <row r="40376" spans="1:1">
      <c r="A40376" s="9"/>
    </row>
    <row r="40377" spans="1:1">
      <c r="A40377" s="9"/>
    </row>
    <row r="40378" spans="1:1">
      <c r="A40378" s="9"/>
    </row>
    <row r="40379" spans="1:1">
      <c r="A40379" s="9"/>
    </row>
    <row r="40380" spans="1:1">
      <c r="A40380" s="9"/>
    </row>
    <row r="40381" spans="1:1">
      <c r="A40381" s="9"/>
    </row>
    <row r="40382" spans="1:1">
      <c r="A40382" s="9"/>
    </row>
    <row r="40383" spans="1:1">
      <c r="A40383" s="9"/>
    </row>
    <row r="40384" spans="1:1">
      <c r="A40384" s="9"/>
    </row>
    <row r="40385" spans="1:1">
      <c r="A40385" s="9"/>
    </row>
    <row r="40386" spans="1:1">
      <c r="A40386" s="9"/>
    </row>
    <row r="40387" spans="1:1">
      <c r="A40387" s="9"/>
    </row>
    <row r="40388" spans="1:1">
      <c r="A40388" s="9"/>
    </row>
    <row r="40389" spans="1:1">
      <c r="A40389" s="9"/>
    </row>
    <row r="40390" spans="1:1">
      <c r="A40390" s="9"/>
    </row>
    <row r="40391" spans="1:1">
      <c r="A40391" s="9"/>
    </row>
    <row r="40392" spans="1:1">
      <c r="A40392" s="9"/>
    </row>
    <row r="40393" spans="1:1">
      <c r="A40393" s="9"/>
    </row>
    <row r="40394" spans="1:1">
      <c r="A40394" s="9"/>
    </row>
    <row r="40395" spans="1:1">
      <c r="A40395" s="9"/>
    </row>
    <row r="40396" spans="1:1">
      <c r="A40396" s="9"/>
    </row>
    <row r="40397" spans="1:1">
      <c r="A40397" s="9"/>
    </row>
    <row r="40398" spans="1:1">
      <c r="A40398" s="9"/>
    </row>
    <row r="40399" spans="1:1">
      <c r="A40399" s="9"/>
    </row>
    <row r="40400" spans="1:1">
      <c r="A40400" s="9"/>
    </row>
    <row r="40401" spans="1:1">
      <c r="A40401" s="9"/>
    </row>
    <row r="40402" spans="1:1">
      <c r="A40402" s="9"/>
    </row>
    <row r="40403" spans="1:1">
      <c r="A40403" s="9"/>
    </row>
    <row r="40404" spans="1:1">
      <c r="A40404" s="9"/>
    </row>
    <row r="40405" spans="1:1">
      <c r="A40405" s="9"/>
    </row>
    <row r="40406" spans="1:1">
      <c r="A40406" s="9"/>
    </row>
    <row r="40407" spans="1:1">
      <c r="A40407" s="9"/>
    </row>
    <row r="40408" spans="1:1">
      <c r="A40408" s="9"/>
    </row>
    <row r="40409" spans="1:1">
      <c r="A40409" s="9"/>
    </row>
    <row r="40410" spans="1:1">
      <c r="A40410" s="9"/>
    </row>
    <row r="40411" spans="1:1">
      <c r="A40411" s="9"/>
    </row>
    <row r="40412" spans="1:1">
      <c r="A40412" s="9"/>
    </row>
    <row r="40413" spans="1:1">
      <c r="A40413" s="9"/>
    </row>
    <row r="40414" spans="1:1">
      <c r="A40414" s="9"/>
    </row>
    <row r="40415" spans="1:1">
      <c r="A40415" s="9"/>
    </row>
    <row r="40416" spans="1:1">
      <c r="A40416" s="9"/>
    </row>
    <row r="40417" spans="1:1">
      <c r="A40417" s="9"/>
    </row>
    <row r="40418" spans="1:1">
      <c r="A40418" s="9"/>
    </row>
    <row r="40419" spans="1:1">
      <c r="A40419" s="9"/>
    </row>
    <row r="40420" spans="1:1">
      <c r="A40420" s="9"/>
    </row>
    <row r="40421" spans="1:1">
      <c r="A40421" s="9"/>
    </row>
    <row r="40422" spans="1:1">
      <c r="A40422" s="9"/>
    </row>
    <row r="40423" spans="1:1">
      <c r="A40423" s="9"/>
    </row>
    <row r="40424" spans="1:1">
      <c r="A40424" s="9"/>
    </row>
    <row r="40425" spans="1:1">
      <c r="A40425" s="9"/>
    </row>
    <row r="40426" spans="1:1">
      <c r="A40426" s="9"/>
    </row>
    <row r="40427" spans="1:1">
      <c r="A40427" s="9"/>
    </row>
    <row r="40428" spans="1:1">
      <c r="A40428" s="9"/>
    </row>
    <row r="40429" spans="1:1">
      <c r="A40429" s="9"/>
    </row>
    <row r="40430" spans="1:1">
      <c r="A40430" s="9"/>
    </row>
    <row r="40431" spans="1:1">
      <c r="A40431" s="9"/>
    </row>
    <row r="40432" spans="1:1">
      <c r="A40432" s="9"/>
    </row>
    <row r="40433" spans="1:1">
      <c r="A40433" s="9"/>
    </row>
    <row r="40434" spans="1:1">
      <c r="A40434" s="9"/>
    </row>
    <row r="40435" spans="1:1">
      <c r="A40435" s="9"/>
    </row>
    <row r="40436" spans="1:1">
      <c r="A40436" s="9"/>
    </row>
    <row r="40437" spans="1:1">
      <c r="A40437" s="9"/>
    </row>
    <row r="40438" spans="1:1">
      <c r="A40438" s="9"/>
    </row>
    <row r="40439" spans="1:1">
      <c r="A40439" s="9"/>
    </row>
    <row r="40440" spans="1:1">
      <c r="A40440" s="9"/>
    </row>
    <row r="40441" spans="1:1">
      <c r="A40441" s="9"/>
    </row>
    <row r="40442" spans="1:1">
      <c r="A40442" s="9"/>
    </row>
    <row r="40443" spans="1:1">
      <c r="A40443" s="9"/>
    </row>
    <row r="40444" spans="1:1">
      <c r="A40444" s="9"/>
    </row>
    <row r="40445" spans="1:1">
      <c r="A40445" s="9"/>
    </row>
    <row r="40446" spans="1:1">
      <c r="A40446" s="9"/>
    </row>
    <row r="40447" spans="1:1">
      <c r="A40447" s="9"/>
    </row>
    <row r="40448" spans="1:1">
      <c r="A40448" s="9"/>
    </row>
    <row r="40449" spans="1:1">
      <c r="A40449" s="9"/>
    </row>
    <row r="40450" spans="1:1">
      <c r="A40450" s="9"/>
    </row>
    <row r="40451" spans="1:1">
      <c r="A40451" s="9"/>
    </row>
    <row r="40452" spans="1:1">
      <c r="A40452" s="9"/>
    </row>
    <row r="40453" spans="1:1">
      <c r="A40453" s="9"/>
    </row>
    <row r="40454" spans="1:1">
      <c r="A40454" s="9"/>
    </row>
    <row r="40455" spans="1:1">
      <c r="A40455" s="9"/>
    </row>
    <row r="40456" spans="1:1">
      <c r="A40456" s="9"/>
    </row>
    <row r="40457" spans="1:1">
      <c r="A40457" s="9"/>
    </row>
    <row r="40458" spans="1:1">
      <c r="A40458" s="9"/>
    </row>
    <row r="40459" spans="1:1">
      <c r="A40459" s="9"/>
    </row>
    <row r="40460" spans="1:1">
      <c r="A40460" s="9"/>
    </row>
    <row r="40461" spans="1:1">
      <c r="A40461" s="9"/>
    </row>
    <row r="40462" spans="1:1">
      <c r="A40462" s="9"/>
    </row>
    <row r="40463" spans="1:1">
      <c r="A40463" s="9"/>
    </row>
    <row r="40464" spans="1:1">
      <c r="A40464" s="9"/>
    </row>
    <row r="40465" spans="1:1">
      <c r="A40465" s="9"/>
    </row>
    <row r="40466" spans="1:1">
      <c r="A40466" s="9"/>
    </row>
    <row r="40467" spans="1:1">
      <c r="A40467" s="9"/>
    </row>
    <row r="40468" spans="1:1">
      <c r="A40468" s="9"/>
    </row>
    <row r="40469" spans="1:1">
      <c r="A40469" s="9"/>
    </row>
    <row r="40470" spans="1:1">
      <c r="A40470" s="9"/>
    </row>
    <row r="40471" spans="1:1">
      <c r="A40471" s="9"/>
    </row>
    <row r="40472" spans="1:1">
      <c r="A40472" s="9"/>
    </row>
    <row r="40473" spans="1:1">
      <c r="A40473" s="9"/>
    </row>
    <row r="40474" spans="1:1">
      <c r="A40474" s="9"/>
    </row>
    <row r="40475" spans="1:1">
      <c r="A40475" s="9"/>
    </row>
    <row r="40476" spans="1:1">
      <c r="A40476" s="9"/>
    </row>
    <row r="40477" spans="1:1">
      <c r="A40477" s="9"/>
    </row>
    <row r="40478" spans="1:1">
      <c r="A40478" s="9"/>
    </row>
    <row r="40479" spans="1:1">
      <c r="A40479" s="9"/>
    </row>
    <row r="40480" spans="1:1">
      <c r="A40480" s="9"/>
    </row>
    <row r="40481" spans="1:1">
      <c r="A40481" s="9"/>
    </row>
    <row r="40482" spans="1:1">
      <c r="A40482" s="9"/>
    </row>
    <row r="40483" spans="1:1">
      <c r="A40483" s="9"/>
    </row>
    <row r="40484" spans="1:1">
      <c r="A40484" s="9"/>
    </row>
    <row r="40485" spans="1:1">
      <c r="A40485" s="9"/>
    </row>
    <row r="40486" spans="1:1">
      <c r="A40486" s="9"/>
    </row>
    <row r="40487" spans="1:1">
      <c r="A40487" s="9"/>
    </row>
    <row r="40488" spans="1:1">
      <c r="A40488" s="9"/>
    </row>
    <row r="40489" spans="1:1">
      <c r="A40489" s="9"/>
    </row>
    <row r="40490" spans="1:1">
      <c r="A40490" s="9"/>
    </row>
    <row r="40491" spans="1:1">
      <c r="A40491" s="9"/>
    </row>
    <row r="40492" spans="1:1">
      <c r="A40492" s="9"/>
    </row>
    <row r="40493" spans="1:1">
      <c r="A40493" s="9"/>
    </row>
    <row r="40494" spans="1:1">
      <c r="A40494" s="9"/>
    </row>
    <row r="40495" spans="1:1">
      <c r="A40495" s="9"/>
    </row>
    <row r="40496" spans="1:1">
      <c r="A40496" s="9"/>
    </row>
    <row r="40497" spans="1:1">
      <c r="A40497" s="9"/>
    </row>
    <row r="40498" spans="1:1">
      <c r="A40498" s="9"/>
    </row>
    <row r="40499" spans="1:1">
      <c r="A40499" s="9"/>
    </row>
    <row r="40500" spans="1:1">
      <c r="A40500" s="9"/>
    </row>
    <row r="40501" spans="1:1">
      <c r="A40501" s="9"/>
    </row>
    <row r="40502" spans="1:1">
      <c r="A40502" s="9"/>
    </row>
    <row r="40503" spans="1:1">
      <c r="A40503" s="9"/>
    </row>
    <row r="40504" spans="1:1">
      <c r="A40504" s="9"/>
    </row>
    <row r="40505" spans="1:1">
      <c r="A40505" s="9"/>
    </row>
    <row r="40506" spans="1:1">
      <c r="A40506" s="9"/>
    </row>
    <row r="40507" spans="1:1">
      <c r="A40507" s="9"/>
    </row>
    <row r="40508" spans="1:1">
      <c r="A40508" s="9"/>
    </row>
    <row r="40509" spans="1:1">
      <c r="A40509" s="9"/>
    </row>
    <row r="40510" spans="1:1">
      <c r="A40510" s="9"/>
    </row>
    <row r="40511" spans="1:1">
      <c r="A40511" s="9"/>
    </row>
    <row r="40512" spans="1:1">
      <c r="A40512" s="9"/>
    </row>
    <row r="40513" spans="1:1">
      <c r="A40513" s="9"/>
    </row>
    <row r="40514" spans="1:1">
      <c r="A40514" s="9"/>
    </row>
    <row r="40515" spans="1:1">
      <c r="A40515" s="9"/>
    </row>
    <row r="40516" spans="1:1">
      <c r="A40516" s="9"/>
    </row>
    <row r="40517" spans="1:1">
      <c r="A40517" s="9"/>
    </row>
    <row r="40518" spans="1:1">
      <c r="A40518" s="9"/>
    </row>
    <row r="40519" spans="1:1">
      <c r="A40519" s="9"/>
    </row>
    <row r="40520" spans="1:1">
      <c r="A40520" s="9"/>
    </row>
    <row r="40521" spans="1:1">
      <c r="A40521" s="9"/>
    </row>
    <row r="40522" spans="1:1">
      <c r="A40522" s="9"/>
    </row>
    <row r="40523" spans="1:1">
      <c r="A40523" s="9"/>
    </row>
    <row r="40524" spans="1:1">
      <c r="A40524" s="9"/>
    </row>
    <row r="40525" spans="1:1">
      <c r="A40525" s="9"/>
    </row>
    <row r="40526" spans="1:1">
      <c r="A40526" s="9"/>
    </row>
    <row r="40527" spans="1:1">
      <c r="A40527" s="9"/>
    </row>
    <row r="40528" spans="1:1">
      <c r="A40528" s="9"/>
    </row>
    <row r="40529" spans="1:1">
      <c r="A40529" s="9"/>
    </row>
    <row r="40530" spans="1:1">
      <c r="A40530" s="9"/>
    </row>
    <row r="40531" spans="1:1">
      <c r="A40531" s="9"/>
    </row>
    <row r="40532" spans="1:1">
      <c r="A40532" s="9"/>
    </row>
    <row r="40533" spans="1:1">
      <c r="A40533" s="9"/>
    </row>
    <row r="40534" spans="1:1">
      <c r="A40534" s="9"/>
    </row>
    <row r="40535" spans="1:1">
      <c r="A40535" s="9"/>
    </row>
    <row r="40536" spans="1:1">
      <c r="A40536" s="9"/>
    </row>
    <row r="40537" spans="1:1">
      <c r="A40537" s="9"/>
    </row>
    <row r="40538" spans="1:1">
      <c r="A40538" s="9"/>
    </row>
    <row r="40539" spans="1:1">
      <c r="A40539" s="9"/>
    </row>
    <row r="40540" spans="1:1">
      <c r="A40540" s="9"/>
    </row>
    <row r="40541" spans="1:1">
      <c r="A40541" s="9"/>
    </row>
    <row r="40542" spans="1:1">
      <c r="A40542" s="9"/>
    </row>
    <row r="40543" spans="1:1">
      <c r="A40543" s="9"/>
    </row>
    <row r="40544" spans="1:1">
      <c r="A40544" s="9"/>
    </row>
    <row r="40545" spans="1:1">
      <c r="A40545" s="9"/>
    </row>
    <row r="40546" spans="1:1">
      <c r="A40546" s="9"/>
    </row>
    <row r="40547" spans="1:1">
      <c r="A40547" s="9"/>
    </row>
    <row r="40548" spans="1:1">
      <c r="A40548" s="9"/>
    </row>
    <row r="40549" spans="1:1">
      <c r="A40549" s="9"/>
    </row>
    <row r="40550" spans="1:1">
      <c r="A40550" s="9"/>
    </row>
    <row r="40551" spans="1:1">
      <c r="A40551" s="9"/>
    </row>
    <row r="40552" spans="1:1">
      <c r="A40552" s="9"/>
    </row>
    <row r="40553" spans="1:1">
      <c r="A40553" s="9"/>
    </row>
    <row r="40554" spans="1:1">
      <c r="A40554" s="9"/>
    </row>
    <row r="40555" spans="1:1">
      <c r="A40555" s="9"/>
    </row>
    <row r="40556" spans="1:1">
      <c r="A40556" s="9"/>
    </row>
    <row r="40557" spans="1:1">
      <c r="A40557" s="9"/>
    </row>
    <row r="40558" spans="1:1">
      <c r="A40558" s="9"/>
    </row>
    <row r="40559" spans="1:1">
      <c r="A40559" s="9"/>
    </row>
    <row r="40560" spans="1:1">
      <c r="A40560" s="9"/>
    </row>
    <row r="40561" spans="1:1">
      <c r="A40561" s="9"/>
    </row>
    <row r="40562" spans="1:1">
      <c r="A40562" s="9"/>
    </row>
    <row r="40563" spans="1:1">
      <c r="A40563" s="9"/>
    </row>
    <row r="40564" spans="1:1">
      <c r="A40564" s="9"/>
    </row>
    <row r="40565" spans="1:1">
      <c r="A40565" s="9"/>
    </row>
    <row r="40566" spans="1:1">
      <c r="A40566" s="9"/>
    </row>
    <row r="40567" spans="1:1">
      <c r="A40567" s="9"/>
    </row>
    <row r="40568" spans="1:1">
      <c r="A40568" s="9"/>
    </row>
    <row r="40569" spans="1:1">
      <c r="A40569" s="9"/>
    </row>
    <row r="40570" spans="1:1">
      <c r="A40570" s="9"/>
    </row>
    <row r="40571" spans="1:1">
      <c r="A40571" s="9"/>
    </row>
    <row r="40572" spans="1:1">
      <c r="A40572" s="9"/>
    </row>
    <row r="40573" spans="1:1">
      <c r="A40573" s="9"/>
    </row>
    <row r="40574" spans="1:1">
      <c r="A40574" s="9"/>
    </row>
    <row r="40575" spans="1:1">
      <c r="A40575" s="9"/>
    </row>
    <row r="40576" spans="1:1">
      <c r="A40576" s="9"/>
    </row>
    <row r="40577" spans="1:1">
      <c r="A40577" s="9"/>
    </row>
    <row r="40578" spans="1:1">
      <c r="A40578" s="9"/>
    </row>
    <row r="40579" spans="1:1">
      <c r="A40579" s="9"/>
    </row>
    <row r="40580" spans="1:1">
      <c r="A40580" s="9"/>
    </row>
    <row r="40581" spans="1:1">
      <c r="A40581" s="9"/>
    </row>
    <row r="40582" spans="1:1">
      <c r="A40582" s="9"/>
    </row>
    <row r="40583" spans="1:1">
      <c r="A40583" s="9"/>
    </row>
    <row r="40584" spans="1:1">
      <c r="A40584" s="9"/>
    </row>
    <row r="40585" spans="1:1">
      <c r="A40585" s="9"/>
    </row>
    <row r="40586" spans="1:1">
      <c r="A40586" s="9"/>
    </row>
    <row r="40587" spans="1:1">
      <c r="A40587" s="9"/>
    </row>
    <row r="40588" spans="1:1">
      <c r="A40588" s="9"/>
    </row>
    <row r="40589" spans="1:1">
      <c r="A40589" s="9"/>
    </row>
    <row r="40590" spans="1:1">
      <c r="A40590" s="9"/>
    </row>
    <row r="40591" spans="1:1">
      <c r="A40591" s="9"/>
    </row>
    <row r="40592" spans="1:1">
      <c r="A40592" s="9"/>
    </row>
    <row r="40593" spans="1:1">
      <c r="A40593" s="9"/>
    </row>
    <row r="40594" spans="1:1">
      <c r="A40594" s="9"/>
    </row>
    <row r="40595" spans="1:1">
      <c r="A40595" s="9"/>
    </row>
    <row r="40596" spans="1:1">
      <c r="A40596" s="9"/>
    </row>
    <row r="40597" spans="1:1">
      <c r="A40597" s="9"/>
    </row>
    <row r="40598" spans="1:1">
      <c r="A40598" s="9"/>
    </row>
    <row r="40599" spans="1:1">
      <c r="A40599" s="9"/>
    </row>
    <row r="40600" spans="1:1">
      <c r="A40600" s="9"/>
    </row>
    <row r="40601" spans="1:1">
      <c r="A40601" s="9"/>
    </row>
    <row r="40602" spans="1:1">
      <c r="A40602" s="9"/>
    </row>
    <row r="40603" spans="1:1">
      <c r="A40603" s="9"/>
    </row>
    <row r="40604" spans="1:1">
      <c r="A40604" s="9"/>
    </row>
    <row r="40605" spans="1:1">
      <c r="A40605" s="9"/>
    </row>
    <row r="40606" spans="1:1">
      <c r="A40606" s="9"/>
    </row>
    <row r="40607" spans="1:1">
      <c r="A40607" s="9"/>
    </row>
    <row r="40608" spans="1:1">
      <c r="A40608" s="9"/>
    </row>
    <row r="40609" spans="1:1">
      <c r="A40609" s="9"/>
    </row>
    <row r="40610" spans="1:1">
      <c r="A40610" s="9"/>
    </row>
    <row r="40611" spans="1:1">
      <c r="A40611" s="9"/>
    </row>
    <row r="40612" spans="1:1">
      <c r="A40612" s="9"/>
    </row>
    <row r="40613" spans="1:1">
      <c r="A40613" s="9"/>
    </row>
    <row r="40614" spans="1:1">
      <c r="A40614" s="9"/>
    </row>
    <row r="40615" spans="1:1">
      <c r="A40615" s="9"/>
    </row>
    <row r="40616" spans="1:1">
      <c r="A40616" s="9"/>
    </row>
    <row r="40617" spans="1:1">
      <c r="A40617" s="9"/>
    </row>
    <row r="40618" spans="1:1">
      <c r="A40618" s="9"/>
    </row>
    <row r="40619" spans="1:1">
      <c r="A40619" s="9"/>
    </row>
    <row r="40620" spans="1:1">
      <c r="A40620" s="9"/>
    </row>
    <row r="40621" spans="1:1">
      <c r="A40621" s="9"/>
    </row>
    <row r="40622" spans="1:1">
      <c r="A40622" s="9"/>
    </row>
    <row r="40623" spans="1:1">
      <c r="A40623" s="9"/>
    </row>
    <row r="40624" spans="1:1">
      <c r="A40624" s="9"/>
    </row>
    <row r="40625" spans="1:1">
      <c r="A40625" s="9"/>
    </row>
    <row r="40626" spans="1:1">
      <c r="A40626" s="9"/>
    </row>
    <row r="40627" spans="1:1">
      <c r="A40627" s="9"/>
    </row>
    <row r="40628" spans="1:1">
      <c r="A40628" s="9"/>
    </row>
    <row r="40629" spans="1:1">
      <c r="A40629" s="9"/>
    </row>
    <row r="40630" spans="1:1">
      <c r="A40630" s="9"/>
    </row>
    <row r="40631" spans="1:1">
      <c r="A40631" s="9"/>
    </row>
    <row r="40632" spans="1:1">
      <c r="A40632" s="9"/>
    </row>
    <row r="40633" spans="1:1">
      <c r="A40633" s="9"/>
    </row>
    <row r="40634" spans="1:1">
      <c r="A40634" s="9"/>
    </row>
    <row r="40635" spans="1:1">
      <c r="A40635" s="9"/>
    </row>
    <row r="40636" spans="1:1">
      <c r="A40636" s="9"/>
    </row>
    <row r="40637" spans="1:1">
      <c r="A40637" s="9"/>
    </row>
    <row r="40638" spans="1:1">
      <c r="A40638" s="9"/>
    </row>
    <row r="40639" spans="1:1">
      <c r="A40639" s="9"/>
    </row>
    <row r="40640" spans="1:1">
      <c r="A40640" s="9"/>
    </row>
    <row r="40641" spans="1:1">
      <c r="A40641" s="9"/>
    </row>
    <row r="40642" spans="1:1">
      <c r="A40642" s="9"/>
    </row>
    <row r="40643" spans="1:1">
      <c r="A40643" s="9"/>
    </row>
    <row r="40644" spans="1:1">
      <c r="A40644" s="9"/>
    </row>
    <row r="40645" spans="1:1">
      <c r="A40645" s="9"/>
    </row>
    <row r="40646" spans="1:1">
      <c r="A40646" s="9"/>
    </row>
    <row r="40647" spans="1:1">
      <c r="A40647" s="9"/>
    </row>
    <row r="40648" spans="1:1">
      <c r="A40648" s="9"/>
    </row>
    <row r="40649" spans="1:1">
      <c r="A40649" s="9"/>
    </row>
    <row r="40650" spans="1:1">
      <c r="A40650" s="9"/>
    </row>
    <row r="40651" spans="1:1">
      <c r="A40651" s="9"/>
    </row>
    <row r="40652" spans="1:1">
      <c r="A40652" s="9"/>
    </row>
    <row r="40653" spans="1:1">
      <c r="A40653" s="9"/>
    </row>
    <row r="40654" spans="1:1">
      <c r="A40654" s="9"/>
    </row>
    <row r="40655" spans="1:1">
      <c r="A40655" s="9"/>
    </row>
    <row r="40656" spans="1:1">
      <c r="A40656" s="9"/>
    </row>
    <row r="40657" spans="1:1">
      <c r="A40657" s="9"/>
    </row>
    <row r="40658" spans="1:1">
      <c r="A40658" s="9"/>
    </row>
    <row r="40659" spans="1:1">
      <c r="A40659" s="9"/>
    </row>
    <row r="40660" spans="1:1">
      <c r="A40660" s="9"/>
    </row>
    <row r="40661" spans="1:1">
      <c r="A40661" s="9"/>
    </row>
    <row r="40662" spans="1:1">
      <c r="A40662" s="9"/>
    </row>
    <row r="40663" spans="1:1">
      <c r="A40663" s="9"/>
    </row>
    <row r="40664" spans="1:1">
      <c r="A40664" s="9"/>
    </row>
    <row r="40665" spans="1:1">
      <c r="A40665" s="9"/>
    </row>
    <row r="40666" spans="1:1">
      <c r="A40666" s="9"/>
    </row>
    <row r="40667" spans="1:1">
      <c r="A40667" s="9"/>
    </row>
    <row r="40668" spans="1:1">
      <c r="A40668" s="9"/>
    </row>
    <row r="40669" spans="1:1">
      <c r="A40669" s="9"/>
    </row>
    <row r="40670" spans="1:1">
      <c r="A40670" s="9"/>
    </row>
    <row r="40671" spans="1:1">
      <c r="A40671" s="9"/>
    </row>
    <row r="40672" spans="1:1">
      <c r="A40672" s="9"/>
    </row>
    <row r="40673" spans="1:1">
      <c r="A40673" s="9"/>
    </row>
    <row r="40674" spans="1:1">
      <c r="A40674" s="9"/>
    </row>
    <row r="40675" spans="1:1">
      <c r="A40675" s="9"/>
    </row>
    <row r="40676" spans="1:1">
      <c r="A40676" s="9"/>
    </row>
    <row r="40677" spans="1:1">
      <c r="A40677" s="9"/>
    </row>
    <row r="40678" spans="1:1">
      <c r="A40678" s="9"/>
    </row>
    <row r="40679" spans="1:1">
      <c r="A40679" s="9"/>
    </row>
    <row r="40680" spans="1:1">
      <c r="A40680" s="9"/>
    </row>
    <row r="40681" spans="1:1">
      <c r="A40681" s="9"/>
    </row>
    <row r="40682" spans="1:1">
      <c r="A40682" s="9"/>
    </row>
    <row r="40683" spans="1:1">
      <c r="A40683" s="9"/>
    </row>
    <row r="40684" spans="1:1">
      <c r="A40684" s="9"/>
    </row>
    <row r="40685" spans="1:1">
      <c r="A40685" s="9"/>
    </row>
    <row r="40686" spans="1:1">
      <c r="A40686" s="9"/>
    </row>
    <row r="40687" spans="1:1">
      <c r="A40687" s="9"/>
    </row>
    <row r="40688" spans="1:1">
      <c r="A40688" s="9"/>
    </row>
    <row r="40689" spans="1:1">
      <c r="A40689" s="9"/>
    </row>
    <row r="40690" spans="1:1">
      <c r="A40690" s="9"/>
    </row>
    <row r="40691" spans="1:1">
      <c r="A40691" s="9"/>
    </row>
    <row r="40692" spans="1:1">
      <c r="A40692" s="9"/>
    </row>
    <row r="40693" spans="1:1">
      <c r="A40693" s="9"/>
    </row>
    <row r="40694" spans="1:1">
      <c r="A40694" s="9"/>
    </row>
    <row r="40695" spans="1:1">
      <c r="A40695" s="9"/>
    </row>
    <row r="40696" spans="1:1">
      <c r="A40696" s="9"/>
    </row>
    <row r="40697" spans="1:1">
      <c r="A40697" s="9"/>
    </row>
    <row r="40698" spans="1:1">
      <c r="A40698" s="9"/>
    </row>
    <row r="40699" spans="1:1">
      <c r="A40699" s="9"/>
    </row>
    <row r="40700" spans="1:1">
      <c r="A40700" s="9"/>
    </row>
    <row r="40701" spans="1:1">
      <c r="A40701" s="9"/>
    </row>
    <row r="40702" spans="1:1">
      <c r="A40702" s="9"/>
    </row>
    <row r="40703" spans="1:1">
      <c r="A40703" s="9"/>
    </row>
    <row r="40704" spans="1:1">
      <c r="A40704" s="9"/>
    </row>
    <row r="40705" spans="1:1">
      <c r="A40705" s="9"/>
    </row>
    <row r="40706" spans="1:1">
      <c r="A40706" s="9"/>
    </row>
    <row r="40707" spans="1:1">
      <c r="A40707" s="9"/>
    </row>
    <row r="40708" spans="1:1">
      <c r="A40708" s="9"/>
    </row>
    <row r="40709" spans="1:1">
      <c r="A40709" s="9"/>
    </row>
    <row r="40710" spans="1:1">
      <c r="A40710" s="9"/>
    </row>
    <row r="40711" spans="1:1">
      <c r="A40711" s="9"/>
    </row>
    <row r="40712" spans="1:1">
      <c r="A40712" s="9"/>
    </row>
    <row r="40713" spans="1:1">
      <c r="A40713" s="9"/>
    </row>
    <row r="40714" spans="1:1">
      <c r="A40714" s="9"/>
    </row>
    <row r="40715" spans="1:1">
      <c r="A40715" s="9"/>
    </row>
    <row r="40716" spans="1:1">
      <c r="A40716" s="9"/>
    </row>
    <row r="40717" spans="1:1">
      <c r="A40717" s="9"/>
    </row>
    <row r="40718" spans="1:1">
      <c r="A40718" s="9"/>
    </row>
    <row r="40719" spans="1:1">
      <c r="A40719" s="9"/>
    </row>
    <row r="40720" spans="1:1">
      <c r="A40720" s="9"/>
    </row>
    <row r="40721" spans="1:1">
      <c r="A40721" s="9"/>
    </row>
    <row r="40722" spans="1:1">
      <c r="A40722" s="9"/>
    </row>
    <row r="40723" spans="1:1">
      <c r="A40723" s="9"/>
    </row>
    <row r="40724" spans="1:1">
      <c r="A40724" s="9"/>
    </row>
    <row r="40725" spans="1:1">
      <c r="A40725" s="9"/>
    </row>
    <row r="40726" spans="1:1">
      <c r="A40726" s="9"/>
    </row>
    <row r="40727" spans="1:1">
      <c r="A40727" s="9"/>
    </row>
    <row r="40728" spans="1:1">
      <c r="A40728" s="9"/>
    </row>
    <row r="40729" spans="1:1">
      <c r="A40729" s="9"/>
    </row>
    <row r="40730" spans="1:1">
      <c r="A40730" s="9"/>
    </row>
    <row r="40731" spans="1:1">
      <c r="A40731" s="9"/>
    </row>
    <row r="40732" spans="1:1">
      <c r="A40732" s="9"/>
    </row>
    <row r="40733" spans="1:1">
      <c r="A40733" s="9"/>
    </row>
    <row r="40734" spans="1:1">
      <c r="A40734" s="9"/>
    </row>
    <row r="40735" spans="1:1">
      <c r="A40735" s="9"/>
    </row>
    <row r="40736" spans="1:1">
      <c r="A40736" s="9"/>
    </row>
    <row r="40737" spans="1:1">
      <c r="A40737" s="9"/>
    </row>
    <row r="40738" spans="1:1">
      <c r="A40738" s="9"/>
    </row>
    <row r="40739" spans="1:1">
      <c r="A40739" s="9"/>
    </row>
    <row r="40740" spans="1:1">
      <c r="A40740" s="9"/>
    </row>
    <row r="40741" spans="1:1">
      <c r="A40741" s="9"/>
    </row>
    <row r="40742" spans="1:1">
      <c r="A40742" s="9"/>
    </row>
    <row r="40743" spans="1:1">
      <c r="A40743" s="9"/>
    </row>
    <row r="40744" spans="1:1">
      <c r="A40744" s="9"/>
    </row>
    <row r="40745" spans="1:1">
      <c r="A40745" s="9"/>
    </row>
    <row r="40746" spans="1:1">
      <c r="A40746" s="9"/>
    </row>
    <row r="40747" spans="1:1">
      <c r="A40747" s="9"/>
    </row>
    <row r="40748" spans="1:1">
      <c r="A40748" s="9"/>
    </row>
    <row r="40749" spans="1:1">
      <c r="A40749" s="9"/>
    </row>
    <row r="40750" spans="1:1">
      <c r="A40750" s="9"/>
    </row>
    <row r="40751" spans="1:1">
      <c r="A40751" s="9"/>
    </row>
    <row r="40752" spans="1:1">
      <c r="A40752" s="9"/>
    </row>
    <row r="40753" spans="1:1">
      <c r="A40753" s="9"/>
    </row>
    <row r="40754" spans="1:1">
      <c r="A40754" s="9"/>
    </row>
    <row r="40755" spans="1:1">
      <c r="A40755" s="9"/>
    </row>
    <row r="40756" spans="1:1">
      <c r="A40756" s="9"/>
    </row>
    <row r="40757" spans="1:1">
      <c r="A40757" s="9"/>
    </row>
    <row r="40758" spans="1:1">
      <c r="A40758" s="9"/>
    </row>
    <row r="40759" spans="1:1">
      <c r="A40759" s="9"/>
    </row>
    <row r="40760" spans="1:1">
      <c r="A40760" s="9"/>
    </row>
    <row r="40761" spans="1:1">
      <c r="A40761" s="9"/>
    </row>
    <row r="40762" spans="1:1">
      <c r="A40762" s="9"/>
    </row>
    <row r="40763" spans="1:1">
      <c r="A40763" s="9"/>
    </row>
    <row r="40764" spans="1:1">
      <c r="A40764" s="9"/>
    </row>
    <row r="40765" spans="1:1">
      <c r="A40765" s="9"/>
    </row>
    <row r="40766" spans="1:1">
      <c r="A40766" s="9"/>
    </row>
    <row r="40767" spans="1:1">
      <c r="A40767" s="9"/>
    </row>
    <row r="40768" spans="1:1">
      <c r="A40768" s="9"/>
    </row>
    <row r="40769" spans="1:1">
      <c r="A40769" s="9"/>
    </row>
    <row r="40770" spans="1:1">
      <c r="A40770" s="9"/>
    </row>
    <row r="40771" spans="1:1">
      <c r="A40771" s="9"/>
    </row>
    <row r="40772" spans="1:1">
      <c r="A40772" s="9"/>
    </row>
    <row r="40773" spans="1:1">
      <c r="A40773" s="9"/>
    </row>
    <row r="40774" spans="1:1">
      <c r="A40774" s="9"/>
    </row>
    <row r="40775" spans="1:1">
      <c r="A40775" s="9"/>
    </row>
    <row r="40776" spans="1:1">
      <c r="A40776" s="9"/>
    </row>
    <row r="40777" spans="1:1">
      <c r="A40777" s="9"/>
    </row>
    <row r="40778" spans="1:1">
      <c r="A40778" s="9"/>
    </row>
    <row r="40779" spans="1:1">
      <c r="A40779" s="9"/>
    </row>
    <row r="40780" spans="1:1">
      <c r="A40780" s="9"/>
    </row>
    <row r="40781" spans="1:1">
      <c r="A40781" s="9"/>
    </row>
    <row r="40782" spans="1:1">
      <c r="A40782" s="9"/>
    </row>
    <row r="40783" spans="1:1">
      <c r="A40783" s="9"/>
    </row>
    <row r="40784" spans="1:1">
      <c r="A40784" s="9"/>
    </row>
    <row r="40785" spans="1:1">
      <c r="A40785" s="9"/>
    </row>
    <row r="40786" spans="1:1">
      <c r="A40786" s="9"/>
    </row>
    <row r="40787" spans="1:1">
      <c r="A40787" s="9"/>
    </row>
    <row r="40788" spans="1:1">
      <c r="A40788" s="9"/>
    </row>
    <row r="40789" spans="1:1">
      <c r="A40789" s="9"/>
    </row>
    <row r="40790" spans="1:1">
      <c r="A40790" s="9"/>
    </row>
    <row r="40791" spans="1:1">
      <c r="A40791" s="9"/>
    </row>
    <row r="40792" spans="1:1">
      <c r="A40792" s="9"/>
    </row>
    <row r="40793" spans="1:1">
      <c r="A40793" s="9"/>
    </row>
    <row r="40794" spans="1:1">
      <c r="A40794" s="9"/>
    </row>
    <row r="40795" spans="1:1">
      <c r="A40795" s="9"/>
    </row>
    <row r="40796" spans="1:1">
      <c r="A40796" s="9"/>
    </row>
    <row r="40797" spans="1:1">
      <c r="A40797" s="9"/>
    </row>
    <row r="40798" spans="1:1">
      <c r="A40798" s="9"/>
    </row>
    <row r="40799" spans="1:1">
      <c r="A40799" s="9"/>
    </row>
    <row r="40800" spans="1:1">
      <c r="A40800" s="9"/>
    </row>
    <row r="40801" spans="1:1">
      <c r="A40801" s="9"/>
    </row>
    <row r="40802" spans="1:1">
      <c r="A40802" s="9"/>
    </row>
    <row r="40803" spans="1:1">
      <c r="A40803" s="9"/>
    </row>
    <row r="40804" spans="1:1">
      <c r="A40804" s="9"/>
    </row>
    <row r="40805" spans="1:1">
      <c r="A40805" s="9"/>
    </row>
    <row r="40806" spans="1:1">
      <c r="A40806" s="9"/>
    </row>
    <row r="40807" spans="1:1">
      <c r="A40807" s="9"/>
    </row>
    <row r="40808" spans="1:1">
      <c r="A40808" s="9"/>
    </row>
    <row r="40809" spans="1:1">
      <c r="A40809" s="9"/>
    </row>
    <row r="40810" spans="1:1">
      <c r="A40810" s="9"/>
    </row>
    <row r="40811" spans="1:1">
      <c r="A40811" s="9"/>
    </row>
    <row r="40812" spans="1:1">
      <c r="A40812" s="9"/>
    </row>
    <row r="40813" spans="1:1">
      <c r="A40813" s="9"/>
    </row>
    <row r="40814" spans="1:1">
      <c r="A40814" s="9"/>
    </row>
    <row r="40815" spans="1:1">
      <c r="A40815" s="9"/>
    </row>
    <row r="40816" spans="1:1">
      <c r="A40816" s="9"/>
    </row>
    <row r="40817" spans="1:1">
      <c r="A40817" s="9"/>
    </row>
    <row r="40818" spans="1:1">
      <c r="A40818" s="9"/>
    </row>
    <row r="40819" spans="1:1">
      <c r="A40819" s="9"/>
    </row>
    <row r="40820" spans="1:1">
      <c r="A40820" s="9"/>
    </row>
    <row r="40821" spans="1:1">
      <c r="A40821" s="9"/>
    </row>
    <row r="40822" spans="1:1">
      <c r="A40822" s="9"/>
    </row>
    <row r="40823" spans="1:1">
      <c r="A40823" s="9"/>
    </row>
    <row r="40824" spans="1:1">
      <c r="A40824" s="9"/>
    </row>
    <row r="40825" spans="1:1">
      <c r="A40825" s="9"/>
    </row>
    <row r="40826" spans="1:1">
      <c r="A40826" s="9"/>
    </row>
    <row r="40827" spans="1:1">
      <c r="A40827" s="9"/>
    </row>
    <row r="40828" spans="1:1">
      <c r="A40828" s="9"/>
    </row>
    <row r="40829" spans="1:1">
      <c r="A40829" s="9"/>
    </row>
    <row r="40830" spans="1:1">
      <c r="A40830" s="9"/>
    </row>
    <row r="40831" spans="1:1">
      <c r="A40831" s="9"/>
    </row>
    <row r="40832" spans="1:1">
      <c r="A40832" s="9"/>
    </row>
    <row r="40833" spans="1:1">
      <c r="A40833" s="9"/>
    </row>
    <row r="40834" spans="1:1">
      <c r="A40834" s="9"/>
    </row>
    <row r="40835" spans="1:1">
      <c r="A40835" s="9"/>
    </row>
    <row r="40836" spans="1:1">
      <c r="A40836" s="9"/>
    </row>
    <row r="40837" spans="1:1">
      <c r="A40837" s="9"/>
    </row>
    <row r="40838" spans="1:1">
      <c r="A40838" s="9"/>
    </row>
    <row r="40839" spans="1:1">
      <c r="A40839" s="9"/>
    </row>
    <row r="40840" spans="1:1">
      <c r="A40840" s="9"/>
    </row>
    <row r="40841" spans="1:1">
      <c r="A40841" s="9"/>
    </row>
    <row r="40842" spans="1:1">
      <c r="A40842" s="9"/>
    </row>
    <row r="40843" spans="1:1">
      <c r="A40843" s="9"/>
    </row>
    <row r="40844" spans="1:1">
      <c r="A40844" s="9"/>
    </row>
    <row r="40845" spans="1:1">
      <c r="A40845" s="9"/>
    </row>
    <row r="40846" spans="1:1">
      <c r="A40846" s="9"/>
    </row>
    <row r="40847" spans="1:1">
      <c r="A40847" s="9"/>
    </row>
    <row r="40848" spans="1:1">
      <c r="A40848" s="9"/>
    </row>
    <row r="40849" spans="1:1">
      <c r="A40849" s="9"/>
    </row>
    <row r="40850" spans="1:1">
      <c r="A40850" s="9"/>
    </row>
    <row r="40851" spans="1:1">
      <c r="A40851" s="9"/>
    </row>
    <row r="40852" spans="1:1">
      <c r="A40852" s="9"/>
    </row>
    <row r="40853" spans="1:1">
      <c r="A40853" s="9"/>
    </row>
    <row r="40854" spans="1:1">
      <c r="A40854" s="9"/>
    </row>
    <row r="40855" spans="1:1">
      <c r="A40855" s="9"/>
    </row>
    <row r="40856" spans="1:1">
      <c r="A40856" s="9"/>
    </row>
    <row r="40857" spans="1:1">
      <c r="A40857" s="9"/>
    </row>
    <row r="40858" spans="1:1">
      <c r="A40858" s="9"/>
    </row>
    <row r="40859" spans="1:1">
      <c r="A40859" s="9"/>
    </row>
    <row r="40860" spans="1:1">
      <c r="A40860" s="9"/>
    </row>
    <row r="40861" spans="1:1">
      <c r="A40861" s="9"/>
    </row>
    <row r="40862" spans="1:1">
      <c r="A40862" s="9"/>
    </row>
    <row r="40863" spans="1:1">
      <c r="A40863" s="9"/>
    </row>
    <row r="40864" spans="1:1">
      <c r="A40864" s="9"/>
    </row>
    <row r="40865" spans="1:1">
      <c r="A40865" s="9"/>
    </row>
    <row r="40866" spans="1:1">
      <c r="A40866" s="9"/>
    </row>
    <row r="40867" spans="1:1">
      <c r="A40867" s="9"/>
    </row>
    <row r="40868" spans="1:1">
      <c r="A40868" s="9"/>
    </row>
    <row r="40869" spans="1:1">
      <c r="A40869" s="9"/>
    </row>
    <row r="40870" spans="1:1">
      <c r="A40870" s="9"/>
    </row>
    <row r="40871" spans="1:1">
      <c r="A40871" s="9"/>
    </row>
    <row r="40872" spans="1:1">
      <c r="A40872" s="9"/>
    </row>
    <row r="40873" spans="1:1">
      <c r="A40873" s="9"/>
    </row>
    <row r="40874" spans="1:1">
      <c r="A40874" s="9"/>
    </row>
    <row r="40875" spans="1:1">
      <c r="A40875" s="9"/>
    </row>
    <row r="40876" spans="1:1">
      <c r="A40876" s="9"/>
    </row>
    <row r="40877" spans="1:1">
      <c r="A40877" s="9"/>
    </row>
    <row r="40878" spans="1:1">
      <c r="A40878" s="9"/>
    </row>
    <row r="40879" spans="1:1">
      <c r="A40879" s="9"/>
    </row>
    <row r="40880" spans="1:1">
      <c r="A40880" s="9"/>
    </row>
    <row r="40881" spans="1:1">
      <c r="A40881" s="9"/>
    </row>
    <row r="40882" spans="1:1">
      <c r="A40882" s="9"/>
    </row>
    <row r="40883" spans="1:1">
      <c r="A40883" s="9"/>
    </row>
    <row r="40884" spans="1:1">
      <c r="A40884" s="9"/>
    </row>
    <row r="40885" spans="1:1">
      <c r="A40885" s="9"/>
    </row>
    <row r="40886" spans="1:1">
      <c r="A40886" s="9"/>
    </row>
    <row r="40887" spans="1:1">
      <c r="A40887" s="9"/>
    </row>
    <row r="40888" spans="1:1">
      <c r="A40888" s="9"/>
    </row>
    <row r="40889" spans="1:1">
      <c r="A40889" s="9"/>
    </row>
    <row r="40890" spans="1:1">
      <c r="A40890" s="9"/>
    </row>
    <row r="40891" spans="1:1">
      <c r="A40891" s="9"/>
    </row>
    <row r="40892" spans="1:1">
      <c r="A40892" s="9"/>
    </row>
    <row r="40893" spans="1:1">
      <c r="A40893" s="9"/>
    </row>
    <row r="40894" spans="1:1">
      <c r="A40894" s="9"/>
    </row>
    <row r="40895" spans="1:1">
      <c r="A40895" s="9"/>
    </row>
    <row r="40896" spans="1:1">
      <c r="A40896" s="9"/>
    </row>
    <row r="40897" spans="1:1">
      <c r="A40897" s="9"/>
    </row>
    <row r="40898" spans="1:1">
      <c r="A40898" s="9"/>
    </row>
    <row r="40899" spans="1:1">
      <c r="A40899" s="9"/>
    </row>
    <row r="40900" spans="1:1">
      <c r="A40900" s="9"/>
    </row>
    <row r="40901" spans="1:1">
      <c r="A40901" s="9"/>
    </row>
    <row r="40902" spans="1:1">
      <c r="A40902" s="9"/>
    </row>
    <row r="40903" spans="1:1">
      <c r="A40903" s="9"/>
    </row>
    <row r="40904" spans="1:1">
      <c r="A40904" s="9"/>
    </row>
    <row r="40905" spans="1:1">
      <c r="A40905" s="9"/>
    </row>
    <row r="40906" spans="1:1">
      <c r="A40906" s="9"/>
    </row>
    <row r="40907" spans="1:1">
      <c r="A40907" s="9"/>
    </row>
    <row r="40908" spans="1:1">
      <c r="A40908" s="9"/>
    </row>
    <row r="40909" spans="1:1">
      <c r="A40909" s="9"/>
    </row>
    <row r="40910" spans="1:1">
      <c r="A40910" s="9"/>
    </row>
    <row r="40911" spans="1:1">
      <c r="A40911" s="9"/>
    </row>
    <row r="40912" spans="1:1">
      <c r="A40912" s="9"/>
    </row>
    <row r="40913" spans="1:1">
      <c r="A40913" s="9"/>
    </row>
    <row r="40914" spans="1:1">
      <c r="A40914" s="9"/>
    </row>
    <row r="40915" spans="1:1">
      <c r="A40915" s="9"/>
    </row>
    <row r="40916" spans="1:1">
      <c r="A40916" s="9"/>
    </row>
    <row r="40917" spans="1:1">
      <c r="A40917" s="9"/>
    </row>
    <row r="40918" spans="1:1">
      <c r="A40918" s="9"/>
    </row>
    <row r="40919" spans="1:1">
      <c r="A40919" s="9"/>
    </row>
    <row r="40920" spans="1:1">
      <c r="A40920" s="9"/>
    </row>
    <row r="40921" spans="1:1">
      <c r="A40921" s="9"/>
    </row>
    <row r="40922" spans="1:1">
      <c r="A40922" s="9"/>
    </row>
    <row r="40923" spans="1:1">
      <c r="A40923" s="9"/>
    </row>
    <row r="40924" spans="1:1">
      <c r="A40924" s="9"/>
    </row>
    <row r="40925" spans="1:1">
      <c r="A40925" s="9"/>
    </row>
    <row r="40926" spans="1:1">
      <c r="A40926" s="9"/>
    </row>
    <row r="40927" spans="1:1">
      <c r="A40927" s="9"/>
    </row>
    <row r="40928" spans="1:1">
      <c r="A40928" s="9"/>
    </row>
    <row r="40929" spans="1:1">
      <c r="A40929" s="9"/>
    </row>
    <row r="40930" spans="1:1">
      <c r="A40930" s="9"/>
    </row>
    <row r="40931" spans="1:1">
      <c r="A40931" s="9"/>
    </row>
    <row r="40932" spans="1:1">
      <c r="A40932" s="9"/>
    </row>
    <row r="40933" spans="1:1">
      <c r="A40933" s="9"/>
    </row>
    <row r="40934" spans="1:1">
      <c r="A40934" s="9"/>
    </row>
    <row r="40935" spans="1:1">
      <c r="A40935" s="9"/>
    </row>
    <row r="40936" spans="1:1">
      <c r="A40936" s="9"/>
    </row>
    <row r="40937" spans="1:1">
      <c r="A40937" s="9"/>
    </row>
    <row r="40938" spans="1:1">
      <c r="A40938" s="9"/>
    </row>
    <row r="40939" spans="1:1">
      <c r="A40939" s="9"/>
    </row>
    <row r="40940" spans="1:1">
      <c r="A40940" s="9"/>
    </row>
    <row r="40941" spans="1:1">
      <c r="A40941" s="9"/>
    </row>
    <row r="40942" spans="1:1">
      <c r="A40942" s="9"/>
    </row>
    <row r="40943" spans="1:1">
      <c r="A40943" s="9"/>
    </row>
    <row r="40944" spans="1:1">
      <c r="A40944" s="9"/>
    </row>
    <row r="40945" spans="1:1">
      <c r="A40945" s="9"/>
    </row>
    <row r="40946" spans="1:1">
      <c r="A40946" s="9"/>
    </row>
    <row r="40947" spans="1:1">
      <c r="A40947" s="9"/>
    </row>
    <row r="40948" spans="1:1">
      <c r="A40948" s="9"/>
    </row>
    <row r="40949" spans="1:1">
      <c r="A40949" s="9"/>
    </row>
    <row r="40950" spans="1:1">
      <c r="A40950" s="9"/>
    </row>
    <row r="40951" spans="1:1">
      <c r="A40951" s="9"/>
    </row>
    <row r="40952" spans="1:1">
      <c r="A40952" s="9"/>
    </row>
    <row r="40953" spans="1:1">
      <c r="A40953" s="9"/>
    </row>
    <row r="40954" spans="1:1">
      <c r="A40954" s="9"/>
    </row>
    <row r="40955" spans="1:1">
      <c r="A40955" s="9"/>
    </row>
    <row r="40956" spans="1:1">
      <c r="A40956" s="9"/>
    </row>
    <row r="40957" spans="1:1">
      <c r="A40957" s="9"/>
    </row>
    <row r="40958" spans="1:1">
      <c r="A40958" s="9"/>
    </row>
    <row r="40959" spans="1:1">
      <c r="A40959" s="9"/>
    </row>
    <row r="40960" spans="1:1">
      <c r="A40960" s="9"/>
    </row>
    <row r="40961" spans="1:1">
      <c r="A40961" s="9"/>
    </row>
    <row r="40962" spans="1:1">
      <c r="A40962" s="9"/>
    </row>
    <row r="40963" spans="1:1">
      <c r="A40963" s="9"/>
    </row>
    <row r="40964" spans="1:1">
      <c r="A40964" s="9"/>
    </row>
    <row r="40965" spans="1:1">
      <c r="A40965" s="9"/>
    </row>
    <row r="40966" spans="1:1">
      <c r="A40966" s="9"/>
    </row>
    <row r="40967" spans="1:1">
      <c r="A40967" s="9"/>
    </row>
    <row r="40968" spans="1:1">
      <c r="A40968" s="9"/>
    </row>
    <row r="40969" spans="1:1">
      <c r="A40969" s="9"/>
    </row>
    <row r="40970" spans="1:1">
      <c r="A40970" s="9"/>
    </row>
    <row r="40971" spans="1:1">
      <c r="A40971" s="9"/>
    </row>
    <row r="40972" spans="1:1">
      <c r="A40972" s="9"/>
    </row>
    <row r="40973" spans="1:1">
      <c r="A40973" s="9"/>
    </row>
    <row r="40974" spans="1:1">
      <c r="A40974" s="9"/>
    </row>
    <row r="40975" spans="1:1">
      <c r="A40975" s="9"/>
    </row>
    <row r="40976" spans="1:1">
      <c r="A40976" s="9"/>
    </row>
    <row r="40977" spans="1:1">
      <c r="A40977" s="9"/>
    </row>
    <row r="40978" spans="1:1">
      <c r="A40978" s="9"/>
    </row>
    <row r="40979" spans="1:1">
      <c r="A40979" s="9"/>
    </row>
    <row r="40980" spans="1:1">
      <c r="A40980" s="9"/>
    </row>
    <row r="40981" spans="1:1">
      <c r="A40981" s="9"/>
    </row>
    <row r="40982" spans="1:1">
      <c r="A40982" s="9"/>
    </row>
    <row r="40983" spans="1:1">
      <c r="A40983" s="9"/>
    </row>
    <row r="40984" spans="1:1">
      <c r="A40984" s="9"/>
    </row>
    <row r="40985" spans="1:1">
      <c r="A40985" s="9"/>
    </row>
    <row r="40986" spans="1:1">
      <c r="A40986" s="9"/>
    </row>
    <row r="40987" spans="1:1">
      <c r="A40987" s="9"/>
    </row>
    <row r="40988" spans="1:1">
      <c r="A40988" s="9"/>
    </row>
    <row r="40989" spans="1:1">
      <c r="A40989" s="9"/>
    </row>
    <row r="40990" spans="1:1">
      <c r="A40990" s="9"/>
    </row>
    <row r="40991" spans="1:1">
      <c r="A40991" s="9"/>
    </row>
    <row r="40992" spans="1:1">
      <c r="A40992" s="9"/>
    </row>
    <row r="40993" spans="1:1">
      <c r="A40993" s="9"/>
    </row>
    <row r="40994" spans="1:1">
      <c r="A40994" s="9"/>
    </row>
    <row r="40995" spans="1:1">
      <c r="A40995" s="9"/>
    </row>
    <row r="40996" spans="1:1">
      <c r="A40996" s="9"/>
    </row>
    <row r="40997" spans="1:1">
      <c r="A40997" s="9"/>
    </row>
    <row r="40998" spans="1:1">
      <c r="A40998" s="9"/>
    </row>
    <row r="40999" spans="1:1">
      <c r="A40999" s="9"/>
    </row>
    <row r="41000" spans="1:1">
      <c r="A41000" s="9"/>
    </row>
    <row r="41001" spans="1:1">
      <c r="A41001" s="9"/>
    </row>
    <row r="41002" spans="1:1">
      <c r="A41002" s="9"/>
    </row>
    <row r="41003" spans="1:1">
      <c r="A41003" s="9"/>
    </row>
    <row r="41004" spans="1:1">
      <c r="A41004" s="9"/>
    </row>
    <row r="41005" spans="1:1">
      <c r="A41005" s="9"/>
    </row>
    <row r="41006" spans="1:1">
      <c r="A41006" s="9"/>
    </row>
    <row r="41007" spans="1:1">
      <c r="A41007" s="9"/>
    </row>
    <row r="41008" spans="1:1">
      <c r="A41008" s="9"/>
    </row>
    <row r="41009" spans="1:1">
      <c r="A41009" s="9"/>
    </row>
    <row r="41010" spans="1:1">
      <c r="A41010" s="9"/>
    </row>
    <row r="41011" spans="1:1">
      <c r="A41011" s="9"/>
    </row>
    <row r="41012" spans="1:1">
      <c r="A41012" s="9"/>
    </row>
    <row r="41013" spans="1:1">
      <c r="A41013" s="9"/>
    </row>
    <row r="41014" spans="1:1">
      <c r="A41014" s="9"/>
    </row>
    <row r="41015" spans="1:1">
      <c r="A41015" s="9"/>
    </row>
    <row r="41016" spans="1:1">
      <c r="A41016" s="9"/>
    </row>
    <row r="41017" spans="1:1">
      <c r="A41017" s="9"/>
    </row>
    <row r="41018" spans="1:1">
      <c r="A41018" s="9"/>
    </row>
    <row r="41019" spans="1:1">
      <c r="A41019" s="9"/>
    </row>
    <row r="41020" spans="1:1">
      <c r="A41020" s="9"/>
    </row>
    <row r="41021" spans="1:1">
      <c r="A41021" s="9"/>
    </row>
    <row r="41022" spans="1:1">
      <c r="A41022" s="9"/>
    </row>
    <row r="41023" spans="1:1">
      <c r="A41023" s="9"/>
    </row>
    <row r="41024" spans="1:1">
      <c r="A41024" s="9"/>
    </row>
    <row r="41025" spans="1:1">
      <c r="A41025" s="9"/>
    </row>
    <row r="41026" spans="1:1">
      <c r="A41026" s="9"/>
    </row>
    <row r="41027" spans="1:1">
      <c r="A41027" s="9"/>
    </row>
    <row r="41028" spans="1:1">
      <c r="A41028" s="9"/>
    </row>
    <row r="41029" spans="1:1">
      <c r="A41029" s="9"/>
    </row>
    <row r="41030" spans="1:1">
      <c r="A41030" s="9"/>
    </row>
    <row r="41031" spans="1:1">
      <c r="A41031" s="9"/>
    </row>
    <row r="41032" spans="1:1">
      <c r="A41032" s="9"/>
    </row>
    <row r="41033" spans="1:1">
      <c r="A41033" s="9"/>
    </row>
    <row r="41034" spans="1:1">
      <c r="A41034" s="9"/>
    </row>
    <row r="41035" spans="1:1">
      <c r="A41035" s="9"/>
    </row>
    <row r="41036" spans="1:1">
      <c r="A41036" s="9"/>
    </row>
    <row r="41037" spans="1:1">
      <c r="A41037" s="9"/>
    </row>
    <row r="41038" spans="1:1">
      <c r="A41038" s="9"/>
    </row>
    <row r="41039" spans="1:1">
      <c r="A41039" s="9"/>
    </row>
    <row r="41040" spans="1:1">
      <c r="A41040" s="9"/>
    </row>
    <row r="41041" spans="1:1">
      <c r="A41041" s="9"/>
    </row>
    <row r="41042" spans="1:1">
      <c r="A41042" s="9"/>
    </row>
    <row r="41043" spans="1:1">
      <c r="A41043" s="9"/>
    </row>
    <row r="41044" spans="1:1">
      <c r="A41044" s="9"/>
    </row>
    <row r="41045" spans="1:1">
      <c r="A41045" s="9"/>
    </row>
    <row r="41046" spans="1:1">
      <c r="A41046" s="9"/>
    </row>
    <row r="41047" spans="1:1">
      <c r="A41047" s="9"/>
    </row>
    <row r="41048" spans="1:1">
      <c r="A41048" s="9"/>
    </row>
    <row r="41049" spans="1:1">
      <c r="A41049" s="9"/>
    </row>
    <row r="41050" spans="1:1">
      <c r="A41050" s="9"/>
    </row>
    <row r="41051" spans="1:1">
      <c r="A41051" s="9"/>
    </row>
    <row r="41052" spans="1:1">
      <c r="A41052" s="9"/>
    </row>
    <row r="41053" spans="1:1">
      <c r="A41053" s="9"/>
    </row>
    <row r="41054" spans="1:1">
      <c r="A41054" s="9"/>
    </row>
    <row r="41055" spans="1:1">
      <c r="A41055" s="9"/>
    </row>
    <row r="41056" spans="1:1">
      <c r="A41056" s="9"/>
    </row>
    <row r="41057" spans="1:1">
      <c r="A41057" s="9"/>
    </row>
    <row r="41058" spans="1:1">
      <c r="A41058" s="9"/>
    </row>
    <row r="41059" spans="1:1">
      <c r="A41059" s="9"/>
    </row>
    <row r="41060" spans="1:1">
      <c r="A41060" s="9"/>
    </row>
    <row r="41061" spans="1:1">
      <c r="A41061" s="9"/>
    </row>
    <row r="41062" spans="1:1">
      <c r="A41062" s="9"/>
    </row>
    <row r="41063" spans="1:1">
      <c r="A41063" s="9"/>
    </row>
    <row r="41064" spans="1:1">
      <c r="A41064" s="9"/>
    </row>
    <row r="41065" spans="1:1">
      <c r="A41065" s="9"/>
    </row>
    <row r="41066" spans="1:1">
      <c r="A41066" s="9"/>
    </row>
    <row r="41067" spans="1:1">
      <c r="A41067" s="9"/>
    </row>
    <row r="41068" spans="1:1">
      <c r="A41068" s="9"/>
    </row>
    <row r="41069" spans="1:1">
      <c r="A41069" s="9"/>
    </row>
    <row r="41070" spans="1:1">
      <c r="A41070" s="9"/>
    </row>
    <row r="41071" spans="1:1">
      <c r="A41071" s="9"/>
    </row>
    <row r="41072" spans="1:1">
      <c r="A41072" s="9"/>
    </row>
    <row r="41073" spans="1:1">
      <c r="A41073" s="9"/>
    </row>
    <row r="41074" spans="1:1">
      <c r="A41074" s="9"/>
    </row>
    <row r="41075" spans="1:1">
      <c r="A41075" s="9"/>
    </row>
    <row r="41076" spans="1:1">
      <c r="A41076" s="9"/>
    </row>
    <row r="41077" spans="1:1">
      <c r="A41077" s="9"/>
    </row>
    <row r="41078" spans="1:1">
      <c r="A41078" s="9"/>
    </row>
    <row r="41079" spans="1:1">
      <c r="A41079" s="9"/>
    </row>
    <row r="41080" spans="1:1">
      <c r="A41080" s="9"/>
    </row>
    <row r="41081" spans="1:1">
      <c r="A41081" s="9"/>
    </row>
    <row r="41082" spans="1:1">
      <c r="A41082" s="9"/>
    </row>
    <row r="41083" spans="1:1">
      <c r="A41083" s="9"/>
    </row>
    <row r="41084" spans="1:1">
      <c r="A41084" s="9"/>
    </row>
    <row r="41085" spans="1:1">
      <c r="A41085" s="9"/>
    </row>
    <row r="41086" spans="1:1">
      <c r="A41086" s="9"/>
    </row>
    <row r="41087" spans="1:1">
      <c r="A41087" s="9"/>
    </row>
    <row r="41088" spans="1:1">
      <c r="A41088" s="9"/>
    </row>
    <row r="41089" spans="1:1">
      <c r="A41089" s="9"/>
    </row>
    <row r="41090" spans="1:1">
      <c r="A41090" s="9"/>
    </row>
    <row r="41091" spans="1:1">
      <c r="A41091" s="9"/>
    </row>
    <row r="41092" spans="1:1">
      <c r="A41092" s="9"/>
    </row>
    <row r="41093" spans="1:1">
      <c r="A41093" s="9"/>
    </row>
    <row r="41094" spans="1:1">
      <c r="A41094" s="9"/>
    </row>
    <row r="41095" spans="1:1">
      <c r="A41095" s="9"/>
    </row>
    <row r="41096" spans="1:1">
      <c r="A41096" s="9"/>
    </row>
    <row r="41097" spans="1:1">
      <c r="A41097" s="9"/>
    </row>
    <row r="41098" spans="1:1">
      <c r="A41098" s="9"/>
    </row>
    <row r="41099" spans="1:1">
      <c r="A41099" s="9"/>
    </row>
    <row r="41100" spans="1:1">
      <c r="A41100" s="9"/>
    </row>
    <row r="41101" spans="1:1">
      <c r="A41101" s="9"/>
    </row>
    <row r="41102" spans="1:1">
      <c r="A41102" s="9"/>
    </row>
    <row r="41103" spans="1:1">
      <c r="A41103" s="9"/>
    </row>
    <row r="41104" spans="1:1">
      <c r="A41104" s="9"/>
    </row>
    <row r="41105" spans="1:1">
      <c r="A41105" s="9"/>
    </row>
    <row r="41106" spans="1:1">
      <c r="A41106" s="9"/>
    </row>
    <row r="41107" spans="1:1">
      <c r="A41107" s="9"/>
    </row>
    <row r="41108" spans="1:1">
      <c r="A41108" s="9"/>
    </row>
    <row r="41109" spans="1:1">
      <c r="A41109" s="9"/>
    </row>
    <row r="41110" spans="1:1">
      <c r="A41110" s="9"/>
    </row>
    <row r="41111" spans="1:1">
      <c r="A41111" s="9"/>
    </row>
    <row r="41112" spans="1:1">
      <c r="A41112" s="9"/>
    </row>
    <row r="41113" spans="1:1">
      <c r="A41113" s="9"/>
    </row>
    <row r="41114" spans="1:1">
      <c r="A41114" s="9"/>
    </row>
    <row r="41115" spans="1:1">
      <c r="A41115" s="9"/>
    </row>
    <row r="41116" spans="1:1">
      <c r="A41116" s="9"/>
    </row>
    <row r="41117" spans="1:1">
      <c r="A41117" s="9"/>
    </row>
    <row r="41118" spans="1:1">
      <c r="A41118" s="9"/>
    </row>
    <row r="41119" spans="1:1">
      <c r="A41119" s="9"/>
    </row>
    <row r="41120" spans="1:1">
      <c r="A41120" s="9"/>
    </row>
    <row r="41121" spans="1:1">
      <c r="A41121" s="9"/>
    </row>
    <row r="41122" spans="1:1">
      <c r="A41122" s="9"/>
    </row>
    <row r="41123" spans="1:1">
      <c r="A41123" s="9"/>
    </row>
    <row r="41124" spans="1:1">
      <c r="A41124" s="9"/>
    </row>
    <row r="41125" spans="1:1">
      <c r="A41125" s="9"/>
    </row>
    <row r="41126" spans="1:1">
      <c r="A41126" s="9"/>
    </row>
    <row r="41127" spans="1:1">
      <c r="A41127" s="9"/>
    </row>
    <row r="41128" spans="1:1">
      <c r="A41128" s="9"/>
    </row>
    <row r="41129" spans="1:1">
      <c r="A41129" s="9"/>
    </row>
    <row r="41130" spans="1:1">
      <c r="A41130" s="9"/>
    </row>
    <row r="41131" spans="1:1">
      <c r="A41131" s="9"/>
    </row>
    <row r="41132" spans="1:1">
      <c r="A41132" s="9"/>
    </row>
    <row r="41133" spans="1:1">
      <c r="A41133" s="9"/>
    </row>
    <row r="41134" spans="1:1">
      <c r="A41134" s="9"/>
    </row>
    <row r="41135" spans="1:1">
      <c r="A41135" s="9"/>
    </row>
    <row r="41136" spans="1:1">
      <c r="A41136" s="9"/>
    </row>
    <row r="41137" spans="1:1">
      <c r="A41137" s="9"/>
    </row>
    <row r="41138" spans="1:1">
      <c r="A41138" s="9"/>
    </row>
    <row r="41139" spans="1:1">
      <c r="A41139" s="9"/>
    </row>
    <row r="41140" spans="1:1">
      <c r="A41140" s="9"/>
    </row>
    <row r="41141" spans="1:1">
      <c r="A41141" s="9"/>
    </row>
    <row r="41142" spans="1:1">
      <c r="A41142" s="9"/>
    </row>
    <row r="41143" spans="1:1">
      <c r="A41143" s="9"/>
    </row>
    <row r="41144" spans="1:1">
      <c r="A41144" s="9"/>
    </row>
    <row r="41145" spans="1:1">
      <c r="A41145" s="9"/>
    </row>
    <row r="41146" spans="1:1">
      <c r="A41146" s="9"/>
    </row>
    <row r="41147" spans="1:1">
      <c r="A41147" s="9"/>
    </row>
    <row r="41148" spans="1:1">
      <c r="A41148" s="9"/>
    </row>
    <row r="41149" spans="1:1">
      <c r="A41149" s="9"/>
    </row>
    <row r="41150" spans="1:1">
      <c r="A41150" s="9"/>
    </row>
    <row r="41151" spans="1:1">
      <c r="A41151" s="9"/>
    </row>
    <row r="41152" spans="1:1">
      <c r="A41152" s="9"/>
    </row>
    <row r="41153" spans="1:1">
      <c r="A41153" s="9"/>
    </row>
    <row r="41154" spans="1:1">
      <c r="A41154" s="9"/>
    </row>
    <row r="41155" spans="1:1">
      <c r="A41155" s="9"/>
    </row>
    <row r="41156" spans="1:1">
      <c r="A41156" s="9"/>
    </row>
    <row r="41157" spans="1:1">
      <c r="A41157" s="9"/>
    </row>
    <row r="41158" spans="1:1">
      <c r="A41158" s="9"/>
    </row>
    <row r="41159" spans="1:1">
      <c r="A41159" s="9"/>
    </row>
    <row r="41160" spans="1:1">
      <c r="A41160" s="9"/>
    </row>
    <row r="41161" spans="1:1">
      <c r="A41161" s="9"/>
    </row>
    <row r="41162" spans="1:1">
      <c r="A41162" s="9"/>
    </row>
    <row r="41163" spans="1:1">
      <c r="A41163" s="9"/>
    </row>
    <row r="41164" spans="1:1">
      <c r="A41164" s="9"/>
    </row>
    <row r="41165" spans="1:1">
      <c r="A41165" s="9"/>
    </row>
    <row r="41166" spans="1:1">
      <c r="A41166" s="9"/>
    </row>
    <row r="41167" spans="1:1">
      <c r="A41167" s="9"/>
    </row>
    <row r="41168" spans="1:1">
      <c r="A41168" s="9"/>
    </row>
    <row r="41169" spans="1:1">
      <c r="A41169" s="9"/>
    </row>
    <row r="41170" spans="1:1">
      <c r="A41170" s="9"/>
    </row>
    <row r="41171" spans="1:1">
      <c r="A41171" s="9"/>
    </row>
    <row r="41172" spans="1:1">
      <c r="A41172" s="9"/>
    </row>
    <row r="41173" spans="1:1">
      <c r="A41173" s="9"/>
    </row>
    <row r="41174" spans="1:1">
      <c r="A41174" s="9"/>
    </row>
    <row r="41175" spans="1:1">
      <c r="A41175" s="9"/>
    </row>
    <row r="41176" spans="1:1">
      <c r="A41176" s="9"/>
    </row>
    <row r="41177" spans="1:1">
      <c r="A41177" s="9"/>
    </row>
    <row r="41178" spans="1:1">
      <c r="A41178" s="9"/>
    </row>
    <row r="41179" spans="1:1">
      <c r="A41179" s="9"/>
    </row>
    <row r="41180" spans="1:1">
      <c r="A41180" s="9"/>
    </row>
    <row r="41181" spans="1:1">
      <c r="A41181" s="9"/>
    </row>
    <row r="41182" spans="1:1">
      <c r="A41182" s="9"/>
    </row>
    <row r="41183" spans="1:1">
      <c r="A41183" s="9"/>
    </row>
    <row r="41184" spans="1:1">
      <c r="A41184" s="9"/>
    </row>
    <row r="41185" spans="1:1">
      <c r="A41185" s="9"/>
    </row>
    <row r="41186" spans="1:1">
      <c r="A41186" s="9"/>
    </row>
    <row r="41187" spans="1:1">
      <c r="A41187" s="9"/>
    </row>
    <row r="41188" spans="1:1">
      <c r="A41188" s="9"/>
    </row>
    <row r="41189" spans="1:1">
      <c r="A41189" s="9"/>
    </row>
    <row r="41190" spans="1:1">
      <c r="A41190" s="9"/>
    </row>
    <row r="41191" spans="1:1">
      <c r="A41191" s="9"/>
    </row>
    <row r="41192" spans="1:1">
      <c r="A41192" s="9"/>
    </row>
    <row r="41193" spans="1:1">
      <c r="A41193" s="9"/>
    </row>
    <row r="41194" spans="1:1">
      <c r="A41194" s="9"/>
    </row>
    <row r="41195" spans="1:1">
      <c r="A41195" s="9"/>
    </row>
    <row r="41196" spans="1:1">
      <c r="A41196" s="9"/>
    </row>
    <row r="41197" spans="1:1">
      <c r="A41197" s="9"/>
    </row>
    <row r="41198" spans="1:1">
      <c r="A41198" s="9"/>
    </row>
    <row r="41199" spans="1:1">
      <c r="A41199" s="9"/>
    </row>
    <row r="41200" spans="1:1">
      <c r="A41200" s="9"/>
    </row>
    <row r="41201" spans="1:1">
      <c r="A41201" s="9"/>
    </row>
    <row r="41202" spans="1:1">
      <c r="A41202" s="9"/>
    </row>
    <row r="41203" spans="1:1">
      <c r="A41203" s="9"/>
    </row>
    <row r="41204" spans="1:1">
      <c r="A41204" s="9"/>
    </row>
    <row r="41205" spans="1:1">
      <c r="A41205" s="9"/>
    </row>
    <row r="41206" spans="1:1">
      <c r="A41206" s="9"/>
    </row>
    <row r="41207" spans="1:1">
      <c r="A41207" s="9"/>
    </row>
    <row r="41208" spans="1:1">
      <c r="A41208" s="9"/>
    </row>
    <row r="41209" spans="1:1">
      <c r="A41209" s="9"/>
    </row>
    <row r="41210" spans="1:1">
      <c r="A41210" s="9"/>
    </row>
    <row r="41211" spans="1:1">
      <c r="A41211" s="9"/>
    </row>
    <row r="41212" spans="1:1">
      <c r="A41212" s="9"/>
    </row>
    <row r="41213" spans="1:1">
      <c r="A41213" s="9"/>
    </row>
    <row r="41214" spans="1:1">
      <c r="A41214" s="9"/>
    </row>
    <row r="41215" spans="1:1">
      <c r="A41215" s="9"/>
    </row>
    <row r="41216" spans="1:1">
      <c r="A41216" s="9"/>
    </row>
    <row r="41217" spans="1:1">
      <c r="A41217" s="9"/>
    </row>
    <row r="41218" spans="1:1">
      <c r="A41218" s="9"/>
    </row>
    <row r="41219" spans="1:1">
      <c r="A41219" s="9"/>
    </row>
    <row r="41220" spans="1:1">
      <c r="A41220" s="9"/>
    </row>
    <row r="41221" spans="1:1">
      <c r="A41221" s="9"/>
    </row>
    <row r="41222" spans="1:1">
      <c r="A41222" s="9"/>
    </row>
    <row r="41223" spans="1:1">
      <c r="A41223" s="9"/>
    </row>
    <row r="41224" spans="1:1">
      <c r="A41224" s="9"/>
    </row>
    <row r="41225" spans="1:1">
      <c r="A41225" s="9"/>
    </row>
    <row r="41226" spans="1:1">
      <c r="A41226" s="9"/>
    </row>
    <row r="41227" spans="1:1">
      <c r="A41227" s="9"/>
    </row>
    <row r="41228" spans="1:1">
      <c r="A41228" s="9"/>
    </row>
    <row r="41229" spans="1:1">
      <c r="A41229" s="9"/>
    </row>
    <row r="41230" spans="1:1">
      <c r="A41230" s="9"/>
    </row>
    <row r="41231" spans="1:1">
      <c r="A41231" s="9"/>
    </row>
    <row r="41232" spans="1:1">
      <c r="A41232" s="9"/>
    </row>
    <row r="41233" spans="1:1">
      <c r="A41233" s="9"/>
    </row>
    <row r="41234" spans="1:1">
      <c r="A41234" s="9"/>
    </row>
    <row r="41235" spans="1:1">
      <c r="A41235" s="9"/>
    </row>
    <row r="41236" spans="1:1">
      <c r="A41236" s="9"/>
    </row>
    <row r="41237" spans="1:1">
      <c r="A41237" s="9"/>
    </row>
    <row r="41238" spans="1:1">
      <c r="A41238" s="9"/>
    </row>
    <row r="41239" spans="1:1">
      <c r="A41239" s="9"/>
    </row>
    <row r="41240" spans="1:1">
      <c r="A41240" s="9"/>
    </row>
    <row r="41241" spans="1:1">
      <c r="A41241" s="9"/>
    </row>
    <row r="41242" spans="1:1">
      <c r="A41242" s="9"/>
    </row>
    <row r="41243" spans="1:1">
      <c r="A41243" s="9"/>
    </row>
    <row r="41244" spans="1:1">
      <c r="A41244" s="9"/>
    </row>
    <row r="41245" spans="1:1">
      <c r="A41245" s="9"/>
    </row>
    <row r="41246" spans="1:1">
      <c r="A41246" s="9"/>
    </row>
    <row r="41247" spans="1:1">
      <c r="A41247" s="9"/>
    </row>
    <row r="41248" spans="1:1">
      <c r="A41248" s="9"/>
    </row>
    <row r="41249" spans="1:1">
      <c r="A41249" s="9"/>
    </row>
    <row r="41250" spans="1:1">
      <c r="A41250" s="9"/>
    </row>
    <row r="41251" spans="1:1">
      <c r="A41251" s="9"/>
    </row>
    <row r="41252" spans="1:1">
      <c r="A41252" s="9"/>
    </row>
    <row r="41253" spans="1:1">
      <c r="A41253" s="9"/>
    </row>
    <row r="41254" spans="1:1">
      <c r="A41254" s="9"/>
    </row>
    <row r="41255" spans="1:1">
      <c r="A41255" s="9"/>
    </row>
    <row r="41256" spans="1:1">
      <c r="A41256" s="9"/>
    </row>
    <row r="41257" spans="1:1">
      <c r="A41257" s="9"/>
    </row>
    <row r="41258" spans="1:1">
      <c r="A41258" s="9"/>
    </row>
    <row r="41259" spans="1:1">
      <c r="A41259" s="9"/>
    </row>
    <row r="41260" spans="1:1">
      <c r="A41260" s="9"/>
    </row>
    <row r="41261" spans="1:1">
      <c r="A41261" s="9"/>
    </row>
    <row r="41262" spans="1:1">
      <c r="A41262" s="9"/>
    </row>
    <row r="41263" spans="1:1">
      <c r="A41263" s="9"/>
    </row>
    <row r="41264" spans="1:1">
      <c r="A41264" s="9"/>
    </row>
    <row r="41265" spans="1:1">
      <c r="A41265" s="9"/>
    </row>
    <row r="41266" spans="1:1">
      <c r="A41266" s="9"/>
    </row>
    <row r="41267" spans="1:1">
      <c r="A41267" s="9"/>
    </row>
    <row r="41268" spans="1:1">
      <c r="A41268" s="9"/>
    </row>
    <row r="41269" spans="1:1">
      <c r="A41269" s="9"/>
    </row>
    <row r="41270" spans="1:1">
      <c r="A41270" s="9"/>
    </row>
    <row r="41271" spans="1:1">
      <c r="A41271" s="9"/>
    </row>
    <row r="41272" spans="1:1">
      <c r="A41272" s="9"/>
    </row>
    <row r="41273" spans="1:1">
      <c r="A41273" s="9"/>
    </row>
    <row r="41274" spans="1:1">
      <c r="A41274" s="9"/>
    </row>
    <row r="41275" spans="1:1">
      <c r="A41275" s="9"/>
    </row>
    <row r="41276" spans="1:1">
      <c r="A41276" s="9"/>
    </row>
    <row r="41277" spans="1:1">
      <c r="A41277" s="9"/>
    </row>
    <row r="41278" spans="1:1">
      <c r="A41278" s="9"/>
    </row>
    <row r="41279" spans="1:1">
      <c r="A41279" s="9"/>
    </row>
    <row r="41280" spans="1:1">
      <c r="A41280" s="9"/>
    </row>
    <row r="41281" spans="1:1">
      <c r="A41281" s="9"/>
    </row>
    <row r="41282" spans="1:1">
      <c r="A41282" s="9"/>
    </row>
    <row r="41283" spans="1:1">
      <c r="A41283" s="9"/>
    </row>
    <row r="41284" spans="1:1">
      <c r="A41284" s="9"/>
    </row>
    <row r="41285" spans="1:1">
      <c r="A41285" s="9"/>
    </row>
    <row r="41286" spans="1:1">
      <c r="A41286" s="9"/>
    </row>
    <row r="41287" spans="1:1">
      <c r="A41287" s="9"/>
    </row>
    <row r="41288" spans="1:1">
      <c r="A41288" s="9"/>
    </row>
    <row r="41289" spans="1:1">
      <c r="A41289" s="9"/>
    </row>
    <row r="41290" spans="1:1">
      <c r="A41290" s="9"/>
    </row>
    <row r="41291" spans="1:1">
      <c r="A41291" s="9"/>
    </row>
    <row r="41292" spans="1:1">
      <c r="A41292" s="9"/>
    </row>
    <row r="41293" spans="1:1">
      <c r="A41293" s="9"/>
    </row>
    <row r="41294" spans="1:1">
      <c r="A41294" s="9"/>
    </row>
    <row r="41295" spans="1:1">
      <c r="A41295" s="9"/>
    </row>
    <row r="41296" spans="1:1">
      <c r="A41296" s="9"/>
    </row>
    <row r="41297" spans="1:1">
      <c r="A41297" s="9"/>
    </row>
    <row r="41298" spans="1:1">
      <c r="A41298" s="9"/>
    </row>
    <row r="41299" spans="1:1">
      <c r="A41299" s="9"/>
    </row>
    <row r="41300" spans="1:1">
      <c r="A41300" s="9"/>
    </row>
    <row r="41301" spans="1:1">
      <c r="A41301" s="9"/>
    </row>
    <row r="41302" spans="1:1">
      <c r="A41302" s="9"/>
    </row>
    <row r="41303" spans="1:1">
      <c r="A41303" s="9"/>
    </row>
    <row r="41304" spans="1:1">
      <c r="A41304" s="9"/>
    </row>
    <row r="41305" spans="1:1">
      <c r="A41305" s="9"/>
    </row>
    <row r="41306" spans="1:1">
      <c r="A41306" s="9"/>
    </row>
    <row r="41307" spans="1:1">
      <c r="A41307" s="9"/>
    </row>
    <row r="41308" spans="1:1">
      <c r="A41308" s="9"/>
    </row>
    <row r="41309" spans="1:1">
      <c r="A41309" s="9"/>
    </row>
    <row r="41310" spans="1:1">
      <c r="A41310" s="9"/>
    </row>
    <row r="41311" spans="1:1">
      <c r="A41311" s="9"/>
    </row>
    <row r="41312" spans="1:1">
      <c r="A41312" s="9"/>
    </row>
    <row r="41313" spans="1:1">
      <c r="A41313" s="9"/>
    </row>
    <row r="41314" spans="1:1">
      <c r="A41314" s="9"/>
    </row>
    <row r="41315" spans="1:1">
      <c r="A41315" s="9"/>
    </row>
    <row r="41316" spans="1:1">
      <c r="A41316" s="9"/>
    </row>
    <row r="41317" spans="1:1">
      <c r="A41317" s="9"/>
    </row>
    <row r="41318" spans="1:1">
      <c r="A41318" s="9"/>
    </row>
    <row r="41319" spans="1:1">
      <c r="A41319" s="9"/>
    </row>
    <row r="41320" spans="1:1">
      <c r="A41320" s="9"/>
    </row>
    <row r="41321" spans="1:1">
      <c r="A41321" s="9"/>
    </row>
    <row r="41322" spans="1:1">
      <c r="A41322" s="9"/>
    </row>
    <row r="41323" spans="1:1">
      <c r="A41323" s="9"/>
    </row>
    <row r="41324" spans="1:1">
      <c r="A41324" s="9"/>
    </row>
    <row r="41325" spans="1:1">
      <c r="A41325" s="9"/>
    </row>
    <row r="41326" spans="1:1">
      <c r="A41326" s="9"/>
    </row>
    <row r="41327" spans="1:1">
      <c r="A41327" s="9"/>
    </row>
    <row r="41328" spans="1:1">
      <c r="A41328" s="9"/>
    </row>
    <row r="41329" spans="1:1">
      <c r="A41329" s="9"/>
    </row>
    <row r="41330" spans="1:1">
      <c r="A41330" s="9"/>
    </row>
    <row r="41331" spans="1:1">
      <c r="A41331" s="9"/>
    </row>
    <row r="41332" spans="1:1">
      <c r="A41332" s="9"/>
    </row>
    <row r="41333" spans="1:1">
      <c r="A41333" s="9"/>
    </row>
    <row r="41334" spans="1:1">
      <c r="A41334" s="9"/>
    </row>
    <row r="41335" spans="1:1">
      <c r="A41335" s="9"/>
    </row>
    <row r="41336" spans="1:1">
      <c r="A41336" s="9"/>
    </row>
    <row r="41337" spans="1:1">
      <c r="A41337" s="9"/>
    </row>
    <row r="41338" spans="1:1">
      <c r="A41338" s="9"/>
    </row>
    <row r="41339" spans="1:1">
      <c r="A41339" s="9"/>
    </row>
    <row r="41340" spans="1:1">
      <c r="A41340" s="9"/>
    </row>
    <row r="41341" spans="1:1">
      <c r="A41341" s="9"/>
    </row>
    <row r="41342" spans="1:1">
      <c r="A41342" s="9"/>
    </row>
    <row r="41343" spans="1:1">
      <c r="A41343" s="9"/>
    </row>
    <row r="41344" spans="1:1">
      <c r="A41344" s="9"/>
    </row>
    <row r="41345" spans="1:1">
      <c r="A41345" s="9"/>
    </row>
    <row r="41346" spans="1:1">
      <c r="A41346" s="9"/>
    </row>
    <row r="41347" spans="1:1">
      <c r="A41347" s="9"/>
    </row>
    <row r="41348" spans="1:1">
      <c r="A41348" s="9"/>
    </row>
    <row r="41349" spans="1:1">
      <c r="A41349" s="9"/>
    </row>
    <row r="41350" spans="1:1">
      <c r="A41350" s="9"/>
    </row>
    <row r="41351" spans="1:1">
      <c r="A41351" s="9"/>
    </row>
    <row r="41352" spans="1:1">
      <c r="A41352" s="9"/>
    </row>
    <row r="41353" spans="1:1">
      <c r="A41353" s="9"/>
    </row>
    <row r="41354" spans="1:1">
      <c r="A41354" s="9"/>
    </row>
    <row r="41355" spans="1:1">
      <c r="A41355" s="9"/>
    </row>
    <row r="41356" spans="1:1">
      <c r="A41356" s="9"/>
    </row>
    <row r="41357" spans="1:1">
      <c r="A41357" s="9"/>
    </row>
    <row r="41358" spans="1:1">
      <c r="A41358" s="9"/>
    </row>
    <row r="41359" spans="1:1">
      <c r="A41359" s="9"/>
    </row>
    <row r="41360" spans="1:1">
      <c r="A41360" s="9"/>
    </row>
    <row r="41361" spans="1:1">
      <c r="A41361" s="9"/>
    </row>
    <row r="41362" spans="1:1">
      <c r="A41362" s="9"/>
    </row>
    <row r="41363" spans="1:1">
      <c r="A41363" s="9"/>
    </row>
    <row r="41364" spans="1:1">
      <c r="A41364" s="9"/>
    </row>
    <row r="41365" spans="1:1">
      <c r="A41365" s="9"/>
    </row>
    <row r="41366" spans="1:1">
      <c r="A41366" s="9"/>
    </row>
    <row r="41367" spans="1:1">
      <c r="A41367" s="9"/>
    </row>
    <row r="41368" spans="1:1">
      <c r="A41368" s="9"/>
    </row>
    <row r="41369" spans="1:1">
      <c r="A41369" s="9"/>
    </row>
    <row r="41370" spans="1:1">
      <c r="A41370" s="9"/>
    </row>
    <row r="41371" spans="1:1">
      <c r="A41371" s="9"/>
    </row>
    <row r="41372" spans="1:1">
      <c r="A41372" s="9"/>
    </row>
    <row r="41373" spans="1:1">
      <c r="A41373" s="9"/>
    </row>
    <row r="41374" spans="1:1">
      <c r="A41374" s="9"/>
    </row>
    <row r="41375" spans="1:1">
      <c r="A41375" s="9"/>
    </row>
    <row r="41376" spans="1:1">
      <c r="A41376" s="9"/>
    </row>
    <row r="41377" spans="1:1">
      <c r="A41377" s="9"/>
    </row>
    <row r="41378" spans="1:1">
      <c r="A41378" s="9"/>
    </row>
    <row r="41379" spans="1:1">
      <c r="A41379" s="9"/>
    </row>
    <row r="41380" spans="1:1">
      <c r="A41380" s="9"/>
    </row>
    <row r="41381" spans="1:1">
      <c r="A41381" s="9"/>
    </row>
    <row r="41382" spans="1:1">
      <c r="A41382" s="9"/>
    </row>
    <row r="41383" spans="1:1">
      <c r="A41383" s="9"/>
    </row>
    <row r="41384" spans="1:1">
      <c r="A41384" s="9"/>
    </row>
    <row r="41385" spans="1:1">
      <c r="A41385" s="9"/>
    </row>
    <row r="41386" spans="1:1">
      <c r="A41386" s="9"/>
    </row>
    <row r="41387" spans="1:1">
      <c r="A41387" s="9"/>
    </row>
    <row r="41388" spans="1:1">
      <c r="A41388" s="9"/>
    </row>
    <row r="41389" spans="1:1">
      <c r="A41389" s="9"/>
    </row>
    <row r="41390" spans="1:1">
      <c r="A41390" s="9"/>
    </row>
    <row r="41391" spans="1:1">
      <c r="A41391" s="9"/>
    </row>
    <row r="41392" spans="1:1">
      <c r="A41392" s="9"/>
    </row>
    <row r="41393" spans="1:1">
      <c r="A41393" s="9"/>
    </row>
    <row r="41394" spans="1:1">
      <c r="A41394" s="9"/>
    </row>
    <row r="41395" spans="1:1">
      <c r="A41395" s="9"/>
    </row>
    <row r="41396" spans="1:1">
      <c r="A41396" s="9"/>
    </row>
    <row r="41397" spans="1:1">
      <c r="A41397" s="9"/>
    </row>
    <row r="41398" spans="1:1">
      <c r="A41398" s="9"/>
    </row>
    <row r="41399" spans="1:1">
      <c r="A41399" s="9"/>
    </row>
    <row r="41400" spans="1:1">
      <c r="A41400" s="9"/>
    </row>
    <row r="41401" spans="1:1">
      <c r="A41401" s="9"/>
    </row>
    <row r="41402" spans="1:1">
      <c r="A41402" s="9"/>
    </row>
    <row r="41403" spans="1:1">
      <c r="A41403" s="9"/>
    </row>
    <row r="41404" spans="1:1">
      <c r="A41404" s="9"/>
    </row>
    <row r="41405" spans="1:1">
      <c r="A41405" s="9"/>
    </row>
    <row r="41406" spans="1:1">
      <c r="A41406" s="9"/>
    </row>
    <row r="41407" spans="1:1">
      <c r="A41407" s="9"/>
    </row>
    <row r="41408" spans="1:1">
      <c r="A41408" s="9"/>
    </row>
    <row r="41409" spans="1:1">
      <c r="A41409" s="9"/>
    </row>
    <row r="41410" spans="1:1">
      <c r="A41410" s="9"/>
    </row>
    <row r="41411" spans="1:1">
      <c r="A41411" s="9"/>
    </row>
    <row r="41412" spans="1:1">
      <c r="A41412" s="9"/>
    </row>
    <row r="41413" spans="1:1">
      <c r="A41413" s="9"/>
    </row>
    <row r="41414" spans="1:1">
      <c r="A41414" s="9"/>
    </row>
    <row r="41415" spans="1:1">
      <c r="A41415" s="9"/>
    </row>
    <row r="41416" spans="1:1">
      <c r="A41416" s="9"/>
    </row>
    <row r="41417" spans="1:1">
      <c r="A41417" s="9"/>
    </row>
    <row r="41418" spans="1:1">
      <c r="A41418" s="9"/>
    </row>
    <row r="41419" spans="1:1">
      <c r="A41419" s="9"/>
    </row>
    <row r="41420" spans="1:1">
      <c r="A41420" s="9"/>
    </row>
    <row r="41421" spans="1:1">
      <c r="A41421" s="9"/>
    </row>
    <row r="41422" spans="1:1">
      <c r="A41422" s="9"/>
    </row>
    <row r="41423" spans="1:1">
      <c r="A41423" s="9"/>
    </row>
    <row r="41424" spans="1:1">
      <c r="A41424" s="9"/>
    </row>
    <row r="41425" spans="1:1">
      <c r="A41425" s="9"/>
    </row>
    <row r="41426" spans="1:1">
      <c r="A41426" s="9"/>
    </row>
    <row r="41427" spans="1:1">
      <c r="A41427" s="9"/>
    </row>
    <row r="41428" spans="1:1">
      <c r="A41428" s="9"/>
    </row>
    <row r="41429" spans="1:1">
      <c r="A41429" s="9"/>
    </row>
    <row r="41430" spans="1:1">
      <c r="A41430" s="9"/>
    </row>
    <row r="41431" spans="1:1">
      <c r="A41431" s="9"/>
    </row>
    <row r="41432" spans="1:1">
      <c r="A41432" s="9"/>
    </row>
    <row r="41433" spans="1:1">
      <c r="A41433" s="9"/>
    </row>
    <row r="41434" spans="1:1">
      <c r="A41434" s="9"/>
    </row>
    <row r="41435" spans="1:1">
      <c r="A41435" s="9"/>
    </row>
    <row r="41436" spans="1:1">
      <c r="A41436" s="9"/>
    </row>
    <row r="41437" spans="1:1">
      <c r="A41437" s="9"/>
    </row>
    <row r="41438" spans="1:1">
      <c r="A41438" s="9"/>
    </row>
    <row r="41439" spans="1:1">
      <c r="A41439" s="9"/>
    </row>
    <row r="41440" spans="1:1">
      <c r="A41440" s="9"/>
    </row>
    <row r="41441" spans="1:1">
      <c r="A41441" s="9"/>
    </row>
    <row r="41442" spans="1:1">
      <c r="A41442" s="9"/>
    </row>
    <row r="41443" spans="1:1">
      <c r="A41443" s="9"/>
    </row>
    <row r="41444" spans="1:1">
      <c r="A41444" s="9"/>
    </row>
    <row r="41445" spans="1:1">
      <c r="A41445" s="9"/>
    </row>
    <row r="41446" spans="1:1">
      <c r="A41446" s="9"/>
    </row>
    <row r="41447" spans="1:1">
      <c r="A41447" s="9"/>
    </row>
    <row r="41448" spans="1:1">
      <c r="A41448" s="9"/>
    </row>
    <row r="41449" spans="1:1">
      <c r="A41449" s="9"/>
    </row>
    <row r="41450" spans="1:1">
      <c r="A41450" s="9"/>
    </row>
    <row r="41451" spans="1:1">
      <c r="A41451" s="9"/>
    </row>
    <row r="41452" spans="1:1">
      <c r="A41452" s="9"/>
    </row>
    <row r="41453" spans="1:1">
      <c r="A41453" s="9"/>
    </row>
    <row r="41454" spans="1:1">
      <c r="A41454" s="9"/>
    </row>
    <row r="41455" spans="1:1">
      <c r="A41455" s="9"/>
    </row>
    <row r="41456" spans="1:1">
      <c r="A41456" s="9"/>
    </row>
    <row r="41457" spans="1:1">
      <c r="A41457" s="9"/>
    </row>
    <row r="41458" spans="1:1">
      <c r="A41458" s="9"/>
    </row>
    <row r="41459" spans="1:1">
      <c r="A41459" s="9"/>
    </row>
    <row r="41460" spans="1:1">
      <c r="A41460" s="9"/>
    </row>
    <row r="41461" spans="1:1">
      <c r="A41461" s="9"/>
    </row>
    <row r="41462" spans="1:1">
      <c r="A41462" s="9"/>
    </row>
    <row r="41463" spans="1:1">
      <c r="A41463" s="9"/>
    </row>
    <row r="41464" spans="1:1">
      <c r="A41464" s="9"/>
    </row>
    <row r="41465" spans="1:1">
      <c r="A41465" s="9"/>
    </row>
    <row r="41466" spans="1:1">
      <c r="A41466" s="9"/>
    </row>
    <row r="41467" spans="1:1">
      <c r="A41467" s="9"/>
    </row>
    <row r="41468" spans="1:1">
      <c r="A41468" s="9"/>
    </row>
    <row r="41469" spans="1:1">
      <c r="A41469" s="9"/>
    </row>
    <row r="41470" spans="1:1">
      <c r="A41470" s="9"/>
    </row>
    <row r="41471" spans="1:1">
      <c r="A41471" s="9"/>
    </row>
    <row r="41472" spans="1:1">
      <c r="A41472" s="9"/>
    </row>
    <row r="41473" spans="1:1">
      <c r="A41473" s="9"/>
    </row>
    <row r="41474" spans="1:1">
      <c r="A41474" s="9"/>
    </row>
    <row r="41475" spans="1:1">
      <c r="A41475" s="9"/>
    </row>
    <row r="41476" spans="1:1">
      <c r="A41476" s="9"/>
    </row>
    <row r="41477" spans="1:1">
      <c r="A41477" s="9"/>
    </row>
    <row r="41478" spans="1:1">
      <c r="A41478" s="9"/>
    </row>
    <row r="41479" spans="1:1">
      <c r="A41479" s="9"/>
    </row>
    <row r="41480" spans="1:1">
      <c r="A41480" s="9"/>
    </row>
    <row r="41481" spans="1:1">
      <c r="A41481" s="9"/>
    </row>
    <row r="41482" spans="1:1">
      <c r="A41482" s="9"/>
    </row>
    <row r="41483" spans="1:1">
      <c r="A41483" s="9"/>
    </row>
    <row r="41484" spans="1:1">
      <c r="A41484" s="9"/>
    </row>
    <row r="41485" spans="1:1">
      <c r="A41485" s="9"/>
    </row>
    <row r="41486" spans="1:1">
      <c r="A41486" s="9"/>
    </row>
    <row r="41487" spans="1:1">
      <c r="A41487" s="9"/>
    </row>
    <row r="41488" spans="1:1">
      <c r="A41488" s="9"/>
    </row>
    <row r="41489" spans="1:1">
      <c r="A41489" s="9"/>
    </row>
    <row r="41490" spans="1:1">
      <c r="A41490" s="9"/>
    </row>
    <row r="41491" spans="1:1">
      <c r="A41491" s="9"/>
    </row>
    <row r="41492" spans="1:1">
      <c r="A41492" s="9"/>
    </row>
    <row r="41493" spans="1:1">
      <c r="A41493" s="9"/>
    </row>
    <row r="41494" spans="1:1">
      <c r="A41494" s="9"/>
    </row>
    <row r="41495" spans="1:1">
      <c r="A41495" s="9"/>
    </row>
    <row r="41496" spans="1:1">
      <c r="A41496" s="9"/>
    </row>
    <row r="41497" spans="1:1">
      <c r="A41497" s="9"/>
    </row>
    <row r="41498" spans="1:1">
      <c r="A41498" s="9"/>
    </row>
    <row r="41499" spans="1:1">
      <c r="A41499" s="9"/>
    </row>
    <row r="41500" spans="1:1">
      <c r="A41500" s="9"/>
    </row>
    <row r="41501" spans="1:1">
      <c r="A41501" s="9"/>
    </row>
    <row r="41502" spans="1:1">
      <c r="A41502" s="9"/>
    </row>
    <row r="41503" spans="1:1">
      <c r="A41503" s="9"/>
    </row>
    <row r="41504" spans="1:1">
      <c r="A41504" s="9"/>
    </row>
    <row r="41505" spans="1:1">
      <c r="A41505" s="9"/>
    </row>
    <row r="41506" spans="1:1">
      <c r="A41506" s="9"/>
    </row>
    <row r="41507" spans="1:1">
      <c r="A41507" s="9"/>
    </row>
    <row r="41508" spans="1:1">
      <c r="A41508" s="9"/>
    </row>
    <row r="41509" spans="1:1">
      <c r="A41509" s="9"/>
    </row>
    <row r="41510" spans="1:1">
      <c r="A41510" s="9"/>
    </row>
    <row r="41511" spans="1:1">
      <c r="A41511" s="9"/>
    </row>
    <row r="41512" spans="1:1">
      <c r="A41512" s="9"/>
    </row>
    <row r="41513" spans="1:1">
      <c r="A41513" s="9"/>
    </row>
    <row r="41514" spans="1:1">
      <c r="A41514" s="9"/>
    </row>
    <row r="41515" spans="1:1">
      <c r="A41515" s="9"/>
    </row>
    <row r="41516" spans="1:1">
      <c r="A41516" s="9"/>
    </row>
    <row r="41517" spans="1:1">
      <c r="A41517" s="9"/>
    </row>
    <row r="41518" spans="1:1">
      <c r="A41518" s="9"/>
    </row>
    <row r="41519" spans="1:1">
      <c r="A41519" s="9"/>
    </row>
    <row r="41520" spans="1:1">
      <c r="A41520" s="9"/>
    </row>
    <row r="41521" spans="1:1">
      <c r="A41521" s="9"/>
    </row>
    <row r="41522" spans="1:1">
      <c r="A41522" s="9"/>
    </row>
    <row r="41523" spans="1:1">
      <c r="A41523" s="9"/>
    </row>
    <row r="41524" spans="1:1">
      <c r="A41524" s="9"/>
    </row>
    <row r="41525" spans="1:1">
      <c r="A41525" s="9"/>
    </row>
    <row r="41526" spans="1:1">
      <c r="A41526" s="9"/>
    </row>
    <row r="41527" spans="1:1">
      <c r="A41527" s="9"/>
    </row>
    <row r="41528" spans="1:1">
      <c r="A41528" s="9"/>
    </row>
    <row r="41529" spans="1:1">
      <c r="A41529" s="9"/>
    </row>
    <row r="41530" spans="1:1">
      <c r="A41530" s="9"/>
    </row>
    <row r="41531" spans="1:1">
      <c r="A41531" s="9"/>
    </row>
    <row r="41532" spans="1:1">
      <c r="A41532" s="9"/>
    </row>
    <row r="41533" spans="1:1">
      <c r="A41533" s="9"/>
    </row>
    <row r="41534" spans="1:1">
      <c r="A41534" s="9"/>
    </row>
    <row r="41535" spans="1:1">
      <c r="A41535" s="9"/>
    </row>
    <row r="41536" spans="1:1">
      <c r="A41536" s="9"/>
    </row>
    <row r="41537" spans="1:1">
      <c r="A41537" s="9"/>
    </row>
    <row r="41538" spans="1:1">
      <c r="A41538" s="9"/>
    </row>
    <row r="41539" spans="1:1">
      <c r="A41539" s="9"/>
    </row>
    <row r="41540" spans="1:1">
      <c r="A41540" s="9"/>
    </row>
    <row r="41541" spans="1:1">
      <c r="A41541" s="9"/>
    </row>
    <row r="41542" spans="1:1">
      <c r="A41542" s="9"/>
    </row>
    <row r="41543" spans="1:1">
      <c r="A41543" s="9"/>
    </row>
    <row r="41544" spans="1:1">
      <c r="A41544" s="9"/>
    </row>
    <row r="41545" spans="1:1">
      <c r="A41545" s="9"/>
    </row>
    <row r="41546" spans="1:1">
      <c r="A41546" s="9"/>
    </row>
    <row r="41547" spans="1:1">
      <c r="A41547" s="9"/>
    </row>
    <row r="41548" spans="1:1">
      <c r="A41548" s="9"/>
    </row>
    <row r="41549" spans="1:1">
      <c r="A41549" s="9"/>
    </row>
    <row r="41550" spans="1:1">
      <c r="A41550" s="9"/>
    </row>
    <row r="41551" spans="1:1">
      <c r="A41551" s="9"/>
    </row>
    <row r="41552" spans="1:1">
      <c r="A41552" s="9"/>
    </row>
    <row r="41553" spans="1:1">
      <c r="A41553" s="9"/>
    </row>
    <row r="41554" spans="1:1">
      <c r="A41554" s="9"/>
    </row>
    <row r="41555" spans="1:1">
      <c r="A41555" s="9"/>
    </row>
    <row r="41556" spans="1:1">
      <c r="A41556" s="9"/>
    </row>
    <row r="41557" spans="1:1">
      <c r="A41557" s="9"/>
    </row>
    <row r="41558" spans="1:1">
      <c r="A41558" s="9"/>
    </row>
    <row r="41559" spans="1:1">
      <c r="A41559" s="9"/>
    </row>
    <row r="41560" spans="1:1">
      <c r="A41560" s="9"/>
    </row>
    <row r="41561" spans="1:1">
      <c r="A41561" s="9"/>
    </row>
    <row r="41562" spans="1:1">
      <c r="A41562" s="9"/>
    </row>
    <row r="41563" spans="1:1">
      <c r="A41563" s="9"/>
    </row>
    <row r="41564" spans="1:1">
      <c r="A41564" s="9"/>
    </row>
    <row r="41565" spans="1:1">
      <c r="A41565" s="9"/>
    </row>
    <row r="41566" spans="1:1">
      <c r="A41566" s="9"/>
    </row>
    <row r="41567" spans="1:1">
      <c r="A41567" s="9"/>
    </row>
    <row r="41568" spans="1:1">
      <c r="A41568" s="9"/>
    </row>
    <row r="41569" spans="1:1">
      <c r="A41569" s="9"/>
    </row>
    <row r="41570" spans="1:1">
      <c r="A41570" s="9"/>
    </row>
    <row r="41571" spans="1:1">
      <c r="A41571" s="9"/>
    </row>
    <row r="41572" spans="1:1">
      <c r="A41572" s="9"/>
    </row>
    <row r="41573" spans="1:1">
      <c r="A41573" s="9"/>
    </row>
    <row r="41574" spans="1:1">
      <c r="A41574" s="9"/>
    </row>
    <row r="41575" spans="1:1">
      <c r="A41575" s="9"/>
    </row>
    <row r="41576" spans="1:1">
      <c r="A41576" s="9"/>
    </row>
    <row r="41577" spans="1:1">
      <c r="A41577" s="9"/>
    </row>
    <row r="41578" spans="1:1">
      <c r="A41578" s="9"/>
    </row>
    <row r="41579" spans="1:1">
      <c r="A41579" s="9"/>
    </row>
    <row r="41580" spans="1:1">
      <c r="A41580" s="9"/>
    </row>
    <row r="41581" spans="1:1">
      <c r="A41581" s="9"/>
    </row>
    <row r="41582" spans="1:1">
      <c r="A41582" s="9"/>
    </row>
    <row r="41583" spans="1:1">
      <c r="A41583" s="9"/>
    </row>
    <row r="41584" spans="1:1">
      <c r="A41584" s="9"/>
    </row>
    <row r="41585" spans="1:1">
      <c r="A41585" s="9"/>
    </row>
    <row r="41586" spans="1:1">
      <c r="A41586" s="9"/>
    </row>
    <row r="41587" spans="1:1">
      <c r="A41587" s="9"/>
    </row>
    <row r="41588" spans="1:1">
      <c r="A41588" s="9"/>
    </row>
    <row r="41589" spans="1:1">
      <c r="A41589" s="9"/>
    </row>
    <row r="41590" spans="1:1">
      <c r="A41590" s="9"/>
    </row>
    <row r="41591" spans="1:1">
      <c r="A41591" s="9"/>
    </row>
    <row r="41592" spans="1:1">
      <c r="A41592" s="9"/>
    </row>
    <row r="41593" spans="1:1">
      <c r="A41593" s="9"/>
    </row>
    <row r="41594" spans="1:1">
      <c r="A41594" s="9"/>
    </row>
    <row r="41595" spans="1:1">
      <c r="A41595" s="9"/>
    </row>
    <row r="41596" spans="1:1">
      <c r="A41596" s="9"/>
    </row>
    <row r="41597" spans="1:1">
      <c r="A41597" s="9"/>
    </row>
    <row r="41598" spans="1:1">
      <c r="A41598" s="9"/>
    </row>
    <row r="41599" spans="1:1">
      <c r="A41599" s="9"/>
    </row>
    <row r="41600" spans="1:1">
      <c r="A41600" s="9"/>
    </row>
    <row r="41601" spans="1:1">
      <c r="A41601" s="9"/>
    </row>
    <row r="41602" spans="1:1">
      <c r="A41602" s="9"/>
    </row>
    <row r="41603" spans="1:1">
      <c r="A41603" s="9"/>
    </row>
    <row r="41604" spans="1:1">
      <c r="A41604" s="9"/>
    </row>
    <row r="41605" spans="1:1">
      <c r="A41605" s="9"/>
    </row>
    <row r="41606" spans="1:1">
      <c r="A41606" s="9"/>
    </row>
    <row r="41607" spans="1:1">
      <c r="A41607" s="9"/>
    </row>
    <row r="41608" spans="1:1">
      <c r="A41608" s="9"/>
    </row>
    <row r="41609" spans="1:1">
      <c r="A41609" s="9"/>
    </row>
    <row r="41610" spans="1:1">
      <c r="A41610" s="9"/>
    </row>
    <row r="41611" spans="1:1">
      <c r="A41611" s="9"/>
    </row>
    <row r="41612" spans="1:1">
      <c r="A41612" s="9"/>
    </row>
    <row r="41613" spans="1:1">
      <c r="A41613" s="9"/>
    </row>
    <row r="41614" spans="1:1">
      <c r="A41614" s="9"/>
    </row>
    <row r="41615" spans="1:1">
      <c r="A41615" s="9"/>
    </row>
    <row r="41616" spans="1:1">
      <c r="A41616" s="9"/>
    </row>
    <row r="41617" spans="1:1">
      <c r="A41617" s="9"/>
    </row>
    <row r="41618" spans="1:1">
      <c r="A41618" s="9"/>
    </row>
    <row r="41619" spans="1:1">
      <c r="A41619" s="9"/>
    </row>
    <row r="41620" spans="1:1">
      <c r="A41620" s="9"/>
    </row>
    <row r="41621" spans="1:1">
      <c r="A41621" s="9"/>
    </row>
    <row r="41622" spans="1:1">
      <c r="A41622" s="9"/>
    </row>
    <row r="41623" spans="1:1">
      <c r="A41623" s="9"/>
    </row>
    <row r="41624" spans="1:1">
      <c r="A41624" s="9"/>
    </row>
    <row r="41625" spans="1:1">
      <c r="A41625" s="9"/>
    </row>
    <row r="41626" spans="1:1">
      <c r="A41626" s="9"/>
    </row>
    <row r="41627" spans="1:1">
      <c r="A41627" s="9"/>
    </row>
    <row r="41628" spans="1:1">
      <c r="A41628" s="9"/>
    </row>
    <row r="41629" spans="1:1">
      <c r="A41629" s="9"/>
    </row>
    <row r="41630" spans="1:1">
      <c r="A41630" s="9"/>
    </row>
    <row r="41631" spans="1:1">
      <c r="A41631" s="9"/>
    </row>
    <row r="41632" spans="1:1">
      <c r="A41632" s="9"/>
    </row>
    <row r="41633" spans="1:1">
      <c r="A41633" s="9"/>
    </row>
    <row r="41634" spans="1:1">
      <c r="A41634" s="9"/>
    </row>
    <row r="41635" spans="1:1">
      <c r="A41635" s="9"/>
    </row>
    <row r="41636" spans="1:1">
      <c r="A41636" s="9"/>
    </row>
    <row r="41637" spans="1:1">
      <c r="A41637" s="9"/>
    </row>
    <row r="41638" spans="1:1">
      <c r="A41638" s="9"/>
    </row>
    <row r="41639" spans="1:1">
      <c r="A41639" s="9"/>
    </row>
    <row r="41640" spans="1:1">
      <c r="A41640" s="9"/>
    </row>
    <row r="41641" spans="1:1">
      <c r="A41641" s="9"/>
    </row>
    <row r="41642" spans="1:1">
      <c r="A41642" s="9"/>
    </row>
    <row r="41643" spans="1:1">
      <c r="A41643" s="9"/>
    </row>
    <row r="41644" spans="1:1">
      <c r="A41644" s="9"/>
    </row>
    <row r="41645" spans="1:1">
      <c r="A41645" s="9"/>
    </row>
    <row r="41646" spans="1:1">
      <c r="A41646" s="9"/>
    </row>
    <row r="41647" spans="1:1">
      <c r="A41647" s="9"/>
    </row>
    <row r="41648" spans="1:1">
      <c r="A41648" s="9"/>
    </row>
    <row r="41649" spans="1:1">
      <c r="A41649" s="9"/>
    </row>
    <row r="41650" spans="1:1">
      <c r="A41650" s="9"/>
    </row>
    <row r="41651" spans="1:1">
      <c r="A41651" s="9"/>
    </row>
    <row r="41652" spans="1:1">
      <c r="A41652" s="9"/>
    </row>
    <row r="41653" spans="1:1">
      <c r="A41653" s="9"/>
    </row>
    <row r="41654" spans="1:1">
      <c r="A41654" s="9"/>
    </row>
    <row r="41655" spans="1:1">
      <c r="A41655" s="9"/>
    </row>
    <row r="41656" spans="1:1">
      <c r="A41656" s="9"/>
    </row>
    <row r="41657" spans="1:1">
      <c r="A41657" s="9"/>
    </row>
    <row r="41658" spans="1:1">
      <c r="A41658" s="9"/>
    </row>
    <row r="41659" spans="1:1">
      <c r="A41659" s="9"/>
    </row>
    <row r="41660" spans="1:1">
      <c r="A41660" s="9"/>
    </row>
    <row r="41661" spans="1:1">
      <c r="A41661" s="9"/>
    </row>
    <row r="41662" spans="1:1">
      <c r="A41662" s="9"/>
    </row>
    <row r="41663" spans="1:1">
      <c r="A41663" s="9"/>
    </row>
    <row r="41664" spans="1:1">
      <c r="A41664" s="9"/>
    </row>
    <row r="41665" spans="1:1">
      <c r="A41665" s="9"/>
    </row>
    <row r="41666" spans="1:1">
      <c r="A41666" s="9"/>
    </row>
    <row r="41667" spans="1:1">
      <c r="A41667" s="9"/>
    </row>
    <row r="41668" spans="1:1">
      <c r="A41668" s="9"/>
    </row>
    <row r="41669" spans="1:1">
      <c r="A41669" s="9"/>
    </row>
    <row r="41670" spans="1:1">
      <c r="A41670" s="9"/>
    </row>
    <row r="41671" spans="1:1">
      <c r="A41671" s="9"/>
    </row>
    <row r="41672" spans="1:1">
      <c r="A41672" s="9"/>
    </row>
    <row r="41673" spans="1:1">
      <c r="A41673" s="9"/>
    </row>
    <row r="41674" spans="1:1">
      <c r="A41674" s="9"/>
    </row>
    <row r="41675" spans="1:1">
      <c r="A41675" s="9"/>
    </row>
    <row r="41676" spans="1:1">
      <c r="A41676" s="9"/>
    </row>
    <row r="41677" spans="1:1">
      <c r="A41677" s="9"/>
    </row>
    <row r="41678" spans="1:1">
      <c r="A41678" s="9"/>
    </row>
    <row r="41679" spans="1:1">
      <c r="A41679" s="9"/>
    </row>
    <row r="41680" spans="1:1">
      <c r="A41680" s="9"/>
    </row>
    <row r="41681" spans="1:1">
      <c r="A41681" s="9"/>
    </row>
    <row r="41682" spans="1:1">
      <c r="A41682" s="9"/>
    </row>
    <row r="41683" spans="1:1">
      <c r="A41683" s="9"/>
    </row>
    <row r="41684" spans="1:1">
      <c r="A41684" s="9"/>
    </row>
    <row r="41685" spans="1:1">
      <c r="A41685" s="9"/>
    </row>
    <row r="41686" spans="1:1">
      <c r="A41686" s="9"/>
    </row>
    <row r="41687" spans="1:1">
      <c r="A41687" s="9"/>
    </row>
    <row r="41688" spans="1:1">
      <c r="A41688" s="9"/>
    </row>
    <row r="41689" spans="1:1">
      <c r="A41689" s="9"/>
    </row>
    <row r="41690" spans="1:1">
      <c r="A41690" s="9"/>
    </row>
    <row r="41691" spans="1:1">
      <c r="A41691" s="9"/>
    </row>
    <row r="41692" spans="1:1">
      <c r="A41692" s="9"/>
    </row>
    <row r="41693" spans="1:1">
      <c r="A41693" s="9"/>
    </row>
    <row r="41694" spans="1:1">
      <c r="A41694" s="9"/>
    </row>
    <row r="41695" spans="1:1">
      <c r="A41695" s="9"/>
    </row>
    <row r="41696" spans="1:1">
      <c r="A41696" s="9"/>
    </row>
    <row r="41697" spans="1:1">
      <c r="A41697" s="9"/>
    </row>
    <row r="41698" spans="1:1">
      <c r="A41698" s="9"/>
    </row>
    <row r="41699" spans="1:1">
      <c r="A41699" s="9"/>
    </row>
    <row r="41700" spans="1:1">
      <c r="A41700" s="9"/>
    </row>
    <row r="41701" spans="1:1">
      <c r="A41701" s="9"/>
    </row>
    <row r="41702" spans="1:1">
      <c r="A41702" s="9"/>
    </row>
    <row r="41703" spans="1:1">
      <c r="A41703" s="9"/>
    </row>
    <row r="41704" spans="1:1">
      <c r="A41704" s="9"/>
    </row>
    <row r="41705" spans="1:1">
      <c r="A41705" s="9"/>
    </row>
    <row r="41706" spans="1:1">
      <c r="A41706" s="9"/>
    </row>
    <row r="41707" spans="1:1">
      <c r="A41707" s="9"/>
    </row>
    <row r="41708" spans="1:1">
      <c r="A41708" s="9"/>
    </row>
    <row r="41709" spans="1:1">
      <c r="A41709" s="9"/>
    </row>
    <row r="41710" spans="1:1">
      <c r="A41710" s="9"/>
    </row>
    <row r="41711" spans="1:1">
      <c r="A41711" s="9"/>
    </row>
    <row r="41712" spans="1:1">
      <c r="A41712" s="9"/>
    </row>
    <row r="41713" spans="1:1">
      <c r="A41713" s="9"/>
    </row>
    <row r="41714" spans="1:1">
      <c r="A41714" s="9"/>
    </row>
    <row r="41715" spans="1:1">
      <c r="A41715" s="9"/>
    </row>
    <row r="41716" spans="1:1">
      <c r="A41716" s="9"/>
    </row>
    <row r="41717" spans="1:1">
      <c r="A41717" s="9"/>
    </row>
    <row r="41718" spans="1:1">
      <c r="A41718" s="9"/>
    </row>
    <row r="41719" spans="1:1">
      <c r="A41719" s="9"/>
    </row>
    <row r="41720" spans="1:1">
      <c r="A41720" s="9"/>
    </row>
    <row r="41721" spans="1:1">
      <c r="A41721" s="9"/>
    </row>
    <row r="41722" spans="1:1">
      <c r="A41722" s="9"/>
    </row>
    <row r="41723" spans="1:1">
      <c r="A41723" s="9"/>
    </row>
    <row r="41724" spans="1:1">
      <c r="A41724" s="9"/>
    </row>
    <row r="41725" spans="1:1">
      <c r="A41725" s="9"/>
    </row>
    <row r="41726" spans="1:1">
      <c r="A41726" s="9"/>
    </row>
    <row r="41727" spans="1:1">
      <c r="A41727" s="9"/>
    </row>
    <row r="41728" spans="1:1">
      <c r="A41728" s="9"/>
    </row>
    <row r="41729" spans="1:1">
      <c r="A41729" s="9"/>
    </row>
    <row r="41730" spans="1:1">
      <c r="A41730" s="9"/>
    </row>
    <row r="41731" spans="1:1">
      <c r="A41731" s="9"/>
    </row>
    <row r="41732" spans="1:1">
      <c r="A41732" s="9"/>
    </row>
    <row r="41733" spans="1:1">
      <c r="A41733" s="9"/>
    </row>
    <row r="41734" spans="1:1">
      <c r="A41734" s="9"/>
    </row>
    <row r="41735" spans="1:1">
      <c r="A41735" s="9"/>
    </row>
    <row r="41736" spans="1:1">
      <c r="A41736" s="9"/>
    </row>
    <row r="41737" spans="1:1">
      <c r="A41737" s="9"/>
    </row>
    <row r="41738" spans="1:1">
      <c r="A41738" s="9"/>
    </row>
    <row r="41739" spans="1:1">
      <c r="A41739" s="9"/>
    </row>
    <row r="41740" spans="1:1">
      <c r="A41740" s="9"/>
    </row>
    <row r="41741" spans="1:1">
      <c r="A41741" s="9"/>
    </row>
    <row r="41742" spans="1:1">
      <c r="A41742" s="9"/>
    </row>
    <row r="41743" spans="1:1">
      <c r="A41743" s="9"/>
    </row>
    <row r="41744" spans="1:1">
      <c r="A41744" s="9"/>
    </row>
    <row r="41745" spans="1:1">
      <c r="A41745" s="9"/>
    </row>
    <row r="41746" spans="1:1">
      <c r="A41746" s="9"/>
    </row>
    <row r="41747" spans="1:1">
      <c r="A41747" s="9"/>
    </row>
    <row r="41748" spans="1:1">
      <c r="A41748" s="9"/>
    </row>
    <row r="41749" spans="1:1">
      <c r="A41749" s="9"/>
    </row>
    <row r="41750" spans="1:1">
      <c r="A41750" s="9"/>
    </row>
    <row r="41751" spans="1:1">
      <c r="A41751" s="9"/>
    </row>
    <row r="41752" spans="1:1">
      <c r="A41752" s="9"/>
    </row>
    <row r="41753" spans="1:1">
      <c r="A41753" s="9"/>
    </row>
    <row r="41754" spans="1:1">
      <c r="A41754" s="9"/>
    </row>
    <row r="41755" spans="1:1">
      <c r="A41755" s="9"/>
    </row>
    <row r="41756" spans="1:1">
      <c r="A41756" s="9"/>
    </row>
    <row r="41757" spans="1:1">
      <c r="A41757" s="9"/>
    </row>
    <row r="41758" spans="1:1">
      <c r="A41758" s="9"/>
    </row>
    <row r="41759" spans="1:1">
      <c r="A41759" s="9"/>
    </row>
    <row r="41760" spans="1:1">
      <c r="A41760" s="9"/>
    </row>
    <row r="41761" spans="1:1">
      <c r="A41761" s="9"/>
    </row>
    <row r="41762" spans="1:1">
      <c r="A41762" s="9"/>
    </row>
    <row r="41763" spans="1:1">
      <c r="A41763" s="9"/>
    </row>
    <row r="41764" spans="1:1">
      <c r="A41764" s="9"/>
    </row>
    <row r="41765" spans="1:1">
      <c r="A41765" s="9"/>
    </row>
    <row r="41766" spans="1:1">
      <c r="A41766" s="9"/>
    </row>
    <row r="41767" spans="1:1">
      <c r="A41767" s="9"/>
    </row>
    <row r="41768" spans="1:1">
      <c r="A41768" s="9"/>
    </row>
    <row r="41769" spans="1:1">
      <c r="A41769" s="9"/>
    </row>
    <row r="41770" spans="1:1">
      <c r="A41770" s="9"/>
    </row>
    <row r="41771" spans="1:1">
      <c r="A41771" s="9"/>
    </row>
    <row r="41772" spans="1:1">
      <c r="A41772" s="9"/>
    </row>
    <row r="41773" spans="1:1">
      <c r="A41773" s="9"/>
    </row>
    <row r="41774" spans="1:1">
      <c r="A41774" s="9"/>
    </row>
    <row r="41775" spans="1:1">
      <c r="A41775" s="9"/>
    </row>
    <row r="41776" spans="1:1">
      <c r="A41776" s="9"/>
    </row>
    <row r="41777" spans="1:1">
      <c r="A41777" s="9"/>
    </row>
    <row r="41778" spans="1:1">
      <c r="A41778" s="9"/>
    </row>
    <row r="41779" spans="1:1">
      <c r="A41779" s="9"/>
    </row>
    <row r="41780" spans="1:1">
      <c r="A41780" s="9"/>
    </row>
    <row r="41781" spans="1:1">
      <c r="A41781" s="9"/>
    </row>
    <row r="41782" spans="1:1">
      <c r="A41782" s="9"/>
    </row>
    <row r="41783" spans="1:1">
      <c r="A41783" s="9"/>
    </row>
    <row r="41784" spans="1:1">
      <c r="A41784" s="9"/>
    </row>
    <row r="41785" spans="1:1">
      <c r="A41785" s="9"/>
    </row>
    <row r="41786" spans="1:1">
      <c r="A41786" s="9"/>
    </row>
    <row r="41787" spans="1:1">
      <c r="A41787" s="9"/>
    </row>
    <row r="41788" spans="1:1">
      <c r="A41788" s="9"/>
    </row>
    <row r="41789" spans="1:1">
      <c r="A41789" s="9"/>
    </row>
    <row r="41790" spans="1:1">
      <c r="A41790" s="9"/>
    </row>
    <row r="41791" spans="1:1">
      <c r="A41791" s="9"/>
    </row>
    <row r="41792" spans="1:1">
      <c r="A41792" s="9"/>
    </row>
    <row r="41793" spans="1:1">
      <c r="A41793" s="9"/>
    </row>
    <row r="41794" spans="1:1">
      <c r="A41794" s="9"/>
    </row>
    <row r="41795" spans="1:1">
      <c r="A41795" s="9"/>
    </row>
    <row r="41796" spans="1:1">
      <c r="A41796" s="9"/>
    </row>
    <row r="41797" spans="1:1">
      <c r="A41797" s="9"/>
    </row>
    <row r="41798" spans="1:1">
      <c r="A41798" s="9"/>
    </row>
    <row r="41799" spans="1:1">
      <c r="A41799" s="9"/>
    </row>
    <row r="41800" spans="1:1">
      <c r="A41800" s="9"/>
    </row>
    <row r="41801" spans="1:1">
      <c r="A41801" s="9"/>
    </row>
    <row r="41802" spans="1:1">
      <c r="A41802" s="9"/>
    </row>
    <row r="41803" spans="1:1">
      <c r="A41803" s="9"/>
    </row>
    <row r="41804" spans="1:1">
      <c r="A41804" s="9"/>
    </row>
    <row r="41805" spans="1:1">
      <c r="A41805" s="9"/>
    </row>
    <row r="41806" spans="1:1">
      <c r="A41806" s="9"/>
    </row>
    <row r="41807" spans="1:1">
      <c r="A41807" s="9"/>
    </row>
    <row r="41808" spans="1:1">
      <c r="A41808" s="9"/>
    </row>
    <row r="41809" spans="1:1">
      <c r="A41809" s="9"/>
    </row>
    <row r="41810" spans="1:1">
      <c r="A41810" s="9"/>
    </row>
    <row r="41811" spans="1:1">
      <c r="A41811" s="9"/>
    </row>
    <row r="41812" spans="1:1">
      <c r="A41812" s="9"/>
    </row>
    <row r="41813" spans="1:1">
      <c r="A41813" s="9"/>
    </row>
    <row r="41814" spans="1:1">
      <c r="A41814" s="9"/>
    </row>
    <row r="41815" spans="1:1">
      <c r="A41815" s="9"/>
    </row>
    <row r="41816" spans="1:1">
      <c r="A41816" s="9"/>
    </row>
    <row r="41817" spans="1:1">
      <c r="A41817" s="9"/>
    </row>
    <row r="41818" spans="1:1">
      <c r="A41818" s="9"/>
    </row>
    <row r="41819" spans="1:1">
      <c r="A41819" s="9"/>
    </row>
    <row r="41820" spans="1:1">
      <c r="A41820" s="9"/>
    </row>
    <row r="41821" spans="1:1">
      <c r="A41821" s="9"/>
    </row>
    <row r="41822" spans="1:1">
      <c r="A41822" s="9"/>
    </row>
    <row r="41823" spans="1:1">
      <c r="A41823" s="9"/>
    </row>
    <row r="41824" spans="1:1">
      <c r="A41824" s="9"/>
    </row>
    <row r="41825" spans="1:1">
      <c r="A41825" s="9"/>
    </row>
    <row r="41826" spans="1:1">
      <c r="A41826" s="9"/>
    </row>
    <row r="41827" spans="1:1">
      <c r="A41827" s="9"/>
    </row>
    <row r="41828" spans="1:1">
      <c r="A41828" s="9"/>
    </row>
    <row r="41829" spans="1:1">
      <c r="A41829" s="9"/>
    </row>
    <row r="41830" spans="1:1">
      <c r="A41830" s="9"/>
    </row>
    <row r="41831" spans="1:1">
      <c r="A41831" s="9"/>
    </row>
    <row r="41832" spans="1:1">
      <c r="A41832" s="9"/>
    </row>
    <row r="41833" spans="1:1">
      <c r="A41833" s="9"/>
    </row>
    <row r="41834" spans="1:1">
      <c r="A41834" s="9"/>
    </row>
    <row r="41835" spans="1:1">
      <c r="A41835" s="9"/>
    </row>
    <row r="41836" spans="1:1">
      <c r="A41836" s="9"/>
    </row>
    <row r="41837" spans="1:1">
      <c r="A41837" s="9"/>
    </row>
    <row r="41838" spans="1:1">
      <c r="A41838" s="9"/>
    </row>
    <row r="41839" spans="1:1">
      <c r="A41839" s="9"/>
    </row>
    <row r="41840" spans="1:1">
      <c r="A41840" s="9"/>
    </row>
    <row r="41841" spans="1:1">
      <c r="A41841" s="9"/>
    </row>
    <row r="41842" spans="1:1">
      <c r="A41842" s="9"/>
    </row>
    <row r="41843" spans="1:1">
      <c r="A41843" s="9"/>
    </row>
    <row r="41844" spans="1:1">
      <c r="A41844" s="9"/>
    </row>
    <row r="41845" spans="1:1">
      <c r="A41845" s="9"/>
    </row>
    <row r="41846" spans="1:1">
      <c r="A41846" s="9"/>
    </row>
    <row r="41847" spans="1:1">
      <c r="A41847" s="9"/>
    </row>
    <row r="41848" spans="1:1">
      <c r="A41848" s="9"/>
    </row>
    <row r="41849" spans="1:1">
      <c r="A41849" s="9"/>
    </row>
    <row r="41850" spans="1:1">
      <c r="A41850" s="9"/>
    </row>
    <row r="41851" spans="1:1">
      <c r="A41851" s="9"/>
    </row>
    <row r="41852" spans="1:1">
      <c r="A41852" s="9"/>
    </row>
    <row r="41853" spans="1:1">
      <c r="A41853" s="9"/>
    </row>
    <row r="41854" spans="1:1">
      <c r="A41854" s="9"/>
    </row>
    <row r="41855" spans="1:1">
      <c r="A41855" s="9"/>
    </row>
    <row r="41856" spans="1:1">
      <c r="A41856" s="9"/>
    </row>
    <row r="41857" spans="1:1">
      <c r="A41857" s="9"/>
    </row>
    <row r="41858" spans="1:1">
      <c r="A41858" s="9"/>
    </row>
    <row r="41859" spans="1:1">
      <c r="A41859" s="9"/>
    </row>
    <row r="41860" spans="1:1">
      <c r="A41860" s="9"/>
    </row>
    <row r="41861" spans="1:1">
      <c r="A41861" s="9"/>
    </row>
    <row r="41862" spans="1:1">
      <c r="A41862" s="9"/>
    </row>
    <row r="41863" spans="1:1">
      <c r="A41863" s="9"/>
    </row>
    <row r="41864" spans="1:1">
      <c r="A41864" s="9"/>
    </row>
    <row r="41865" spans="1:1">
      <c r="A41865" s="9"/>
    </row>
    <row r="41866" spans="1:1">
      <c r="A41866" s="9"/>
    </row>
    <row r="41867" spans="1:1">
      <c r="A41867" s="9"/>
    </row>
    <row r="41868" spans="1:1">
      <c r="A41868" s="9"/>
    </row>
    <row r="41869" spans="1:1">
      <c r="A41869" s="9"/>
    </row>
    <row r="41870" spans="1:1">
      <c r="A41870" s="9"/>
    </row>
    <row r="41871" spans="1:1">
      <c r="A41871" s="9"/>
    </row>
    <row r="41872" spans="1:1">
      <c r="A41872" s="9"/>
    </row>
    <row r="41873" spans="1:1">
      <c r="A41873" s="9"/>
    </row>
    <row r="41874" spans="1:1">
      <c r="A41874" s="9"/>
    </row>
    <row r="41875" spans="1:1">
      <c r="A41875" s="9"/>
    </row>
    <row r="41876" spans="1:1">
      <c r="A41876" s="9"/>
    </row>
    <row r="41877" spans="1:1">
      <c r="A41877" s="9"/>
    </row>
    <row r="41878" spans="1:1">
      <c r="A41878" s="9"/>
    </row>
    <row r="41879" spans="1:1">
      <c r="A41879" s="9"/>
    </row>
    <row r="41880" spans="1:1">
      <c r="A41880" s="9"/>
    </row>
    <row r="41881" spans="1:1">
      <c r="A41881" s="9"/>
    </row>
    <row r="41882" spans="1:1">
      <c r="A41882" s="9"/>
    </row>
    <row r="41883" spans="1:1">
      <c r="A41883" s="9"/>
    </row>
    <row r="41884" spans="1:1">
      <c r="A41884" s="9"/>
    </row>
    <row r="41885" spans="1:1">
      <c r="A41885" s="9"/>
    </row>
    <row r="41886" spans="1:1">
      <c r="A41886" s="9"/>
    </row>
    <row r="41887" spans="1:1">
      <c r="A41887" s="9"/>
    </row>
    <row r="41888" spans="1:1">
      <c r="A41888" s="9"/>
    </row>
    <row r="41889" spans="1:1">
      <c r="A41889" s="9"/>
    </row>
    <row r="41890" spans="1:1">
      <c r="A41890" s="9"/>
    </row>
    <row r="41891" spans="1:1">
      <c r="A41891" s="9"/>
    </row>
    <row r="41892" spans="1:1">
      <c r="A41892" s="9"/>
    </row>
    <row r="41893" spans="1:1">
      <c r="A41893" s="9"/>
    </row>
    <row r="41894" spans="1:1">
      <c r="A41894" s="9"/>
    </row>
    <row r="41895" spans="1:1">
      <c r="A41895" s="9"/>
    </row>
    <row r="41896" spans="1:1">
      <c r="A41896" s="9"/>
    </row>
    <row r="41897" spans="1:1">
      <c r="A41897" s="9"/>
    </row>
    <row r="41898" spans="1:1">
      <c r="A41898" s="9"/>
    </row>
    <row r="41899" spans="1:1">
      <c r="A41899" s="9"/>
    </row>
    <row r="41900" spans="1:1">
      <c r="A41900" s="9"/>
    </row>
    <row r="41901" spans="1:1">
      <c r="A41901" s="9"/>
    </row>
    <row r="41902" spans="1:1">
      <c r="A41902" s="9"/>
    </row>
    <row r="41903" spans="1:1">
      <c r="A41903" s="9"/>
    </row>
    <row r="41904" spans="1:1">
      <c r="A41904" s="9"/>
    </row>
    <row r="41905" spans="1:1">
      <c r="A41905" s="9"/>
    </row>
    <row r="41906" spans="1:1">
      <c r="A41906" s="9"/>
    </row>
    <row r="41907" spans="1:1">
      <c r="A41907" s="9"/>
    </row>
    <row r="41908" spans="1:1">
      <c r="A41908" s="9"/>
    </row>
    <row r="41909" spans="1:1">
      <c r="A41909" s="9"/>
    </row>
    <row r="41910" spans="1:1">
      <c r="A41910" s="9"/>
    </row>
    <row r="41911" spans="1:1">
      <c r="A41911" s="9"/>
    </row>
    <row r="41912" spans="1:1">
      <c r="A41912" s="9"/>
    </row>
    <row r="41913" spans="1:1">
      <c r="A41913" s="9"/>
    </row>
    <row r="41914" spans="1:1">
      <c r="A41914" s="9"/>
    </row>
    <row r="41915" spans="1:1">
      <c r="A41915" s="9"/>
    </row>
    <row r="41916" spans="1:1">
      <c r="A41916" s="9"/>
    </row>
    <row r="41917" spans="1:1">
      <c r="A41917" s="9"/>
    </row>
    <row r="41918" spans="1:1">
      <c r="A41918" s="9"/>
    </row>
    <row r="41919" spans="1:1">
      <c r="A41919" s="9"/>
    </row>
    <row r="41920" spans="1:1">
      <c r="A41920" s="9"/>
    </row>
    <row r="41921" spans="1:1">
      <c r="A41921" s="9"/>
    </row>
    <row r="41922" spans="1:1">
      <c r="A41922" s="9"/>
    </row>
    <row r="41923" spans="1:1">
      <c r="A41923" s="9"/>
    </row>
    <row r="41924" spans="1:1">
      <c r="A41924" s="9"/>
    </row>
    <row r="41925" spans="1:1">
      <c r="A41925" s="9"/>
    </row>
    <row r="41926" spans="1:1">
      <c r="A41926" s="9"/>
    </row>
    <row r="41927" spans="1:1">
      <c r="A41927" s="9"/>
    </row>
    <row r="41928" spans="1:1">
      <c r="A41928" s="9"/>
    </row>
    <row r="41929" spans="1:1">
      <c r="A41929" s="9"/>
    </row>
    <row r="41930" spans="1:1">
      <c r="A41930" s="9"/>
    </row>
    <row r="41931" spans="1:1">
      <c r="A41931" s="9"/>
    </row>
    <row r="41932" spans="1:1">
      <c r="A41932" s="9"/>
    </row>
    <row r="41933" spans="1:1">
      <c r="A41933" s="9"/>
    </row>
    <row r="41934" spans="1:1">
      <c r="A41934" s="9"/>
    </row>
    <row r="41935" spans="1:1">
      <c r="A41935" s="9"/>
    </row>
    <row r="41936" spans="1:1">
      <c r="A41936" s="9"/>
    </row>
    <row r="41937" spans="1:1">
      <c r="A41937" s="9"/>
    </row>
    <row r="41938" spans="1:1">
      <c r="A41938" s="9"/>
    </row>
    <row r="41939" spans="1:1">
      <c r="A41939" s="9"/>
    </row>
    <row r="41940" spans="1:1">
      <c r="A41940" s="9"/>
    </row>
    <row r="41941" spans="1:1">
      <c r="A41941" s="9"/>
    </row>
    <row r="41942" spans="1:1">
      <c r="A41942" s="9"/>
    </row>
    <row r="41943" spans="1:1">
      <c r="A41943" s="9"/>
    </row>
    <row r="41944" spans="1:1">
      <c r="A41944" s="9"/>
    </row>
    <row r="41945" spans="1:1">
      <c r="A41945" s="9"/>
    </row>
    <row r="41946" spans="1:1">
      <c r="A41946" s="9"/>
    </row>
    <row r="41947" spans="1:1">
      <c r="A41947" s="9"/>
    </row>
    <row r="41948" spans="1:1">
      <c r="A41948" s="9"/>
    </row>
    <row r="41949" spans="1:1">
      <c r="A41949" s="9"/>
    </row>
    <row r="41950" spans="1:1">
      <c r="A41950" s="9"/>
    </row>
    <row r="41951" spans="1:1">
      <c r="A41951" s="9"/>
    </row>
    <row r="41952" spans="1:1">
      <c r="A41952" s="9"/>
    </row>
    <row r="41953" spans="1:1">
      <c r="A41953" s="9"/>
    </row>
    <row r="41954" spans="1:1">
      <c r="A41954" s="9"/>
    </row>
    <row r="41955" spans="1:1">
      <c r="A41955" s="9"/>
    </row>
    <row r="41956" spans="1:1">
      <c r="A41956" s="9"/>
    </row>
    <row r="41957" spans="1:1">
      <c r="A41957" s="9"/>
    </row>
    <row r="41958" spans="1:1">
      <c r="A41958" s="9"/>
    </row>
    <row r="41959" spans="1:1">
      <c r="A41959" s="9"/>
    </row>
    <row r="41960" spans="1:1">
      <c r="A41960" s="9"/>
    </row>
    <row r="41961" spans="1:1">
      <c r="A41961" s="9"/>
    </row>
    <row r="41962" spans="1:1">
      <c r="A41962" s="9"/>
    </row>
    <row r="41963" spans="1:1">
      <c r="A41963" s="9"/>
    </row>
    <row r="41964" spans="1:1">
      <c r="A41964" s="9"/>
    </row>
    <row r="41965" spans="1:1">
      <c r="A41965" s="9"/>
    </row>
    <row r="41966" spans="1:1">
      <c r="A41966" s="9"/>
    </row>
    <row r="41967" spans="1:1">
      <c r="A41967" s="9"/>
    </row>
    <row r="41968" spans="1:1">
      <c r="A41968" s="9"/>
    </row>
    <row r="41969" spans="1:1">
      <c r="A41969" s="9"/>
    </row>
    <row r="41970" spans="1:1">
      <c r="A41970" s="9"/>
    </row>
    <row r="41971" spans="1:1">
      <c r="A41971" s="9"/>
    </row>
    <row r="41972" spans="1:1">
      <c r="A41972" s="9"/>
    </row>
    <row r="41973" spans="1:1">
      <c r="A41973" s="9"/>
    </row>
    <row r="41974" spans="1:1">
      <c r="A41974" s="9"/>
    </row>
    <row r="41975" spans="1:1">
      <c r="A41975" s="9"/>
    </row>
    <row r="41976" spans="1:1">
      <c r="A41976" s="9"/>
    </row>
    <row r="41977" spans="1:1">
      <c r="A41977" s="9"/>
    </row>
    <row r="41978" spans="1:1">
      <c r="A41978" s="9"/>
    </row>
    <row r="41979" spans="1:1">
      <c r="A41979" s="9"/>
    </row>
    <row r="41980" spans="1:1">
      <c r="A41980" s="9"/>
    </row>
    <row r="41981" spans="1:1">
      <c r="A41981" s="9"/>
    </row>
    <row r="41982" spans="1:1">
      <c r="A41982" s="9"/>
    </row>
    <row r="41983" spans="1:1">
      <c r="A41983" s="9"/>
    </row>
    <row r="41984" spans="1:1">
      <c r="A41984" s="9"/>
    </row>
    <row r="41985" spans="1:1">
      <c r="A41985" s="9"/>
    </row>
    <row r="41986" spans="1:1">
      <c r="A41986" s="9"/>
    </row>
    <row r="41987" spans="1:1">
      <c r="A41987" s="9"/>
    </row>
    <row r="41988" spans="1:1">
      <c r="A41988" s="9"/>
    </row>
    <row r="41989" spans="1:1">
      <c r="A41989" s="9"/>
    </row>
    <row r="41990" spans="1:1">
      <c r="A41990" s="9"/>
    </row>
    <row r="41991" spans="1:1">
      <c r="A41991" s="9"/>
    </row>
    <row r="41992" spans="1:1">
      <c r="A41992" s="9"/>
    </row>
    <row r="41993" spans="1:1">
      <c r="A41993" s="9"/>
    </row>
    <row r="41994" spans="1:1">
      <c r="A41994" s="9"/>
    </row>
    <row r="41995" spans="1:1">
      <c r="A41995" s="9"/>
    </row>
    <row r="41996" spans="1:1">
      <c r="A41996" s="9"/>
    </row>
    <row r="41997" spans="1:1">
      <c r="A41997" s="9"/>
    </row>
    <row r="41998" spans="1:1">
      <c r="A41998" s="9"/>
    </row>
    <row r="41999" spans="1:1">
      <c r="A41999" s="9"/>
    </row>
    <row r="42000" spans="1:1">
      <c r="A42000" s="9"/>
    </row>
    <row r="42001" spans="1:1">
      <c r="A42001" s="9"/>
    </row>
    <row r="42002" spans="1:1">
      <c r="A42002" s="9"/>
    </row>
    <row r="42003" spans="1:1">
      <c r="A42003" s="9"/>
    </row>
    <row r="42004" spans="1:1">
      <c r="A42004" s="9"/>
    </row>
    <row r="42005" spans="1:1">
      <c r="A42005" s="9"/>
    </row>
    <row r="42006" spans="1:1">
      <c r="A42006" s="9"/>
    </row>
    <row r="42007" spans="1:1">
      <c r="A42007" s="9"/>
    </row>
    <row r="42008" spans="1:1">
      <c r="A42008" s="9"/>
    </row>
    <row r="42009" spans="1:1">
      <c r="A42009" s="9"/>
    </row>
    <row r="42010" spans="1:1">
      <c r="A42010" s="9"/>
    </row>
    <row r="42011" spans="1:1">
      <c r="A42011" s="9"/>
    </row>
    <row r="42012" spans="1:1">
      <c r="A42012" s="9"/>
    </row>
    <row r="42013" spans="1:1">
      <c r="A42013" s="9"/>
    </row>
    <row r="42014" spans="1:1">
      <c r="A42014" s="9"/>
    </row>
    <row r="42015" spans="1:1">
      <c r="A42015" s="9"/>
    </row>
    <row r="42016" spans="1:1">
      <c r="A42016" s="9"/>
    </row>
    <row r="42017" spans="1:1">
      <c r="A42017" s="9"/>
    </row>
    <row r="42018" spans="1:1">
      <c r="A42018" s="9"/>
    </row>
    <row r="42019" spans="1:1">
      <c r="A42019" s="9"/>
    </row>
    <row r="42020" spans="1:1">
      <c r="A42020" s="9"/>
    </row>
    <row r="42021" spans="1:1">
      <c r="A42021" s="9"/>
    </row>
    <row r="42022" spans="1:1">
      <c r="A42022" s="9"/>
    </row>
    <row r="42023" spans="1:1">
      <c r="A42023" s="9"/>
    </row>
    <row r="42024" spans="1:1">
      <c r="A42024" s="9"/>
    </row>
    <row r="42025" spans="1:1">
      <c r="A42025" s="9"/>
    </row>
    <row r="42026" spans="1:1">
      <c r="A42026" s="9"/>
    </row>
    <row r="42027" spans="1:1">
      <c r="A42027" s="9"/>
    </row>
    <row r="42028" spans="1:1">
      <c r="A42028" s="9"/>
    </row>
    <row r="42029" spans="1:1">
      <c r="A42029" s="9"/>
    </row>
    <row r="42030" spans="1:1">
      <c r="A42030" s="9"/>
    </row>
    <row r="42031" spans="1:1">
      <c r="A42031" s="9"/>
    </row>
    <row r="42032" spans="1:1">
      <c r="A42032" s="9"/>
    </row>
    <row r="42033" spans="1:1">
      <c r="A42033" s="9"/>
    </row>
    <row r="42034" spans="1:1">
      <c r="A42034" s="9"/>
    </row>
    <row r="42035" spans="1:1">
      <c r="A42035" s="9"/>
    </row>
    <row r="42036" spans="1:1">
      <c r="A42036" s="9"/>
    </row>
    <row r="42037" spans="1:1">
      <c r="A42037" s="9"/>
    </row>
    <row r="42038" spans="1:1">
      <c r="A42038" s="9"/>
    </row>
    <row r="42039" spans="1:1">
      <c r="A42039" s="9"/>
    </row>
    <row r="42040" spans="1:1">
      <c r="A42040" s="9"/>
    </row>
    <row r="42041" spans="1:1">
      <c r="A42041" s="9"/>
    </row>
    <row r="42042" spans="1:1">
      <c r="A42042" s="9"/>
    </row>
    <row r="42043" spans="1:1">
      <c r="A42043" s="9"/>
    </row>
    <row r="42044" spans="1:1">
      <c r="A42044" s="9"/>
    </row>
    <row r="42045" spans="1:1">
      <c r="A42045" s="9"/>
    </row>
    <row r="42046" spans="1:1">
      <c r="A42046" s="9"/>
    </row>
    <row r="42047" spans="1:1">
      <c r="A42047" s="9"/>
    </row>
    <row r="42048" spans="1:1">
      <c r="A42048" s="9"/>
    </row>
    <row r="42049" spans="1:1">
      <c r="A42049" s="9"/>
    </row>
    <row r="42050" spans="1:1">
      <c r="A42050" s="9"/>
    </row>
    <row r="42051" spans="1:1">
      <c r="A42051" s="9"/>
    </row>
    <row r="42052" spans="1:1">
      <c r="A42052" s="9"/>
    </row>
    <row r="42053" spans="1:1">
      <c r="A42053" s="9"/>
    </row>
    <row r="42054" spans="1:1">
      <c r="A42054" s="9"/>
    </row>
    <row r="42055" spans="1:1">
      <c r="A42055" s="9"/>
    </row>
    <row r="42056" spans="1:1">
      <c r="A42056" s="9"/>
    </row>
    <row r="42057" spans="1:1">
      <c r="A42057" s="9"/>
    </row>
    <row r="42058" spans="1:1">
      <c r="A42058" s="9"/>
    </row>
    <row r="42059" spans="1:1">
      <c r="A42059" s="9"/>
    </row>
    <row r="42060" spans="1:1">
      <c r="A42060" s="9"/>
    </row>
    <row r="42061" spans="1:1">
      <c r="A42061" s="9"/>
    </row>
    <row r="42062" spans="1:1">
      <c r="A42062" s="9"/>
    </row>
    <row r="42063" spans="1:1">
      <c r="A42063" s="9"/>
    </row>
    <row r="42064" spans="1:1">
      <c r="A42064" s="9"/>
    </row>
    <row r="42065" spans="1:1">
      <c r="A42065" s="9"/>
    </row>
    <row r="42066" spans="1:1">
      <c r="A42066" s="9"/>
    </row>
    <row r="42067" spans="1:1">
      <c r="A42067" s="9"/>
    </row>
    <row r="42068" spans="1:1">
      <c r="A42068" s="9"/>
    </row>
    <row r="42069" spans="1:1">
      <c r="A42069" s="9"/>
    </row>
    <row r="42070" spans="1:1">
      <c r="A42070" s="9"/>
    </row>
    <row r="42071" spans="1:1">
      <c r="A42071" s="9"/>
    </row>
    <row r="42072" spans="1:1">
      <c r="A42072" s="9"/>
    </row>
    <row r="42073" spans="1:1">
      <c r="A42073" s="9"/>
    </row>
    <row r="42074" spans="1:1">
      <c r="A42074" s="9"/>
    </row>
    <row r="42075" spans="1:1">
      <c r="A42075" s="9"/>
    </row>
    <row r="42076" spans="1:1">
      <c r="A42076" s="9"/>
    </row>
    <row r="42077" spans="1:1">
      <c r="A42077" s="9"/>
    </row>
    <row r="42078" spans="1:1">
      <c r="A42078" s="9"/>
    </row>
    <row r="42079" spans="1:1">
      <c r="A42079" s="9"/>
    </row>
    <row r="42080" spans="1:1">
      <c r="A42080" s="9"/>
    </row>
    <row r="42081" spans="1:1">
      <c r="A42081" s="9"/>
    </row>
    <row r="42082" spans="1:1">
      <c r="A42082" s="9"/>
    </row>
    <row r="42083" spans="1:1">
      <c r="A42083" s="9"/>
    </row>
    <row r="42084" spans="1:1">
      <c r="A42084" s="9"/>
    </row>
    <row r="42085" spans="1:1">
      <c r="A42085" s="9"/>
    </row>
    <row r="42086" spans="1:1">
      <c r="A42086" s="9"/>
    </row>
    <row r="42087" spans="1:1">
      <c r="A42087" s="9"/>
    </row>
    <row r="42088" spans="1:1">
      <c r="A42088" s="9"/>
    </row>
    <row r="42089" spans="1:1">
      <c r="A42089" s="9"/>
    </row>
    <row r="42090" spans="1:1">
      <c r="A42090" s="9"/>
    </row>
    <row r="42091" spans="1:1">
      <c r="A42091" s="9"/>
    </row>
    <row r="42092" spans="1:1">
      <c r="A42092" s="9"/>
    </row>
    <row r="42093" spans="1:1">
      <c r="A42093" s="9"/>
    </row>
    <row r="42094" spans="1:1">
      <c r="A42094" s="9"/>
    </row>
    <row r="42095" spans="1:1">
      <c r="A42095" s="9"/>
    </row>
    <row r="42096" spans="1:1">
      <c r="A42096" s="9"/>
    </row>
    <row r="42097" spans="1:1">
      <c r="A42097" s="9"/>
    </row>
    <row r="42098" spans="1:1">
      <c r="A42098" s="9"/>
    </row>
    <row r="42099" spans="1:1">
      <c r="A42099" s="9"/>
    </row>
    <row r="42100" spans="1:1">
      <c r="A42100" s="9"/>
    </row>
    <row r="42101" spans="1:1">
      <c r="A42101" s="9"/>
    </row>
    <row r="42102" spans="1:1">
      <c r="A42102" s="9"/>
    </row>
    <row r="42103" spans="1:1">
      <c r="A42103" s="9"/>
    </row>
    <row r="42104" spans="1:1">
      <c r="A42104" s="9"/>
    </row>
    <row r="42105" spans="1:1">
      <c r="A42105" s="9"/>
    </row>
    <row r="42106" spans="1:1">
      <c r="A42106" s="9"/>
    </row>
    <row r="42107" spans="1:1">
      <c r="A42107" s="9"/>
    </row>
    <row r="42108" spans="1:1">
      <c r="A42108" s="9"/>
    </row>
    <row r="42109" spans="1:1">
      <c r="A42109" s="9"/>
    </row>
    <row r="42110" spans="1:1">
      <c r="A42110" s="9"/>
    </row>
    <row r="42111" spans="1:1">
      <c r="A42111" s="9"/>
    </row>
    <row r="42112" spans="1:1">
      <c r="A42112" s="9"/>
    </row>
    <row r="42113" spans="1:1">
      <c r="A42113" s="9"/>
    </row>
    <row r="42114" spans="1:1">
      <c r="A42114" s="9"/>
    </row>
    <row r="42115" spans="1:1">
      <c r="A42115" s="9"/>
    </row>
    <row r="42116" spans="1:1">
      <c r="A42116" s="9"/>
    </row>
    <row r="42117" spans="1:1">
      <c r="A42117" s="9"/>
    </row>
    <row r="42118" spans="1:1">
      <c r="A42118" s="9"/>
    </row>
    <row r="42119" spans="1:1">
      <c r="A42119" s="9"/>
    </row>
    <row r="42120" spans="1:1">
      <c r="A42120" s="9"/>
    </row>
    <row r="42121" spans="1:1">
      <c r="A42121" s="9"/>
    </row>
    <row r="42122" spans="1:1">
      <c r="A42122" s="9"/>
    </row>
    <row r="42123" spans="1:1">
      <c r="A42123" s="9"/>
    </row>
    <row r="42124" spans="1:1">
      <c r="A42124" s="9"/>
    </row>
    <row r="42125" spans="1:1">
      <c r="A42125" s="9"/>
    </row>
    <row r="42126" spans="1:1">
      <c r="A42126" s="9"/>
    </row>
    <row r="42127" spans="1:1">
      <c r="A42127" s="9"/>
    </row>
    <row r="42128" spans="1:1">
      <c r="A42128" s="9"/>
    </row>
    <row r="42129" spans="1:1">
      <c r="A42129" s="9"/>
    </row>
    <row r="42130" spans="1:1">
      <c r="A42130" s="9"/>
    </row>
    <row r="42131" spans="1:1">
      <c r="A42131" s="9"/>
    </row>
    <row r="42132" spans="1:1">
      <c r="A42132" s="9"/>
    </row>
    <row r="42133" spans="1:1">
      <c r="A42133" s="9"/>
    </row>
    <row r="42134" spans="1:1">
      <c r="A42134" s="9"/>
    </row>
    <row r="42135" spans="1:1">
      <c r="A42135" s="9"/>
    </row>
    <row r="42136" spans="1:1">
      <c r="A42136" s="9"/>
    </row>
    <row r="42137" spans="1:1">
      <c r="A42137" s="9"/>
    </row>
    <row r="42138" spans="1:1">
      <c r="A42138" s="9"/>
    </row>
    <row r="42139" spans="1:1">
      <c r="A42139" s="9"/>
    </row>
    <row r="42140" spans="1:1">
      <c r="A42140" s="9"/>
    </row>
    <row r="42141" spans="1:1">
      <c r="A42141" s="9"/>
    </row>
    <row r="42142" spans="1:1">
      <c r="A42142" s="9"/>
    </row>
    <row r="42143" spans="1:1">
      <c r="A42143" s="9"/>
    </row>
    <row r="42144" spans="1:1">
      <c r="A42144" s="9"/>
    </row>
    <row r="42145" spans="1:1">
      <c r="A42145" s="9"/>
    </row>
    <row r="42146" spans="1:1">
      <c r="A42146" s="9"/>
    </row>
    <row r="42147" spans="1:1">
      <c r="A42147" s="9"/>
    </row>
    <row r="42148" spans="1:1">
      <c r="A42148" s="9"/>
    </row>
    <row r="42149" spans="1:1">
      <c r="A42149" s="9"/>
    </row>
    <row r="42150" spans="1:1">
      <c r="A42150" s="9"/>
    </row>
    <row r="42151" spans="1:1">
      <c r="A42151" s="9"/>
    </row>
    <row r="42152" spans="1:1">
      <c r="A42152" s="9"/>
    </row>
    <row r="42153" spans="1:1">
      <c r="A42153" s="9"/>
    </row>
    <row r="42154" spans="1:1">
      <c r="A42154" s="9"/>
    </row>
    <row r="42155" spans="1:1">
      <c r="A42155" s="9"/>
    </row>
    <row r="42156" spans="1:1">
      <c r="A42156" s="9"/>
    </row>
    <row r="42157" spans="1:1">
      <c r="A42157" s="9"/>
    </row>
    <row r="42158" spans="1:1">
      <c r="A42158" s="9"/>
    </row>
    <row r="42159" spans="1:1">
      <c r="A42159" s="9"/>
    </row>
    <row r="42160" spans="1:1">
      <c r="A42160" s="9"/>
    </row>
    <row r="42161" spans="1:1">
      <c r="A42161" s="9"/>
    </row>
    <row r="42162" spans="1:1">
      <c r="A42162" s="9"/>
    </row>
    <row r="42163" spans="1:1">
      <c r="A42163" s="9"/>
    </row>
    <row r="42164" spans="1:1">
      <c r="A42164" s="9"/>
    </row>
    <row r="42165" spans="1:1">
      <c r="A42165" s="9"/>
    </row>
    <row r="42166" spans="1:1">
      <c r="A42166" s="9"/>
    </row>
    <row r="42167" spans="1:1">
      <c r="A42167" s="9"/>
    </row>
    <row r="42168" spans="1:1">
      <c r="A42168" s="9"/>
    </row>
    <row r="42169" spans="1:1">
      <c r="A42169" s="9"/>
    </row>
    <row r="42170" spans="1:1">
      <c r="A42170" s="9"/>
    </row>
    <row r="42171" spans="1:1">
      <c r="A42171" s="9"/>
    </row>
    <row r="42172" spans="1:1">
      <c r="A42172" s="9"/>
    </row>
    <row r="42173" spans="1:1">
      <c r="A42173" s="9"/>
    </row>
    <row r="42174" spans="1:1">
      <c r="A42174" s="9"/>
    </row>
    <row r="42175" spans="1:1">
      <c r="A42175" s="9"/>
    </row>
    <row r="42176" spans="1:1">
      <c r="A42176" s="9"/>
    </row>
    <row r="42177" spans="1:1">
      <c r="A42177" s="9"/>
    </row>
    <row r="42178" spans="1:1">
      <c r="A42178" s="9"/>
    </row>
    <row r="42179" spans="1:1">
      <c r="A42179" s="9"/>
    </row>
    <row r="42180" spans="1:1">
      <c r="A42180" s="9"/>
    </row>
    <row r="42181" spans="1:1">
      <c r="A42181" s="9"/>
    </row>
    <row r="42182" spans="1:1">
      <c r="A42182" s="9"/>
    </row>
    <row r="42183" spans="1:1">
      <c r="A42183" s="9"/>
    </row>
    <row r="42184" spans="1:1">
      <c r="A42184" s="9"/>
    </row>
    <row r="42185" spans="1:1">
      <c r="A42185" s="9"/>
    </row>
    <row r="42186" spans="1:1">
      <c r="A42186" s="9"/>
    </row>
    <row r="42187" spans="1:1">
      <c r="A42187" s="9"/>
    </row>
    <row r="42188" spans="1:1">
      <c r="A42188" s="9"/>
    </row>
    <row r="42189" spans="1:1">
      <c r="A42189" s="9"/>
    </row>
    <row r="42190" spans="1:1">
      <c r="A42190" s="9"/>
    </row>
    <row r="42191" spans="1:1">
      <c r="A42191" s="9"/>
    </row>
    <row r="42192" spans="1:1">
      <c r="A42192" s="9"/>
    </row>
    <row r="42193" spans="1:1">
      <c r="A42193" s="9"/>
    </row>
    <row r="42194" spans="1:1">
      <c r="A42194" s="9"/>
    </row>
    <row r="42195" spans="1:1">
      <c r="A42195" s="9"/>
    </row>
    <row r="42196" spans="1:1">
      <c r="A42196" s="9"/>
    </row>
    <row r="42197" spans="1:1">
      <c r="A42197" s="9"/>
    </row>
    <row r="42198" spans="1:1">
      <c r="A42198" s="9"/>
    </row>
    <row r="42199" spans="1:1">
      <c r="A42199" s="9"/>
    </row>
    <row r="42200" spans="1:1">
      <c r="A42200" s="9"/>
    </row>
    <row r="42201" spans="1:1">
      <c r="A42201" s="9"/>
    </row>
    <row r="42202" spans="1:1">
      <c r="A42202" s="9"/>
    </row>
    <row r="42203" spans="1:1">
      <c r="A42203" s="9"/>
    </row>
    <row r="42204" spans="1:1">
      <c r="A42204" s="9"/>
    </row>
    <row r="42205" spans="1:1">
      <c r="A42205" s="9"/>
    </row>
    <row r="42206" spans="1:1">
      <c r="A42206" s="9"/>
    </row>
    <row r="42207" spans="1:1">
      <c r="A42207" s="9"/>
    </row>
    <row r="42208" spans="1:1">
      <c r="A42208" s="9"/>
    </row>
    <row r="42209" spans="1:1">
      <c r="A42209" s="9"/>
    </row>
    <row r="42210" spans="1:1">
      <c r="A42210" s="9"/>
    </row>
    <row r="42211" spans="1:1">
      <c r="A42211" s="9"/>
    </row>
    <row r="42212" spans="1:1">
      <c r="A42212" s="9"/>
    </row>
    <row r="42213" spans="1:1">
      <c r="A42213" s="9"/>
    </row>
    <row r="42214" spans="1:1">
      <c r="A42214" s="9"/>
    </row>
    <row r="42215" spans="1:1">
      <c r="A42215" s="9"/>
    </row>
    <row r="42216" spans="1:1">
      <c r="A42216" s="9"/>
    </row>
    <row r="42217" spans="1:1">
      <c r="A42217" s="9"/>
    </row>
    <row r="42218" spans="1:1">
      <c r="A42218" s="9"/>
    </row>
    <row r="42219" spans="1:1">
      <c r="A42219" s="9"/>
    </row>
    <row r="42220" spans="1:1">
      <c r="A42220" s="9"/>
    </row>
    <row r="42221" spans="1:1">
      <c r="A42221" s="9"/>
    </row>
    <row r="42222" spans="1:1">
      <c r="A42222" s="9"/>
    </row>
    <row r="42223" spans="1:1">
      <c r="A42223" s="9"/>
    </row>
    <row r="42224" spans="1:1">
      <c r="A42224" s="9"/>
    </row>
    <row r="42225" spans="1:1">
      <c r="A42225" s="9"/>
    </row>
    <row r="42226" spans="1:1">
      <c r="A42226" s="9"/>
    </row>
    <row r="42227" spans="1:1">
      <c r="A42227" s="9"/>
    </row>
    <row r="42228" spans="1:1">
      <c r="A42228" s="9"/>
    </row>
    <row r="42229" spans="1:1">
      <c r="A42229" s="9"/>
    </row>
    <row r="42230" spans="1:1">
      <c r="A42230" s="9"/>
    </row>
    <row r="42231" spans="1:1">
      <c r="A42231" s="9"/>
    </row>
    <row r="42232" spans="1:1">
      <c r="A42232" s="9"/>
    </row>
    <row r="42233" spans="1:1">
      <c r="A42233" s="9"/>
    </row>
    <row r="42234" spans="1:1">
      <c r="A42234" s="9"/>
    </row>
    <row r="42235" spans="1:1">
      <c r="A42235" s="9"/>
    </row>
    <row r="42236" spans="1:1">
      <c r="A42236" s="9"/>
    </row>
    <row r="42237" spans="1:1">
      <c r="A42237" s="9"/>
    </row>
    <row r="42238" spans="1:1">
      <c r="A42238" s="9"/>
    </row>
    <row r="42239" spans="1:1">
      <c r="A42239" s="9"/>
    </row>
    <row r="42240" spans="1:1">
      <c r="A42240" s="9"/>
    </row>
    <row r="42241" spans="1:1">
      <c r="A42241" s="9"/>
    </row>
    <row r="42242" spans="1:1">
      <c r="A42242" s="9"/>
    </row>
    <row r="42243" spans="1:1">
      <c r="A42243" s="9"/>
    </row>
    <row r="42244" spans="1:1">
      <c r="A42244" s="9"/>
    </row>
    <row r="42245" spans="1:1">
      <c r="A42245" s="9"/>
    </row>
    <row r="42246" spans="1:1">
      <c r="A42246" s="9"/>
    </row>
    <row r="42247" spans="1:1">
      <c r="A42247" s="9"/>
    </row>
    <row r="42248" spans="1:1">
      <c r="A42248" s="9"/>
    </row>
    <row r="42249" spans="1:1">
      <c r="A42249" s="9"/>
    </row>
    <row r="42250" spans="1:1">
      <c r="A42250" s="9"/>
    </row>
    <row r="42251" spans="1:1">
      <c r="A42251" s="9"/>
    </row>
    <row r="42252" spans="1:1">
      <c r="A42252" s="9"/>
    </row>
    <row r="42253" spans="1:1">
      <c r="A42253" s="9"/>
    </row>
    <row r="42254" spans="1:1">
      <c r="A42254" s="9"/>
    </row>
    <row r="42255" spans="1:1">
      <c r="A42255" s="9"/>
    </row>
    <row r="42256" spans="1:1">
      <c r="A42256" s="9"/>
    </row>
    <row r="42257" spans="1:1">
      <c r="A42257" s="9"/>
    </row>
    <row r="42258" spans="1:1">
      <c r="A42258" s="9"/>
    </row>
    <row r="42259" spans="1:1">
      <c r="A42259" s="9"/>
    </row>
    <row r="42260" spans="1:1">
      <c r="A42260" s="9"/>
    </row>
    <row r="42261" spans="1:1">
      <c r="A42261" s="9"/>
    </row>
    <row r="42262" spans="1:1">
      <c r="A42262" s="9"/>
    </row>
    <row r="42263" spans="1:1">
      <c r="A42263" s="9"/>
    </row>
    <row r="42264" spans="1:1">
      <c r="A42264" s="9"/>
    </row>
    <row r="42265" spans="1:1">
      <c r="A42265" s="9"/>
    </row>
    <row r="42266" spans="1:1">
      <c r="A42266" s="9"/>
    </row>
    <row r="42267" spans="1:1">
      <c r="A42267" s="9"/>
    </row>
    <row r="42268" spans="1:1">
      <c r="A42268" s="9"/>
    </row>
    <row r="42269" spans="1:1">
      <c r="A42269" s="9"/>
    </row>
    <row r="42270" spans="1:1">
      <c r="A42270" s="9"/>
    </row>
    <row r="42271" spans="1:1">
      <c r="A42271" s="9"/>
    </row>
    <row r="42272" spans="1:1">
      <c r="A42272" s="9"/>
    </row>
    <row r="42273" spans="1:1">
      <c r="A42273" s="9"/>
    </row>
    <row r="42274" spans="1:1">
      <c r="A42274" s="9"/>
    </row>
    <row r="42275" spans="1:1">
      <c r="A42275" s="9"/>
    </row>
    <row r="42276" spans="1:1">
      <c r="A42276" s="9"/>
    </row>
    <row r="42277" spans="1:1">
      <c r="A42277" s="9"/>
    </row>
    <row r="42278" spans="1:1">
      <c r="A42278" s="9"/>
    </row>
    <row r="42279" spans="1:1">
      <c r="A42279" s="9"/>
    </row>
    <row r="42280" spans="1:1">
      <c r="A42280" s="9"/>
    </row>
    <row r="42281" spans="1:1">
      <c r="A42281" s="9"/>
    </row>
    <row r="42282" spans="1:1">
      <c r="A42282" s="9"/>
    </row>
    <row r="42283" spans="1:1">
      <c r="A42283" s="9"/>
    </row>
    <row r="42284" spans="1:1">
      <c r="A42284" s="9"/>
    </row>
    <row r="42285" spans="1:1">
      <c r="A42285" s="9"/>
    </row>
    <row r="42286" spans="1:1">
      <c r="A42286" s="9"/>
    </row>
    <row r="42287" spans="1:1">
      <c r="A42287" s="9"/>
    </row>
    <row r="42288" spans="1:1">
      <c r="A42288" s="9"/>
    </row>
    <row r="42289" spans="1:1">
      <c r="A42289" s="9"/>
    </row>
    <row r="42290" spans="1:1">
      <c r="A42290" s="9"/>
    </row>
    <row r="42291" spans="1:1">
      <c r="A42291" s="9"/>
    </row>
    <row r="42292" spans="1:1">
      <c r="A42292" s="9"/>
    </row>
    <row r="42293" spans="1:1">
      <c r="A42293" s="9"/>
    </row>
    <row r="42294" spans="1:1">
      <c r="A42294" s="9"/>
    </row>
    <row r="42295" spans="1:1">
      <c r="A42295" s="9"/>
    </row>
    <row r="42296" spans="1:1">
      <c r="A42296" s="9"/>
    </row>
    <row r="42297" spans="1:1">
      <c r="A42297" s="9"/>
    </row>
    <row r="42298" spans="1:1">
      <c r="A42298" s="9"/>
    </row>
    <row r="42299" spans="1:1">
      <c r="A42299" s="9"/>
    </row>
    <row r="42300" spans="1:1">
      <c r="A42300" s="9"/>
    </row>
    <row r="42301" spans="1:1">
      <c r="A42301" s="9"/>
    </row>
    <row r="42302" spans="1:1">
      <c r="A42302" s="9"/>
    </row>
    <row r="42303" spans="1:1">
      <c r="A42303" s="9"/>
    </row>
    <row r="42304" spans="1:1">
      <c r="A42304" s="9"/>
    </row>
    <row r="42305" spans="1:1">
      <c r="A42305" s="9"/>
    </row>
    <row r="42306" spans="1:1">
      <c r="A42306" s="9"/>
    </row>
    <row r="42307" spans="1:1">
      <c r="A42307" s="9"/>
    </row>
    <row r="42308" spans="1:1">
      <c r="A42308" s="9"/>
    </row>
    <row r="42309" spans="1:1">
      <c r="A42309" s="9"/>
    </row>
    <row r="42310" spans="1:1">
      <c r="A42310" s="9"/>
    </row>
    <row r="42311" spans="1:1">
      <c r="A42311" s="9"/>
    </row>
    <row r="42312" spans="1:1">
      <c r="A42312" s="9"/>
    </row>
    <row r="42313" spans="1:1">
      <c r="A42313" s="9"/>
    </row>
    <row r="42314" spans="1:1">
      <c r="A42314" s="9"/>
    </row>
    <row r="42315" spans="1:1">
      <c r="A42315" s="9"/>
    </row>
    <row r="42316" spans="1:1">
      <c r="A42316" s="9"/>
    </row>
    <row r="42317" spans="1:1">
      <c r="A42317" s="9"/>
    </row>
    <row r="42318" spans="1:1">
      <c r="A42318" s="9"/>
    </row>
    <row r="42319" spans="1:1">
      <c r="A42319" s="9"/>
    </row>
    <row r="42320" spans="1:1">
      <c r="A42320" s="9"/>
    </row>
    <row r="42321" spans="1:1">
      <c r="A42321" s="9"/>
    </row>
    <row r="42322" spans="1:1">
      <c r="A42322" s="9"/>
    </row>
    <row r="42323" spans="1:1">
      <c r="A42323" s="9"/>
    </row>
    <row r="42324" spans="1:1">
      <c r="A42324" s="9"/>
    </row>
    <row r="42325" spans="1:1">
      <c r="A42325" s="9"/>
    </row>
    <row r="42326" spans="1:1">
      <c r="A42326" s="9"/>
    </row>
    <row r="42327" spans="1:1">
      <c r="A42327" s="9"/>
    </row>
    <row r="42328" spans="1:1">
      <c r="A42328" s="9"/>
    </row>
    <row r="42329" spans="1:1">
      <c r="A42329" s="9"/>
    </row>
    <row r="42330" spans="1:1">
      <c r="A42330" s="9"/>
    </row>
    <row r="42331" spans="1:1">
      <c r="A42331" s="9"/>
    </row>
    <row r="42332" spans="1:1">
      <c r="A42332" s="9"/>
    </row>
    <row r="42333" spans="1:1">
      <c r="A42333" s="9"/>
    </row>
    <row r="42334" spans="1:1">
      <c r="A42334" s="9"/>
    </row>
    <row r="42335" spans="1:1">
      <c r="A42335" s="9"/>
    </row>
    <row r="42336" spans="1:1">
      <c r="A42336" s="9"/>
    </row>
    <row r="42337" spans="1:1">
      <c r="A42337" s="9"/>
    </row>
    <row r="42338" spans="1:1">
      <c r="A42338" s="9"/>
    </row>
    <row r="42339" spans="1:1">
      <c r="A42339" s="9"/>
    </row>
    <row r="42340" spans="1:1">
      <c r="A42340" s="9"/>
    </row>
    <row r="42341" spans="1:1">
      <c r="A42341" s="9"/>
    </row>
    <row r="42342" spans="1:1">
      <c r="A42342" s="9"/>
    </row>
    <row r="42343" spans="1:1">
      <c r="A42343" s="9"/>
    </row>
    <row r="42344" spans="1:1">
      <c r="A42344" s="9"/>
    </row>
    <row r="42345" spans="1:1">
      <c r="A42345" s="9"/>
    </row>
    <row r="42346" spans="1:1">
      <c r="A42346" s="9"/>
    </row>
    <row r="42347" spans="1:1">
      <c r="A42347" s="9"/>
    </row>
    <row r="42348" spans="1:1">
      <c r="A42348" s="9"/>
    </row>
    <row r="42349" spans="1:1">
      <c r="A42349" s="9"/>
    </row>
    <row r="42350" spans="1:1">
      <c r="A42350" s="9"/>
    </row>
    <row r="42351" spans="1:1">
      <c r="A42351" s="9"/>
    </row>
    <row r="42352" spans="1:1">
      <c r="A42352" s="9"/>
    </row>
    <row r="42353" spans="1:1">
      <c r="A42353" s="9"/>
    </row>
    <row r="42354" spans="1:1">
      <c r="A42354" s="9"/>
    </row>
    <row r="42355" spans="1:1">
      <c r="A42355" s="9"/>
    </row>
    <row r="42356" spans="1:1">
      <c r="A42356" s="9"/>
    </row>
    <row r="42357" spans="1:1">
      <c r="A42357" s="9"/>
    </row>
    <row r="42358" spans="1:1">
      <c r="A42358" s="9"/>
    </row>
    <row r="42359" spans="1:1">
      <c r="A42359" s="9"/>
    </row>
    <row r="42360" spans="1:1">
      <c r="A42360" s="9"/>
    </row>
    <row r="42361" spans="1:1">
      <c r="A42361" s="9"/>
    </row>
    <row r="42362" spans="1:1">
      <c r="A42362" s="9"/>
    </row>
    <row r="42363" spans="1:1">
      <c r="A42363" s="9"/>
    </row>
    <row r="42364" spans="1:1">
      <c r="A42364" s="9"/>
    </row>
    <row r="42365" spans="1:1">
      <c r="A42365" s="9"/>
    </row>
    <row r="42366" spans="1:1">
      <c r="A42366" s="9"/>
    </row>
    <row r="42367" spans="1:1">
      <c r="A42367" s="9"/>
    </row>
    <row r="42368" spans="1:1">
      <c r="A42368" s="9"/>
    </row>
    <row r="42369" spans="1:1">
      <c r="A42369" s="9"/>
    </row>
    <row r="42370" spans="1:1">
      <c r="A42370" s="9"/>
    </row>
    <row r="42371" spans="1:1">
      <c r="A42371" s="9"/>
    </row>
    <row r="42372" spans="1:1">
      <c r="A42372" s="9"/>
    </row>
    <row r="42373" spans="1:1">
      <c r="A42373" s="9"/>
    </row>
    <row r="42374" spans="1:1">
      <c r="A42374" s="9"/>
    </row>
    <row r="42375" spans="1:1">
      <c r="A42375" s="9"/>
    </row>
    <row r="42376" spans="1:1">
      <c r="A42376" s="9"/>
    </row>
    <row r="42377" spans="1:1">
      <c r="A42377" s="9"/>
    </row>
    <row r="42378" spans="1:1">
      <c r="A42378" s="9"/>
    </row>
    <row r="42379" spans="1:1">
      <c r="A42379" s="9"/>
    </row>
    <row r="42380" spans="1:1">
      <c r="A42380" s="9"/>
    </row>
    <row r="42381" spans="1:1">
      <c r="A42381" s="9"/>
    </row>
    <row r="42382" spans="1:1">
      <c r="A42382" s="9"/>
    </row>
    <row r="42383" spans="1:1">
      <c r="A42383" s="9"/>
    </row>
    <row r="42384" spans="1:1">
      <c r="A42384" s="9"/>
    </row>
    <row r="42385" spans="1:1">
      <c r="A42385" s="9"/>
    </row>
    <row r="42386" spans="1:1">
      <c r="A42386" s="9"/>
    </row>
    <row r="42387" spans="1:1">
      <c r="A42387" s="9"/>
    </row>
    <row r="42388" spans="1:1">
      <c r="A42388" s="9"/>
    </row>
    <row r="42389" spans="1:1">
      <c r="A42389" s="9"/>
    </row>
    <row r="42390" spans="1:1">
      <c r="A42390" s="9"/>
    </row>
    <row r="42391" spans="1:1">
      <c r="A42391" s="9"/>
    </row>
    <row r="42392" spans="1:1">
      <c r="A42392" s="9"/>
    </row>
    <row r="42393" spans="1:1">
      <c r="A42393" s="9"/>
    </row>
    <row r="42394" spans="1:1">
      <c r="A42394" s="9"/>
    </row>
    <row r="42395" spans="1:1">
      <c r="A42395" s="9"/>
    </row>
    <row r="42396" spans="1:1">
      <c r="A42396" s="9"/>
    </row>
    <row r="42397" spans="1:1">
      <c r="A42397" s="9"/>
    </row>
    <row r="42398" spans="1:1">
      <c r="A42398" s="9"/>
    </row>
    <row r="42399" spans="1:1">
      <c r="A42399" s="9"/>
    </row>
    <row r="42400" spans="1:1">
      <c r="A42400" s="9"/>
    </row>
    <row r="42401" spans="1:1">
      <c r="A42401" s="9"/>
    </row>
    <row r="42402" spans="1:1">
      <c r="A42402" s="9"/>
    </row>
    <row r="42403" spans="1:1">
      <c r="A42403" s="9"/>
    </row>
    <row r="42404" spans="1:1">
      <c r="A42404" s="9"/>
    </row>
    <row r="42405" spans="1:1">
      <c r="A42405" s="9"/>
    </row>
    <row r="42406" spans="1:1">
      <c r="A42406" s="9"/>
    </row>
    <row r="42407" spans="1:1">
      <c r="A42407" s="9"/>
    </row>
    <row r="42408" spans="1:1">
      <c r="A42408" s="9"/>
    </row>
    <row r="42409" spans="1:1">
      <c r="A42409" s="9"/>
    </row>
    <row r="42410" spans="1:1">
      <c r="A42410" s="9"/>
    </row>
    <row r="42411" spans="1:1">
      <c r="A42411" s="9"/>
    </row>
    <row r="42412" spans="1:1">
      <c r="A42412" s="9"/>
    </row>
    <row r="42413" spans="1:1">
      <c r="A42413" s="9"/>
    </row>
    <row r="42414" spans="1:1">
      <c r="A42414" s="9"/>
    </row>
    <row r="42415" spans="1:1">
      <c r="A42415" s="9"/>
    </row>
    <row r="42416" spans="1:1">
      <c r="A42416" s="9"/>
    </row>
    <row r="42417" spans="1:1">
      <c r="A42417" s="9"/>
    </row>
    <row r="42418" spans="1:1">
      <c r="A42418" s="9"/>
    </row>
    <row r="42419" spans="1:1">
      <c r="A42419" s="9"/>
    </row>
    <row r="42420" spans="1:1">
      <c r="A42420" s="9"/>
    </row>
    <row r="42421" spans="1:1">
      <c r="A42421" s="9"/>
    </row>
    <row r="42422" spans="1:1">
      <c r="A42422" s="9"/>
    </row>
    <row r="42423" spans="1:1">
      <c r="A42423" s="9"/>
    </row>
    <row r="42424" spans="1:1">
      <c r="A42424" s="9"/>
    </row>
    <row r="42425" spans="1:1">
      <c r="A42425" s="9"/>
    </row>
    <row r="42426" spans="1:1">
      <c r="A42426" s="9"/>
    </row>
    <row r="42427" spans="1:1">
      <c r="A42427" s="9"/>
    </row>
    <row r="42428" spans="1:1">
      <c r="A42428" s="9"/>
    </row>
    <row r="42429" spans="1:1">
      <c r="A42429" s="9"/>
    </row>
    <row r="42430" spans="1:1">
      <c r="A42430" s="9"/>
    </row>
    <row r="42431" spans="1:1">
      <c r="A42431" s="9"/>
    </row>
    <row r="42432" spans="1:1">
      <c r="A42432" s="9"/>
    </row>
    <row r="42433" spans="1:1">
      <c r="A42433" s="9"/>
    </row>
    <row r="42434" spans="1:1">
      <c r="A42434" s="9"/>
    </row>
    <row r="42435" spans="1:1">
      <c r="A42435" s="9"/>
    </row>
    <row r="42436" spans="1:1">
      <c r="A42436" s="9"/>
    </row>
    <row r="42437" spans="1:1">
      <c r="A42437" s="9"/>
    </row>
    <row r="42438" spans="1:1">
      <c r="A42438" s="9"/>
    </row>
    <row r="42439" spans="1:1">
      <c r="A42439" s="9"/>
    </row>
    <row r="42440" spans="1:1">
      <c r="A42440" s="9"/>
    </row>
    <row r="42441" spans="1:1">
      <c r="A42441" s="9"/>
    </row>
    <row r="42442" spans="1:1">
      <c r="A42442" s="9"/>
    </row>
    <row r="42443" spans="1:1">
      <c r="A42443" s="9"/>
    </row>
    <row r="42444" spans="1:1">
      <c r="A42444" s="9"/>
    </row>
    <row r="42445" spans="1:1">
      <c r="A42445" s="9"/>
    </row>
    <row r="42446" spans="1:1">
      <c r="A42446" s="9"/>
    </row>
    <row r="42447" spans="1:1">
      <c r="A42447" s="9"/>
    </row>
    <row r="42448" spans="1:1">
      <c r="A42448" s="9"/>
    </row>
    <row r="42449" spans="1:1">
      <c r="A42449" s="9"/>
    </row>
    <row r="42450" spans="1:1">
      <c r="A42450" s="9"/>
    </row>
    <row r="42451" spans="1:1">
      <c r="A42451" s="9"/>
    </row>
    <row r="42452" spans="1:1">
      <c r="A42452" s="9"/>
    </row>
    <row r="42453" spans="1:1">
      <c r="A42453" s="9"/>
    </row>
    <row r="42454" spans="1:1">
      <c r="A42454" s="9"/>
    </row>
    <row r="42455" spans="1:1">
      <c r="A42455" s="9"/>
    </row>
    <row r="42456" spans="1:1">
      <c r="A42456" s="9"/>
    </row>
    <row r="42457" spans="1:1">
      <c r="A42457" s="9"/>
    </row>
    <row r="42458" spans="1:1">
      <c r="A42458" s="9"/>
    </row>
    <row r="42459" spans="1:1">
      <c r="A42459" s="9"/>
    </row>
    <row r="42460" spans="1:1">
      <c r="A42460" s="9"/>
    </row>
    <row r="42461" spans="1:1">
      <c r="A42461" s="9"/>
    </row>
    <row r="42462" spans="1:1">
      <c r="A42462" s="9"/>
    </row>
    <row r="42463" spans="1:1">
      <c r="A42463" s="9"/>
    </row>
    <row r="42464" spans="1:1">
      <c r="A42464" s="9"/>
    </row>
    <row r="42465" spans="1:1">
      <c r="A42465" s="9"/>
    </row>
    <row r="42466" spans="1:1">
      <c r="A42466" s="9"/>
    </row>
    <row r="42467" spans="1:1">
      <c r="A42467" s="9"/>
    </row>
    <row r="42468" spans="1:1">
      <c r="A42468" s="9"/>
    </row>
    <row r="42469" spans="1:1">
      <c r="A42469" s="9"/>
    </row>
    <row r="42470" spans="1:1">
      <c r="A42470" s="9"/>
    </row>
    <row r="42471" spans="1:1">
      <c r="A42471" s="9"/>
    </row>
    <row r="42472" spans="1:1">
      <c r="A42472" s="9"/>
    </row>
    <row r="42473" spans="1:1">
      <c r="A42473" s="9"/>
    </row>
    <row r="42474" spans="1:1">
      <c r="A42474" s="9"/>
    </row>
    <row r="42475" spans="1:1">
      <c r="A42475" s="9"/>
    </row>
    <row r="42476" spans="1:1">
      <c r="A42476" s="9"/>
    </row>
    <row r="42477" spans="1:1">
      <c r="A42477" s="9"/>
    </row>
    <row r="42478" spans="1:1">
      <c r="A42478" s="9"/>
    </row>
    <row r="42479" spans="1:1">
      <c r="A42479" s="9"/>
    </row>
    <row r="42480" spans="1:1">
      <c r="A42480" s="9"/>
    </row>
    <row r="42481" spans="1:1">
      <c r="A42481" s="9"/>
    </row>
    <row r="42482" spans="1:1">
      <c r="A42482" s="9"/>
    </row>
    <row r="42483" spans="1:1">
      <c r="A42483" s="9"/>
    </row>
    <row r="42484" spans="1:1">
      <c r="A42484" s="9"/>
    </row>
    <row r="42485" spans="1:1">
      <c r="A42485" s="9"/>
    </row>
    <row r="42486" spans="1:1">
      <c r="A42486" s="9"/>
    </row>
    <row r="42487" spans="1:1">
      <c r="A42487" s="9"/>
    </row>
    <row r="42488" spans="1:1">
      <c r="A42488" s="9"/>
    </row>
    <row r="42489" spans="1:1">
      <c r="A42489" s="9"/>
    </row>
    <row r="42490" spans="1:1">
      <c r="A42490" s="9"/>
    </row>
    <row r="42491" spans="1:1">
      <c r="A42491" s="9"/>
    </row>
    <row r="42492" spans="1:1">
      <c r="A42492" s="9"/>
    </row>
    <row r="42493" spans="1:1">
      <c r="A42493" s="9"/>
    </row>
    <row r="42494" spans="1:1">
      <c r="A42494" s="9"/>
    </row>
    <row r="42495" spans="1:1">
      <c r="A42495" s="9"/>
    </row>
    <row r="42496" spans="1:1">
      <c r="A42496" s="9"/>
    </row>
    <row r="42497" spans="1:1">
      <c r="A42497" s="9"/>
    </row>
    <row r="42498" spans="1:1">
      <c r="A42498" s="9"/>
    </row>
    <row r="42499" spans="1:1">
      <c r="A42499" s="9"/>
    </row>
    <row r="42500" spans="1:1">
      <c r="A42500" s="9"/>
    </row>
    <row r="42501" spans="1:1">
      <c r="A42501" s="9"/>
    </row>
    <row r="42502" spans="1:1">
      <c r="A42502" s="9"/>
    </row>
    <row r="42503" spans="1:1">
      <c r="A42503" s="9"/>
    </row>
    <row r="42504" spans="1:1">
      <c r="A42504" s="9"/>
    </row>
    <row r="42505" spans="1:1">
      <c r="A42505" s="9"/>
    </row>
    <row r="42506" spans="1:1">
      <c r="A42506" s="9"/>
    </row>
    <row r="42507" spans="1:1">
      <c r="A42507" s="9"/>
    </row>
    <row r="42508" spans="1:1">
      <c r="A42508" s="9"/>
    </row>
    <row r="42509" spans="1:1">
      <c r="A42509" s="9"/>
    </row>
    <row r="42510" spans="1:1">
      <c r="A42510" s="9"/>
    </row>
    <row r="42511" spans="1:1">
      <c r="A42511" s="9"/>
    </row>
    <row r="42512" spans="1:1">
      <c r="A42512" s="9"/>
    </row>
    <row r="42513" spans="1:1">
      <c r="A42513" s="9"/>
    </row>
    <row r="42514" spans="1:1">
      <c r="A42514" s="9"/>
    </row>
    <row r="42515" spans="1:1">
      <c r="A42515" s="9"/>
    </row>
    <row r="42516" spans="1:1">
      <c r="A42516" s="9"/>
    </row>
    <row r="42517" spans="1:1">
      <c r="A42517" s="9"/>
    </row>
    <row r="42518" spans="1:1">
      <c r="A42518" s="9"/>
    </row>
    <row r="42519" spans="1:1">
      <c r="A42519" s="9"/>
    </row>
    <row r="42520" spans="1:1">
      <c r="A42520" s="9"/>
    </row>
    <row r="42521" spans="1:1">
      <c r="A42521" s="9"/>
    </row>
    <row r="42522" spans="1:1">
      <c r="A42522" s="9"/>
    </row>
    <row r="42523" spans="1:1">
      <c r="A42523" s="9"/>
    </row>
    <row r="42524" spans="1:1">
      <c r="A42524" s="9"/>
    </row>
    <row r="42525" spans="1:1">
      <c r="A42525" s="9"/>
    </row>
    <row r="42526" spans="1:1">
      <c r="A42526" s="9"/>
    </row>
    <row r="42527" spans="1:1">
      <c r="A42527" s="9"/>
    </row>
    <row r="42528" spans="1:1">
      <c r="A42528" s="9"/>
    </row>
    <row r="42529" spans="1:1">
      <c r="A42529" s="9"/>
    </row>
    <row r="42530" spans="1:1">
      <c r="A42530" s="9"/>
    </row>
    <row r="42531" spans="1:1">
      <c r="A42531" s="9"/>
    </row>
    <row r="42532" spans="1:1">
      <c r="A42532" s="9"/>
    </row>
    <row r="42533" spans="1:1">
      <c r="A42533" s="9"/>
    </row>
    <row r="42534" spans="1:1">
      <c r="A42534" s="9"/>
    </row>
    <row r="42535" spans="1:1">
      <c r="A42535" s="9"/>
    </row>
    <row r="42536" spans="1:1">
      <c r="A42536" s="9"/>
    </row>
    <row r="42537" spans="1:1">
      <c r="A42537" s="9"/>
    </row>
    <row r="42538" spans="1:1">
      <c r="A42538" s="9"/>
    </row>
    <row r="42539" spans="1:1">
      <c r="A42539" s="9"/>
    </row>
    <row r="42540" spans="1:1">
      <c r="A42540" s="9"/>
    </row>
    <row r="42541" spans="1:1">
      <c r="A42541" s="9"/>
    </row>
    <row r="42542" spans="1:1">
      <c r="A42542" s="9"/>
    </row>
    <row r="42543" spans="1:1">
      <c r="A42543" s="9"/>
    </row>
    <row r="42544" spans="1:1">
      <c r="A42544" s="9"/>
    </row>
    <row r="42545" spans="1:1">
      <c r="A42545" s="9"/>
    </row>
    <row r="42546" spans="1:1">
      <c r="A42546" s="9"/>
    </row>
    <row r="42547" spans="1:1">
      <c r="A42547" s="9"/>
    </row>
    <row r="42548" spans="1:1">
      <c r="A42548" s="9"/>
    </row>
    <row r="42549" spans="1:1">
      <c r="A42549" s="9"/>
    </row>
    <row r="42550" spans="1:1">
      <c r="A42550" s="9"/>
    </row>
    <row r="42551" spans="1:1">
      <c r="A42551" s="9"/>
    </row>
    <row r="42552" spans="1:1">
      <c r="A42552" s="9"/>
    </row>
    <row r="42553" spans="1:1">
      <c r="A42553" s="9"/>
    </row>
    <row r="42554" spans="1:1">
      <c r="A42554" s="9"/>
    </row>
    <row r="42555" spans="1:1">
      <c r="A42555" s="9"/>
    </row>
    <row r="42556" spans="1:1">
      <c r="A42556" s="9"/>
    </row>
    <row r="42557" spans="1:1">
      <c r="A42557" s="9"/>
    </row>
    <row r="42558" spans="1:1">
      <c r="A42558" s="9"/>
    </row>
    <row r="42559" spans="1:1">
      <c r="A42559" s="9"/>
    </row>
    <row r="42560" spans="1:1">
      <c r="A42560" s="9"/>
    </row>
    <row r="42561" spans="1:1">
      <c r="A42561" s="9"/>
    </row>
    <row r="42562" spans="1:1">
      <c r="A42562" s="9"/>
    </row>
    <row r="42563" spans="1:1">
      <c r="A42563" s="9"/>
    </row>
    <row r="42564" spans="1:1">
      <c r="A42564" s="9"/>
    </row>
    <row r="42565" spans="1:1">
      <c r="A42565" s="9"/>
    </row>
    <row r="42566" spans="1:1">
      <c r="A42566" s="9"/>
    </row>
    <row r="42567" spans="1:1">
      <c r="A42567" s="9"/>
    </row>
    <row r="42568" spans="1:1">
      <c r="A42568" s="9"/>
    </row>
    <row r="42569" spans="1:1">
      <c r="A42569" s="9"/>
    </row>
    <row r="42570" spans="1:1">
      <c r="A42570" s="9"/>
    </row>
    <row r="42571" spans="1:1">
      <c r="A42571" s="9"/>
    </row>
    <row r="42572" spans="1:1">
      <c r="A42572" s="9"/>
    </row>
    <row r="42573" spans="1:1">
      <c r="A42573" s="9"/>
    </row>
    <row r="42574" spans="1:1">
      <c r="A42574" s="9"/>
    </row>
    <row r="42575" spans="1:1">
      <c r="A42575" s="9"/>
    </row>
    <row r="42576" spans="1:1">
      <c r="A42576" s="9"/>
    </row>
    <row r="42577" spans="1:1">
      <c r="A42577" s="9"/>
    </row>
    <row r="42578" spans="1:1">
      <c r="A42578" s="9"/>
    </row>
    <row r="42579" spans="1:1">
      <c r="A42579" s="9"/>
    </row>
    <row r="42580" spans="1:1">
      <c r="A42580" s="9"/>
    </row>
    <row r="42581" spans="1:1">
      <c r="A42581" s="9"/>
    </row>
    <row r="42582" spans="1:1">
      <c r="A42582" s="9"/>
    </row>
    <row r="42583" spans="1:1">
      <c r="A42583" s="9"/>
    </row>
    <row r="42584" spans="1:1">
      <c r="A42584" s="9"/>
    </row>
    <row r="42585" spans="1:1">
      <c r="A42585" s="9"/>
    </row>
    <row r="42586" spans="1:1">
      <c r="A42586" s="9"/>
    </row>
    <row r="42587" spans="1:1">
      <c r="A42587" s="9"/>
    </row>
    <row r="42588" spans="1:1">
      <c r="A42588" s="9"/>
    </row>
    <row r="42589" spans="1:1">
      <c r="A42589" s="9"/>
    </row>
    <row r="42590" spans="1:1">
      <c r="A42590" s="9"/>
    </row>
    <row r="42591" spans="1:1">
      <c r="A42591" s="9"/>
    </row>
    <row r="42592" spans="1:1">
      <c r="A42592" s="9"/>
    </row>
    <row r="42593" spans="1:1">
      <c r="A42593" s="9"/>
    </row>
    <row r="42594" spans="1:1">
      <c r="A42594" s="9"/>
    </row>
    <row r="42595" spans="1:1">
      <c r="A42595" s="9"/>
    </row>
    <row r="42596" spans="1:1">
      <c r="A42596" s="9"/>
    </row>
    <row r="42597" spans="1:1">
      <c r="A42597" s="9"/>
    </row>
    <row r="42598" spans="1:1">
      <c r="A42598" s="9"/>
    </row>
    <row r="42599" spans="1:1">
      <c r="A42599" s="9"/>
    </row>
    <row r="42600" spans="1:1">
      <c r="A42600" s="9"/>
    </row>
    <row r="42601" spans="1:1">
      <c r="A42601" s="9"/>
    </row>
    <row r="42602" spans="1:1">
      <c r="A42602" s="9"/>
    </row>
    <row r="42603" spans="1:1">
      <c r="A42603" s="9"/>
    </row>
    <row r="42604" spans="1:1">
      <c r="A42604" s="9"/>
    </row>
    <row r="42605" spans="1:1">
      <c r="A42605" s="9"/>
    </row>
    <row r="42606" spans="1:1">
      <c r="A42606" s="9"/>
    </row>
    <row r="42607" spans="1:1">
      <c r="A42607" s="9"/>
    </row>
    <row r="42608" spans="1:1">
      <c r="A42608" s="9"/>
    </row>
    <row r="42609" spans="1:1">
      <c r="A42609" s="9"/>
    </row>
    <row r="42610" spans="1:1">
      <c r="A42610" s="9"/>
    </row>
    <row r="42611" spans="1:1">
      <c r="A42611" s="9"/>
    </row>
    <row r="42612" spans="1:1">
      <c r="A42612" s="9"/>
    </row>
    <row r="42613" spans="1:1">
      <c r="A42613" s="9"/>
    </row>
    <row r="42614" spans="1:1">
      <c r="A42614" s="9"/>
    </row>
    <row r="42615" spans="1:1">
      <c r="A42615" s="9"/>
    </row>
    <row r="42616" spans="1:1">
      <c r="A42616" s="9"/>
    </row>
    <row r="42617" spans="1:1">
      <c r="A42617" s="9"/>
    </row>
    <row r="42618" spans="1:1">
      <c r="A42618" s="9"/>
    </row>
    <row r="42619" spans="1:1">
      <c r="A42619" s="9"/>
    </row>
    <row r="42620" spans="1:1">
      <c r="A42620" s="9"/>
    </row>
    <row r="42621" spans="1:1">
      <c r="A42621" s="9"/>
    </row>
    <row r="42622" spans="1:1">
      <c r="A42622" s="9"/>
    </row>
    <row r="42623" spans="1:1">
      <c r="A42623" s="9"/>
    </row>
    <row r="42624" spans="1:1">
      <c r="A42624" s="9"/>
    </row>
    <row r="42625" spans="1:1">
      <c r="A42625" s="9"/>
    </row>
    <row r="42626" spans="1:1">
      <c r="A42626" s="9"/>
    </row>
    <row r="42627" spans="1:1">
      <c r="A42627" s="9"/>
    </row>
    <row r="42628" spans="1:1">
      <c r="A42628" s="9"/>
    </row>
    <row r="42629" spans="1:1">
      <c r="A42629" s="9"/>
    </row>
    <row r="42630" spans="1:1">
      <c r="A42630" s="9"/>
    </row>
    <row r="42631" spans="1:1">
      <c r="A42631" s="9"/>
    </row>
    <row r="42632" spans="1:1">
      <c r="A42632" s="9"/>
    </row>
    <row r="42633" spans="1:1">
      <c r="A42633" s="9"/>
    </row>
    <row r="42634" spans="1:1">
      <c r="A42634" s="9"/>
    </row>
    <row r="42635" spans="1:1">
      <c r="A42635" s="9"/>
    </row>
    <row r="42636" spans="1:1">
      <c r="A42636" s="9"/>
    </row>
    <row r="42637" spans="1:1">
      <c r="A42637" s="9"/>
    </row>
    <row r="42638" spans="1:1">
      <c r="A42638" s="9"/>
    </row>
    <row r="42639" spans="1:1">
      <c r="A42639" s="9"/>
    </row>
    <row r="42640" spans="1:1">
      <c r="A42640" s="9"/>
    </row>
    <row r="42641" spans="1:1">
      <c r="A42641" s="9"/>
    </row>
    <row r="42642" spans="1:1">
      <c r="A42642" s="9"/>
    </row>
    <row r="42643" spans="1:1">
      <c r="A42643" s="9"/>
    </row>
    <row r="42644" spans="1:1">
      <c r="A42644" s="9"/>
    </row>
    <row r="42645" spans="1:1">
      <c r="A42645" s="9"/>
    </row>
    <row r="42646" spans="1:1">
      <c r="A42646" s="9"/>
    </row>
    <row r="42647" spans="1:1">
      <c r="A42647" s="9"/>
    </row>
    <row r="42648" spans="1:1">
      <c r="A42648" s="9"/>
    </row>
    <row r="42649" spans="1:1">
      <c r="A42649" s="9"/>
    </row>
    <row r="42650" spans="1:1">
      <c r="A42650" s="9"/>
    </row>
    <row r="42651" spans="1:1">
      <c r="A42651" s="9"/>
    </row>
    <row r="42652" spans="1:1">
      <c r="A42652" s="9"/>
    </row>
    <row r="42653" spans="1:1">
      <c r="A42653" s="9"/>
    </row>
    <row r="42654" spans="1:1">
      <c r="A42654" s="9"/>
    </row>
    <row r="42655" spans="1:1">
      <c r="A42655" s="9"/>
    </row>
    <row r="42656" spans="1:1">
      <c r="A42656" s="9"/>
    </row>
    <row r="42657" spans="1:1">
      <c r="A42657" s="9"/>
    </row>
    <row r="42658" spans="1:1">
      <c r="A42658" s="9"/>
    </row>
    <row r="42659" spans="1:1">
      <c r="A42659" s="9"/>
    </row>
    <row r="42660" spans="1:1">
      <c r="A42660" s="9"/>
    </row>
    <row r="42661" spans="1:1">
      <c r="A42661" s="9"/>
    </row>
    <row r="42662" spans="1:1">
      <c r="A42662" s="9"/>
    </row>
    <row r="42663" spans="1:1">
      <c r="A42663" s="9"/>
    </row>
    <row r="42664" spans="1:1">
      <c r="A42664" s="9"/>
    </row>
    <row r="42665" spans="1:1">
      <c r="A42665" s="9"/>
    </row>
    <row r="42666" spans="1:1">
      <c r="A42666" s="9"/>
    </row>
    <row r="42667" spans="1:1">
      <c r="A42667" s="9"/>
    </row>
    <row r="42668" spans="1:1">
      <c r="A42668" s="9"/>
    </row>
    <row r="42669" spans="1:1">
      <c r="A42669" s="9"/>
    </row>
    <row r="42670" spans="1:1">
      <c r="A42670" s="9"/>
    </row>
    <row r="42671" spans="1:1">
      <c r="A42671" s="9"/>
    </row>
    <row r="42672" spans="1:1">
      <c r="A42672" s="9"/>
    </row>
    <row r="42673" spans="1:1">
      <c r="A42673" s="9"/>
    </row>
    <row r="42674" spans="1:1">
      <c r="A42674" s="9"/>
    </row>
    <row r="42675" spans="1:1">
      <c r="A42675" s="9"/>
    </row>
    <row r="42676" spans="1:1">
      <c r="A42676" s="9"/>
    </row>
    <row r="42677" spans="1:1">
      <c r="A42677" s="9"/>
    </row>
    <row r="42678" spans="1:1">
      <c r="A42678" s="9"/>
    </row>
    <row r="42679" spans="1:1">
      <c r="A42679" s="9"/>
    </row>
    <row r="42680" spans="1:1">
      <c r="A42680" s="9"/>
    </row>
    <row r="42681" spans="1:1">
      <c r="A42681" s="9"/>
    </row>
    <row r="42682" spans="1:1">
      <c r="A42682" s="9"/>
    </row>
    <row r="42683" spans="1:1">
      <c r="A42683" s="9"/>
    </row>
    <row r="42684" spans="1:1">
      <c r="A42684" s="9"/>
    </row>
    <row r="42685" spans="1:1">
      <c r="A42685" s="9"/>
    </row>
    <row r="42686" spans="1:1">
      <c r="A42686" s="9"/>
    </row>
    <row r="42687" spans="1:1">
      <c r="A42687" s="9"/>
    </row>
    <row r="42688" spans="1:1">
      <c r="A42688" s="9"/>
    </row>
    <row r="42689" spans="1:1">
      <c r="A42689" s="9"/>
    </row>
    <row r="42690" spans="1:1">
      <c r="A42690" s="9"/>
    </row>
    <row r="42691" spans="1:1">
      <c r="A42691" s="9"/>
    </row>
    <row r="42692" spans="1:1">
      <c r="A42692" s="9"/>
    </row>
    <row r="42693" spans="1:1">
      <c r="A42693" s="9"/>
    </row>
    <row r="42694" spans="1:1">
      <c r="A42694" s="9"/>
    </row>
    <row r="42695" spans="1:1">
      <c r="A42695" s="9"/>
    </row>
    <row r="42696" spans="1:1">
      <c r="A42696" s="9"/>
    </row>
    <row r="42697" spans="1:1">
      <c r="A42697" s="9"/>
    </row>
    <row r="42698" spans="1:1">
      <c r="A42698" s="9"/>
    </row>
    <row r="42699" spans="1:1">
      <c r="A42699" s="9"/>
    </row>
    <row r="42700" spans="1:1">
      <c r="A42700" s="9"/>
    </row>
    <row r="42701" spans="1:1">
      <c r="A42701" s="9"/>
    </row>
    <row r="42702" spans="1:1">
      <c r="A42702" s="9"/>
    </row>
    <row r="42703" spans="1:1">
      <c r="A42703" s="9"/>
    </row>
    <row r="42704" spans="1:1">
      <c r="A42704" s="9"/>
    </row>
    <row r="42705" spans="1:1">
      <c r="A42705" s="9"/>
    </row>
    <row r="42706" spans="1:1">
      <c r="A42706" s="9"/>
    </row>
    <row r="42707" spans="1:1">
      <c r="A42707" s="9"/>
    </row>
    <row r="42708" spans="1:1">
      <c r="A42708" s="9"/>
    </row>
    <row r="42709" spans="1:1">
      <c r="A42709" s="9"/>
    </row>
    <row r="42710" spans="1:1">
      <c r="A42710" s="9"/>
    </row>
    <row r="42711" spans="1:1">
      <c r="A42711" s="9"/>
    </row>
    <row r="42712" spans="1:1">
      <c r="A42712" s="9"/>
    </row>
    <row r="42713" spans="1:1">
      <c r="A42713" s="9"/>
    </row>
    <row r="42714" spans="1:1">
      <c r="A42714" s="9"/>
    </row>
    <row r="42715" spans="1:1">
      <c r="A42715" s="9"/>
    </row>
    <row r="42716" spans="1:1">
      <c r="A42716" s="9"/>
    </row>
    <row r="42717" spans="1:1">
      <c r="A42717" s="9"/>
    </row>
    <row r="42718" spans="1:1">
      <c r="A42718" s="9"/>
    </row>
    <row r="42719" spans="1:1">
      <c r="A42719" s="9"/>
    </row>
    <row r="42720" spans="1:1">
      <c r="A42720" s="9"/>
    </row>
    <row r="42721" spans="1:1">
      <c r="A42721" s="9"/>
    </row>
    <row r="42722" spans="1:1">
      <c r="A42722" s="9"/>
    </row>
    <row r="42723" spans="1:1">
      <c r="A42723" s="9"/>
    </row>
    <row r="42724" spans="1:1">
      <c r="A42724" s="9"/>
    </row>
    <row r="42725" spans="1:1">
      <c r="A42725" s="9"/>
    </row>
    <row r="42726" spans="1:1">
      <c r="A42726" s="9"/>
    </row>
    <row r="42727" spans="1:1">
      <c r="A42727" s="9"/>
    </row>
    <row r="42728" spans="1:1">
      <c r="A42728" s="9"/>
    </row>
    <row r="42729" spans="1:1">
      <c r="A42729" s="9"/>
    </row>
    <row r="42730" spans="1:1">
      <c r="A42730" s="9"/>
    </row>
    <row r="42731" spans="1:1">
      <c r="A42731" s="9"/>
    </row>
    <row r="42732" spans="1:1">
      <c r="A42732" s="9"/>
    </row>
    <row r="42733" spans="1:1">
      <c r="A42733" s="9"/>
    </row>
    <row r="42734" spans="1:1">
      <c r="A42734" s="9"/>
    </row>
    <row r="42735" spans="1:1">
      <c r="A42735" s="9"/>
    </row>
    <row r="42736" spans="1:1">
      <c r="A42736" s="9"/>
    </row>
    <row r="42737" spans="1:1">
      <c r="A42737" s="9"/>
    </row>
    <row r="42738" spans="1:1">
      <c r="A42738" s="9"/>
    </row>
    <row r="42739" spans="1:1">
      <c r="A42739" s="9"/>
    </row>
    <row r="42740" spans="1:1">
      <c r="A42740" s="9"/>
    </row>
    <row r="42741" spans="1:1">
      <c r="A42741" s="9"/>
    </row>
    <row r="42742" spans="1:1">
      <c r="A42742" s="9"/>
    </row>
    <row r="42743" spans="1:1">
      <c r="A42743" s="9"/>
    </row>
    <row r="42744" spans="1:1">
      <c r="A42744" s="9"/>
    </row>
    <row r="42745" spans="1:1">
      <c r="A42745" s="9"/>
    </row>
    <row r="42746" spans="1:1">
      <c r="A42746" s="9"/>
    </row>
    <row r="42747" spans="1:1">
      <c r="A42747" s="9"/>
    </row>
    <row r="42748" spans="1:1">
      <c r="A42748" s="9"/>
    </row>
    <row r="42749" spans="1:1">
      <c r="A42749" s="9"/>
    </row>
    <row r="42750" spans="1:1">
      <c r="A42750" s="9"/>
    </row>
    <row r="42751" spans="1:1">
      <c r="A42751" s="9"/>
    </row>
    <row r="42752" spans="1:1">
      <c r="A42752" s="9"/>
    </row>
    <row r="42753" spans="1:1">
      <c r="A42753" s="9"/>
    </row>
    <row r="42754" spans="1:1">
      <c r="A42754" s="9"/>
    </row>
    <row r="42755" spans="1:1">
      <c r="A42755" s="9"/>
    </row>
    <row r="42756" spans="1:1">
      <c r="A42756" s="9"/>
    </row>
    <row r="42757" spans="1:1">
      <c r="A42757" s="9"/>
    </row>
    <row r="42758" spans="1:1">
      <c r="A42758" s="9"/>
    </row>
    <row r="42759" spans="1:1">
      <c r="A42759" s="9"/>
    </row>
    <row r="42760" spans="1:1">
      <c r="A42760" s="9"/>
    </row>
    <row r="42761" spans="1:1">
      <c r="A42761" s="9"/>
    </row>
    <row r="42762" spans="1:1">
      <c r="A42762" s="9"/>
    </row>
    <row r="42763" spans="1:1">
      <c r="A42763" s="9"/>
    </row>
    <row r="42764" spans="1:1">
      <c r="A42764" s="9"/>
    </row>
    <row r="42765" spans="1:1">
      <c r="A42765" s="9"/>
    </row>
    <row r="42766" spans="1:1">
      <c r="A42766" s="9"/>
    </row>
    <row r="42767" spans="1:1">
      <c r="A42767" s="9"/>
    </row>
    <row r="42768" spans="1:1">
      <c r="A42768" s="9"/>
    </row>
    <row r="42769" spans="1:1">
      <c r="A42769" s="9"/>
    </row>
    <row r="42770" spans="1:1">
      <c r="A42770" s="9"/>
    </row>
    <row r="42771" spans="1:1">
      <c r="A42771" s="9"/>
    </row>
    <row r="42772" spans="1:1">
      <c r="A42772" s="9"/>
    </row>
    <row r="42773" spans="1:1">
      <c r="A42773" s="9"/>
    </row>
    <row r="42774" spans="1:1">
      <c r="A42774" s="9"/>
    </row>
    <row r="42775" spans="1:1">
      <c r="A42775" s="9"/>
    </row>
    <row r="42776" spans="1:1">
      <c r="A42776" s="9"/>
    </row>
    <row r="42777" spans="1:1">
      <c r="A42777" s="9"/>
    </row>
    <row r="42778" spans="1:1">
      <c r="A42778" s="9"/>
    </row>
    <row r="42779" spans="1:1">
      <c r="A42779" s="9"/>
    </row>
    <row r="42780" spans="1:1">
      <c r="A42780" s="9"/>
    </row>
    <row r="42781" spans="1:1">
      <c r="A42781" s="9"/>
    </row>
    <row r="42782" spans="1:1">
      <c r="A42782" s="9"/>
    </row>
    <row r="42783" spans="1:1">
      <c r="A42783" s="9"/>
    </row>
    <row r="42784" spans="1:1">
      <c r="A42784" s="9"/>
    </row>
    <row r="42785" spans="1:1">
      <c r="A42785" s="9"/>
    </row>
    <row r="42786" spans="1:1">
      <c r="A42786" s="9"/>
    </row>
    <row r="42787" spans="1:1">
      <c r="A42787" s="9"/>
    </row>
    <row r="42788" spans="1:1">
      <c r="A42788" s="9"/>
    </row>
    <row r="42789" spans="1:1">
      <c r="A42789" s="9"/>
    </row>
    <row r="42790" spans="1:1">
      <c r="A42790" s="9"/>
    </row>
    <row r="42791" spans="1:1">
      <c r="A42791" s="9"/>
    </row>
    <row r="42792" spans="1:1">
      <c r="A42792" s="9"/>
    </row>
    <row r="42793" spans="1:1">
      <c r="A42793" s="9"/>
    </row>
    <row r="42794" spans="1:1">
      <c r="A42794" s="9"/>
    </row>
    <row r="42795" spans="1:1">
      <c r="A42795" s="9"/>
    </row>
    <row r="42796" spans="1:1">
      <c r="A42796" s="9"/>
    </row>
    <row r="42797" spans="1:1">
      <c r="A42797" s="9"/>
    </row>
    <row r="42798" spans="1:1">
      <c r="A42798" s="9"/>
    </row>
    <row r="42799" spans="1:1">
      <c r="A42799" s="9"/>
    </row>
    <row r="42800" spans="1:1">
      <c r="A42800" s="9"/>
    </row>
    <row r="42801" spans="1:1">
      <c r="A42801" s="9"/>
    </row>
    <row r="42802" spans="1:1">
      <c r="A42802" s="9"/>
    </row>
    <row r="42803" spans="1:1">
      <c r="A42803" s="9"/>
    </row>
    <row r="42804" spans="1:1">
      <c r="A42804" s="9"/>
    </row>
    <row r="42805" spans="1:1">
      <c r="A42805" s="9"/>
    </row>
    <row r="42806" spans="1:1">
      <c r="A42806" s="9"/>
    </row>
    <row r="42807" spans="1:1">
      <c r="A42807" s="9"/>
    </row>
    <row r="42808" spans="1:1">
      <c r="A42808" s="9"/>
    </row>
    <row r="42809" spans="1:1">
      <c r="A42809" s="9"/>
    </row>
    <row r="42810" spans="1:1">
      <c r="A42810" s="9"/>
    </row>
    <row r="42811" spans="1:1">
      <c r="A42811" s="9"/>
    </row>
    <row r="42812" spans="1:1">
      <c r="A42812" s="9"/>
    </row>
    <row r="42813" spans="1:1">
      <c r="A42813" s="9"/>
    </row>
    <row r="42814" spans="1:1">
      <c r="A42814" s="9"/>
    </row>
    <row r="42815" spans="1:1">
      <c r="A42815" s="9"/>
    </row>
    <row r="42816" spans="1:1">
      <c r="A42816" s="9"/>
    </row>
    <row r="42817" spans="1:1">
      <c r="A42817" s="9"/>
    </row>
    <row r="42818" spans="1:1">
      <c r="A42818" s="9"/>
    </row>
    <row r="42819" spans="1:1">
      <c r="A42819" s="9"/>
    </row>
    <row r="42820" spans="1:1">
      <c r="A42820" s="9"/>
    </row>
    <row r="42821" spans="1:1">
      <c r="A42821" s="9"/>
    </row>
    <row r="42822" spans="1:1">
      <c r="A42822" s="9"/>
    </row>
    <row r="42823" spans="1:1">
      <c r="A42823" s="9"/>
    </row>
    <row r="42824" spans="1:1">
      <c r="A42824" s="9"/>
    </row>
    <row r="42825" spans="1:1">
      <c r="A42825" s="9"/>
    </row>
    <row r="42826" spans="1:1">
      <c r="A42826" s="9"/>
    </row>
    <row r="42827" spans="1:1">
      <c r="A42827" s="9"/>
    </row>
    <row r="42828" spans="1:1">
      <c r="A42828" s="9"/>
    </row>
    <row r="42829" spans="1:1">
      <c r="A42829" s="9"/>
    </row>
    <row r="42830" spans="1:1">
      <c r="A42830" s="9"/>
    </row>
    <row r="42831" spans="1:1">
      <c r="A42831" s="9"/>
    </row>
    <row r="42832" spans="1:1">
      <c r="A42832" s="9"/>
    </row>
    <row r="42833" spans="1:1">
      <c r="A42833" s="9"/>
    </row>
    <row r="42834" spans="1:1">
      <c r="A42834" s="9"/>
    </row>
    <row r="42835" spans="1:1">
      <c r="A42835" s="9"/>
    </row>
    <row r="42836" spans="1:1">
      <c r="A42836" s="9"/>
    </row>
    <row r="42837" spans="1:1">
      <c r="A42837" s="9"/>
    </row>
    <row r="42838" spans="1:1">
      <c r="A42838" s="9"/>
    </row>
    <row r="42839" spans="1:1">
      <c r="A42839" s="9"/>
    </row>
    <row r="42840" spans="1:1">
      <c r="A42840" s="9"/>
    </row>
    <row r="42841" spans="1:1">
      <c r="A42841" s="9"/>
    </row>
    <row r="42842" spans="1:1">
      <c r="A42842" s="9"/>
    </row>
    <row r="42843" spans="1:1">
      <c r="A42843" s="9"/>
    </row>
    <row r="42844" spans="1:1">
      <c r="A42844" s="9"/>
    </row>
    <row r="42845" spans="1:1">
      <c r="A42845" s="9"/>
    </row>
    <row r="42846" spans="1:1">
      <c r="A42846" s="9"/>
    </row>
    <row r="42847" spans="1:1">
      <c r="A42847" s="9"/>
    </row>
    <row r="42848" spans="1:1">
      <c r="A42848" s="9"/>
    </row>
    <row r="42849" spans="1:1">
      <c r="A42849" s="9"/>
    </row>
    <row r="42850" spans="1:1">
      <c r="A42850" s="9"/>
    </row>
    <row r="42851" spans="1:1">
      <c r="A42851" s="9"/>
    </row>
    <row r="42852" spans="1:1">
      <c r="A42852" s="9"/>
    </row>
    <row r="42853" spans="1:1">
      <c r="A42853" s="9"/>
    </row>
    <row r="42854" spans="1:1">
      <c r="A42854" s="9"/>
    </row>
    <row r="42855" spans="1:1">
      <c r="A42855" s="9"/>
    </row>
    <row r="42856" spans="1:1">
      <c r="A42856" s="9"/>
    </row>
    <row r="42857" spans="1:1">
      <c r="A42857" s="9"/>
    </row>
    <row r="42858" spans="1:1">
      <c r="A42858" s="9"/>
    </row>
    <row r="42859" spans="1:1">
      <c r="A42859" s="9"/>
    </row>
    <row r="42860" spans="1:1">
      <c r="A42860" s="9"/>
    </row>
    <row r="42861" spans="1:1">
      <c r="A42861" s="9"/>
    </row>
    <row r="42862" spans="1:1">
      <c r="A42862" s="9"/>
    </row>
    <row r="42863" spans="1:1">
      <c r="A42863" s="9"/>
    </row>
    <row r="42864" spans="1:1">
      <c r="A42864" s="9"/>
    </row>
    <row r="42865" spans="1:1">
      <c r="A42865" s="9"/>
    </row>
    <row r="42866" spans="1:1">
      <c r="A42866" s="9"/>
    </row>
    <row r="42867" spans="1:1">
      <c r="A42867" s="9"/>
    </row>
    <row r="42868" spans="1:1">
      <c r="A42868" s="9"/>
    </row>
    <row r="42869" spans="1:1">
      <c r="A42869" s="9"/>
    </row>
    <row r="42870" spans="1:1">
      <c r="A42870" s="9"/>
    </row>
    <row r="42871" spans="1:1">
      <c r="A42871" s="9"/>
    </row>
    <row r="42872" spans="1:1">
      <c r="A42872" s="9"/>
    </row>
    <row r="42873" spans="1:1">
      <c r="A42873" s="9"/>
    </row>
    <row r="42874" spans="1:1">
      <c r="A42874" s="9"/>
    </row>
    <row r="42875" spans="1:1">
      <c r="A42875" s="9"/>
    </row>
    <row r="42876" spans="1:1">
      <c r="A42876" s="9"/>
    </row>
    <row r="42877" spans="1:1">
      <c r="A42877" s="9"/>
    </row>
    <row r="42878" spans="1:1">
      <c r="A42878" s="9"/>
    </row>
    <row r="42879" spans="1:1">
      <c r="A42879" s="9"/>
    </row>
    <row r="42880" spans="1:1">
      <c r="A42880" s="9"/>
    </row>
    <row r="42881" spans="1:1">
      <c r="A42881" s="9"/>
    </row>
    <row r="42882" spans="1:1">
      <c r="A42882" s="9"/>
    </row>
    <row r="42883" spans="1:1">
      <c r="A42883" s="9"/>
    </row>
    <row r="42884" spans="1:1">
      <c r="A42884" s="9"/>
    </row>
    <row r="42885" spans="1:1">
      <c r="A42885" s="9"/>
    </row>
    <row r="42886" spans="1:1">
      <c r="A42886" s="9"/>
    </row>
    <row r="42887" spans="1:1">
      <c r="A42887" s="9"/>
    </row>
    <row r="42888" spans="1:1">
      <c r="A42888" s="9"/>
    </row>
    <row r="42889" spans="1:1">
      <c r="A42889" s="9"/>
    </row>
    <row r="42890" spans="1:1">
      <c r="A42890" s="9"/>
    </row>
    <row r="42891" spans="1:1">
      <c r="A42891" s="9"/>
    </row>
    <row r="42892" spans="1:1">
      <c r="A42892" s="9"/>
    </row>
    <row r="42893" spans="1:1">
      <c r="A42893" s="9"/>
    </row>
    <row r="42894" spans="1:1">
      <c r="A42894" s="9"/>
    </row>
    <row r="42895" spans="1:1">
      <c r="A42895" s="9"/>
    </row>
    <row r="42896" spans="1:1">
      <c r="A42896" s="9"/>
    </row>
    <row r="42897" spans="1:1">
      <c r="A42897" s="9"/>
    </row>
    <row r="42898" spans="1:1">
      <c r="A42898" s="9"/>
    </row>
    <row r="42899" spans="1:1">
      <c r="A42899" s="9"/>
    </row>
    <row r="42900" spans="1:1">
      <c r="A42900" s="9"/>
    </row>
    <row r="42901" spans="1:1">
      <c r="A42901" s="9"/>
    </row>
    <row r="42902" spans="1:1">
      <c r="A42902" s="9"/>
    </row>
    <row r="42903" spans="1:1">
      <c r="A42903" s="9"/>
    </row>
    <row r="42904" spans="1:1">
      <c r="A42904" s="9"/>
    </row>
    <row r="42905" spans="1:1">
      <c r="A42905" s="9"/>
    </row>
    <row r="42906" spans="1:1">
      <c r="A42906" s="9"/>
    </row>
    <row r="42907" spans="1:1">
      <c r="A42907" s="9"/>
    </row>
    <row r="42908" spans="1:1">
      <c r="A42908" s="9"/>
    </row>
    <row r="42909" spans="1:1">
      <c r="A42909" s="9"/>
    </row>
    <row r="42910" spans="1:1">
      <c r="A42910" s="9"/>
    </row>
    <row r="42911" spans="1:1">
      <c r="A42911" s="9"/>
    </row>
    <row r="42912" spans="1:1">
      <c r="A42912" s="9"/>
    </row>
    <row r="42913" spans="1:1">
      <c r="A42913" s="9"/>
    </row>
    <row r="42914" spans="1:1">
      <c r="A42914" s="9"/>
    </row>
    <row r="42915" spans="1:1">
      <c r="A42915" s="9"/>
    </row>
    <row r="42916" spans="1:1">
      <c r="A42916" s="9"/>
    </row>
    <row r="42917" spans="1:1">
      <c r="A42917" s="9"/>
    </row>
    <row r="42918" spans="1:1">
      <c r="A42918" s="9"/>
    </row>
    <row r="42919" spans="1:1">
      <c r="A42919" s="9"/>
    </row>
    <row r="42920" spans="1:1">
      <c r="A42920" s="9"/>
    </row>
    <row r="42921" spans="1:1">
      <c r="A42921" s="9"/>
    </row>
    <row r="42922" spans="1:1">
      <c r="A42922" s="9"/>
    </row>
    <row r="42923" spans="1:1">
      <c r="A42923" s="9"/>
    </row>
    <row r="42924" spans="1:1">
      <c r="A42924" s="9"/>
    </row>
    <row r="42925" spans="1:1">
      <c r="A42925" s="9"/>
    </row>
    <row r="42926" spans="1:1">
      <c r="A42926" s="9"/>
    </row>
    <row r="42927" spans="1:1">
      <c r="A42927" s="9"/>
    </row>
    <row r="42928" spans="1:1">
      <c r="A42928" s="9"/>
    </row>
    <row r="42929" spans="1:1">
      <c r="A42929" s="9"/>
    </row>
    <row r="42930" spans="1:1">
      <c r="A42930" s="9"/>
    </row>
    <row r="42931" spans="1:1">
      <c r="A42931" s="9"/>
    </row>
    <row r="42932" spans="1:1">
      <c r="A42932" s="9"/>
    </row>
    <row r="42933" spans="1:1">
      <c r="A42933" s="9"/>
    </row>
    <row r="42934" spans="1:1">
      <c r="A42934" s="9"/>
    </row>
    <row r="42935" spans="1:1">
      <c r="A42935" s="9"/>
    </row>
    <row r="42936" spans="1:1">
      <c r="A42936" s="9"/>
    </row>
    <row r="42937" spans="1:1">
      <c r="A42937" s="9"/>
    </row>
    <row r="42938" spans="1:1">
      <c r="A42938" s="9"/>
    </row>
    <row r="42939" spans="1:1">
      <c r="A42939" s="9"/>
    </row>
    <row r="42940" spans="1:1">
      <c r="A42940" s="9"/>
    </row>
    <row r="42941" spans="1:1">
      <c r="A42941" s="9"/>
    </row>
    <row r="42942" spans="1:1">
      <c r="A42942" s="9"/>
    </row>
    <row r="42943" spans="1:1">
      <c r="A42943" s="9"/>
    </row>
    <row r="42944" spans="1:1">
      <c r="A42944" s="9"/>
    </row>
    <row r="42945" spans="1:1">
      <c r="A42945" s="9"/>
    </row>
    <row r="42946" spans="1:1">
      <c r="A42946" s="9"/>
    </row>
    <row r="42947" spans="1:1">
      <c r="A42947" s="9"/>
    </row>
    <row r="42948" spans="1:1">
      <c r="A42948" s="9"/>
    </row>
    <row r="42949" spans="1:1">
      <c r="A42949" s="9"/>
    </row>
    <row r="42950" spans="1:1">
      <c r="A42950" s="9"/>
    </row>
    <row r="42951" spans="1:1">
      <c r="A42951" s="9"/>
    </row>
    <row r="42952" spans="1:1">
      <c r="A42952" s="9"/>
    </row>
    <row r="42953" spans="1:1">
      <c r="A42953" s="9"/>
    </row>
    <row r="42954" spans="1:1">
      <c r="A42954" s="9"/>
    </row>
    <row r="42955" spans="1:1">
      <c r="A42955" s="9"/>
    </row>
    <row r="42956" spans="1:1">
      <c r="A42956" s="9"/>
    </row>
    <row r="42957" spans="1:1">
      <c r="A42957" s="9"/>
    </row>
    <row r="42958" spans="1:1">
      <c r="A42958" s="9"/>
    </row>
    <row r="42959" spans="1:1">
      <c r="A42959" s="9"/>
    </row>
    <row r="42960" spans="1:1">
      <c r="A42960" s="9"/>
    </row>
    <row r="42961" spans="1:1">
      <c r="A42961" s="9"/>
    </row>
    <row r="42962" spans="1:1">
      <c r="A42962" s="9"/>
    </row>
    <row r="42963" spans="1:1">
      <c r="A42963" s="9"/>
    </row>
    <row r="42964" spans="1:1">
      <c r="A42964" s="9"/>
    </row>
    <row r="42965" spans="1:1">
      <c r="A42965" s="9"/>
    </row>
    <row r="42966" spans="1:1">
      <c r="A42966" s="9"/>
    </row>
    <row r="42967" spans="1:1">
      <c r="A42967" s="9"/>
    </row>
    <row r="42968" spans="1:1">
      <c r="A42968" s="9"/>
    </row>
    <row r="42969" spans="1:1">
      <c r="A42969" s="9"/>
    </row>
    <row r="42970" spans="1:1">
      <c r="A42970" s="9"/>
    </row>
    <row r="42971" spans="1:1">
      <c r="A42971" s="9"/>
    </row>
    <row r="42972" spans="1:1">
      <c r="A42972" s="9"/>
    </row>
    <row r="42973" spans="1:1">
      <c r="A42973" s="9"/>
    </row>
    <row r="42974" spans="1:1">
      <c r="A42974" s="9"/>
    </row>
    <row r="42975" spans="1:1">
      <c r="A42975" s="9"/>
    </row>
    <row r="42976" spans="1:1">
      <c r="A42976" s="9"/>
    </row>
    <row r="42977" spans="1:1">
      <c r="A42977" s="9"/>
    </row>
    <row r="42978" spans="1:1">
      <c r="A42978" s="9"/>
    </row>
    <row r="42979" spans="1:1">
      <c r="A42979" s="9"/>
    </row>
    <row r="42980" spans="1:1">
      <c r="A42980" s="9"/>
    </row>
    <row r="42981" spans="1:1">
      <c r="A42981" s="9"/>
    </row>
    <row r="42982" spans="1:1">
      <c r="A42982" s="9"/>
    </row>
    <row r="42983" spans="1:1">
      <c r="A42983" s="9"/>
    </row>
    <row r="42984" spans="1:1">
      <c r="A42984" s="9"/>
    </row>
    <row r="42985" spans="1:1">
      <c r="A42985" s="9"/>
    </row>
    <row r="42986" spans="1:1">
      <c r="A42986" s="9"/>
    </row>
    <row r="42987" spans="1:1">
      <c r="A42987" s="9"/>
    </row>
    <row r="42988" spans="1:1">
      <c r="A42988" s="9"/>
    </row>
    <row r="42989" spans="1:1">
      <c r="A42989" s="9"/>
    </row>
    <row r="42990" spans="1:1">
      <c r="A42990" s="9"/>
    </row>
    <row r="42991" spans="1:1">
      <c r="A42991" s="9"/>
    </row>
    <row r="42992" spans="1:1">
      <c r="A42992" s="9"/>
    </row>
    <row r="42993" spans="1:1">
      <c r="A42993" s="9"/>
    </row>
    <row r="42994" spans="1:1">
      <c r="A42994" s="9"/>
    </row>
    <row r="42995" spans="1:1">
      <c r="A42995" s="9"/>
    </row>
    <row r="42996" spans="1:1">
      <c r="A42996" s="9"/>
    </row>
    <row r="42997" spans="1:1">
      <c r="A42997" s="9"/>
    </row>
    <row r="42998" spans="1:1">
      <c r="A42998" s="9"/>
    </row>
    <row r="42999" spans="1:1">
      <c r="A42999" s="9"/>
    </row>
    <row r="43000" spans="1:1">
      <c r="A43000" s="9"/>
    </row>
    <row r="43001" spans="1:1">
      <c r="A43001" s="9"/>
    </row>
    <row r="43002" spans="1:1">
      <c r="A43002" s="9"/>
    </row>
    <row r="43003" spans="1:1">
      <c r="A43003" s="9"/>
    </row>
    <row r="43004" spans="1:1">
      <c r="A43004" s="9"/>
    </row>
    <row r="43005" spans="1:1">
      <c r="A43005" s="9"/>
    </row>
    <row r="43006" spans="1:1">
      <c r="A43006" s="9"/>
    </row>
    <row r="43007" spans="1:1">
      <c r="A43007" s="9"/>
    </row>
    <row r="43008" spans="1:1">
      <c r="A43008" s="9"/>
    </row>
    <row r="43009" spans="1:1">
      <c r="A43009" s="9"/>
    </row>
    <row r="43010" spans="1:1">
      <c r="A43010" s="9"/>
    </row>
    <row r="43011" spans="1:1">
      <c r="A43011" s="9"/>
    </row>
    <row r="43012" spans="1:1">
      <c r="A43012" s="9"/>
    </row>
    <row r="43013" spans="1:1">
      <c r="A43013" s="9"/>
    </row>
    <row r="43014" spans="1:1">
      <c r="A43014" s="9"/>
    </row>
    <row r="43015" spans="1:1">
      <c r="A43015" s="9"/>
    </row>
    <row r="43016" spans="1:1">
      <c r="A43016" s="9"/>
    </row>
    <row r="43017" spans="1:1">
      <c r="A43017" s="9"/>
    </row>
    <row r="43018" spans="1:1">
      <c r="A43018" s="9"/>
    </row>
    <row r="43019" spans="1:1">
      <c r="A43019" s="9"/>
    </row>
    <row r="43020" spans="1:1">
      <c r="A43020" s="9"/>
    </row>
    <row r="43021" spans="1:1">
      <c r="A43021" s="9"/>
    </row>
    <row r="43022" spans="1:1">
      <c r="A43022" s="9"/>
    </row>
    <row r="43023" spans="1:1">
      <c r="A43023" s="9"/>
    </row>
    <row r="43024" spans="1:1">
      <c r="A43024" s="9"/>
    </row>
    <row r="43025" spans="1:1">
      <c r="A43025" s="9"/>
    </row>
    <row r="43026" spans="1:1">
      <c r="A43026" s="9"/>
    </row>
    <row r="43027" spans="1:1">
      <c r="A43027" s="9"/>
    </row>
    <row r="43028" spans="1:1">
      <c r="A43028" s="9"/>
    </row>
    <row r="43029" spans="1:1">
      <c r="A43029" s="9"/>
    </row>
    <row r="43030" spans="1:1">
      <c r="A43030" s="9"/>
    </row>
    <row r="43031" spans="1:1">
      <c r="A43031" s="9"/>
    </row>
    <row r="43032" spans="1:1">
      <c r="A43032" s="9"/>
    </row>
    <row r="43033" spans="1:1">
      <c r="A43033" s="9"/>
    </row>
    <row r="43034" spans="1:1">
      <c r="A43034" s="9"/>
    </row>
    <row r="43035" spans="1:1">
      <c r="A43035" s="9"/>
    </row>
    <row r="43036" spans="1:1">
      <c r="A43036" s="9"/>
    </row>
    <row r="43037" spans="1:1">
      <c r="A43037" s="9"/>
    </row>
    <row r="43038" spans="1:1">
      <c r="A43038" s="9"/>
    </row>
    <row r="43039" spans="1:1">
      <c r="A43039" s="9"/>
    </row>
    <row r="43040" spans="1:1">
      <c r="A43040" s="9"/>
    </row>
    <row r="43041" spans="1:1">
      <c r="A43041" s="9"/>
    </row>
    <row r="43042" spans="1:1">
      <c r="A43042" s="9"/>
    </row>
    <row r="43043" spans="1:1">
      <c r="A43043" s="9"/>
    </row>
    <row r="43044" spans="1:1">
      <c r="A43044" s="9"/>
    </row>
    <row r="43045" spans="1:1">
      <c r="A43045" s="9"/>
    </row>
    <row r="43046" spans="1:1">
      <c r="A43046" s="9"/>
    </row>
    <row r="43047" spans="1:1">
      <c r="A43047" s="9"/>
    </row>
    <row r="43048" spans="1:1">
      <c r="A43048" s="9"/>
    </row>
    <row r="43049" spans="1:1">
      <c r="A43049" s="9"/>
    </row>
    <row r="43050" spans="1:1">
      <c r="A43050" s="9"/>
    </row>
    <row r="43051" spans="1:1">
      <c r="A43051" s="9"/>
    </row>
    <row r="43052" spans="1:1">
      <c r="A43052" s="9"/>
    </row>
    <row r="43053" spans="1:1">
      <c r="A43053" s="9"/>
    </row>
    <row r="43054" spans="1:1">
      <c r="A43054" s="9"/>
    </row>
    <row r="43055" spans="1:1">
      <c r="A43055" s="9"/>
    </row>
    <row r="43056" spans="1:1">
      <c r="A43056" s="9"/>
    </row>
    <row r="43057" spans="1:1">
      <c r="A43057" s="9"/>
    </row>
    <row r="43058" spans="1:1">
      <c r="A43058" s="9"/>
    </row>
    <row r="43059" spans="1:1">
      <c r="A43059" s="9"/>
    </row>
    <row r="43060" spans="1:1">
      <c r="A43060" s="9"/>
    </row>
    <row r="43061" spans="1:1">
      <c r="A43061" s="9"/>
    </row>
    <row r="43062" spans="1:1">
      <c r="A43062" s="9"/>
    </row>
    <row r="43063" spans="1:1">
      <c r="A43063" s="9"/>
    </row>
    <row r="43064" spans="1:1">
      <c r="A43064" s="9"/>
    </row>
    <row r="43065" spans="1:1">
      <c r="A43065" s="9"/>
    </row>
    <row r="43066" spans="1:1">
      <c r="A43066" s="9"/>
    </row>
    <row r="43067" spans="1:1">
      <c r="A43067" s="9"/>
    </row>
    <row r="43068" spans="1:1">
      <c r="A43068" s="9"/>
    </row>
    <row r="43069" spans="1:1">
      <c r="A43069" s="9"/>
    </row>
    <row r="43070" spans="1:1">
      <c r="A43070" s="9"/>
    </row>
    <row r="43071" spans="1:1">
      <c r="A43071" s="9"/>
    </row>
    <row r="43072" spans="1:1">
      <c r="A43072" s="9"/>
    </row>
    <row r="43073" spans="1:1">
      <c r="A43073" s="9"/>
    </row>
    <row r="43074" spans="1:1">
      <c r="A43074" s="9"/>
    </row>
    <row r="43075" spans="1:1">
      <c r="A43075" s="9"/>
    </row>
    <row r="43076" spans="1:1">
      <c r="A43076" s="9"/>
    </row>
    <row r="43077" spans="1:1">
      <c r="A43077" s="9"/>
    </row>
    <row r="43078" spans="1:1">
      <c r="A43078" s="9"/>
    </row>
    <row r="43079" spans="1:1">
      <c r="A43079" s="9"/>
    </row>
    <row r="43080" spans="1:1">
      <c r="A43080" s="9"/>
    </row>
    <row r="43081" spans="1:1">
      <c r="A43081" s="9"/>
    </row>
    <row r="43082" spans="1:1">
      <c r="A43082" s="9"/>
    </row>
    <row r="43083" spans="1:1">
      <c r="A43083" s="9"/>
    </row>
    <row r="43084" spans="1:1">
      <c r="A43084" s="9"/>
    </row>
    <row r="43085" spans="1:1">
      <c r="A43085" s="9"/>
    </row>
    <row r="43086" spans="1:1">
      <c r="A43086" s="9"/>
    </row>
    <row r="43087" spans="1:1">
      <c r="A43087" s="9"/>
    </row>
    <row r="43088" spans="1:1">
      <c r="A43088" s="9"/>
    </row>
    <row r="43089" spans="1:1">
      <c r="A43089" s="9"/>
    </row>
    <row r="43090" spans="1:1">
      <c r="A43090" s="9"/>
    </row>
    <row r="43091" spans="1:1">
      <c r="A43091" s="9"/>
    </row>
    <row r="43092" spans="1:1">
      <c r="A43092" s="9"/>
    </row>
    <row r="43093" spans="1:1">
      <c r="A43093" s="9"/>
    </row>
    <row r="43094" spans="1:1">
      <c r="A43094" s="9"/>
    </row>
    <row r="43095" spans="1:1">
      <c r="A43095" s="9"/>
    </row>
    <row r="43096" spans="1:1">
      <c r="A43096" s="9"/>
    </row>
    <row r="43097" spans="1:1">
      <c r="A43097" s="9"/>
    </row>
    <row r="43098" spans="1:1">
      <c r="A43098" s="9"/>
    </row>
    <row r="43099" spans="1:1">
      <c r="A43099" s="9"/>
    </row>
    <row r="43100" spans="1:1">
      <c r="A43100" s="9"/>
    </row>
    <row r="43101" spans="1:1">
      <c r="A43101" s="9"/>
    </row>
    <row r="43102" spans="1:1">
      <c r="A43102" s="9"/>
    </row>
    <row r="43103" spans="1:1">
      <c r="A43103" s="9"/>
    </row>
    <row r="43104" spans="1:1">
      <c r="A43104" s="9"/>
    </row>
    <row r="43105" spans="1:1">
      <c r="A43105" s="9"/>
    </row>
    <row r="43106" spans="1:1">
      <c r="A43106" s="9"/>
    </row>
    <row r="43107" spans="1:1">
      <c r="A43107" s="9"/>
    </row>
    <row r="43108" spans="1:1">
      <c r="A43108" s="9"/>
    </row>
    <row r="43109" spans="1:1">
      <c r="A43109" s="9"/>
    </row>
    <row r="43110" spans="1:1">
      <c r="A43110" s="9"/>
    </row>
    <row r="43111" spans="1:1">
      <c r="A43111" s="9"/>
    </row>
    <row r="43112" spans="1:1">
      <c r="A43112" s="9"/>
    </row>
    <row r="43113" spans="1:1">
      <c r="A43113" s="9"/>
    </row>
    <row r="43114" spans="1:1">
      <c r="A43114" s="9"/>
    </row>
    <row r="43115" spans="1:1">
      <c r="A43115" s="9"/>
    </row>
    <row r="43116" spans="1:1">
      <c r="A43116" s="9"/>
    </row>
    <row r="43117" spans="1:1">
      <c r="A43117" s="9"/>
    </row>
    <row r="43118" spans="1:1">
      <c r="A43118" s="9"/>
    </row>
    <row r="43119" spans="1:1">
      <c r="A43119" s="9"/>
    </row>
    <row r="43120" spans="1:1">
      <c r="A43120" s="9"/>
    </row>
    <row r="43121" spans="1:1">
      <c r="A43121" s="9"/>
    </row>
    <row r="43122" spans="1:1">
      <c r="A43122" s="9"/>
    </row>
    <row r="43123" spans="1:1">
      <c r="A43123" s="9"/>
    </row>
    <row r="43124" spans="1:1">
      <c r="A43124" s="9"/>
    </row>
    <row r="43125" spans="1:1">
      <c r="A43125" s="9"/>
    </row>
    <row r="43126" spans="1:1">
      <c r="A43126" s="9"/>
    </row>
    <row r="43127" spans="1:1">
      <c r="A43127" s="9"/>
    </row>
    <row r="43128" spans="1:1">
      <c r="A43128" s="9"/>
    </row>
    <row r="43129" spans="1:1">
      <c r="A43129" s="9"/>
    </row>
    <row r="43130" spans="1:1">
      <c r="A43130" s="9"/>
    </row>
    <row r="43131" spans="1:1">
      <c r="A43131" s="9"/>
    </row>
    <row r="43132" spans="1:1">
      <c r="A43132" s="9"/>
    </row>
    <row r="43133" spans="1:1">
      <c r="A43133" s="9"/>
    </row>
    <row r="43134" spans="1:1">
      <c r="A43134" s="9"/>
    </row>
    <row r="43135" spans="1:1">
      <c r="A43135" s="9"/>
    </row>
    <row r="43136" spans="1:1">
      <c r="A43136" s="9"/>
    </row>
    <row r="43137" spans="1:1">
      <c r="A43137" s="9"/>
    </row>
    <row r="43138" spans="1:1">
      <c r="A43138" s="9"/>
    </row>
    <row r="43139" spans="1:1">
      <c r="A43139" s="9"/>
    </row>
    <row r="43140" spans="1:1">
      <c r="A43140" s="9"/>
    </row>
    <row r="43141" spans="1:1">
      <c r="A43141" s="9"/>
    </row>
    <row r="43142" spans="1:1">
      <c r="A43142" s="9"/>
    </row>
    <row r="43143" spans="1:1">
      <c r="A43143" s="9"/>
    </row>
    <row r="43144" spans="1:1">
      <c r="A43144" s="9"/>
    </row>
    <row r="43145" spans="1:1">
      <c r="A43145" s="9"/>
    </row>
    <row r="43146" spans="1:1">
      <c r="A43146" s="9"/>
    </row>
    <row r="43147" spans="1:1">
      <c r="A43147" s="9"/>
    </row>
    <row r="43148" spans="1:1">
      <c r="A43148" s="9"/>
    </row>
    <row r="43149" spans="1:1">
      <c r="A43149" s="9"/>
    </row>
    <row r="43150" spans="1:1">
      <c r="A43150" s="9"/>
    </row>
    <row r="43151" spans="1:1">
      <c r="A43151" s="9"/>
    </row>
    <row r="43152" spans="1:1">
      <c r="A43152" s="9"/>
    </row>
    <row r="43153" spans="1:1">
      <c r="A43153" s="9"/>
    </row>
    <row r="43154" spans="1:1">
      <c r="A43154" s="9"/>
    </row>
    <row r="43155" spans="1:1">
      <c r="A43155" s="9"/>
    </row>
    <row r="43156" spans="1:1">
      <c r="A43156" s="9"/>
    </row>
    <row r="43157" spans="1:1">
      <c r="A43157" s="9"/>
    </row>
    <row r="43158" spans="1:1">
      <c r="A43158" s="9"/>
    </row>
    <row r="43159" spans="1:1">
      <c r="A43159" s="9"/>
    </row>
    <row r="43160" spans="1:1">
      <c r="A43160" s="9"/>
    </row>
    <row r="43161" spans="1:1">
      <c r="A43161" s="9"/>
    </row>
    <row r="43162" spans="1:1">
      <c r="A43162" s="9"/>
    </row>
    <row r="43163" spans="1:1">
      <c r="A43163" s="9"/>
    </row>
    <row r="43164" spans="1:1">
      <c r="A43164" s="9"/>
    </row>
    <row r="43165" spans="1:1">
      <c r="A43165" s="9"/>
    </row>
    <row r="43166" spans="1:1">
      <c r="A43166" s="9"/>
    </row>
    <row r="43167" spans="1:1">
      <c r="A43167" s="9"/>
    </row>
    <row r="43168" spans="1:1">
      <c r="A43168" s="9"/>
    </row>
    <row r="43169" spans="1:1">
      <c r="A43169" s="9"/>
    </row>
    <row r="43170" spans="1:1">
      <c r="A43170" s="9"/>
    </row>
    <row r="43171" spans="1:1">
      <c r="A43171" s="9"/>
    </row>
    <row r="43172" spans="1:1">
      <c r="A43172" s="9"/>
    </row>
    <row r="43173" spans="1:1">
      <c r="A43173" s="9"/>
    </row>
    <row r="43174" spans="1:1">
      <c r="A43174" s="9"/>
    </row>
    <row r="43175" spans="1:1">
      <c r="A43175" s="9"/>
    </row>
    <row r="43176" spans="1:1">
      <c r="A43176" s="9"/>
    </row>
    <row r="43177" spans="1:1">
      <c r="A43177" s="9"/>
    </row>
    <row r="43178" spans="1:1">
      <c r="A43178" s="9"/>
    </row>
    <row r="43179" spans="1:1">
      <c r="A43179" s="9"/>
    </row>
    <row r="43180" spans="1:1">
      <c r="A43180" s="9"/>
    </row>
    <row r="43181" spans="1:1">
      <c r="A43181" s="9"/>
    </row>
    <row r="43182" spans="1:1">
      <c r="A43182" s="9"/>
    </row>
    <row r="43183" spans="1:1">
      <c r="A43183" s="9"/>
    </row>
    <row r="43184" spans="1:1">
      <c r="A43184" s="9"/>
    </row>
    <row r="43185" spans="1:1">
      <c r="A43185" s="9"/>
    </row>
    <row r="43186" spans="1:1">
      <c r="A43186" s="9"/>
    </row>
    <row r="43187" spans="1:1">
      <c r="A43187" s="9"/>
    </row>
    <row r="43188" spans="1:1">
      <c r="A43188" s="9"/>
    </row>
    <row r="43189" spans="1:1">
      <c r="A43189" s="9"/>
    </row>
    <row r="43190" spans="1:1">
      <c r="A43190" s="9"/>
    </row>
    <row r="43191" spans="1:1">
      <c r="A43191" s="9"/>
    </row>
    <row r="43192" spans="1:1">
      <c r="A43192" s="9"/>
    </row>
    <row r="43193" spans="1:1">
      <c r="A43193" s="9"/>
    </row>
    <row r="43194" spans="1:1">
      <c r="A43194" s="9"/>
    </row>
    <row r="43195" spans="1:1">
      <c r="A43195" s="9"/>
    </row>
    <row r="43196" spans="1:1">
      <c r="A43196" s="9"/>
    </row>
    <row r="43197" spans="1:1">
      <c r="A43197" s="9"/>
    </row>
    <row r="43198" spans="1:1">
      <c r="A43198" s="9"/>
    </row>
    <row r="43199" spans="1:1">
      <c r="A43199" s="9"/>
    </row>
    <row r="43200" spans="1:1">
      <c r="A43200" s="9"/>
    </row>
    <row r="43201" spans="1:1">
      <c r="A43201" s="9"/>
    </row>
    <row r="43202" spans="1:1">
      <c r="A43202" s="9"/>
    </row>
    <row r="43203" spans="1:1">
      <c r="A43203" s="9"/>
    </row>
    <row r="43204" spans="1:1">
      <c r="A43204" s="9"/>
    </row>
    <row r="43205" spans="1:1">
      <c r="A43205" s="9"/>
    </row>
    <row r="43206" spans="1:1">
      <c r="A43206" s="9"/>
    </row>
    <row r="43207" spans="1:1">
      <c r="A43207" s="9"/>
    </row>
    <row r="43208" spans="1:1">
      <c r="A43208" s="9"/>
    </row>
    <row r="43209" spans="1:1">
      <c r="A43209" s="9"/>
    </row>
    <row r="43210" spans="1:1">
      <c r="A43210" s="9"/>
    </row>
    <row r="43211" spans="1:1">
      <c r="A43211" s="9"/>
    </row>
    <row r="43212" spans="1:1">
      <c r="A43212" s="9"/>
    </row>
    <row r="43213" spans="1:1">
      <c r="A43213" s="9"/>
    </row>
    <row r="43214" spans="1:1">
      <c r="A43214" s="9"/>
    </row>
    <row r="43215" spans="1:1">
      <c r="A43215" s="9"/>
    </row>
    <row r="43216" spans="1:1">
      <c r="A43216" s="9"/>
    </row>
    <row r="43217" spans="1:1">
      <c r="A43217" s="9"/>
    </row>
    <row r="43218" spans="1:1">
      <c r="A43218" s="9"/>
    </row>
    <row r="43219" spans="1:1">
      <c r="A43219" s="9"/>
    </row>
    <row r="43220" spans="1:1">
      <c r="A43220" s="9"/>
    </row>
    <row r="43221" spans="1:1">
      <c r="A43221" s="9"/>
    </row>
    <row r="43222" spans="1:1">
      <c r="A43222" s="9"/>
    </row>
    <row r="43223" spans="1:1">
      <c r="A43223" s="9"/>
    </row>
    <row r="43224" spans="1:1">
      <c r="A43224" s="9"/>
    </row>
    <row r="43225" spans="1:1">
      <c r="A43225" s="9"/>
    </row>
    <row r="43226" spans="1:1">
      <c r="A43226" s="9"/>
    </row>
    <row r="43227" spans="1:1">
      <c r="A43227" s="9"/>
    </row>
    <row r="43228" spans="1:1">
      <c r="A43228" s="9"/>
    </row>
    <row r="43229" spans="1:1">
      <c r="A43229" s="9"/>
    </row>
    <row r="43230" spans="1:1">
      <c r="A43230" s="9"/>
    </row>
    <row r="43231" spans="1:1">
      <c r="A43231" s="9"/>
    </row>
    <row r="43232" spans="1:1">
      <c r="A43232" s="9"/>
    </row>
    <row r="43233" spans="1:1">
      <c r="A43233" s="9"/>
    </row>
    <row r="43234" spans="1:1">
      <c r="A43234" s="9"/>
    </row>
    <row r="43235" spans="1:1">
      <c r="A43235" s="9"/>
    </row>
    <row r="43236" spans="1:1">
      <c r="A43236" s="9"/>
    </row>
    <row r="43237" spans="1:1">
      <c r="A43237" s="9"/>
    </row>
    <row r="43238" spans="1:1">
      <c r="A43238" s="9"/>
    </row>
    <row r="43239" spans="1:1">
      <c r="A43239" s="9"/>
    </row>
    <row r="43240" spans="1:1">
      <c r="A43240" s="9"/>
    </row>
    <row r="43241" spans="1:1">
      <c r="A43241" s="9"/>
    </row>
    <row r="43242" spans="1:1">
      <c r="A43242" s="9"/>
    </row>
    <row r="43243" spans="1:1">
      <c r="A43243" s="9"/>
    </row>
    <row r="43244" spans="1:1">
      <c r="A43244" s="9"/>
    </row>
    <row r="43245" spans="1:1">
      <c r="A43245" s="9"/>
    </row>
    <row r="43246" spans="1:1">
      <c r="A43246" s="9"/>
    </row>
    <row r="43247" spans="1:1">
      <c r="A43247" s="9"/>
    </row>
    <row r="43248" spans="1:1">
      <c r="A43248" s="9"/>
    </row>
    <row r="43249" spans="1:1">
      <c r="A43249" s="9"/>
    </row>
    <row r="43250" spans="1:1">
      <c r="A43250" s="9"/>
    </row>
    <row r="43251" spans="1:1">
      <c r="A43251" s="9"/>
    </row>
    <row r="43252" spans="1:1">
      <c r="A43252" s="9"/>
    </row>
    <row r="43253" spans="1:1">
      <c r="A43253" s="9"/>
    </row>
    <row r="43254" spans="1:1">
      <c r="A43254" s="9"/>
    </row>
    <row r="43255" spans="1:1">
      <c r="A43255" s="9"/>
    </row>
    <row r="43256" spans="1:1">
      <c r="A43256" s="9"/>
    </row>
    <row r="43257" spans="1:1">
      <c r="A43257" s="9"/>
    </row>
    <row r="43258" spans="1:1">
      <c r="A43258" s="9"/>
    </row>
    <row r="43259" spans="1:1">
      <c r="A43259" s="9"/>
    </row>
    <row r="43260" spans="1:1">
      <c r="A43260" s="9"/>
    </row>
    <row r="43261" spans="1:1">
      <c r="A43261" s="9"/>
    </row>
    <row r="43262" spans="1:1">
      <c r="A43262" s="9"/>
    </row>
    <row r="43263" spans="1:1">
      <c r="A43263" s="9"/>
    </row>
    <row r="43264" spans="1:1">
      <c r="A43264" s="9"/>
    </row>
    <row r="43265" spans="1:1">
      <c r="A43265" s="9"/>
    </row>
    <row r="43266" spans="1:1">
      <c r="A43266" s="9"/>
    </row>
    <row r="43267" spans="1:1">
      <c r="A43267" s="9"/>
    </row>
    <row r="43268" spans="1:1">
      <c r="A43268" s="9"/>
    </row>
    <row r="43269" spans="1:1">
      <c r="A43269" s="9"/>
    </row>
    <row r="43270" spans="1:1">
      <c r="A43270" s="9"/>
    </row>
    <row r="43271" spans="1:1">
      <c r="A43271" s="9"/>
    </row>
    <row r="43272" spans="1:1">
      <c r="A43272" s="9"/>
    </row>
    <row r="43273" spans="1:1">
      <c r="A43273" s="9"/>
    </row>
    <row r="43274" spans="1:1">
      <c r="A43274" s="9"/>
    </row>
    <row r="43275" spans="1:1">
      <c r="A43275" s="9"/>
    </row>
    <row r="43276" spans="1:1">
      <c r="A43276" s="9"/>
    </row>
    <row r="43277" spans="1:1">
      <c r="A43277" s="9"/>
    </row>
    <row r="43278" spans="1:1">
      <c r="A43278" s="9"/>
    </row>
    <row r="43279" spans="1:1">
      <c r="A43279" s="9"/>
    </row>
    <row r="43280" spans="1:1">
      <c r="A43280" s="9"/>
    </row>
    <row r="43281" spans="1:1">
      <c r="A43281" s="9"/>
    </row>
    <row r="43282" spans="1:1">
      <c r="A43282" s="9"/>
    </row>
    <row r="43283" spans="1:1">
      <c r="A43283" s="9"/>
    </row>
    <row r="43284" spans="1:1">
      <c r="A43284" s="9"/>
    </row>
    <row r="43285" spans="1:1">
      <c r="A43285" s="9"/>
    </row>
    <row r="43286" spans="1:1">
      <c r="A43286" s="9"/>
    </row>
    <row r="43287" spans="1:1">
      <c r="A43287" s="9"/>
    </row>
    <row r="43288" spans="1:1">
      <c r="A43288" s="9"/>
    </row>
    <row r="43289" spans="1:1">
      <c r="A43289" s="9"/>
    </row>
    <row r="43290" spans="1:1">
      <c r="A43290" s="9"/>
    </row>
    <row r="43291" spans="1:1">
      <c r="A43291" s="9"/>
    </row>
    <row r="43292" spans="1:1">
      <c r="A43292" s="9"/>
    </row>
    <row r="43293" spans="1:1">
      <c r="A43293" s="9"/>
    </row>
    <row r="43294" spans="1:1">
      <c r="A43294" s="9"/>
    </row>
    <row r="43295" spans="1:1">
      <c r="A43295" s="9"/>
    </row>
    <row r="43296" spans="1:1">
      <c r="A43296" s="9"/>
    </row>
    <row r="43297" spans="1:1">
      <c r="A43297" s="9"/>
    </row>
    <row r="43298" spans="1:1">
      <c r="A43298" s="9"/>
    </row>
    <row r="43299" spans="1:1">
      <c r="A43299" s="9"/>
    </row>
    <row r="43300" spans="1:1">
      <c r="A43300" s="9"/>
    </row>
    <row r="43301" spans="1:1">
      <c r="A43301" s="9"/>
    </row>
    <row r="43302" spans="1:1">
      <c r="A43302" s="9"/>
    </row>
    <row r="43303" spans="1:1">
      <c r="A43303" s="9"/>
    </row>
    <row r="43304" spans="1:1">
      <c r="A43304" s="9"/>
    </row>
    <row r="43305" spans="1:1">
      <c r="A43305" s="9"/>
    </row>
    <row r="43306" spans="1:1">
      <c r="A43306" s="9"/>
    </row>
    <row r="43307" spans="1:1">
      <c r="A43307" s="9"/>
    </row>
    <row r="43308" spans="1:1">
      <c r="A43308" s="9"/>
    </row>
    <row r="43309" spans="1:1">
      <c r="A43309" s="9"/>
    </row>
    <row r="43310" spans="1:1">
      <c r="A43310" s="9"/>
    </row>
    <row r="43311" spans="1:1">
      <c r="A43311" s="9"/>
    </row>
    <row r="43312" spans="1:1">
      <c r="A43312" s="9"/>
    </row>
    <row r="43313" spans="1:1">
      <c r="A43313" s="9"/>
    </row>
    <row r="43314" spans="1:1">
      <c r="A43314" s="9"/>
    </row>
    <row r="43315" spans="1:1">
      <c r="A43315" s="9"/>
    </row>
    <row r="43316" spans="1:1">
      <c r="A43316" s="9"/>
    </row>
    <row r="43317" spans="1:1">
      <c r="A43317" s="9"/>
    </row>
    <row r="43318" spans="1:1">
      <c r="A43318" s="9"/>
    </row>
    <row r="43319" spans="1:1">
      <c r="A43319" s="9"/>
    </row>
    <row r="43320" spans="1:1">
      <c r="A43320" s="9"/>
    </row>
    <row r="43321" spans="1:1">
      <c r="A43321" s="9"/>
    </row>
    <row r="43322" spans="1:1">
      <c r="A43322" s="9"/>
    </row>
    <row r="43323" spans="1:1">
      <c r="A43323" s="9"/>
    </row>
    <row r="43324" spans="1:1">
      <c r="A43324" s="9"/>
    </row>
    <row r="43325" spans="1:1">
      <c r="A43325" s="9"/>
    </row>
    <row r="43326" spans="1:1">
      <c r="A43326" s="9"/>
    </row>
    <row r="43327" spans="1:1">
      <c r="A43327" s="9"/>
    </row>
    <row r="43328" spans="1:1">
      <c r="A43328" s="9"/>
    </row>
    <row r="43329" spans="1:1">
      <c r="A43329" s="9"/>
    </row>
    <row r="43330" spans="1:1">
      <c r="A43330" s="9"/>
    </row>
    <row r="43331" spans="1:1">
      <c r="A43331" s="9"/>
    </row>
    <row r="43332" spans="1:1">
      <c r="A43332" s="9"/>
    </row>
    <row r="43333" spans="1:1">
      <c r="A43333" s="9"/>
    </row>
    <row r="43334" spans="1:1">
      <c r="A43334" s="9"/>
    </row>
    <row r="43335" spans="1:1">
      <c r="A43335" s="9"/>
    </row>
    <row r="43336" spans="1:1">
      <c r="A43336" s="9"/>
    </row>
    <row r="43337" spans="1:1">
      <c r="A43337" s="9"/>
    </row>
    <row r="43338" spans="1:1">
      <c r="A43338" s="9"/>
    </row>
    <row r="43339" spans="1:1">
      <c r="A43339" s="9"/>
    </row>
    <row r="43340" spans="1:1">
      <c r="A43340" s="9"/>
    </row>
    <row r="43341" spans="1:1">
      <c r="A43341" s="9"/>
    </row>
    <row r="43342" spans="1:1">
      <c r="A43342" s="9"/>
    </row>
    <row r="43343" spans="1:1">
      <c r="A43343" s="9"/>
    </row>
    <row r="43344" spans="1:1">
      <c r="A43344" s="9"/>
    </row>
    <row r="43345" spans="1:1">
      <c r="A43345" s="9"/>
    </row>
    <row r="43346" spans="1:1">
      <c r="A43346" s="9"/>
    </row>
    <row r="43347" spans="1:1">
      <c r="A43347" s="9"/>
    </row>
    <row r="43348" spans="1:1">
      <c r="A43348" s="9"/>
    </row>
    <row r="43349" spans="1:1">
      <c r="A43349" s="9"/>
    </row>
    <row r="43350" spans="1:1">
      <c r="A43350" s="9"/>
    </row>
    <row r="43351" spans="1:1">
      <c r="A43351" s="9"/>
    </row>
    <row r="43352" spans="1:1">
      <c r="A43352" s="9"/>
    </row>
    <row r="43353" spans="1:1">
      <c r="A43353" s="9"/>
    </row>
    <row r="43354" spans="1:1">
      <c r="A43354" s="9"/>
    </row>
    <row r="43355" spans="1:1">
      <c r="A43355" s="9"/>
    </row>
    <row r="43356" spans="1:1">
      <c r="A43356" s="9"/>
    </row>
    <row r="43357" spans="1:1">
      <c r="A43357" s="9"/>
    </row>
    <row r="43358" spans="1:1">
      <c r="A43358" s="9"/>
    </row>
    <row r="43359" spans="1:1">
      <c r="A43359" s="9"/>
    </row>
    <row r="43360" spans="1:1">
      <c r="A43360" s="9"/>
    </row>
    <row r="43361" spans="1:1">
      <c r="A43361" s="9"/>
    </row>
    <row r="43362" spans="1:1">
      <c r="A43362" s="9"/>
    </row>
    <row r="43363" spans="1:1">
      <c r="A43363" s="9"/>
    </row>
    <row r="43364" spans="1:1">
      <c r="A43364" s="9"/>
    </row>
    <row r="43365" spans="1:1">
      <c r="A43365" s="9"/>
    </row>
    <row r="43366" spans="1:1">
      <c r="A43366" s="9"/>
    </row>
    <row r="43367" spans="1:1">
      <c r="A43367" s="9"/>
    </row>
    <row r="43368" spans="1:1">
      <c r="A43368" s="9"/>
    </row>
    <row r="43369" spans="1:1">
      <c r="A43369" s="9"/>
    </row>
    <row r="43370" spans="1:1">
      <c r="A43370" s="9"/>
    </row>
    <row r="43371" spans="1:1">
      <c r="A43371" s="9"/>
    </row>
    <row r="43372" spans="1:1">
      <c r="A43372" s="9"/>
    </row>
    <row r="43373" spans="1:1">
      <c r="A43373" s="9"/>
    </row>
    <row r="43374" spans="1:1">
      <c r="A43374" s="9"/>
    </row>
    <row r="43375" spans="1:1">
      <c r="A43375" s="9"/>
    </row>
    <row r="43376" spans="1:1">
      <c r="A43376" s="9"/>
    </row>
    <row r="43377" spans="1:1">
      <c r="A43377" s="9"/>
    </row>
    <row r="43378" spans="1:1">
      <c r="A43378" s="9"/>
    </row>
    <row r="43379" spans="1:1">
      <c r="A43379" s="9"/>
    </row>
    <row r="43380" spans="1:1">
      <c r="A43380" s="9"/>
    </row>
    <row r="43381" spans="1:1">
      <c r="A43381" s="9"/>
    </row>
    <row r="43382" spans="1:1">
      <c r="A43382" s="9"/>
    </row>
    <row r="43383" spans="1:1">
      <c r="A43383" s="9"/>
    </row>
    <row r="43384" spans="1:1">
      <c r="A43384" s="9"/>
    </row>
    <row r="43385" spans="1:1">
      <c r="A43385" s="9"/>
    </row>
    <row r="43386" spans="1:1">
      <c r="A43386" s="9"/>
    </row>
    <row r="43387" spans="1:1">
      <c r="A43387" s="9"/>
    </row>
    <row r="43388" spans="1:1">
      <c r="A43388" s="9"/>
    </row>
    <row r="43389" spans="1:1">
      <c r="A43389" s="9"/>
    </row>
    <row r="43390" spans="1:1">
      <c r="A43390" s="9"/>
    </row>
    <row r="43391" spans="1:1">
      <c r="A43391" s="9"/>
    </row>
    <row r="43392" spans="1:1">
      <c r="A43392" s="9"/>
    </row>
    <row r="43393" spans="1:1">
      <c r="A43393" s="9"/>
    </row>
    <row r="43394" spans="1:1">
      <c r="A43394" s="9"/>
    </row>
    <row r="43395" spans="1:1">
      <c r="A43395" s="9"/>
    </row>
    <row r="43396" spans="1:1">
      <c r="A43396" s="9"/>
    </row>
    <row r="43397" spans="1:1">
      <c r="A43397" s="9"/>
    </row>
    <row r="43398" spans="1:1">
      <c r="A43398" s="9"/>
    </row>
    <row r="43399" spans="1:1">
      <c r="A43399" s="9"/>
    </row>
    <row r="43400" spans="1:1">
      <c r="A43400" s="9"/>
    </row>
    <row r="43401" spans="1:1">
      <c r="A43401" s="9"/>
    </row>
    <row r="43402" spans="1:1">
      <c r="A43402" s="9"/>
    </row>
    <row r="43403" spans="1:1">
      <c r="A43403" s="9"/>
    </row>
    <row r="43404" spans="1:1">
      <c r="A43404" s="9"/>
    </row>
    <row r="43405" spans="1:1">
      <c r="A43405" s="9"/>
    </row>
    <row r="43406" spans="1:1">
      <c r="A43406" s="9"/>
    </row>
    <row r="43407" spans="1:1">
      <c r="A43407" s="9"/>
    </row>
    <row r="43408" spans="1:1">
      <c r="A43408" s="9"/>
    </row>
    <row r="43409" spans="1:1">
      <c r="A43409" s="9"/>
    </row>
    <row r="43410" spans="1:1">
      <c r="A43410" s="9"/>
    </row>
    <row r="43411" spans="1:1">
      <c r="A43411" s="9"/>
    </row>
    <row r="43412" spans="1:1">
      <c r="A43412" s="9"/>
    </row>
    <row r="43413" spans="1:1">
      <c r="A43413" s="9"/>
    </row>
    <row r="43414" spans="1:1">
      <c r="A43414" s="9"/>
    </row>
    <row r="43415" spans="1:1">
      <c r="A43415" s="9"/>
    </row>
    <row r="43416" spans="1:1">
      <c r="A43416" s="9"/>
    </row>
    <row r="43417" spans="1:1">
      <c r="A43417" s="9"/>
    </row>
    <row r="43418" spans="1:1">
      <c r="A43418" s="9"/>
    </row>
    <row r="43419" spans="1:1">
      <c r="A43419" s="9"/>
    </row>
    <row r="43420" spans="1:1">
      <c r="A43420" s="9"/>
    </row>
    <row r="43421" spans="1:1">
      <c r="A43421" s="9"/>
    </row>
    <row r="43422" spans="1:1">
      <c r="A43422" s="9"/>
    </row>
    <row r="43423" spans="1:1">
      <c r="A43423" s="9"/>
    </row>
    <row r="43424" spans="1:1">
      <c r="A43424" s="9"/>
    </row>
    <row r="43425" spans="1:1">
      <c r="A43425" s="9"/>
    </row>
    <row r="43426" spans="1:1">
      <c r="A43426" s="9"/>
    </row>
    <row r="43427" spans="1:1">
      <c r="A43427" s="9"/>
    </row>
    <row r="43428" spans="1:1">
      <c r="A43428" s="9"/>
    </row>
    <row r="43429" spans="1:1">
      <c r="A43429" s="9"/>
    </row>
    <row r="43430" spans="1:1">
      <c r="A43430" s="9"/>
    </row>
    <row r="43431" spans="1:1">
      <c r="A43431" s="9"/>
    </row>
    <row r="43432" spans="1:1">
      <c r="A43432" s="9"/>
    </row>
    <row r="43433" spans="1:1">
      <c r="A43433" s="9"/>
    </row>
    <row r="43434" spans="1:1">
      <c r="A43434" s="9"/>
    </row>
    <row r="43435" spans="1:1">
      <c r="A43435" s="9"/>
    </row>
    <row r="43436" spans="1:1">
      <c r="A43436" s="9"/>
    </row>
    <row r="43437" spans="1:1">
      <c r="A43437" s="9"/>
    </row>
    <row r="43438" spans="1:1">
      <c r="A43438" s="9"/>
    </row>
    <row r="43439" spans="1:1">
      <c r="A43439" s="9"/>
    </row>
    <row r="43440" spans="1:1">
      <c r="A43440" s="9"/>
    </row>
    <row r="43441" spans="1:1">
      <c r="A43441" s="9"/>
    </row>
    <row r="43442" spans="1:1">
      <c r="A43442" s="9"/>
    </row>
    <row r="43443" spans="1:1">
      <c r="A43443" s="9"/>
    </row>
    <row r="43444" spans="1:1">
      <c r="A43444" s="9"/>
    </row>
    <row r="43445" spans="1:1">
      <c r="A43445" s="9"/>
    </row>
    <row r="43446" spans="1:1">
      <c r="A43446" s="9"/>
    </row>
    <row r="43447" spans="1:1">
      <c r="A43447" s="9"/>
    </row>
    <row r="43448" spans="1:1">
      <c r="A43448" s="9"/>
    </row>
    <row r="43449" spans="1:1">
      <c r="A43449" s="9"/>
    </row>
    <row r="43450" spans="1:1">
      <c r="A43450" s="9"/>
    </row>
    <row r="43451" spans="1:1">
      <c r="A43451" s="9"/>
    </row>
    <row r="43452" spans="1:1">
      <c r="A43452" s="9"/>
    </row>
    <row r="43453" spans="1:1">
      <c r="A43453" s="9"/>
    </row>
    <row r="43454" spans="1:1">
      <c r="A43454" s="9"/>
    </row>
    <row r="43455" spans="1:1">
      <c r="A43455" s="9"/>
    </row>
    <row r="43456" spans="1:1">
      <c r="A43456" s="9"/>
    </row>
    <row r="43457" spans="1:1">
      <c r="A43457" s="9"/>
    </row>
    <row r="43458" spans="1:1">
      <c r="A43458" s="9"/>
    </row>
    <row r="43459" spans="1:1">
      <c r="A43459" s="9"/>
    </row>
    <row r="43460" spans="1:1">
      <c r="A43460" s="9"/>
    </row>
    <row r="43461" spans="1:1">
      <c r="A43461" s="9"/>
    </row>
    <row r="43462" spans="1:1">
      <c r="A43462" s="9"/>
    </row>
    <row r="43463" spans="1:1">
      <c r="A43463" s="9"/>
    </row>
    <row r="43464" spans="1:1">
      <c r="A43464" s="9"/>
    </row>
    <row r="43465" spans="1:1">
      <c r="A43465" s="9"/>
    </row>
    <row r="43466" spans="1:1">
      <c r="A43466" s="9"/>
    </row>
    <row r="43467" spans="1:1">
      <c r="A43467" s="9"/>
    </row>
    <row r="43468" spans="1:1">
      <c r="A43468" s="9"/>
    </row>
    <row r="43469" spans="1:1">
      <c r="A43469" s="9"/>
    </row>
    <row r="43470" spans="1:1">
      <c r="A43470" s="9"/>
    </row>
    <row r="43471" spans="1:1">
      <c r="A43471" s="9"/>
    </row>
    <row r="43472" spans="1:1">
      <c r="A43472" s="9"/>
    </row>
    <row r="43473" spans="1:1">
      <c r="A43473" s="9"/>
    </row>
    <row r="43474" spans="1:1">
      <c r="A43474" s="9"/>
    </row>
    <row r="43475" spans="1:1">
      <c r="A43475" s="9"/>
    </row>
    <row r="43476" spans="1:1">
      <c r="A43476" s="9"/>
    </row>
    <row r="43477" spans="1:1">
      <c r="A43477" s="9"/>
    </row>
    <row r="43478" spans="1:1">
      <c r="A43478" s="9"/>
    </row>
    <row r="43479" spans="1:1">
      <c r="A43479" s="9"/>
    </row>
    <row r="43480" spans="1:1">
      <c r="A43480" s="9"/>
    </row>
    <row r="43481" spans="1:1">
      <c r="A43481" s="9"/>
    </row>
    <row r="43482" spans="1:1">
      <c r="A43482" s="9"/>
    </row>
    <row r="43483" spans="1:1">
      <c r="A43483" s="9"/>
    </row>
    <row r="43484" spans="1:1">
      <c r="A43484" s="9"/>
    </row>
    <row r="43485" spans="1:1">
      <c r="A43485" s="9"/>
    </row>
    <row r="43486" spans="1:1">
      <c r="A43486" s="9"/>
    </row>
    <row r="43487" spans="1:1">
      <c r="A43487" s="9"/>
    </row>
    <row r="43488" spans="1:1">
      <c r="A43488" s="9"/>
    </row>
    <row r="43489" spans="1:1">
      <c r="A43489" s="9"/>
    </row>
    <row r="43490" spans="1:1">
      <c r="A43490" s="9"/>
    </row>
    <row r="43491" spans="1:1">
      <c r="A43491" s="9"/>
    </row>
    <row r="43492" spans="1:1">
      <c r="A43492" s="9"/>
    </row>
    <row r="43493" spans="1:1">
      <c r="A43493" s="9"/>
    </row>
    <row r="43494" spans="1:1">
      <c r="A43494" s="9"/>
    </row>
    <row r="43495" spans="1:1">
      <c r="A43495" s="9"/>
    </row>
    <row r="43496" spans="1:1">
      <c r="A43496" s="9"/>
    </row>
    <row r="43497" spans="1:1">
      <c r="A43497" s="9"/>
    </row>
    <row r="43498" spans="1:1">
      <c r="A43498" s="9"/>
    </row>
    <row r="43499" spans="1:1">
      <c r="A43499" s="9"/>
    </row>
    <row r="43500" spans="1:1">
      <c r="A43500" s="9"/>
    </row>
    <row r="43501" spans="1:1">
      <c r="A43501" s="9"/>
    </row>
    <row r="43502" spans="1:1">
      <c r="A43502" s="9"/>
    </row>
    <row r="43503" spans="1:1">
      <c r="A43503" s="9"/>
    </row>
    <row r="43504" spans="1:1">
      <c r="A43504" s="9"/>
    </row>
    <row r="43505" spans="1:1">
      <c r="A43505" s="9"/>
    </row>
    <row r="43506" spans="1:1">
      <c r="A43506" s="9"/>
    </row>
    <row r="43507" spans="1:1">
      <c r="A43507" s="9"/>
    </row>
    <row r="43508" spans="1:1">
      <c r="A43508" s="9"/>
    </row>
    <row r="43509" spans="1:1">
      <c r="A43509" s="9"/>
    </row>
    <row r="43510" spans="1:1">
      <c r="A43510" s="9"/>
    </row>
    <row r="43511" spans="1:1">
      <c r="A43511" s="9"/>
    </row>
    <row r="43512" spans="1:1">
      <c r="A43512" s="9"/>
    </row>
    <row r="43513" spans="1:1">
      <c r="A43513" s="9"/>
    </row>
    <row r="43514" spans="1:1">
      <c r="A43514" s="9"/>
    </row>
    <row r="43515" spans="1:1">
      <c r="A43515" s="9"/>
    </row>
    <row r="43516" spans="1:1">
      <c r="A43516" s="9"/>
    </row>
    <row r="43517" spans="1:1">
      <c r="A43517" s="9"/>
    </row>
    <row r="43518" spans="1:1">
      <c r="A43518" s="9"/>
    </row>
    <row r="43519" spans="1:1">
      <c r="A43519" s="9"/>
    </row>
    <row r="43520" spans="1:1">
      <c r="A43520" s="9"/>
    </row>
    <row r="43521" spans="1:1">
      <c r="A43521" s="9"/>
    </row>
    <row r="43522" spans="1:1">
      <c r="A43522" s="9"/>
    </row>
    <row r="43523" spans="1:1">
      <c r="A43523" s="9"/>
    </row>
    <row r="43524" spans="1:1">
      <c r="A43524" s="9"/>
    </row>
    <row r="43525" spans="1:1">
      <c r="A43525" s="9"/>
    </row>
    <row r="43526" spans="1:1">
      <c r="A43526" s="9"/>
    </row>
    <row r="43527" spans="1:1">
      <c r="A43527" s="9"/>
    </row>
    <row r="43528" spans="1:1">
      <c r="A43528" s="9"/>
    </row>
    <row r="43529" spans="1:1">
      <c r="A43529" s="9"/>
    </row>
    <row r="43530" spans="1:1">
      <c r="A43530" s="9"/>
    </row>
    <row r="43531" spans="1:1">
      <c r="A43531" s="9"/>
    </row>
    <row r="43532" spans="1:1">
      <c r="A43532" s="9"/>
    </row>
    <row r="43533" spans="1:1">
      <c r="A43533" s="9"/>
    </row>
    <row r="43534" spans="1:1">
      <c r="A43534" s="9"/>
    </row>
    <row r="43535" spans="1:1">
      <c r="A43535" s="9"/>
    </row>
    <row r="43536" spans="1:1">
      <c r="A43536" s="9"/>
    </row>
    <row r="43537" spans="1:1">
      <c r="A43537" s="9"/>
    </row>
    <row r="43538" spans="1:1">
      <c r="A43538" s="9"/>
    </row>
    <row r="43539" spans="1:1">
      <c r="A43539" s="9"/>
    </row>
    <row r="43540" spans="1:1">
      <c r="A43540" s="9"/>
    </row>
    <row r="43541" spans="1:1">
      <c r="A43541" s="9"/>
    </row>
    <row r="43542" spans="1:1">
      <c r="A43542" s="9"/>
    </row>
    <row r="43543" spans="1:1">
      <c r="A43543" s="9"/>
    </row>
    <row r="43544" spans="1:1">
      <c r="A43544" s="9"/>
    </row>
    <row r="43545" spans="1:1">
      <c r="A43545" s="9"/>
    </row>
    <row r="43546" spans="1:1">
      <c r="A43546" s="9"/>
    </row>
    <row r="43547" spans="1:1">
      <c r="A43547" s="9"/>
    </row>
    <row r="43548" spans="1:1">
      <c r="A43548" s="9"/>
    </row>
    <row r="43549" spans="1:1">
      <c r="A43549" s="9"/>
    </row>
    <row r="43550" spans="1:1">
      <c r="A43550" s="9"/>
    </row>
    <row r="43551" spans="1:1">
      <c r="A43551" s="9"/>
    </row>
    <row r="43552" spans="1:1">
      <c r="A43552" s="9"/>
    </row>
    <row r="43553" spans="1:1">
      <c r="A43553" s="9"/>
    </row>
    <row r="43554" spans="1:1">
      <c r="A43554" s="9"/>
    </row>
    <row r="43555" spans="1:1">
      <c r="A43555" s="9"/>
    </row>
    <row r="43556" spans="1:1">
      <c r="A43556" s="9"/>
    </row>
    <row r="43557" spans="1:1">
      <c r="A43557" s="9"/>
    </row>
    <row r="43558" spans="1:1">
      <c r="A43558" s="9"/>
    </row>
    <row r="43559" spans="1:1">
      <c r="A43559" s="9"/>
    </row>
    <row r="43560" spans="1:1">
      <c r="A43560" s="9"/>
    </row>
    <row r="43561" spans="1:1">
      <c r="A43561" s="9"/>
    </row>
    <row r="43562" spans="1:1">
      <c r="A43562" s="9"/>
    </row>
    <row r="43563" spans="1:1">
      <c r="A43563" s="9"/>
    </row>
    <row r="43564" spans="1:1">
      <c r="A43564" s="9"/>
    </row>
    <row r="43565" spans="1:1">
      <c r="A43565" s="9"/>
    </row>
    <row r="43566" spans="1:1">
      <c r="A43566" s="9"/>
    </row>
    <row r="43567" spans="1:1">
      <c r="A43567" s="9"/>
    </row>
    <row r="43568" spans="1:1">
      <c r="A43568" s="9"/>
    </row>
    <row r="43569" spans="1:1">
      <c r="A43569" s="9"/>
    </row>
    <row r="43570" spans="1:1">
      <c r="A43570" s="9"/>
    </row>
    <row r="43571" spans="1:1">
      <c r="A43571" s="9"/>
    </row>
    <row r="43572" spans="1:1">
      <c r="A43572" s="9"/>
    </row>
    <row r="43573" spans="1:1">
      <c r="A43573" s="9"/>
    </row>
    <row r="43574" spans="1:1">
      <c r="A43574" s="9"/>
    </row>
    <row r="43575" spans="1:1">
      <c r="A43575" s="9"/>
    </row>
    <row r="43576" spans="1:1">
      <c r="A43576" s="9"/>
    </row>
    <row r="43577" spans="1:1">
      <c r="A43577" s="9"/>
    </row>
    <row r="43578" spans="1:1">
      <c r="A43578" s="9"/>
    </row>
    <row r="43579" spans="1:1">
      <c r="A43579" s="9"/>
    </row>
    <row r="43580" spans="1:1">
      <c r="A43580" s="9"/>
    </row>
    <row r="43581" spans="1:1">
      <c r="A43581" s="9"/>
    </row>
    <row r="43582" spans="1:1">
      <c r="A43582" s="9"/>
    </row>
    <row r="43583" spans="1:1">
      <c r="A43583" s="9"/>
    </row>
    <row r="43584" spans="1:1">
      <c r="A43584" s="9"/>
    </row>
    <row r="43585" spans="1:1">
      <c r="A43585" s="9"/>
    </row>
    <row r="43586" spans="1:1">
      <c r="A43586" s="9"/>
    </row>
    <row r="43587" spans="1:1">
      <c r="A43587" s="9"/>
    </row>
    <row r="43588" spans="1:1">
      <c r="A43588" s="9"/>
    </row>
    <row r="43589" spans="1:1">
      <c r="A43589" s="9"/>
    </row>
    <row r="43590" spans="1:1">
      <c r="A43590" s="9"/>
    </row>
    <row r="43591" spans="1:1">
      <c r="A43591" s="9"/>
    </row>
    <row r="43592" spans="1:1">
      <c r="A43592" s="9"/>
    </row>
    <row r="43593" spans="1:1">
      <c r="A43593" s="9"/>
    </row>
    <row r="43594" spans="1:1">
      <c r="A43594" s="9"/>
    </row>
    <row r="43595" spans="1:1">
      <c r="A43595" s="9"/>
    </row>
    <row r="43596" spans="1:1">
      <c r="A43596" s="9"/>
    </row>
    <row r="43597" spans="1:1">
      <c r="A43597" s="9"/>
    </row>
    <row r="43598" spans="1:1">
      <c r="A43598" s="9"/>
    </row>
    <row r="43599" spans="1:1">
      <c r="A43599" s="9"/>
    </row>
    <row r="43600" spans="1:1">
      <c r="A43600" s="9"/>
    </row>
    <row r="43601" spans="1:1">
      <c r="A43601" s="9"/>
    </row>
    <row r="43602" spans="1:1">
      <c r="A43602" s="9"/>
    </row>
    <row r="43603" spans="1:1">
      <c r="A43603" s="9"/>
    </row>
    <row r="43604" spans="1:1">
      <c r="A43604" s="9"/>
    </row>
    <row r="43605" spans="1:1">
      <c r="A43605" s="9"/>
    </row>
    <row r="43606" spans="1:1">
      <c r="A43606" s="9"/>
    </row>
    <row r="43607" spans="1:1">
      <c r="A43607" s="9"/>
    </row>
    <row r="43608" spans="1:1">
      <c r="A43608" s="9"/>
    </row>
    <row r="43609" spans="1:1">
      <c r="A43609" s="9"/>
    </row>
    <row r="43610" spans="1:1">
      <c r="A43610" s="9"/>
    </row>
    <row r="43611" spans="1:1">
      <c r="A43611" s="9"/>
    </row>
    <row r="43612" spans="1:1">
      <c r="A43612" s="9"/>
    </row>
    <row r="43613" spans="1:1">
      <c r="A43613" s="9"/>
    </row>
    <row r="43614" spans="1:1">
      <c r="A43614" s="9"/>
    </row>
    <row r="43615" spans="1:1">
      <c r="A43615" s="9"/>
    </row>
    <row r="43616" spans="1:1">
      <c r="A43616" s="9"/>
    </row>
    <row r="43617" spans="1:1">
      <c r="A43617" s="9"/>
    </row>
    <row r="43618" spans="1:1">
      <c r="A43618" s="9"/>
    </row>
    <row r="43619" spans="1:1">
      <c r="A43619" s="9"/>
    </row>
    <row r="43620" spans="1:1">
      <c r="A43620" s="9"/>
    </row>
    <row r="43621" spans="1:1">
      <c r="A43621" s="9"/>
    </row>
    <row r="43622" spans="1:1">
      <c r="A43622" s="9"/>
    </row>
    <row r="43623" spans="1:1">
      <c r="A43623" s="9"/>
    </row>
    <row r="43624" spans="1:1">
      <c r="A43624" s="9"/>
    </row>
    <row r="43625" spans="1:1">
      <c r="A43625" s="9"/>
    </row>
    <row r="43626" spans="1:1">
      <c r="A43626" s="9"/>
    </row>
    <row r="43627" spans="1:1">
      <c r="A43627" s="9"/>
    </row>
    <row r="43628" spans="1:1">
      <c r="A43628" s="9"/>
    </row>
    <row r="43629" spans="1:1">
      <c r="A43629" s="9"/>
    </row>
    <row r="43630" spans="1:1">
      <c r="A43630" s="9"/>
    </row>
    <row r="43631" spans="1:1">
      <c r="A43631" s="9"/>
    </row>
    <row r="43632" spans="1:1">
      <c r="A43632" s="9"/>
    </row>
    <row r="43633" spans="1:1">
      <c r="A43633" s="9"/>
    </row>
    <row r="43634" spans="1:1">
      <c r="A43634" s="9"/>
    </row>
    <row r="43635" spans="1:1">
      <c r="A43635" s="9"/>
    </row>
    <row r="43636" spans="1:1">
      <c r="A43636" s="9"/>
    </row>
    <row r="43637" spans="1:1">
      <c r="A43637" s="9"/>
    </row>
    <row r="43638" spans="1:1">
      <c r="A43638" s="9"/>
    </row>
    <row r="43639" spans="1:1">
      <c r="A43639" s="9"/>
    </row>
    <row r="43640" spans="1:1">
      <c r="A43640" s="9"/>
    </row>
    <row r="43641" spans="1:1">
      <c r="A43641" s="9"/>
    </row>
    <row r="43642" spans="1:1">
      <c r="A43642" s="9"/>
    </row>
    <row r="43643" spans="1:1">
      <c r="A43643" s="9"/>
    </row>
    <row r="43644" spans="1:1">
      <c r="A43644" s="9"/>
    </row>
    <row r="43645" spans="1:1">
      <c r="A43645" s="9"/>
    </row>
    <row r="43646" spans="1:1">
      <c r="A43646" s="9"/>
    </row>
    <row r="43647" spans="1:1">
      <c r="A43647" s="9"/>
    </row>
    <row r="43648" spans="1:1">
      <c r="A43648" s="9"/>
    </row>
    <row r="43649" spans="1:1">
      <c r="A43649" s="9"/>
    </row>
    <row r="43650" spans="1:1">
      <c r="A43650" s="9"/>
    </row>
    <row r="43651" spans="1:1">
      <c r="A43651" s="9"/>
    </row>
    <row r="43652" spans="1:1">
      <c r="A43652" s="9"/>
    </row>
    <row r="43653" spans="1:1">
      <c r="A43653" s="9"/>
    </row>
    <row r="43654" spans="1:1">
      <c r="A43654" s="9"/>
    </row>
    <row r="43655" spans="1:1">
      <c r="A43655" s="9"/>
    </row>
    <row r="43656" spans="1:1">
      <c r="A43656" s="9"/>
    </row>
    <row r="43657" spans="1:1">
      <c r="A43657" s="9"/>
    </row>
    <row r="43658" spans="1:1">
      <c r="A43658" s="9"/>
    </row>
    <row r="43659" spans="1:1">
      <c r="A43659" s="9"/>
    </row>
    <row r="43660" spans="1:1">
      <c r="A43660" s="9"/>
    </row>
    <row r="43661" spans="1:1">
      <c r="A43661" s="9"/>
    </row>
    <row r="43662" spans="1:1">
      <c r="A43662" s="9"/>
    </row>
    <row r="43663" spans="1:1">
      <c r="A43663" s="9"/>
    </row>
    <row r="43664" spans="1:1">
      <c r="A43664" s="9"/>
    </row>
    <row r="43665" spans="1:1">
      <c r="A43665" s="9"/>
    </row>
    <row r="43666" spans="1:1">
      <c r="A43666" s="9"/>
    </row>
    <row r="43667" spans="1:1">
      <c r="A43667" s="9"/>
    </row>
    <row r="43668" spans="1:1">
      <c r="A43668" s="9"/>
    </row>
    <row r="43669" spans="1:1">
      <c r="A43669" s="9"/>
    </row>
    <row r="43670" spans="1:1">
      <c r="A43670" s="9"/>
    </row>
    <row r="43671" spans="1:1">
      <c r="A43671" s="9"/>
    </row>
    <row r="43672" spans="1:1">
      <c r="A43672" s="9"/>
    </row>
    <row r="43673" spans="1:1">
      <c r="A43673" s="9"/>
    </row>
    <row r="43674" spans="1:1">
      <c r="A43674" s="9"/>
    </row>
    <row r="43675" spans="1:1">
      <c r="A43675" s="9"/>
    </row>
    <row r="43676" spans="1:1">
      <c r="A43676" s="9"/>
    </row>
    <row r="43677" spans="1:1">
      <c r="A43677" s="9"/>
    </row>
    <row r="43678" spans="1:1">
      <c r="A43678" s="9"/>
    </row>
    <row r="43679" spans="1:1">
      <c r="A43679" s="9"/>
    </row>
    <row r="43680" spans="1:1">
      <c r="A43680" s="9"/>
    </row>
    <row r="43681" spans="1:1">
      <c r="A43681" s="9"/>
    </row>
    <row r="43682" spans="1:1">
      <c r="A43682" s="9"/>
    </row>
    <row r="43683" spans="1:1">
      <c r="A43683" s="9"/>
    </row>
    <row r="43684" spans="1:1">
      <c r="A43684" s="9"/>
    </row>
    <row r="43685" spans="1:1">
      <c r="A43685" s="9"/>
    </row>
    <row r="43686" spans="1:1">
      <c r="A43686" s="9"/>
    </row>
    <row r="43687" spans="1:1">
      <c r="A43687" s="9"/>
    </row>
    <row r="43688" spans="1:1">
      <c r="A43688" s="9"/>
    </row>
    <row r="43689" spans="1:1">
      <c r="A43689" s="9"/>
    </row>
    <row r="43690" spans="1:1">
      <c r="A43690" s="9"/>
    </row>
    <row r="43691" spans="1:1">
      <c r="A43691" s="9"/>
    </row>
    <row r="43692" spans="1:1">
      <c r="A43692" s="9"/>
    </row>
    <row r="43693" spans="1:1">
      <c r="A43693" s="9"/>
    </row>
    <row r="43694" spans="1:1">
      <c r="A43694" s="9"/>
    </row>
    <row r="43695" spans="1:1">
      <c r="A43695" s="9"/>
    </row>
    <row r="43696" spans="1:1">
      <c r="A43696" s="9"/>
    </row>
    <row r="43697" spans="1:1">
      <c r="A43697" s="9"/>
    </row>
    <row r="43698" spans="1:1">
      <c r="A43698" s="9"/>
    </row>
    <row r="43699" spans="1:1">
      <c r="A43699" s="9"/>
    </row>
    <row r="43700" spans="1:1">
      <c r="A43700" s="9"/>
    </row>
    <row r="43701" spans="1:1">
      <c r="A43701" s="9"/>
    </row>
    <row r="43702" spans="1:1">
      <c r="A43702" s="9"/>
    </row>
    <row r="43703" spans="1:1">
      <c r="A43703" s="9"/>
    </row>
    <row r="43704" spans="1:1">
      <c r="A43704" s="9"/>
    </row>
    <row r="43705" spans="1:1">
      <c r="A43705" s="9"/>
    </row>
    <row r="43706" spans="1:1">
      <c r="A43706" s="9"/>
    </row>
    <row r="43707" spans="1:1">
      <c r="A43707" s="9"/>
    </row>
    <row r="43708" spans="1:1">
      <c r="A43708" s="9"/>
    </row>
    <row r="43709" spans="1:1">
      <c r="A43709" s="9"/>
    </row>
    <row r="43710" spans="1:1">
      <c r="A43710" s="9"/>
    </row>
    <row r="43711" spans="1:1">
      <c r="A43711" s="9"/>
    </row>
    <row r="43712" spans="1:1">
      <c r="A43712" s="9"/>
    </row>
    <row r="43713" spans="1:1">
      <c r="A43713" s="9"/>
    </row>
    <row r="43714" spans="1:1">
      <c r="A43714" s="9"/>
    </row>
    <row r="43715" spans="1:1">
      <c r="A43715" s="9"/>
    </row>
    <row r="43716" spans="1:1">
      <c r="A43716" s="9"/>
    </row>
    <row r="43717" spans="1:1">
      <c r="A43717" s="9"/>
    </row>
    <row r="43718" spans="1:1">
      <c r="A43718" s="9"/>
    </row>
    <row r="43719" spans="1:1">
      <c r="A43719" s="9"/>
    </row>
    <row r="43720" spans="1:1">
      <c r="A43720" s="9"/>
    </row>
    <row r="43721" spans="1:1">
      <c r="A43721" s="9"/>
    </row>
    <row r="43722" spans="1:1">
      <c r="A43722" s="9"/>
    </row>
    <row r="43723" spans="1:1">
      <c r="A43723" s="9"/>
    </row>
    <row r="43724" spans="1:1">
      <c r="A43724" s="9"/>
    </row>
    <row r="43725" spans="1:1">
      <c r="A43725" s="9"/>
    </row>
    <row r="43726" spans="1:1">
      <c r="A43726" s="9"/>
    </row>
    <row r="43727" spans="1:1">
      <c r="A43727" s="9"/>
    </row>
    <row r="43728" spans="1:1">
      <c r="A43728" s="9"/>
    </row>
    <row r="43729" spans="1:1">
      <c r="A43729" s="9"/>
    </row>
    <row r="43730" spans="1:1">
      <c r="A43730" s="9"/>
    </row>
    <row r="43731" spans="1:1">
      <c r="A43731" s="9"/>
    </row>
    <row r="43732" spans="1:1">
      <c r="A43732" s="9"/>
    </row>
    <row r="43733" spans="1:1">
      <c r="A43733" s="9"/>
    </row>
    <row r="43734" spans="1:1">
      <c r="A43734" s="9"/>
    </row>
    <row r="43735" spans="1:1">
      <c r="A43735" s="9"/>
    </row>
    <row r="43736" spans="1:1">
      <c r="A43736" s="9"/>
    </row>
    <row r="43737" spans="1:1">
      <c r="A43737" s="9"/>
    </row>
    <row r="43738" spans="1:1">
      <c r="A43738" s="9"/>
    </row>
    <row r="43739" spans="1:1">
      <c r="A43739" s="9"/>
    </row>
    <row r="43740" spans="1:1">
      <c r="A43740" s="9"/>
    </row>
    <row r="43741" spans="1:1">
      <c r="A43741" s="9"/>
    </row>
    <row r="43742" spans="1:1">
      <c r="A43742" s="9"/>
    </row>
    <row r="43743" spans="1:1">
      <c r="A43743" s="9"/>
    </row>
    <row r="43744" spans="1:1">
      <c r="A43744" s="9"/>
    </row>
    <row r="43745" spans="1:1">
      <c r="A43745" s="9"/>
    </row>
    <row r="43746" spans="1:1">
      <c r="A43746" s="9"/>
    </row>
    <row r="43747" spans="1:1">
      <c r="A43747" s="9"/>
    </row>
    <row r="43748" spans="1:1">
      <c r="A43748" s="9"/>
    </row>
    <row r="43749" spans="1:1">
      <c r="A43749" s="9"/>
    </row>
    <row r="43750" spans="1:1">
      <c r="A43750" s="9"/>
    </row>
    <row r="43751" spans="1:1">
      <c r="A43751" s="9"/>
    </row>
    <row r="43752" spans="1:1">
      <c r="A43752" s="9"/>
    </row>
    <row r="43753" spans="1:1">
      <c r="A43753" s="9"/>
    </row>
    <row r="43754" spans="1:1">
      <c r="A43754" s="9"/>
    </row>
    <row r="43755" spans="1:1">
      <c r="A43755" s="9"/>
    </row>
    <row r="43756" spans="1:1">
      <c r="A43756" s="9"/>
    </row>
    <row r="43757" spans="1:1">
      <c r="A43757" s="9"/>
    </row>
    <row r="43758" spans="1:1">
      <c r="A43758" s="9"/>
    </row>
    <row r="43759" spans="1:1">
      <c r="A43759" s="9"/>
    </row>
    <row r="43760" spans="1:1">
      <c r="A43760" s="9"/>
    </row>
    <row r="43761" spans="1:1">
      <c r="A43761" s="9"/>
    </row>
    <row r="43762" spans="1:1">
      <c r="A43762" s="9"/>
    </row>
    <row r="43763" spans="1:1">
      <c r="A43763" s="9"/>
    </row>
    <row r="43764" spans="1:1">
      <c r="A43764" s="9"/>
    </row>
    <row r="43765" spans="1:1">
      <c r="A43765" s="9"/>
    </row>
    <row r="43766" spans="1:1">
      <c r="A43766" s="9"/>
    </row>
    <row r="43767" spans="1:1">
      <c r="A43767" s="9"/>
    </row>
    <row r="43768" spans="1:1">
      <c r="A43768" s="9"/>
    </row>
    <row r="43769" spans="1:1">
      <c r="A43769" s="9"/>
    </row>
    <row r="43770" spans="1:1">
      <c r="A43770" s="9"/>
    </row>
    <row r="43771" spans="1:1">
      <c r="A43771" s="9"/>
    </row>
    <row r="43772" spans="1:1">
      <c r="A43772" s="9"/>
    </row>
    <row r="43773" spans="1:1">
      <c r="A43773" s="9"/>
    </row>
    <row r="43774" spans="1:1">
      <c r="A43774" s="9"/>
    </row>
    <row r="43775" spans="1:1">
      <c r="A43775" s="9"/>
    </row>
    <row r="43776" spans="1:1">
      <c r="A43776" s="9"/>
    </row>
    <row r="43777" spans="1:1">
      <c r="A43777" s="9"/>
    </row>
    <row r="43778" spans="1:1">
      <c r="A43778" s="9"/>
    </row>
    <row r="43779" spans="1:1">
      <c r="A43779" s="9"/>
    </row>
    <row r="43780" spans="1:1">
      <c r="A43780" s="9"/>
    </row>
    <row r="43781" spans="1:1">
      <c r="A43781" s="9"/>
    </row>
    <row r="43782" spans="1:1">
      <c r="A43782" s="9"/>
    </row>
    <row r="43783" spans="1:1">
      <c r="A43783" s="9"/>
    </row>
    <row r="43784" spans="1:1">
      <c r="A43784" s="9"/>
    </row>
    <row r="43785" spans="1:1">
      <c r="A43785" s="9"/>
    </row>
    <row r="43786" spans="1:1">
      <c r="A43786" s="9"/>
    </row>
    <row r="43787" spans="1:1">
      <c r="A43787" s="9"/>
    </row>
    <row r="43788" spans="1:1">
      <c r="A43788" s="9"/>
    </row>
    <row r="43789" spans="1:1">
      <c r="A43789" s="9"/>
    </row>
    <row r="43790" spans="1:1">
      <c r="A43790" s="9"/>
    </row>
    <row r="43791" spans="1:1">
      <c r="A43791" s="9"/>
    </row>
    <row r="43792" spans="1:1">
      <c r="A43792" s="9"/>
    </row>
    <row r="43793" spans="1:1">
      <c r="A43793" s="9"/>
    </row>
    <row r="43794" spans="1:1">
      <c r="A43794" s="9"/>
    </row>
    <row r="43795" spans="1:1">
      <c r="A43795" s="9"/>
    </row>
    <row r="43796" spans="1:1">
      <c r="A43796" s="9"/>
    </row>
    <row r="43797" spans="1:1">
      <c r="A43797" s="9"/>
    </row>
    <row r="43798" spans="1:1">
      <c r="A43798" s="9"/>
    </row>
    <row r="43799" spans="1:1">
      <c r="A43799" s="9"/>
    </row>
    <row r="43800" spans="1:1">
      <c r="A43800" s="9"/>
    </row>
    <row r="43801" spans="1:1">
      <c r="A43801" s="9"/>
    </row>
    <row r="43802" spans="1:1">
      <c r="A43802" s="9"/>
    </row>
    <row r="43803" spans="1:1">
      <c r="A43803" s="9"/>
    </row>
    <row r="43804" spans="1:1">
      <c r="A43804" s="9"/>
    </row>
    <row r="43805" spans="1:1">
      <c r="A43805" s="9"/>
    </row>
    <row r="43806" spans="1:1">
      <c r="A43806" s="9"/>
    </row>
    <row r="43807" spans="1:1">
      <c r="A43807" s="9"/>
    </row>
    <row r="43808" spans="1:1">
      <c r="A43808" s="9"/>
    </row>
    <row r="43809" spans="1:1">
      <c r="A43809" s="9"/>
    </row>
    <row r="43810" spans="1:1">
      <c r="A43810" s="9"/>
    </row>
    <row r="43811" spans="1:1">
      <c r="A43811" s="9"/>
    </row>
    <row r="43812" spans="1:1">
      <c r="A43812" s="9"/>
    </row>
    <row r="43813" spans="1:1">
      <c r="A43813" s="9"/>
    </row>
    <row r="43814" spans="1:1">
      <c r="A43814" s="9"/>
    </row>
    <row r="43815" spans="1:1">
      <c r="A43815" s="9"/>
    </row>
    <row r="43816" spans="1:1">
      <c r="A43816" s="9"/>
    </row>
    <row r="43817" spans="1:1">
      <c r="A43817" s="9"/>
    </row>
    <row r="43818" spans="1:1">
      <c r="A43818" s="9"/>
    </row>
    <row r="43819" spans="1:1">
      <c r="A43819" s="9"/>
    </row>
    <row r="43820" spans="1:1">
      <c r="A43820" s="9"/>
    </row>
    <row r="43821" spans="1:1">
      <c r="A43821" s="9"/>
    </row>
    <row r="43822" spans="1:1">
      <c r="A43822" s="9"/>
    </row>
    <row r="43823" spans="1:1">
      <c r="A43823" s="9"/>
    </row>
    <row r="43824" spans="1:1">
      <c r="A43824" s="9"/>
    </row>
    <row r="43825" spans="1:1">
      <c r="A43825" s="9"/>
    </row>
    <row r="43826" spans="1:1">
      <c r="A43826" s="9"/>
    </row>
    <row r="43827" spans="1:1">
      <c r="A43827" s="9"/>
    </row>
    <row r="43828" spans="1:1">
      <c r="A43828" s="9"/>
    </row>
    <row r="43829" spans="1:1">
      <c r="A43829" s="9"/>
    </row>
    <row r="43830" spans="1:1">
      <c r="A43830" s="9"/>
    </row>
    <row r="43831" spans="1:1">
      <c r="A43831" s="9"/>
    </row>
    <row r="43832" spans="1:1">
      <c r="A43832" s="9"/>
    </row>
    <row r="43833" spans="1:1">
      <c r="A43833" s="9"/>
    </row>
    <row r="43834" spans="1:1">
      <c r="A43834" s="9"/>
    </row>
    <row r="43835" spans="1:1">
      <c r="A43835" s="9"/>
    </row>
    <row r="43836" spans="1:1">
      <c r="A43836" s="9"/>
    </row>
    <row r="43837" spans="1:1">
      <c r="A43837" s="9"/>
    </row>
    <row r="43838" spans="1:1">
      <c r="A43838" s="9"/>
    </row>
    <row r="43839" spans="1:1">
      <c r="A43839" s="9"/>
    </row>
    <row r="43840" spans="1:1">
      <c r="A43840" s="9"/>
    </row>
    <row r="43841" spans="1:1">
      <c r="A43841" s="9"/>
    </row>
    <row r="43842" spans="1:1">
      <c r="A43842" s="9"/>
    </row>
    <row r="43843" spans="1:1">
      <c r="A43843" s="9"/>
    </row>
    <row r="43844" spans="1:1">
      <c r="A43844" s="9"/>
    </row>
    <row r="43845" spans="1:1">
      <c r="A43845" s="9"/>
    </row>
    <row r="43846" spans="1:1">
      <c r="A43846" s="9"/>
    </row>
    <row r="43847" spans="1:1">
      <c r="A43847" s="9"/>
    </row>
    <row r="43848" spans="1:1">
      <c r="A43848" s="9"/>
    </row>
    <row r="43849" spans="1:1">
      <c r="A43849" s="9"/>
    </row>
    <row r="43850" spans="1:1">
      <c r="A43850" s="9"/>
    </row>
    <row r="43851" spans="1:1">
      <c r="A43851" s="9"/>
    </row>
    <row r="43852" spans="1:1">
      <c r="A43852" s="9"/>
    </row>
    <row r="43853" spans="1:1">
      <c r="A43853" s="9"/>
    </row>
    <row r="43854" spans="1:1">
      <c r="A43854" s="9"/>
    </row>
    <row r="43855" spans="1:1">
      <c r="A43855" s="9"/>
    </row>
    <row r="43856" spans="1:1">
      <c r="A43856" s="9"/>
    </row>
    <row r="43857" spans="1:1">
      <c r="A43857" s="9"/>
    </row>
    <row r="43858" spans="1:1">
      <c r="A43858" s="9"/>
    </row>
    <row r="43859" spans="1:1">
      <c r="A43859" s="9"/>
    </row>
    <row r="43860" spans="1:1">
      <c r="A43860" s="9"/>
    </row>
    <row r="43861" spans="1:1">
      <c r="A43861" s="9"/>
    </row>
    <row r="43862" spans="1:1">
      <c r="A43862" s="9"/>
    </row>
    <row r="43863" spans="1:1">
      <c r="A43863" s="9"/>
    </row>
    <row r="43864" spans="1:1">
      <c r="A43864" s="9"/>
    </row>
    <row r="43865" spans="1:1">
      <c r="A43865" s="9"/>
    </row>
    <row r="43866" spans="1:1">
      <c r="A43866" s="9"/>
    </row>
    <row r="43867" spans="1:1">
      <c r="A43867" s="9"/>
    </row>
    <row r="43868" spans="1:1">
      <c r="A43868" s="9"/>
    </row>
    <row r="43869" spans="1:1">
      <c r="A43869" s="9"/>
    </row>
    <row r="43870" spans="1:1">
      <c r="A43870" s="9"/>
    </row>
    <row r="43871" spans="1:1">
      <c r="A43871" s="9"/>
    </row>
    <row r="43872" spans="1:1">
      <c r="A43872" s="9"/>
    </row>
    <row r="43873" spans="1:1">
      <c r="A43873" s="9"/>
    </row>
    <row r="43874" spans="1:1">
      <c r="A43874" s="9"/>
    </row>
    <row r="43875" spans="1:1">
      <c r="A43875" s="9"/>
    </row>
    <row r="43876" spans="1:1">
      <c r="A43876" s="9"/>
    </row>
    <row r="43877" spans="1:1">
      <c r="A43877" s="9"/>
    </row>
    <row r="43878" spans="1:1">
      <c r="A43878" s="9"/>
    </row>
    <row r="43879" spans="1:1">
      <c r="A43879" s="9"/>
    </row>
    <row r="43880" spans="1:1">
      <c r="A43880" s="9"/>
    </row>
    <row r="43881" spans="1:1">
      <c r="A43881" s="9"/>
    </row>
    <row r="43882" spans="1:1">
      <c r="A43882" s="9"/>
    </row>
    <row r="43883" spans="1:1">
      <c r="A43883" s="9"/>
    </row>
    <row r="43884" spans="1:1">
      <c r="A43884" s="9"/>
    </row>
    <row r="43885" spans="1:1">
      <c r="A43885" s="9"/>
    </row>
    <row r="43886" spans="1:1">
      <c r="A43886" s="9"/>
    </row>
    <row r="43887" spans="1:1">
      <c r="A43887" s="9"/>
    </row>
    <row r="43888" spans="1:1">
      <c r="A43888" s="9"/>
    </row>
    <row r="43889" spans="1:1">
      <c r="A43889" s="9"/>
    </row>
    <row r="43890" spans="1:1">
      <c r="A43890" s="9"/>
    </row>
    <row r="43891" spans="1:1">
      <c r="A43891" s="9"/>
    </row>
    <row r="43892" spans="1:1">
      <c r="A43892" s="9"/>
    </row>
    <row r="43893" spans="1:1">
      <c r="A43893" s="9"/>
    </row>
    <row r="43894" spans="1:1">
      <c r="A43894" s="9"/>
    </row>
    <row r="43895" spans="1:1">
      <c r="A43895" s="9"/>
    </row>
    <row r="43896" spans="1:1">
      <c r="A43896" s="9"/>
    </row>
    <row r="43897" spans="1:1">
      <c r="A43897" s="9"/>
    </row>
    <row r="43898" spans="1:1">
      <c r="A43898" s="9"/>
    </row>
    <row r="43899" spans="1:1">
      <c r="A43899" s="9"/>
    </row>
    <row r="43900" spans="1:1">
      <c r="A43900" s="9"/>
    </row>
    <row r="43901" spans="1:1">
      <c r="A43901" s="9"/>
    </row>
    <row r="43902" spans="1:1">
      <c r="A43902" s="9"/>
    </row>
    <row r="43903" spans="1:1">
      <c r="A43903" s="9"/>
    </row>
    <row r="43904" spans="1:1">
      <c r="A43904" s="9"/>
    </row>
    <row r="43905" spans="1:1">
      <c r="A43905" s="9"/>
    </row>
    <row r="43906" spans="1:1">
      <c r="A43906" s="9"/>
    </row>
    <row r="43907" spans="1:1">
      <c r="A43907" s="9"/>
    </row>
    <row r="43908" spans="1:1">
      <c r="A43908" s="9"/>
    </row>
    <row r="43909" spans="1:1">
      <c r="A43909" s="9"/>
    </row>
    <row r="43910" spans="1:1">
      <c r="A43910" s="9"/>
    </row>
    <row r="43911" spans="1:1">
      <c r="A43911" s="9"/>
    </row>
    <row r="43912" spans="1:1">
      <c r="A43912" s="9"/>
    </row>
    <row r="43913" spans="1:1">
      <c r="A43913" s="9"/>
    </row>
    <row r="43914" spans="1:1">
      <c r="A43914" s="9"/>
    </row>
    <row r="43915" spans="1:1">
      <c r="A43915" s="9"/>
    </row>
    <row r="43916" spans="1:1">
      <c r="A43916" s="9"/>
    </row>
    <row r="43917" spans="1:1">
      <c r="A43917" s="9"/>
    </row>
    <row r="43918" spans="1:1">
      <c r="A43918" s="9"/>
    </row>
    <row r="43919" spans="1:1">
      <c r="A43919" s="9"/>
    </row>
    <row r="43920" spans="1:1">
      <c r="A43920" s="9"/>
    </row>
    <row r="43921" spans="1:1">
      <c r="A43921" s="9"/>
    </row>
    <row r="43922" spans="1:1">
      <c r="A43922" s="9"/>
    </row>
    <row r="43923" spans="1:1">
      <c r="A43923" s="9"/>
    </row>
    <row r="43924" spans="1:1">
      <c r="A43924" s="9"/>
    </row>
    <row r="43925" spans="1:1">
      <c r="A43925" s="9"/>
    </row>
    <row r="43926" spans="1:1">
      <c r="A43926" s="9"/>
    </row>
    <row r="43927" spans="1:1">
      <c r="A43927" s="9"/>
    </row>
    <row r="43928" spans="1:1">
      <c r="A43928" s="9"/>
    </row>
    <row r="43929" spans="1:1">
      <c r="A43929" s="9"/>
    </row>
    <row r="43930" spans="1:1">
      <c r="A43930" s="9"/>
    </row>
    <row r="43931" spans="1:1">
      <c r="A43931" s="9"/>
    </row>
    <row r="43932" spans="1:1">
      <c r="A43932" s="9"/>
    </row>
    <row r="43933" spans="1:1">
      <c r="A43933" s="9"/>
    </row>
    <row r="43934" spans="1:1">
      <c r="A43934" s="9"/>
    </row>
    <row r="43935" spans="1:1">
      <c r="A43935" s="9"/>
    </row>
    <row r="43936" spans="1:1">
      <c r="A43936" s="9"/>
    </row>
    <row r="43937" spans="1:1">
      <c r="A43937" s="9"/>
    </row>
    <row r="43938" spans="1:1">
      <c r="A43938" s="9"/>
    </row>
    <row r="43939" spans="1:1">
      <c r="A43939" s="9"/>
    </row>
    <row r="43940" spans="1:1">
      <c r="A43940" s="9"/>
    </row>
    <row r="43941" spans="1:1">
      <c r="A43941" s="9"/>
    </row>
    <row r="43942" spans="1:1">
      <c r="A43942" s="9"/>
    </row>
    <row r="43943" spans="1:1">
      <c r="A43943" s="9"/>
    </row>
    <row r="43944" spans="1:1">
      <c r="A43944" s="9"/>
    </row>
    <row r="43945" spans="1:1">
      <c r="A43945" s="9"/>
    </row>
    <row r="43946" spans="1:1">
      <c r="A43946" s="9"/>
    </row>
    <row r="43947" spans="1:1">
      <c r="A43947" s="9"/>
    </row>
    <row r="43948" spans="1:1">
      <c r="A43948" s="9"/>
    </row>
    <row r="43949" spans="1:1">
      <c r="A43949" s="9"/>
    </row>
    <row r="43950" spans="1:1">
      <c r="A43950" s="9"/>
    </row>
    <row r="43951" spans="1:1">
      <c r="A43951" s="9"/>
    </row>
    <row r="43952" spans="1:1">
      <c r="A43952" s="9"/>
    </row>
    <row r="43953" spans="1:1">
      <c r="A43953" s="9"/>
    </row>
    <row r="43954" spans="1:1">
      <c r="A43954" s="9"/>
    </row>
    <row r="43955" spans="1:1">
      <c r="A43955" s="9"/>
    </row>
    <row r="43956" spans="1:1">
      <c r="A43956" s="9"/>
    </row>
    <row r="43957" spans="1:1">
      <c r="A43957" s="9"/>
    </row>
    <row r="43958" spans="1:1">
      <c r="A43958" s="9"/>
    </row>
    <row r="43959" spans="1:1">
      <c r="A43959" s="9"/>
    </row>
    <row r="43960" spans="1:1">
      <c r="A43960" s="9"/>
    </row>
    <row r="43961" spans="1:1">
      <c r="A43961" s="9"/>
    </row>
    <row r="43962" spans="1:1">
      <c r="A43962" s="9"/>
    </row>
    <row r="43963" spans="1:1">
      <c r="A43963" s="9"/>
    </row>
    <row r="43964" spans="1:1">
      <c r="A43964" s="9"/>
    </row>
    <row r="43965" spans="1:1">
      <c r="A43965" s="9"/>
    </row>
    <row r="43966" spans="1:1">
      <c r="A43966" s="9"/>
    </row>
    <row r="43967" spans="1:1">
      <c r="A43967" s="9"/>
    </row>
    <row r="43968" spans="1:1">
      <c r="A43968" s="9"/>
    </row>
    <row r="43969" spans="1:1">
      <c r="A43969" s="9"/>
    </row>
    <row r="43970" spans="1:1">
      <c r="A43970" s="9"/>
    </row>
    <row r="43971" spans="1:1">
      <c r="A43971" s="9"/>
    </row>
    <row r="43972" spans="1:1">
      <c r="A43972" s="9"/>
    </row>
    <row r="43973" spans="1:1">
      <c r="A43973" s="9"/>
    </row>
    <row r="43974" spans="1:1">
      <c r="A43974" s="9"/>
    </row>
    <row r="43975" spans="1:1">
      <c r="A43975" s="9"/>
    </row>
    <row r="43976" spans="1:1">
      <c r="A43976" s="9"/>
    </row>
    <row r="43977" spans="1:1">
      <c r="A43977" s="9"/>
    </row>
    <row r="43978" spans="1:1">
      <c r="A43978" s="9"/>
    </row>
    <row r="43979" spans="1:1">
      <c r="A43979" s="9"/>
    </row>
    <row r="43980" spans="1:1">
      <c r="A43980" s="9"/>
    </row>
    <row r="43981" spans="1:1">
      <c r="A43981" s="9"/>
    </row>
    <row r="43982" spans="1:1">
      <c r="A43982" s="9"/>
    </row>
    <row r="43983" spans="1:1">
      <c r="A43983" s="9"/>
    </row>
    <row r="43984" spans="1:1">
      <c r="A43984" s="9"/>
    </row>
    <row r="43985" spans="1:1">
      <c r="A43985" s="9"/>
    </row>
    <row r="43986" spans="1:1">
      <c r="A43986" s="9"/>
    </row>
    <row r="43987" spans="1:1">
      <c r="A43987" s="9"/>
    </row>
    <row r="43988" spans="1:1">
      <c r="A43988" s="9"/>
    </row>
    <row r="43989" spans="1:1">
      <c r="A43989" s="9"/>
    </row>
    <row r="43990" spans="1:1">
      <c r="A43990" s="9"/>
    </row>
    <row r="43991" spans="1:1">
      <c r="A43991" s="9"/>
    </row>
    <row r="43992" spans="1:1">
      <c r="A43992" s="9"/>
    </row>
    <row r="43993" spans="1:1">
      <c r="A43993" s="9"/>
    </row>
    <row r="43994" spans="1:1">
      <c r="A43994" s="9"/>
    </row>
    <row r="43995" spans="1:1">
      <c r="A43995" s="9"/>
    </row>
    <row r="43996" spans="1:1">
      <c r="A43996" s="9"/>
    </row>
    <row r="43997" spans="1:1">
      <c r="A43997" s="9"/>
    </row>
    <row r="43998" spans="1:1">
      <c r="A43998" s="9"/>
    </row>
    <row r="43999" spans="1:1">
      <c r="A43999" s="9"/>
    </row>
    <row r="44000" spans="1:1">
      <c r="A44000" s="9"/>
    </row>
    <row r="44001" spans="1:1">
      <c r="A44001" s="9"/>
    </row>
    <row r="44002" spans="1:1">
      <c r="A44002" s="9"/>
    </row>
    <row r="44003" spans="1:1">
      <c r="A44003" s="9"/>
    </row>
    <row r="44004" spans="1:1">
      <c r="A44004" s="9"/>
    </row>
    <row r="44005" spans="1:1">
      <c r="A44005" s="9"/>
    </row>
    <row r="44006" spans="1:1">
      <c r="A44006" s="9"/>
    </row>
    <row r="44007" spans="1:1">
      <c r="A44007" s="9"/>
    </row>
    <row r="44008" spans="1:1">
      <c r="A44008" s="9"/>
    </row>
    <row r="44009" spans="1:1">
      <c r="A44009" s="9"/>
    </row>
    <row r="44010" spans="1:1">
      <c r="A44010" s="9"/>
    </row>
    <row r="44011" spans="1:1">
      <c r="A44011" s="9"/>
    </row>
    <row r="44012" spans="1:1">
      <c r="A44012" s="9"/>
    </row>
    <row r="44013" spans="1:1">
      <c r="A44013" s="9"/>
    </row>
    <row r="44014" spans="1:1">
      <c r="A44014" s="9"/>
    </row>
    <row r="44015" spans="1:1">
      <c r="A44015" s="9"/>
    </row>
    <row r="44016" spans="1:1">
      <c r="A44016" s="9"/>
    </row>
    <row r="44017" spans="1:1">
      <c r="A44017" s="9"/>
    </row>
    <row r="44018" spans="1:1">
      <c r="A44018" s="9"/>
    </row>
    <row r="44019" spans="1:1">
      <c r="A44019" s="9"/>
    </row>
    <row r="44020" spans="1:1">
      <c r="A44020" s="9"/>
    </row>
    <row r="44021" spans="1:1">
      <c r="A44021" s="9"/>
    </row>
    <row r="44022" spans="1:1">
      <c r="A44022" s="9"/>
    </row>
    <row r="44023" spans="1:1">
      <c r="A44023" s="9"/>
    </row>
    <row r="44024" spans="1:1">
      <c r="A44024" s="9"/>
    </row>
    <row r="44025" spans="1:1">
      <c r="A44025" s="9"/>
    </row>
    <row r="44026" spans="1:1">
      <c r="A44026" s="9"/>
    </row>
    <row r="44027" spans="1:1">
      <c r="A44027" s="9"/>
    </row>
    <row r="44028" spans="1:1">
      <c r="A44028" s="9"/>
    </row>
    <row r="44029" spans="1:1">
      <c r="A44029" s="9"/>
    </row>
    <row r="44030" spans="1:1">
      <c r="A44030" s="9"/>
    </row>
    <row r="44031" spans="1:1">
      <c r="A44031" s="9"/>
    </row>
    <row r="44032" spans="1:1">
      <c r="A44032" s="9"/>
    </row>
    <row r="44033" spans="1:1">
      <c r="A44033" s="9"/>
    </row>
    <row r="44034" spans="1:1">
      <c r="A44034" s="9"/>
    </row>
    <row r="44035" spans="1:1">
      <c r="A44035" s="9"/>
    </row>
    <row r="44036" spans="1:1">
      <c r="A44036" s="9"/>
    </row>
    <row r="44037" spans="1:1">
      <c r="A44037" s="9"/>
    </row>
    <row r="44038" spans="1:1">
      <c r="A44038" s="9"/>
    </row>
    <row r="44039" spans="1:1">
      <c r="A44039" s="9"/>
    </row>
    <row r="44040" spans="1:1">
      <c r="A44040" s="9"/>
    </row>
    <row r="44041" spans="1:1">
      <c r="A44041" s="9"/>
    </row>
    <row r="44042" spans="1:1">
      <c r="A44042" s="9"/>
    </row>
    <row r="44043" spans="1:1">
      <c r="A44043" s="9"/>
    </row>
    <row r="44044" spans="1:1">
      <c r="A44044" s="9"/>
    </row>
    <row r="44045" spans="1:1">
      <c r="A44045" s="9"/>
    </row>
    <row r="44046" spans="1:1">
      <c r="A44046" s="9"/>
    </row>
    <row r="44047" spans="1:1">
      <c r="A44047" s="9"/>
    </row>
    <row r="44048" spans="1:1">
      <c r="A44048" s="9"/>
    </row>
    <row r="44049" spans="1:1">
      <c r="A44049" s="9"/>
    </row>
    <row r="44050" spans="1:1">
      <c r="A44050" s="9"/>
    </row>
    <row r="44051" spans="1:1">
      <c r="A44051" s="9"/>
    </row>
    <row r="44052" spans="1:1">
      <c r="A44052" s="9"/>
    </row>
    <row r="44053" spans="1:1">
      <c r="A44053" s="9"/>
    </row>
    <row r="44054" spans="1:1">
      <c r="A44054" s="9"/>
    </row>
    <row r="44055" spans="1:1">
      <c r="A44055" s="9"/>
    </row>
    <row r="44056" spans="1:1">
      <c r="A44056" s="9"/>
    </row>
    <row r="44057" spans="1:1">
      <c r="A44057" s="9"/>
    </row>
    <row r="44058" spans="1:1">
      <c r="A44058" s="9"/>
    </row>
    <row r="44059" spans="1:1">
      <c r="A44059" s="9"/>
    </row>
    <row r="44060" spans="1:1">
      <c r="A44060" s="9"/>
    </row>
    <row r="44061" spans="1:1">
      <c r="A44061" s="9"/>
    </row>
    <row r="44062" spans="1:1">
      <c r="A44062" s="9"/>
    </row>
    <row r="44063" spans="1:1">
      <c r="A44063" s="9"/>
    </row>
    <row r="44064" spans="1:1">
      <c r="A44064" s="9"/>
    </row>
    <row r="44065" spans="1:1">
      <c r="A44065" s="9"/>
    </row>
    <row r="44066" spans="1:1">
      <c r="A44066" s="9"/>
    </row>
    <row r="44067" spans="1:1">
      <c r="A44067" s="9"/>
    </row>
    <row r="44068" spans="1:1">
      <c r="A44068" s="9"/>
    </row>
    <row r="44069" spans="1:1">
      <c r="A44069" s="9"/>
    </row>
    <row r="44070" spans="1:1">
      <c r="A44070" s="9"/>
    </row>
    <row r="44071" spans="1:1">
      <c r="A44071" s="9"/>
    </row>
    <row r="44072" spans="1:1">
      <c r="A44072" s="9"/>
    </row>
    <row r="44073" spans="1:1">
      <c r="A44073" s="9"/>
    </row>
    <row r="44074" spans="1:1">
      <c r="A44074" s="9"/>
    </row>
    <row r="44075" spans="1:1">
      <c r="A44075" s="9"/>
    </row>
    <row r="44076" spans="1:1">
      <c r="A44076" s="9"/>
    </row>
    <row r="44077" spans="1:1">
      <c r="A44077" s="9"/>
    </row>
    <row r="44078" spans="1:1">
      <c r="A44078" s="9"/>
    </row>
    <row r="44079" spans="1:1">
      <c r="A44079" s="9"/>
    </row>
    <row r="44080" spans="1:1">
      <c r="A44080" s="9"/>
    </row>
    <row r="44081" spans="1:1">
      <c r="A44081" s="9"/>
    </row>
    <row r="44082" spans="1:1">
      <c r="A44082" s="9"/>
    </row>
    <row r="44083" spans="1:1">
      <c r="A44083" s="9"/>
    </row>
    <row r="44084" spans="1:1">
      <c r="A44084" s="9"/>
    </row>
    <row r="44085" spans="1:1">
      <c r="A44085" s="9"/>
    </row>
    <row r="44086" spans="1:1">
      <c r="A44086" s="9"/>
    </row>
    <row r="44087" spans="1:1">
      <c r="A44087" s="9"/>
    </row>
    <row r="44088" spans="1:1">
      <c r="A44088" s="9"/>
    </row>
    <row r="44089" spans="1:1">
      <c r="A44089" s="9"/>
    </row>
    <row r="44090" spans="1:1">
      <c r="A44090" s="9"/>
    </row>
    <row r="44091" spans="1:1">
      <c r="A44091" s="9"/>
    </row>
    <row r="44092" spans="1:1">
      <c r="A44092" s="9"/>
    </row>
    <row r="44093" spans="1:1">
      <c r="A44093" s="9"/>
    </row>
    <row r="44094" spans="1:1">
      <c r="A44094" s="9"/>
    </row>
    <row r="44095" spans="1:1">
      <c r="A44095" s="9"/>
    </row>
    <row r="44096" spans="1:1">
      <c r="A44096" s="9"/>
    </row>
    <row r="44097" spans="1:1">
      <c r="A44097" s="9"/>
    </row>
    <row r="44098" spans="1:1">
      <c r="A44098" s="9"/>
    </row>
    <row r="44099" spans="1:1">
      <c r="A44099" s="9"/>
    </row>
    <row r="44100" spans="1:1">
      <c r="A44100" s="9"/>
    </row>
    <row r="44101" spans="1:1">
      <c r="A44101" s="9"/>
    </row>
    <row r="44102" spans="1:1">
      <c r="A44102" s="9"/>
    </row>
    <row r="44103" spans="1:1">
      <c r="A44103" s="9"/>
    </row>
    <row r="44104" spans="1:1">
      <c r="A44104" s="9"/>
    </row>
    <row r="44105" spans="1:1">
      <c r="A44105" s="9"/>
    </row>
    <row r="44106" spans="1:1">
      <c r="A44106" s="9"/>
    </row>
    <row r="44107" spans="1:1">
      <c r="A44107" s="9"/>
    </row>
    <row r="44108" spans="1:1">
      <c r="A44108" s="9"/>
    </row>
    <row r="44109" spans="1:1">
      <c r="A44109" s="9"/>
    </row>
    <row r="44110" spans="1:1">
      <c r="A44110" s="9"/>
    </row>
    <row r="44111" spans="1:1">
      <c r="A44111" s="9"/>
    </row>
    <row r="44112" spans="1:1">
      <c r="A44112" s="9"/>
    </row>
    <row r="44113" spans="1:1">
      <c r="A44113" s="9"/>
    </row>
    <row r="44114" spans="1:1">
      <c r="A44114" s="9"/>
    </row>
    <row r="44115" spans="1:1">
      <c r="A44115" s="9"/>
    </row>
    <row r="44116" spans="1:1">
      <c r="A44116" s="9"/>
    </row>
    <row r="44117" spans="1:1">
      <c r="A44117" s="9"/>
    </row>
    <row r="44118" spans="1:1">
      <c r="A44118" s="9"/>
    </row>
    <row r="44119" spans="1:1">
      <c r="A44119" s="9"/>
    </row>
    <row r="44120" spans="1:1">
      <c r="A44120" s="9"/>
    </row>
    <row r="44121" spans="1:1">
      <c r="A44121" s="9"/>
    </row>
    <row r="44122" spans="1:1">
      <c r="A44122" s="9"/>
    </row>
    <row r="44123" spans="1:1">
      <c r="A44123" s="9"/>
    </row>
    <row r="44124" spans="1:1">
      <c r="A44124" s="9"/>
    </row>
    <row r="44125" spans="1:1">
      <c r="A44125" s="9"/>
    </row>
    <row r="44126" spans="1:1">
      <c r="A44126" s="9"/>
    </row>
    <row r="44127" spans="1:1">
      <c r="A44127" s="9"/>
    </row>
    <row r="44128" spans="1:1">
      <c r="A44128" s="9"/>
    </row>
    <row r="44129" spans="1:1">
      <c r="A44129" s="9"/>
    </row>
    <row r="44130" spans="1:1">
      <c r="A44130" s="9"/>
    </row>
    <row r="44131" spans="1:1">
      <c r="A44131" s="9"/>
    </row>
    <row r="44132" spans="1:1">
      <c r="A44132" s="9"/>
    </row>
    <row r="44133" spans="1:1">
      <c r="A44133" s="9"/>
    </row>
    <row r="44134" spans="1:1">
      <c r="A44134" s="9"/>
    </row>
    <row r="44135" spans="1:1">
      <c r="A44135" s="9"/>
    </row>
    <row r="44136" spans="1:1">
      <c r="A44136" s="9"/>
    </row>
    <row r="44137" spans="1:1">
      <c r="A44137" s="9"/>
    </row>
    <row r="44138" spans="1:1">
      <c r="A44138" s="9"/>
    </row>
    <row r="44139" spans="1:1">
      <c r="A44139" s="9"/>
    </row>
    <row r="44140" spans="1:1">
      <c r="A44140" s="9"/>
    </row>
    <row r="44141" spans="1:1">
      <c r="A44141" s="9"/>
    </row>
    <row r="44142" spans="1:1">
      <c r="A44142" s="9"/>
    </row>
    <row r="44143" spans="1:1">
      <c r="A44143" s="9"/>
    </row>
    <row r="44144" spans="1:1">
      <c r="A44144" s="9"/>
    </row>
    <row r="44145" spans="1:1">
      <c r="A44145" s="9"/>
    </row>
    <row r="44146" spans="1:1">
      <c r="A44146" s="9"/>
    </row>
    <row r="44147" spans="1:1">
      <c r="A44147" s="9"/>
    </row>
    <row r="44148" spans="1:1">
      <c r="A44148" s="9"/>
    </row>
    <row r="44149" spans="1:1">
      <c r="A44149" s="9"/>
    </row>
    <row r="44150" spans="1:1">
      <c r="A44150" s="9"/>
    </row>
    <row r="44151" spans="1:1">
      <c r="A44151" s="9"/>
    </row>
    <row r="44152" spans="1:1">
      <c r="A44152" s="9"/>
    </row>
    <row r="44153" spans="1:1">
      <c r="A44153" s="9"/>
    </row>
    <row r="44154" spans="1:1">
      <c r="A44154" s="9"/>
    </row>
    <row r="44155" spans="1:1">
      <c r="A44155" s="9"/>
    </row>
    <row r="44156" spans="1:1">
      <c r="A44156" s="9"/>
    </row>
    <row r="44157" spans="1:1">
      <c r="A44157" s="9"/>
    </row>
    <row r="44158" spans="1:1">
      <c r="A44158" s="9"/>
    </row>
    <row r="44159" spans="1:1">
      <c r="A44159" s="9"/>
    </row>
    <row r="44160" spans="1:1">
      <c r="A44160" s="9"/>
    </row>
    <row r="44161" spans="1:1">
      <c r="A44161" s="9"/>
    </row>
    <row r="44162" spans="1:1">
      <c r="A44162" s="9"/>
    </row>
    <row r="44163" spans="1:1">
      <c r="A44163" s="9"/>
    </row>
    <row r="44164" spans="1:1">
      <c r="A44164" s="9"/>
    </row>
    <row r="44165" spans="1:1">
      <c r="A44165" s="9"/>
    </row>
    <row r="44166" spans="1:1">
      <c r="A44166" s="9"/>
    </row>
    <row r="44167" spans="1:1">
      <c r="A44167" s="9"/>
    </row>
    <row r="44168" spans="1:1">
      <c r="A44168" s="9"/>
    </row>
    <row r="44169" spans="1:1">
      <c r="A44169" s="9"/>
    </row>
    <row r="44170" spans="1:1">
      <c r="A44170" s="9"/>
    </row>
    <row r="44171" spans="1:1">
      <c r="A44171" s="9"/>
    </row>
    <row r="44172" spans="1:1">
      <c r="A44172" s="9"/>
    </row>
    <row r="44173" spans="1:1">
      <c r="A44173" s="9"/>
    </row>
    <row r="44174" spans="1:1">
      <c r="A44174" s="9"/>
    </row>
    <row r="44175" spans="1:1">
      <c r="A44175" s="9"/>
    </row>
    <row r="44176" spans="1:1">
      <c r="A44176" s="9"/>
    </row>
    <row r="44177" spans="1:1">
      <c r="A44177" s="9"/>
    </row>
    <row r="44178" spans="1:1">
      <c r="A44178" s="9"/>
    </row>
    <row r="44179" spans="1:1">
      <c r="A44179" s="9"/>
    </row>
    <row r="44180" spans="1:1">
      <c r="A44180" s="9"/>
    </row>
    <row r="44181" spans="1:1">
      <c r="A44181" s="9"/>
    </row>
    <row r="44182" spans="1:1">
      <c r="A44182" s="9"/>
    </row>
    <row r="44183" spans="1:1">
      <c r="A44183" s="9"/>
    </row>
    <row r="44184" spans="1:1">
      <c r="A44184" s="9"/>
    </row>
    <row r="44185" spans="1:1">
      <c r="A44185" s="9"/>
    </row>
    <row r="44186" spans="1:1">
      <c r="A44186" s="9"/>
    </row>
    <row r="44187" spans="1:1">
      <c r="A44187" s="9"/>
    </row>
    <row r="44188" spans="1:1">
      <c r="A44188" s="9"/>
    </row>
    <row r="44189" spans="1:1">
      <c r="A44189" s="9"/>
    </row>
    <row r="44190" spans="1:1">
      <c r="A44190" s="9"/>
    </row>
    <row r="44191" spans="1:1">
      <c r="A44191" s="9"/>
    </row>
    <row r="44192" spans="1:1">
      <c r="A44192" s="9"/>
    </row>
    <row r="44193" spans="1:1">
      <c r="A44193" s="9"/>
    </row>
    <row r="44194" spans="1:1">
      <c r="A44194" s="9"/>
    </row>
    <row r="44195" spans="1:1">
      <c r="A44195" s="9"/>
    </row>
    <row r="44196" spans="1:1">
      <c r="A44196" s="9"/>
    </row>
    <row r="44197" spans="1:1">
      <c r="A44197" s="9"/>
    </row>
    <row r="44198" spans="1:1">
      <c r="A44198" s="9"/>
    </row>
    <row r="44199" spans="1:1">
      <c r="A44199" s="9"/>
    </row>
    <row r="44200" spans="1:1">
      <c r="A44200" s="9"/>
    </row>
    <row r="44201" spans="1:1">
      <c r="A44201" s="9"/>
    </row>
    <row r="44202" spans="1:1">
      <c r="A44202" s="9"/>
    </row>
    <row r="44203" spans="1:1">
      <c r="A44203" s="9"/>
    </row>
    <row r="44204" spans="1:1">
      <c r="A44204" s="9"/>
    </row>
    <row r="44205" spans="1:1">
      <c r="A44205" s="9"/>
    </row>
    <row r="44206" spans="1:1">
      <c r="A44206" s="9"/>
    </row>
    <row r="44207" spans="1:1">
      <c r="A44207" s="9"/>
    </row>
    <row r="44208" spans="1:1">
      <c r="A44208" s="9"/>
    </row>
    <row r="44209" spans="1:1">
      <c r="A44209" s="9"/>
    </row>
    <row r="44210" spans="1:1">
      <c r="A44210" s="9"/>
    </row>
    <row r="44211" spans="1:1">
      <c r="A44211" s="9"/>
    </row>
    <row r="44212" spans="1:1">
      <c r="A44212" s="9"/>
    </row>
    <row r="44213" spans="1:1">
      <c r="A44213" s="9"/>
    </row>
    <row r="44214" spans="1:1">
      <c r="A44214" s="9"/>
    </row>
    <row r="44215" spans="1:1">
      <c r="A44215" s="9"/>
    </row>
    <row r="44216" spans="1:1">
      <c r="A44216" s="9"/>
    </row>
    <row r="44217" spans="1:1">
      <c r="A44217" s="9"/>
    </row>
    <row r="44218" spans="1:1">
      <c r="A44218" s="9"/>
    </row>
    <row r="44219" spans="1:1">
      <c r="A44219" s="9"/>
    </row>
    <row r="44220" spans="1:1">
      <c r="A44220" s="9"/>
    </row>
    <row r="44221" spans="1:1">
      <c r="A44221" s="9"/>
    </row>
    <row r="44222" spans="1:1">
      <c r="A44222" s="9"/>
    </row>
    <row r="44223" spans="1:1">
      <c r="A44223" s="9"/>
    </row>
    <row r="44224" spans="1:1">
      <c r="A44224" s="9"/>
    </row>
    <row r="44225" spans="1:1">
      <c r="A44225" s="9"/>
    </row>
    <row r="44226" spans="1:1">
      <c r="A44226" s="9"/>
    </row>
    <row r="44227" spans="1:1">
      <c r="A44227" s="9"/>
    </row>
    <row r="44228" spans="1:1">
      <c r="A44228" s="9"/>
    </row>
    <row r="44229" spans="1:1">
      <c r="A44229" s="9"/>
    </row>
    <row r="44230" spans="1:1">
      <c r="A44230" s="9"/>
    </row>
    <row r="44231" spans="1:1">
      <c r="A44231" s="9"/>
    </row>
    <row r="44232" spans="1:1">
      <c r="A44232" s="9"/>
    </row>
    <row r="44233" spans="1:1">
      <c r="A44233" s="9"/>
    </row>
    <row r="44234" spans="1:1">
      <c r="A44234" s="9"/>
    </row>
    <row r="44235" spans="1:1">
      <c r="A44235" s="9"/>
    </row>
    <row r="44236" spans="1:1">
      <c r="A44236" s="9"/>
    </row>
    <row r="44237" spans="1:1">
      <c r="A44237" s="9"/>
    </row>
    <row r="44238" spans="1:1">
      <c r="A44238" s="9"/>
    </row>
    <row r="44239" spans="1:1">
      <c r="A44239" s="9"/>
    </row>
    <row r="44240" spans="1:1">
      <c r="A44240" s="9"/>
    </row>
    <row r="44241" spans="1:1">
      <c r="A44241" s="9"/>
    </row>
    <row r="44242" spans="1:1">
      <c r="A44242" s="9"/>
    </row>
    <row r="44243" spans="1:1">
      <c r="A44243" s="9"/>
    </row>
    <row r="44244" spans="1:1">
      <c r="A44244" s="9"/>
    </row>
    <row r="44245" spans="1:1">
      <c r="A44245" s="9"/>
    </row>
    <row r="44246" spans="1:1">
      <c r="A44246" s="9"/>
    </row>
    <row r="44247" spans="1:1">
      <c r="A44247" s="9"/>
    </row>
    <row r="44248" spans="1:1">
      <c r="A44248" s="9"/>
    </row>
    <row r="44249" spans="1:1">
      <c r="A44249" s="9"/>
    </row>
    <row r="44250" spans="1:1">
      <c r="A44250" s="9"/>
    </row>
    <row r="44251" spans="1:1">
      <c r="A44251" s="9"/>
    </row>
    <row r="44252" spans="1:1">
      <c r="A44252" s="9"/>
    </row>
    <row r="44253" spans="1:1">
      <c r="A44253" s="9"/>
    </row>
    <row r="44254" spans="1:1">
      <c r="A44254" s="9"/>
    </row>
    <row r="44255" spans="1:1">
      <c r="A44255" s="9"/>
    </row>
    <row r="44256" spans="1:1">
      <c r="A44256" s="9"/>
    </row>
    <row r="44257" spans="1:1">
      <c r="A44257" s="9"/>
    </row>
    <row r="44258" spans="1:1">
      <c r="A44258" s="9"/>
    </row>
    <row r="44259" spans="1:1">
      <c r="A44259" s="9"/>
    </row>
    <row r="44260" spans="1:1">
      <c r="A44260" s="9"/>
    </row>
    <row r="44261" spans="1:1">
      <c r="A44261" s="9"/>
    </row>
    <row r="44262" spans="1:1">
      <c r="A44262" s="9"/>
    </row>
    <row r="44263" spans="1:1">
      <c r="A44263" s="9"/>
    </row>
    <row r="44264" spans="1:1">
      <c r="A44264" s="9"/>
    </row>
    <row r="44265" spans="1:1">
      <c r="A44265" s="9"/>
    </row>
    <row r="44266" spans="1:1">
      <c r="A44266" s="9"/>
    </row>
    <row r="44267" spans="1:1">
      <c r="A44267" s="9"/>
    </row>
    <row r="44268" spans="1:1">
      <c r="A44268" s="9"/>
    </row>
    <row r="44269" spans="1:1">
      <c r="A44269" s="9"/>
    </row>
    <row r="44270" spans="1:1">
      <c r="A44270" s="9"/>
    </row>
    <row r="44271" spans="1:1">
      <c r="A44271" s="9"/>
    </row>
    <row r="44272" spans="1:1">
      <c r="A44272" s="9"/>
    </row>
    <row r="44273" spans="1:1">
      <c r="A44273" s="9"/>
    </row>
    <row r="44274" spans="1:1">
      <c r="A44274" s="9"/>
    </row>
    <row r="44275" spans="1:1">
      <c r="A44275" s="9"/>
    </row>
    <row r="44276" spans="1:1">
      <c r="A44276" s="9"/>
    </row>
    <row r="44277" spans="1:1">
      <c r="A44277" s="9"/>
    </row>
    <row r="44278" spans="1:1">
      <c r="A44278" s="9"/>
    </row>
    <row r="44279" spans="1:1">
      <c r="A44279" s="9"/>
    </row>
    <row r="44280" spans="1:1">
      <c r="A44280" s="9"/>
    </row>
    <row r="44281" spans="1:1">
      <c r="A44281" s="9"/>
    </row>
    <row r="44282" spans="1:1">
      <c r="A44282" s="9"/>
    </row>
    <row r="44283" spans="1:1">
      <c r="A44283" s="9"/>
    </row>
    <row r="44284" spans="1:1">
      <c r="A44284" s="9"/>
    </row>
    <row r="44285" spans="1:1">
      <c r="A44285" s="9"/>
    </row>
    <row r="44286" spans="1:1">
      <c r="A44286" s="9"/>
    </row>
    <row r="44287" spans="1:1">
      <c r="A44287" s="9"/>
    </row>
    <row r="44288" spans="1:1">
      <c r="A44288" s="9"/>
    </row>
    <row r="44289" spans="1:1">
      <c r="A44289" s="9"/>
    </row>
    <row r="44290" spans="1:1">
      <c r="A44290" s="9"/>
    </row>
    <row r="44291" spans="1:1">
      <c r="A44291" s="9"/>
    </row>
    <row r="44292" spans="1:1">
      <c r="A44292" s="9"/>
    </row>
    <row r="44293" spans="1:1">
      <c r="A44293" s="9"/>
    </row>
    <row r="44294" spans="1:1">
      <c r="A44294" s="9"/>
    </row>
    <row r="44295" spans="1:1">
      <c r="A44295" s="9"/>
    </row>
    <row r="44296" spans="1:1">
      <c r="A44296" s="9"/>
    </row>
    <row r="44297" spans="1:1">
      <c r="A44297" s="9"/>
    </row>
    <row r="44298" spans="1:1">
      <c r="A44298" s="9"/>
    </row>
    <row r="44299" spans="1:1">
      <c r="A44299" s="9"/>
    </row>
    <row r="44300" spans="1:1">
      <c r="A44300" s="9"/>
    </row>
    <row r="44301" spans="1:1">
      <c r="A44301" s="9"/>
    </row>
    <row r="44302" spans="1:1">
      <c r="A44302" s="9"/>
    </row>
    <row r="44303" spans="1:1">
      <c r="A44303" s="9"/>
    </row>
    <row r="44304" spans="1:1">
      <c r="A44304" s="9"/>
    </row>
    <row r="44305" spans="1:1">
      <c r="A44305" s="9"/>
    </row>
    <row r="44306" spans="1:1">
      <c r="A44306" s="9"/>
    </row>
    <row r="44307" spans="1:1">
      <c r="A44307" s="9"/>
    </row>
    <row r="44308" spans="1:1">
      <c r="A44308" s="9"/>
    </row>
    <row r="44309" spans="1:1">
      <c r="A44309" s="9"/>
    </row>
    <row r="44310" spans="1:1">
      <c r="A44310" s="9"/>
    </row>
    <row r="44311" spans="1:1">
      <c r="A44311" s="9"/>
    </row>
    <row r="44312" spans="1:1">
      <c r="A44312" s="9"/>
    </row>
    <row r="44313" spans="1:1">
      <c r="A44313" s="9"/>
    </row>
    <row r="44314" spans="1:1">
      <c r="A44314" s="9"/>
    </row>
    <row r="44315" spans="1:1">
      <c r="A44315" s="9"/>
    </row>
    <row r="44316" spans="1:1">
      <c r="A44316" s="9"/>
    </row>
    <row r="44317" spans="1:1">
      <c r="A44317" s="9"/>
    </row>
    <row r="44318" spans="1:1">
      <c r="A44318" s="9"/>
    </row>
    <row r="44319" spans="1:1">
      <c r="A44319" s="9"/>
    </row>
    <row r="44320" spans="1:1">
      <c r="A44320" s="9"/>
    </row>
    <row r="44321" spans="1:1">
      <c r="A44321" s="9"/>
    </row>
    <row r="44322" spans="1:1">
      <c r="A44322" s="9"/>
    </row>
    <row r="44323" spans="1:1">
      <c r="A44323" s="9"/>
    </row>
    <row r="44324" spans="1:1">
      <c r="A44324" s="9"/>
    </row>
    <row r="44325" spans="1:1">
      <c r="A44325" s="9"/>
    </row>
    <row r="44326" spans="1:1">
      <c r="A44326" s="9"/>
    </row>
    <row r="44327" spans="1:1">
      <c r="A44327" s="9"/>
    </row>
    <row r="44328" spans="1:1">
      <c r="A44328" s="9"/>
    </row>
    <row r="44329" spans="1:1">
      <c r="A44329" s="9"/>
    </row>
    <row r="44330" spans="1:1">
      <c r="A44330" s="9"/>
    </row>
    <row r="44331" spans="1:1">
      <c r="A44331" s="9"/>
    </row>
    <row r="44332" spans="1:1">
      <c r="A44332" s="9"/>
    </row>
    <row r="44333" spans="1:1">
      <c r="A44333" s="9"/>
    </row>
    <row r="44334" spans="1:1">
      <c r="A44334" s="9"/>
    </row>
    <row r="44335" spans="1:1">
      <c r="A44335" s="9"/>
    </row>
    <row r="44336" spans="1:1">
      <c r="A44336" s="9"/>
    </row>
    <row r="44337" spans="1:1">
      <c r="A44337" s="9"/>
    </row>
    <row r="44338" spans="1:1">
      <c r="A44338" s="9"/>
    </row>
    <row r="44339" spans="1:1">
      <c r="A44339" s="9"/>
    </row>
    <row r="44340" spans="1:1">
      <c r="A44340" s="9"/>
    </row>
    <row r="44341" spans="1:1">
      <c r="A44341" s="9"/>
    </row>
    <row r="44342" spans="1:1">
      <c r="A44342" s="9"/>
    </row>
    <row r="44343" spans="1:1">
      <c r="A44343" s="9"/>
    </row>
    <row r="44344" spans="1:1">
      <c r="A44344" s="9"/>
    </row>
    <row r="44345" spans="1:1">
      <c r="A44345" s="9"/>
    </row>
    <row r="44346" spans="1:1">
      <c r="A44346" s="9"/>
    </row>
    <row r="44347" spans="1:1">
      <c r="A44347" s="9"/>
    </row>
    <row r="44348" spans="1:1">
      <c r="A44348" s="9"/>
    </row>
    <row r="44349" spans="1:1">
      <c r="A44349" s="9"/>
    </row>
    <row r="44350" spans="1:1">
      <c r="A44350" s="9"/>
    </row>
    <row r="44351" spans="1:1">
      <c r="A44351" s="9"/>
    </row>
    <row r="44352" spans="1:1">
      <c r="A44352" s="9"/>
    </row>
    <row r="44353" spans="1:1">
      <c r="A44353" s="9"/>
    </row>
    <row r="44354" spans="1:1">
      <c r="A44354" s="9"/>
    </row>
    <row r="44355" spans="1:1">
      <c r="A44355" s="9"/>
    </row>
    <row r="44356" spans="1:1">
      <c r="A44356" s="9"/>
    </row>
    <row r="44357" spans="1:1">
      <c r="A44357" s="9"/>
    </row>
    <row r="44358" spans="1:1">
      <c r="A44358" s="9"/>
    </row>
    <row r="44359" spans="1:1">
      <c r="A44359" s="9"/>
    </row>
    <row r="44360" spans="1:1">
      <c r="A44360" s="9"/>
    </row>
    <row r="44361" spans="1:1">
      <c r="A44361" s="9"/>
    </row>
    <row r="44362" spans="1:1">
      <c r="A44362" s="9"/>
    </row>
    <row r="44363" spans="1:1">
      <c r="A44363" s="9"/>
    </row>
    <row r="44364" spans="1:1">
      <c r="A44364" s="9"/>
    </row>
    <row r="44365" spans="1:1">
      <c r="A44365" s="9"/>
    </row>
    <row r="44366" spans="1:1">
      <c r="A44366" s="9"/>
    </row>
    <row r="44367" spans="1:1">
      <c r="A44367" s="9"/>
    </row>
    <row r="44368" spans="1:1">
      <c r="A44368" s="9"/>
    </row>
    <row r="44369" spans="1:1">
      <c r="A44369" s="9"/>
    </row>
    <row r="44370" spans="1:1">
      <c r="A44370" s="9"/>
    </row>
    <row r="44371" spans="1:1">
      <c r="A44371" s="9"/>
    </row>
    <row r="44372" spans="1:1">
      <c r="A44372" s="9"/>
    </row>
    <row r="44373" spans="1:1">
      <c r="A44373" s="9"/>
    </row>
    <row r="44374" spans="1:1">
      <c r="A44374" s="9"/>
    </row>
    <row r="44375" spans="1:1">
      <c r="A44375" s="9"/>
    </row>
    <row r="44376" spans="1:1">
      <c r="A44376" s="9"/>
    </row>
    <row r="44377" spans="1:1">
      <c r="A44377" s="9"/>
    </row>
    <row r="44378" spans="1:1">
      <c r="A44378" s="9"/>
    </row>
    <row r="44379" spans="1:1">
      <c r="A44379" s="9"/>
    </row>
    <row r="44380" spans="1:1">
      <c r="A44380" s="9"/>
    </row>
    <row r="44381" spans="1:1">
      <c r="A44381" s="9"/>
    </row>
    <row r="44382" spans="1:1">
      <c r="A44382" s="9"/>
    </row>
    <row r="44383" spans="1:1">
      <c r="A44383" s="9"/>
    </row>
    <row r="44384" spans="1:1">
      <c r="A44384" s="9"/>
    </row>
    <row r="44385" spans="1:1">
      <c r="A44385" s="9"/>
    </row>
    <row r="44386" spans="1:1">
      <c r="A44386" s="9"/>
    </row>
    <row r="44387" spans="1:1">
      <c r="A44387" s="9"/>
    </row>
    <row r="44388" spans="1:1">
      <c r="A44388" s="9"/>
    </row>
    <row r="44389" spans="1:1">
      <c r="A44389" s="9"/>
    </row>
    <row r="44390" spans="1:1">
      <c r="A44390" s="9"/>
    </row>
    <row r="44391" spans="1:1">
      <c r="A44391" s="9"/>
    </row>
    <row r="44392" spans="1:1">
      <c r="A44392" s="9"/>
    </row>
    <row r="44393" spans="1:1">
      <c r="A44393" s="9"/>
    </row>
    <row r="44394" spans="1:1">
      <c r="A44394" s="9"/>
    </row>
    <row r="44395" spans="1:1">
      <c r="A44395" s="9"/>
    </row>
    <row r="44396" spans="1:1">
      <c r="A44396" s="9"/>
    </row>
    <row r="44397" spans="1:1">
      <c r="A44397" s="9"/>
    </row>
    <row r="44398" spans="1:1">
      <c r="A44398" s="9"/>
    </row>
    <row r="44399" spans="1:1">
      <c r="A44399" s="9"/>
    </row>
    <row r="44400" spans="1:1">
      <c r="A44400" s="9"/>
    </row>
    <row r="44401" spans="1:1">
      <c r="A44401" s="9"/>
    </row>
    <row r="44402" spans="1:1">
      <c r="A44402" s="9"/>
    </row>
    <row r="44403" spans="1:1">
      <c r="A44403" s="9"/>
    </row>
    <row r="44404" spans="1:1">
      <c r="A44404" s="9"/>
    </row>
    <row r="44405" spans="1:1">
      <c r="A44405" s="9"/>
    </row>
    <row r="44406" spans="1:1">
      <c r="A44406" s="9"/>
    </row>
    <row r="44407" spans="1:1">
      <c r="A44407" s="9"/>
    </row>
    <row r="44408" spans="1:1">
      <c r="A44408" s="9"/>
    </row>
    <row r="44409" spans="1:1">
      <c r="A44409" s="9"/>
    </row>
    <row r="44410" spans="1:1">
      <c r="A44410" s="9"/>
    </row>
    <row r="44411" spans="1:1">
      <c r="A44411" s="9"/>
    </row>
    <row r="44412" spans="1:1">
      <c r="A44412" s="9"/>
    </row>
    <row r="44413" spans="1:1">
      <c r="A44413" s="9"/>
    </row>
    <row r="44414" spans="1:1">
      <c r="A44414" s="9"/>
    </row>
    <row r="44415" spans="1:1">
      <c r="A44415" s="9"/>
    </row>
    <row r="44416" spans="1:1">
      <c r="A44416" s="9"/>
    </row>
    <row r="44417" spans="1:1">
      <c r="A44417" s="9"/>
    </row>
    <row r="44418" spans="1:1">
      <c r="A44418" s="9"/>
    </row>
    <row r="44419" spans="1:1">
      <c r="A44419" s="9"/>
    </row>
    <row r="44420" spans="1:1">
      <c r="A44420" s="9"/>
    </row>
    <row r="44421" spans="1:1">
      <c r="A44421" s="9"/>
    </row>
    <row r="44422" spans="1:1">
      <c r="A44422" s="9"/>
    </row>
    <row r="44423" spans="1:1">
      <c r="A44423" s="9"/>
    </row>
    <row r="44424" spans="1:1">
      <c r="A44424" s="9"/>
    </row>
    <row r="44425" spans="1:1">
      <c r="A44425" s="9"/>
    </row>
    <row r="44426" spans="1:1">
      <c r="A44426" s="9"/>
    </row>
    <row r="44427" spans="1:1">
      <c r="A44427" s="9"/>
    </row>
    <row r="44428" spans="1:1">
      <c r="A44428" s="9"/>
    </row>
    <row r="44429" spans="1:1">
      <c r="A44429" s="9"/>
    </row>
    <row r="44430" spans="1:1">
      <c r="A44430" s="9"/>
    </row>
    <row r="44431" spans="1:1">
      <c r="A44431" s="9"/>
    </row>
    <row r="44432" spans="1:1">
      <c r="A44432" s="9"/>
    </row>
    <row r="44433" spans="1:1">
      <c r="A44433" s="9"/>
    </row>
    <row r="44434" spans="1:1">
      <c r="A44434" s="9"/>
    </row>
    <row r="44435" spans="1:1">
      <c r="A44435" s="9"/>
    </row>
    <row r="44436" spans="1:1">
      <c r="A44436" s="9"/>
    </row>
    <row r="44437" spans="1:1">
      <c r="A44437" s="9"/>
    </row>
    <row r="44438" spans="1:1">
      <c r="A44438" s="9"/>
    </row>
    <row r="44439" spans="1:1">
      <c r="A44439" s="9"/>
    </row>
    <row r="44440" spans="1:1">
      <c r="A44440" s="9"/>
    </row>
    <row r="44441" spans="1:1">
      <c r="A44441" s="9"/>
    </row>
    <row r="44442" spans="1:1">
      <c r="A44442" s="9"/>
    </row>
    <row r="44443" spans="1:1">
      <c r="A44443" s="9"/>
    </row>
    <row r="44444" spans="1:1">
      <c r="A44444" s="9"/>
    </row>
    <row r="44445" spans="1:1">
      <c r="A44445" s="9"/>
    </row>
    <row r="44446" spans="1:1">
      <c r="A44446" s="9"/>
    </row>
    <row r="44447" spans="1:1">
      <c r="A44447" s="9"/>
    </row>
    <row r="44448" spans="1:1">
      <c r="A44448" s="9"/>
    </row>
    <row r="44449" spans="1:1">
      <c r="A44449" s="9"/>
    </row>
    <row r="44450" spans="1:1">
      <c r="A44450" s="9"/>
    </row>
    <row r="44451" spans="1:1">
      <c r="A44451" s="9"/>
    </row>
    <row r="44452" spans="1:1">
      <c r="A44452" s="9"/>
    </row>
    <row r="44453" spans="1:1">
      <c r="A44453" s="9"/>
    </row>
    <row r="44454" spans="1:1">
      <c r="A44454" s="9"/>
    </row>
    <row r="44455" spans="1:1">
      <c r="A44455" s="9"/>
    </row>
    <row r="44456" spans="1:1">
      <c r="A44456" s="9"/>
    </row>
    <row r="44457" spans="1:1">
      <c r="A44457" s="9"/>
    </row>
    <row r="44458" spans="1:1">
      <c r="A44458" s="9"/>
    </row>
    <row r="44459" spans="1:1">
      <c r="A44459" s="9"/>
    </row>
    <row r="44460" spans="1:1">
      <c r="A44460" s="9"/>
    </row>
    <row r="44461" spans="1:1">
      <c r="A44461" s="9"/>
    </row>
    <row r="44462" spans="1:1">
      <c r="A44462" s="9"/>
    </row>
    <row r="44463" spans="1:1">
      <c r="A44463" s="9"/>
    </row>
    <row r="44464" spans="1:1">
      <c r="A44464" s="9"/>
    </row>
    <row r="44465" spans="1:1">
      <c r="A44465" s="9"/>
    </row>
    <row r="44466" spans="1:1">
      <c r="A44466" s="9"/>
    </row>
    <row r="44467" spans="1:1">
      <c r="A44467" s="9"/>
    </row>
    <row r="44468" spans="1:1">
      <c r="A44468" s="9"/>
    </row>
    <row r="44469" spans="1:1">
      <c r="A44469" s="9"/>
    </row>
    <row r="44470" spans="1:1">
      <c r="A44470" s="9"/>
    </row>
    <row r="44471" spans="1:1">
      <c r="A44471" s="9"/>
    </row>
    <row r="44472" spans="1:1">
      <c r="A44472" s="9"/>
    </row>
    <row r="44473" spans="1:1">
      <c r="A44473" s="9"/>
    </row>
    <row r="44474" spans="1:1">
      <c r="A44474" s="9"/>
    </row>
    <row r="44475" spans="1:1">
      <c r="A44475" s="9"/>
    </row>
    <row r="44476" spans="1:1">
      <c r="A44476" s="9"/>
    </row>
    <row r="44477" spans="1:1">
      <c r="A44477" s="9"/>
    </row>
    <row r="44478" spans="1:1">
      <c r="A44478" s="9"/>
    </row>
    <row r="44479" spans="1:1">
      <c r="A44479" s="9"/>
    </row>
    <row r="44480" spans="1:1">
      <c r="A44480" s="9"/>
    </row>
    <row r="44481" spans="1:1">
      <c r="A44481" s="9"/>
    </row>
    <row r="44482" spans="1:1">
      <c r="A44482" s="9"/>
    </row>
    <row r="44483" spans="1:1">
      <c r="A44483" s="9"/>
    </row>
    <row r="44484" spans="1:1">
      <c r="A44484" s="9"/>
    </row>
    <row r="44485" spans="1:1">
      <c r="A44485" s="9"/>
    </row>
    <row r="44486" spans="1:1">
      <c r="A44486" s="9"/>
    </row>
    <row r="44487" spans="1:1">
      <c r="A44487" s="9"/>
    </row>
    <row r="44488" spans="1:1">
      <c r="A44488" s="9"/>
    </row>
    <row r="44489" spans="1:1">
      <c r="A44489" s="9"/>
    </row>
    <row r="44490" spans="1:1">
      <c r="A44490" s="9"/>
    </row>
    <row r="44491" spans="1:1">
      <c r="A44491" s="9"/>
    </row>
    <row r="44492" spans="1:1">
      <c r="A44492" s="9"/>
    </row>
    <row r="44493" spans="1:1">
      <c r="A44493" s="9"/>
    </row>
    <row r="44494" spans="1:1">
      <c r="A44494" s="9"/>
    </row>
    <row r="44495" spans="1:1">
      <c r="A44495" s="9"/>
    </row>
    <row r="44496" spans="1:1">
      <c r="A44496" s="9"/>
    </row>
    <row r="44497" spans="1:1">
      <c r="A44497" s="9"/>
    </row>
    <row r="44498" spans="1:1">
      <c r="A44498" s="9"/>
    </row>
    <row r="44499" spans="1:1">
      <c r="A44499" s="9"/>
    </row>
    <row r="44500" spans="1:1">
      <c r="A44500" s="9"/>
    </row>
    <row r="44501" spans="1:1">
      <c r="A44501" s="9"/>
    </row>
    <row r="44502" spans="1:1">
      <c r="A44502" s="9"/>
    </row>
    <row r="44503" spans="1:1">
      <c r="A44503" s="9"/>
    </row>
    <row r="44504" spans="1:1">
      <c r="A44504" s="9"/>
    </row>
    <row r="44505" spans="1:1">
      <c r="A44505" s="9"/>
    </row>
    <row r="44506" spans="1:1">
      <c r="A44506" s="9"/>
    </row>
    <row r="44507" spans="1:1">
      <c r="A44507" s="9"/>
    </row>
    <row r="44508" spans="1:1">
      <c r="A44508" s="9"/>
    </row>
    <row r="44509" spans="1:1">
      <c r="A44509" s="9"/>
    </row>
    <row r="44510" spans="1:1">
      <c r="A44510" s="9"/>
    </row>
    <row r="44511" spans="1:1">
      <c r="A44511" s="9"/>
    </row>
    <row r="44512" spans="1:1">
      <c r="A44512" s="9"/>
    </row>
    <row r="44513" spans="1:1">
      <c r="A44513" s="9"/>
    </row>
    <row r="44514" spans="1:1">
      <c r="A44514" s="9"/>
    </row>
    <row r="44515" spans="1:1">
      <c r="A44515" s="9"/>
    </row>
    <row r="44516" spans="1:1">
      <c r="A44516" s="9"/>
    </row>
    <row r="44517" spans="1:1">
      <c r="A44517" s="9"/>
    </row>
    <row r="44518" spans="1:1">
      <c r="A44518" s="9"/>
    </row>
    <row r="44519" spans="1:1">
      <c r="A44519" s="9"/>
    </row>
    <row r="44520" spans="1:1">
      <c r="A44520" s="9"/>
    </row>
    <row r="44521" spans="1:1">
      <c r="A44521" s="9"/>
    </row>
    <row r="44522" spans="1:1">
      <c r="A44522" s="9"/>
    </row>
    <row r="44523" spans="1:1">
      <c r="A44523" s="9"/>
    </row>
    <row r="44524" spans="1:1">
      <c r="A44524" s="9"/>
    </row>
    <row r="44525" spans="1:1">
      <c r="A44525" s="9"/>
    </row>
    <row r="44526" spans="1:1">
      <c r="A44526" s="9"/>
    </row>
    <row r="44527" spans="1:1">
      <c r="A44527" s="9"/>
    </row>
    <row r="44528" spans="1:1">
      <c r="A44528" s="9"/>
    </row>
    <row r="44529" spans="1:1">
      <c r="A44529" s="9"/>
    </row>
    <row r="44530" spans="1:1">
      <c r="A44530" s="9"/>
    </row>
    <row r="44531" spans="1:1">
      <c r="A44531" s="9"/>
    </row>
    <row r="44532" spans="1:1">
      <c r="A44532" s="9"/>
    </row>
    <row r="44533" spans="1:1">
      <c r="A44533" s="9"/>
    </row>
    <row r="44534" spans="1:1">
      <c r="A44534" s="9"/>
    </row>
    <row r="44535" spans="1:1">
      <c r="A44535" s="9"/>
    </row>
    <row r="44536" spans="1:1">
      <c r="A44536" s="9"/>
    </row>
    <row r="44537" spans="1:1">
      <c r="A44537" s="9"/>
    </row>
    <row r="44538" spans="1:1">
      <c r="A44538" s="9"/>
    </row>
    <row r="44539" spans="1:1">
      <c r="A44539" s="9"/>
    </row>
    <row r="44540" spans="1:1">
      <c r="A44540" s="9"/>
    </row>
    <row r="44541" spans="1:1">
      <c r="A44541" s="9"/>
    </row>
    <row r="44542" spans="1:1">
      <c r="A44542" s="9"/>
    </row>
    <row r="44543" spans="1:1">
      <c r="A44543" s="9"/>
    </row>
    <row r="44544" spans="1:1">
      <c r="A44544" s="9"/>
    </row>
    <row r="44545" spans="1:1">
      <c r="A44545" s="9"/>
    </row>
    <row r="44546" spans="1:1">
      <c r="A44546" s="9"/>
    </row>
    <row r="44547" spans="1:1">
      <c r="A44547" s="9"/>
    </row>
    <row r="44548" spans="1:1">
      <c r="A44548" s="9"/>
    </row>
    <row r="44549" spans="1:1">
      <c r="A44549" s="9"/>
    </row>
    <row r="44550" spans="1:1">
      <c r="A44550" s="9"/>
    </row>
    <row r="44551" spans="1:1">
      <c r="A44551" s="9"/>
    </row>
    <row r="44552" spans="1:1">
      <c r="A44552" s="9"/>
    </row>
    <row r="44553" spans="1:1">
      <c r="A44553" s="9"/>
    </row>
    <row r="44554" spans="1:1">
      <c r="A44554" s="9"/>
    </row>
    <row r="44555" spans="1:1">
      <c r="A44555" s="9"/>
    </row>
    <row r="44556" spans="1:1">
      <c r="A44556" s="9"/>
    </row>
    <row r="44557" spans="1:1">
      <c r="A44557" s="9"/>
    </row>
    <row r="44558" spans="1:1">
      <c r="A44558" s="9"/>
    </row>
    <row r="44559" spans="1:1">
      <c r="A44559" s="9"/>
    </row>
    <row r="44560" spans="1:1">
      <c r="A44560" s="9"/>
    </row>
    <row r="44561" spans="1:1">
      <c r="A44561" s="9"/>
    </row>
    <row r="44562" spans="1:1">
      <c r="A44562" s="9"/>
    </row>
    <row r="44563" spans="1:1">
      <c r="A44563" s="9"/>
    </row>
    <row r="44564" spans="1:1">
      <c r="A44564" s="9"/>
    </row>
    <row r="44565" spans="1:1">
      <c r="A44565" s="9"/>
    </row>
    <row r="44566" spans="1:1">
      <c r="A44566" s="9"/>
    </row>
    <row r="44567" spans="1:1">
      <c r="A44567" s="9"/>
    </row>
    <row r="44568" spans="1:1">
      <c r="A44568" s="9"/>
    </row>
    <row r="44569" spans="1:1">
      <c r="A44569" s="9"/>
    </row>
    <row r="44570" spans="1:1">
      <c r="A44570" s="9"/>
    </row>
    <row r="44571" spans="1:1">
      <c r="A44571" s="9"/>
    </row>
    <row r="44572" spans="1:1">
      <c r="A44572" s="9"/>
    </row>
    <row r="44573" spans="1:1">
      <c r="A44573" s="9"/>
    </row>
    <row r="44574" spans="1:1">
      <c r="A44574" s="9"/>
    </row>
    <row r="44575" spans="1:1">
      <c r="A44575" s="9"/>
    </row>
    <row r="44576" spans="1:1">
      <c r="A44576" s="9"/>
    </row>
    <row r="44577" spans="1:1">
      <c r="A44577" s="9"/>
    </row>
    <row r="44578" spans="1:1">
      <c r="A44578" s="9"/>
    </row>
    <row r="44579" spans="1:1">
      <c r="A44579" s="9"/>
    </row>
    <row r="44580" spans="1:1">
      <c r="A44580" s="9"/>
    </row>
    <row r="44581" spans="1:1">
      <c r="A44581" s="9"/>
    </row>
    <row r="44582" spans="1:1">
      <c r="A44582" s="9"/>
    </row>
    <row r="44583" spans="1:1">
      <c r="A44583" s="9"/>
    </row>
    <row r="44584" spans="1:1">
      <c r="A44584" s="9"/>
    </row>
    <row r="44585" spans="1:1">
      <c r="A44585" s="9"/>
    </row>
    <row r="44586" spans="1:1">
      <c r="A44586" s="9"/>
    </row>
    <row r="44587" spans="1:1">
      <c r="A44587" s="9"/>
    </row>
    <row r="44588" spans="1:1">
      <c r="A44588" s="9"/>
    </row>
    <row r="44589" spans="1:1">
      <c r="A44589" s="9"/>
    </row>
    <row r="44590" spans="1:1">
      <c r="A44590" s="9"/>
    </row>
    <row r="44591" spans="1:1">
      <c r="A44591" s="9"/>
    </row>
    <row r="44592" spans="1:1">
      <c r="A44592" s="9"/>
    </row>
    <row r="44593" spans="1:1">
      <c r="A44593" s="9"/>
    </row>
    <row r="44594" spans="1:1">
      <c r="A44594" s="9"/>
    </row>
    <row r="44595" spans="1:1">
      <c r="A44595" s="9"/>
    </row>
    <row r="44596" spans="1:1">
      <c r="A44596" s="9"/>
    </row>
    <row r="44597" spans="1:1">
      <c r="A44597" s="9"/>
    </row>
    <row r="44598" spans="1:1">
      <c r="A44598" s="9"/>
    </row>
    <row r="44599" spans="1:1">
      <c r="A44599" s="9"/>
    </row>
    <row r="44600" spans="1:1">
      <c r="A44600" s="9"/>
    </row>
    <row r="44601" spans="1:1">
      <c r="A44601" s="9"/>
    </row>
    <row r="44602" spans="1:1">
      <c r="A44602" s="9"/>
    </row>
    <row r="44603" spans="1:1">
      <c r="A44603" s="9"/>
    </row>
    <row r="44604" spans="1:1">
      <c r="A44604" s="9"/>
    </row>
    <row r="44605" spans="1:1">
      <c r="A44605" s="9"/>
    </row>
    <row r="44606" spans="1:1">
      <c r="A44606" s="9"/>
    </row>
    <row r="44607" spans="1:1">
      <c r="A44607" s="9"/>
    </row>
    <row r="44608" spans="1:1">
      <c r="A44608" s="9"/>
    </row>
    <row r="44609" spans="1:1">
      <c r="A44609" s="9"/>
    </row>
    <row r="44610" spans="1:1">
      <c r="A44610" s="9"/>
    </row>
    <row r="44611" spans="1:1">
      <c r="A44611" s="9"/>
    </row>
    <row r="44612" spans="1:1">
      <c r="A44612" s="9"/>
    </row>
    <row r="44613" spans="1:1">
      <c r="A44613" s="9"/>
    </row>
    <row r="44614" spans="1:1">
      <c r="A44614" s="9"/>
    </row>
    <row r="44615" spans="1:1">
      <c r="A44615" s="9"/>
    </row>
    <row r="44616" spans="1:1">
      <c r="A44616" s="9"/>
    </row>
    <row r="44617" spans="1:1">
      <c r="A44617" s="9"/>
    </row>
    <row r="44618" spans="1:1">
      <c r="A44618" s="9"/>
    </row>
    <row r="44619" spans="1:1">
      <c r="A44619" s="9"/>
    </row>
    <row r="44620" spans="1:1">
      <c r="A44620" s="9"/>
    </row>
    <row r="44621" spans="1:1">
      <c r="A44621" s="9"/>
    </row>
    <row r="44622" spans="1:1">
      <c r="A44622" s="9"/>
    </row>
    <row r="44623" spans="1:1">
      <c r="A44623" s="9"/>
    </row>
    <row r="44624" spans="1:1">
      <c r="A44624" s="9"/>
    </row>
    <row r="44625" spans="1:1">
      <c r="A44625" s="9"/>
    </row>
    <row r="44626" spans="1:1">
      <c r="A44626" s="9"/>
    </row>
    <row r="44627" spans="1:1">
      <c r="A44627" s="9"/>
    </row>
    <row r="44628" spans="1:1">
      <c r="A44628" s="9"/>
    </row>
    <row r="44629" spans="1:1">
      <c r="A44629" s="9"/>
    </row>
    <row r="44630" spans="1:1">
      <c r="A44630" s="9"/>
    </row>
    <row r="44631" spans="1:1">
      <c r="A44631" s="9"/>
    </row>
    <row r="44632" spans="1:1">
      <c r="A44632" s="9"/>
    </row>
    <row r="44633" spans="1:1">
      <c r="A44633" s="9"/>
    </row>
    <row r="44634" spans="1:1">
      <c r="A44634" s="9"/>
    </row>
    <row r="44635" spans="1:1">
      <c r="A44635" s="9"/>
    </row>
    <row r="44636" spans="1:1">
      <c r="A44636" s="9"/>
    </row>
    <row r="44637" spans="1:1">
      <c r="A44637" s="9"/>
    </row>
    <row r="44638" spans="1:1">
      <c r="A44638" s="9"/>
    </row>
    <row r="44639" spans="1:1">
      <c r="A44639" s="9"/>
    </row>
    <row r="44640" spans="1:1">
      <c r="A44640" s="9"/>
    </row>
    <row r="44641" spans="1:1">
      <c r="A44641" s="9"/>
    </row>
    <row r="44642" spans="1:1">
      <c r="A44642" s="9"/>
    </row>
    <row r="44643" spans="1:1">
      <c r="A44643" s="9"/>
    </row>
    <row r="44644" spans="1:1">
      <c r="A44644" s="9"/>
    </row>
    <row r="44645" spans="1:1">
      <c r="A44645" s="9"/>
    </row>
    <row r="44646" spans="1:1">
      <c r="A44646" s="9"/>
    </row>
    <row r="44647" spans="1:1">
      <c r="A44647" s="9"/>
    </row>
    <row r="44648" spans="1:1">
      <c r="A44648" s="9"/>
    </row>
    <row r="44649" spans="1:1">
      <c r="A44649" s="9"/>
    </row>
    <row r="44650" spans="1:1">
      <c r="A44650" s="9"/>
    </row>
    <row r="44651" spans="1:1">
      <c r="A44651" s="9"/>
    </row>
    <row r="44652" spans="1:1">
      <c r="A44652" s="9"/>
    </row>
    <row r="44653" spans="1:1">
      <c r="A44653" s="9"/>
    </row>
    <row r="44654" spans="1:1">
      <c r="A44654" s="9"/>
    </row>
    <row r="44655" spans="1:1">
      <c r="A44655" s="9"/>
    </row>
    <row r="44656" spans="1:1">
      <c r="A44656" s="9"/>
    </row>
    <row r="44657" spans="1:1">
      <c r="A44657" s="9"/>
    </row>
    <row r="44658" spans="1:1">
      <c r="A44658" s="9"/>
    </row>
    <row r="44659" spans="1:1">
      <c r="A44659" s="9"/>
    </row>
    <row r="44660" spans="1:1">
      <c r="A44660" s="9"/>
    </row>
    <row r="44661" spans="1:1">
      <c r="A44661" s="9"/>
    </row>
    <row r="44662" spans="1:1">
      <c r="A44662" s="9"/>
    </row>
    <row r="44663" spans="1:1">
      <c r="A44663" s="9"/>
    </row>
    <row r="44664" spans="1:1">
      <c r="A44664" s="9"/>
    </row>
    <row r="44665" spans="1:1">
      <c r="A44665" s="9"/>
    </row>
    <row r="44666" spans="1:1">
      <c r="A44666" s="9"/>
    </row>
    <row r="44667" spans="1:1">
      <c r="A44667" s="9"/>
    </row>
    <row r="44668" spans="1:1">
      <c r="A44668" s="9"/>
    </row>
    <row r="44669" spans="1:1">
      <c r="A44669" s="9"/>
    </row>
    <row r="44670" spans="1:1">
      <c r="A44670" s="9"/>
    </row>
    <row r="44671" spans="1:1">
      <c r="A44671" s="9"/>
    </row>
    <row r="44672" spans="1:1">
      <c r="A44672" s="9"/>
    </row>
    <row r="44673" spans="1:1">
      <c r="A44673" s="9"/>
    </row>
    <row r="44674" spans="1:1">
      <c r="A44674" s="9"/>
    </row>
    <row r="44675" spans="1:1">
      <c r="A44675" s="9"/>
    </row>
    <row r="44676" spans="1:1">
      <c r="A44676" s="9"/>
    </row>
    <row r="44677" spans="1:1">
      <c r="A44677" s="9"/>
    </row>
    <row r="44678" spans="1:1">
      <c r="A44678" s="9"/>
    </row>
    <row r="44679" spans="1:1">
      <c r="A44679" s="9"/>
    </row>
    <row r="44680" spans="1:1">
      <c r="A44680" s="9"/>
    </row>
    <row r="44681" spans="1:1">
      <c r="A44681" s="9"/>
    </row>
    <row r="44682" spans="1:1">
      <c r="A44682" s="9"/>
    </row>
    <row r="44683" spans="1:1">
      <c r="A44683" s="9"/>
    </row>
    <row r="44684" spans="1:1">
      <c r="A44684" s="9"/>
    </row>
    <row r="44685" spans="1:1">
      <c r="A44685" s="9"/>
    </row>
    <row r="44686" spans="1:1">
      <c r="A44686" s="9"/>
    </row>
    <row r="44687" spans="1:1">
      <c r="A44687" s="9"/>
    </row>
    <row r="44688" spans="1:1">
      <c r="A44688" s="9"/>
    </row>
    <row r="44689" spans="1:1">
      <c r="A44689" s="9"/>
    </row>
    <row r="44690" spans="1:1">
      <c r="A44690" s="9"/>
    </row>
    <row r="44691" spans="1:1">
      <c r="A44691" s="9"/>
    </row>
    <row r="44692" spans="1:1">
      <c r="A44692" s="9"/>
    </row>
    <row r="44693" spans="1:1">
      <c r="A44693" s="9"/>
    </row>
    <row r="44694" spans="1:1">
      <c r="A44694" s="9"/>
    </row>
    <row r="44695" spans="1:1">
      <c r="A44695" s="9"/>
    </row>
    <row r="44696" spans="1:1">
      <c r="A44696" s="9"/>
    </row>
    <row r="44697" spans="1:1">
      <c r="A44697" s="9"/>
    </row>
    <row r="44698" spans="1:1">
      <c r="A44698" s="9"/>
    </row>
    <row r="44699" spans="1:1">
      <c r="A44699" s="9"/>
    </row>
    <row r="44700" spans="1:1">
      <c r="A44700" s="9"/>
    </row>
    <row r="44701" spans="1:1">
      <c r="A44701" s="9"/>
    </row>
    <row r="44702" spans="1:1">
      <c r="A44702" s="9"/>
    </row>
    <row r="44703" spans="1:1">
      <c r="A44703" s="9"/>
    </row>
    <row r="44704" spans="1:1">
      <c r="A44704" s="9"/>
    </row>
    <row r="44705" spans="1:1">
      <c r="A44705" s="9"/>
    </row>
    <row r="44706" spans="1:1">
      <c r="A44706" s="9"/>
    </row>
    <row r="44707" spans="1:1">
      <c r="A44707" s="9"/>
    </row>
    <row r="44708" spans="1:1">
      <c r="A44708" s="9"/>
    </row>
    <row r="44709" spans="1:1">
      <c r="A44709" s="9"/>
    </row>
    <row r="44710" spans="1:1">
      <c r="A44710" s="9"/>
    </row>
    <row r="44711" spans="1:1">
      <c r="A44711" s="9"/>
    </row>
    <row r="44712" spans="1:1">
      <c r="A44712" s="9"/>
    </row>
    <row r="44713" spans="1:1">
      <c r="A44713" s="9"/>
    </row>
    <row r="44714" spans="1:1">
      <c r="A44714" s="9"/>
    </row>
    <row r="44715" spans="1:1">
      <c r="A44715" s="9"/>
    </row>
    <row r="44716" spans="1:1">
      <c r="A44716" s="9"/>
    </row>
    <row r="44717" spans="1:1">
      <c r="A44717" s="9"/>
    </row>
    <row r="44718" spans="1:1">
      <c r="A44718" s="9"/>
    </row>
    <row r="44719" spans="1:1">
      <c r="A44719" s="9"/>
    </row>
    <row r="44720" spans="1:1">
      <c r="A44720" s="9"/>
    </row>
    <row r="44721" spans="1:1">
      <c r="A44721" s="9"/>
    </row>
    <row r="44722" spans="1:1">
      <c r="A44722" s="9"/>
    </row>
    <row r="44723" spans="1:1">
      <c r="A44723" s="9"/>
    </row>
    <row r="44724" spans="1:1">
      <c r="A44724" s="9"/>
    </row>
    <row r="44725" spans="1:1">
      <c r="A44725" s="9"/>
    </row>
    <row r="44726" spans="1:1">
      <c r="A44726" s="9"/>
    </row>
    <row r="44727" spans="1:1">
      <c r="A44727" s="9"/>
    </row>
    <row r="44728" spans="1:1">
      <c r="A44728" s="9"/>
    </row>
    <row r="44729" spans="1:1">
      <c r="A44729" s="9"/>
    </row>
    <row r="44730" spans="1:1">
      <c r="A44730" s="9"/>
    </row>
    <row r="44731" spans="1:1">
      <c r="A44731" s="9"/>
    </row>
    <row r="44732" spans="1:1">
      <c r="A44732" s="9"/>
    </row>
    <row r="44733" spans="1:1">
      <c r="A44733" s="9"/>
    </row>
    <row r="44734" spans="1:1">
      <c r="A44734" s="9"/>
    </row>
    <row r="44735" spans="1:1">
      <c r="A44735" s="9"/>
    </row>
    <row r="44736" spans="1:1">
      <c r="A44736" s="9"/>
    </row>
    <row r="44737" spans="1:1">
      <c r="A44737" s="9"/>
    </row>
    <row r="44738" spans="1:1">
      <c r="A44738" s="9"/>
    </row>
    <row r="44739" spans="1:1">
      <c r="A44739" s="9"/>
    </row>
    <row r="44740" spans="1:1">
      <c r="A44740" s="9"/>
    </row>
    <row r="44741" spans="1:1">
      <c r="A44741" s="9"/>
    </row>
    <row r="44742" spans="1:1">
      <c r="A44742" s="9"/>
    </row>
    <row r="44743" spans="1:1">
      <c r="A44743" s="9"/>
    </row>
    <row r="44744" spans="1:1">
      <c r="A44744" s="9"/>
    </row>
    <row r="44745" spans="1:1">
      <c r="A44745" s="9"/>
    </row>
    <row r="44746" spans="1:1">
      <c r="A44746" s="9"/>
    </row>
    <row r="44747" spans="1:1">
      <c r="A44747" s="9"/>
    </row>
    <row r="44748" spans="1:1">
      <c r="A44748" s="9"/>
    </row>
    <row r="44749" spans="1:1">
      <c r="A44749" s="9"/>
    </row>
    <row r="44750" spans="1:1">
      <c r="A44750" s="9"/>
    </row>
    <row r="44751" spans="1:1">
      <c r="A44751" s="9"/>
    </row>
    <row r="44752" spans="1:1">
      <c r="A44752" s="9"/>
    </row>
    <row r="44753" spans="1:1">
      <c r="A44753" s="9"/>
    </row>
    <row r="44754" spans="1:1">
      <c r="A44754" s="9"/>
    </row>
    <row r="44755" spans="1:1">
      <c r="A44755" s="9"/>
    </row>
    <row r="44756" spans="1:1">
      <c r="A44756" s="9"/>
    </row>
    <row r="44757" spans="1:1">
      <c r="A44757" s="9"/>
    </row>
    <row r="44758" spans="1:1">
      <c r="A44758" s="9"/>
    </row>
    <row r="44759" spans="1:1">
      <c r="A44759" s="9"/>
    </row>
    <row r="44760" spans="1:1">
      <c r="A44760" s="9"/>
    </row>
    <row r="44761" spans="1:1">
      <c r="A44761" s="9"/>
    </row>
    <row r="44762" spans="1:1">
      <c r="A44762" s="9"/>
    </row>
    <row r="44763" spans="1:1">
      <c r="A44763" s="9"/>
    </row>
    <row r="44764" spans="1:1">
      <c r="A44764" s="9"/>
    </row>
    <row r="44765" spans="1:1">
      <c r="A44765" s="9"/>
    </row>
    <row r="44766" spans="1:1">
      <c r="A44766" s="9"/>
    </row>
    <row r="44767" spans="1:1">
      <c r="A44767" s="9"/>
    </row>
    <row r="44768" spans="1:1">
      <c r="A44768" s="9"/>
    </row>
    <row r="44769" spans="1:1">
      <c r="A44769" s="9"/>
    </row>
    <row r="44770" spans="1:1">
      <c r="A44770" s="9"/>
    </row>
    <row r="44771" spans="1:1">
      <c r="A44771" s="9"/>
    </row>
    <row r="44772" spans="1:1">
      <c r="A44772" s="9"/>
    </row>
    <row r="44773" spans="1:1">
      <c r="A44773" s="9"/>
    </row>
    <row r="44774" spans="1:1">
      <c r="A44774" s="9"/>
    </row>
    <row r="44775" spans="1:1">
      <c r="A44775" s="9"/>
    </row>
    <row r="44776" spans="1:1">
      <c r="A44776" s="9"/>
    </row>
    <row r="44777" spans="1:1">
      <c r="A44777" s="9"/>
    </row>
    <row r="44778" spans="1:1">
      <c r="A44778" s="9"/>
    </row>
    <row r="44779" spans="1:1">
      <c r="A44779" s="9"/>
    </row>
    <row r="44780" spans="1:1">
      <c r="A44780" s="9"/>
    </row>
    <row r="44781" spans="1:1">
      <c r="A44781" s="9"/>
    </row>
    <row r="44782" spans="1:1">
      <c r="A44782" s="9"/>
    </row>
    <row r="44783" spans="1:1">
      <c r="A44783" s="9"/>
    </row>
    <row r="44784" spans="1:1">
      <c r="A44784" s="9"/>
    </row>
    <row r="44785" spans="1:1">
      <c r="A44785" s="9"/>
    </row>
    <row r="44786" spans="1:1">
      <c r="A44786" s="9"/>
    </row>
    <row r="44787" spans="1:1">
      <c r="A44787" s="9"/>
    </row>
    <row r="44788" spans="1:1">
      <c r="A44788" s="9"/>
    </row>
    <row r="44789" spans="1:1">
      <c r="A44789" s="9"/>
    </row>
    <row r="44790" spans="1:1">
      <c r="A44790" s="9"/>
    </row>
    <row r="44791" spans="1:1">
      <c r="A44791" s="9"/>
    </row>
    <row r="44792" spans="1:1">
      <c r="A44792" s="9"/>
    </row>
    <row r="44793" spans="1:1">
      <c r="A44793" s="9"/>
    </row>
    <row r="44794" spans="1:1">
      <c r="A44794" s="9"/>
    </row>
    <row r="44795" spans="1:1">
      <c r="A44795" s="9"/>
    </row>
    <row r="44796" spans="1:1">
      <c r="A44796" s="9"/>
    </row>
    <row r="44797" spans="1:1">
      <c r="A44797" s="9"/>
    </row>
    <row r="44798" spans="1:1">
      <c r="A44798" s="9"/>
    </row>
    <row r="44799" spans="1:1">
      <c r="A44799" s="9"/>
    </row>
    <row r="44800" spans="1:1">
      <c r="A44800" s="9"/>
    </row>
    <row r="44801" spans="1:1">
      <c r="A44801" s="9"/>
    </row>
    <row r="44802" spans="1:1">
      <c r="A44802" s="9"/>
    </row>
    <row r="44803" spans="1:1">
      <c r="A44803" s="9"/>
    </row>
    <row r="44804" spans="1:1">
      <c r="A44804" s="9"/>
    </row>
    <row r="44805" spans="1:1">
      <c r="A44805" s="9"/>
    </row>
    <row r="44806" spans="1:1">
      <c r="A44806" s="9"/>
    </row>
    <row r="44807" spans="1:1">
      <c r="A44807" s="9"/>
    </row>
    <row r="44808" spans="1:1">
      <c r="A44808" s="9"/>
    </row>
    <row r="44809" spans="1:1">
      <c r="A44809" s="9"/>
    </row>
    <row r="44810" spans="1:1">
      <c r="A44810" s="9"/>
    </row>
    <row r="44811" spans="1:1">
      <c r="A44811" s="9"/>
    </row>
    <row r="44812" spans="1:1">
      <c r="A44812" s="9"/>
    </row>
    <row r="44813" spans="1:1">
      <c r="A44813" s="9"/>
    </row>
    <row r="44814" spans="1:1">
      <c r="A44814" s="9"/>
    </row>
    <row r="44815" spans="1:1">
      <c r="A44815" s="9"/>
    </row>
    <row r="44816" spans="1:1">
      <c r="A44816" s="9"/>
    </row>
    <row r="44817" spans="1:1">
      <c r="A44817" s="9"/>
    </row>
    <row r="44818" spans="1:1">
      <c r="A44818" s="9"/>
    </row>
    <row r="44819" spans="1:1">
      <c r="A44819" s="9"/>
    </row>
    <row r="44820" spans="1:1">
      <c r="A44820" s="9"/>
    </row>
    <row r="44821" spans="1:1">
      <c r="A44821" s="9"/>
    </row>
    <row r="44822" spans="1:1">
      <c r="A44822" s="9"/>
    </row>
    <row r="44823" spans="1:1">
      <c r="A44823" s="9"/>
    </row>
    <row r="44824" spans="1:1">
      <c r="A44824" s="9"/>
    </row>
    <row r="44825" spans="1:1">
      <c r="A44825" s="9"/>
    </row>
    <row r="44826" spans="1:1">
      <c r="A44826" s="9"/>
    </row>
    <row r="44827" spans="1:1">
      <c r="A44827" s="9"/>
    </row>
    <row r="44828" spans="1:1">
      <c r="A44828" s="9"/>
    </row>
    <row r="44829" spans="1:1">
      <c r="A44829" s="9"/>
    </row>
    <row r="44830" spans="1:1">
      <c r="A44830" s="9"/>
    </row>
    <row r="44831" spans="1:1">
      <c r="A44831" s="9"/>
    </row>
    <row r="44832" spans="1:1">
      <c r="A44832" s="9"/>
    </row>
    <row r="44833" spans="1:1">
      <c r="A44833" s="9"/>
    </row>
    <row r="44834" spans="1:1">
      <c r="A44834" s="9"/>
    </row>
    <row r="44835" spans="1:1">
      <c r="A44835" s="9"/>
    </row>
    <row r="44836" spans="1:1">
      <c r="A44836" s="9"/>
    </row>
    <row r="44837" spans="1:1">
      <c r="A44837" s="9"/>
    </row>
    <row r="44838" spans="1:1">
      <c r="A44838" s="9"/>
    </row>
    <row r="44839" spans="1:1">
      <c r="A44839" s="9"/>
    </row>
    <row r="44840" spans="1:1">
      <c r="A44840" s="9"/>
    </row>
    <row r="44841" spans="1:1">
      <c r="A44841" s="9"/>
    </row>
    <row r="44842" spans="1:1">
      <c r="A44842" s="9"/>
    </row>
    <row r="44843" spans="1:1">
      <c r="A44843" s="9"/>
    </row>
    <row r="44844" spans="1:1">
      <c r="A44844" s="9"/>
    </row>
    <row r="44845" spans="1:1">
      <c r="A44845" s="9"/>
    </row>
    <row r="44846" spans="1:1">
      <c r="A44846" s="9"/>
    </row>
    <row r="44847" spans="1:1">
      <c r="A44847" s="9"/>
    </row>
    <row r="44848" spans="1:1">
      <c r="A44848" s="9"/>
    </row>
    <row r="44849" spans="1:1">
      <c r="A44849" s="9"/>
    </row>
    <row r="44850" spans="1:1">
      <c r="A44850" s="9"/>
    </row>
    <row r="44851" spans="1:1">
      <c r="A44851" s="9"/>
    </row>
    <row r="44852" spans="1:1">
      <c r="A44852" s="9"/>
    </row>
    <row r="44853" spans="1:1">
      <c r="A44853" s="9"/>
    </row>
    <row r="44854" spans="1:1">
      <c r="A44854" s="9"/>
    </row>
    <row r="44855" spans="1:1">
      <c r="A44855" s="9"/>
    </row>
    <row r="44856" spans="1:1">
      <c r="A44856" s="9"/>
    </row>
    <row r="44857" spans="1:1">
      <c r="A44857" s="9"/>
    </row>
    <row r="44858" spans="1:1">
      <c r="A44858" s="9"/>
    </row>
    <row r="44859" spans="1:1">
      <c r="A44859" s="9"/>
    </row>
    <row r="44860" spans="1:1">
      <c r="A44860" s="9"/>
    </row>
    <row r="44861" spans="1:1">
      <c r="A44861" s="9"/>
    </row>
    <row r="44862" spans="1:1">
      <c r="A44862" s="9"/>
    </row>
    <row r="44863" spans="1:1">
      <c r="A44863" s="9"/>
    </row>
    <row r="44864" spans="1:1">
      <c r="A44864" s="9"/>
    </row>
    <row r="44865" spans="1:1">
      <c r="A44865" s="9"/>
    </row>
    <row r="44866" spans="1:1">
      <c r="A44866" s="9"/>
    </row>
    <row r="44867" spans="1:1">
      <c r="A44867" s="9"/>
    </row>
    <row r="44868" spans="1:1">
      <c r="A44868" s="9"/>
    </row>
    <row r="44869" spans="1:1">
      <c r="A44869" s="9"/>
    </row>
    <row r="44870" spans="1:1">
      <c r="A44870" s="9"/>
    </row>
    <row r="44871" spans="1:1">
      <c r="A44871" s="9"/>
    </row>
    <row r="44872" spans="1:1">
      <c r="A44872" s="9"/>
    </row>
    <row r="44873" spans="1:1">
      <c r="A44873" s="9"/>
    </row>
    <row r="44874" spans="1:1">
      <c r="A44874" s="9"/>
    </row>
    <row r="44875" spans="1:1">
      <c r="A44875" s="9"/>
    </row>
    <row r="44876" spans="1:1">
      <c r="A44876" s="9"/>
    </row>
    <row r="44877" spans="1:1">
      <c r="A44877" s="9"/>
    </row>
    <row r="44878" spans="1:1">
      <c r="A44878" s="9"/>
    </row>
    <row r="44879" spans="1:1">
      <c r="A44879" s="9"/>
    </row>
    <row r="44880" spans="1:1">
      <c r="A44880" s="9"/>
    </row>
    <row r="44881" spans="1:1">
      <c r="A44881" s="9"/>
    </row>
    <row r="44882" spans="1:1">
      <c r="A44882" s="9"/>
    </row>
    <row r="44883" spans="1:1">
      <c r="A44883" s="9"/>
    </row>
    <row r="44884" spans="1:1">
      <c r="A44884" s="9"/>
    </row>
    <row r="44885" spans="1:1">
      <c r="A44885" s="9"/>
    </row>
    <row r="44886" spans="1:1">
      <c r="A44886" s="9"/>
    </row>
    <row r="44887" spans="1:1">
      <c r="A44887" s="9"/>
    </row>
    <row r="44888" spans="1:1">
      <c r="A44888" s="9"/>
    </row>
    <row r="44889" spans="1:1">
      <c r="A44889" s="9"/>
    </row>
    <row r="44890" spans="1:1">
      <c r="A44890" s="9"/>
    </row>
    <row r="44891" spans="1:1">
      <c r="A44891" s="9"/>
    </row>
    <row r="44892" spans="1:1">
      <c r="A44892" s="9"/>
    </row>
    <row r="44893" spans="1:1">
      <c r="A44893" s="9"/>
    </row>
    <row r="44894" spans="1:1">
      <c r="A44894" s="9"/>
    </row>
    <row r="44895" spans="1:1">
      <c r="A44895" s="9"/>
    </row>
    <row r="44896" spans="1:1">
      <c r="A44896" s="9"/>
    </row>
    <row r="44897" spans="1:1">
      <c r="A44897" s="9"/>
    </row>
    <row r="44898" spans="1:1">
      <c r="A44898" s="9"/>
    </row>
    <row r="44899" spans="1:1">
      <c r="A44899" s="9"/>
    </row>
    <row r="44900" spans="1:1">
      <c r="A44900" s="9"/>
    </row>
    <row r="44901" spans="1:1">
      <c r="A44901" s="9"/>
    </row>
    <row r="44902" spans="1:1">
      <c r="A44902" s="9"/>
    </row>
    <row r="44903" spans="1:1">
      <c r="A44903" s="9"/>
    </row>
    <row r="44904" spans="1:1">
      <c r="A44904" s="9"/>
    </row>
    <row r="44905" spans="1:1">
      <c r="A44905" s="9"/>
    </row>
    <row r="44906" spans="1:1">
      <c r="A44906" s="9"/>
    </row>
    <row r="44907" spans="1:1">
      <c r="A44907" s="9"/>
    </row>
    <row r="44908" spans="1:1">
      <c r="A44908" s="9"/>
    </row>
    <row r="44909" spans="1:1">
      <c r="A44909" s="9"/>
    </row>
    <row r="44910" spans="1:1">
      <c r="A44910" s="9"/>
    </row>
    <row r="44911" spans="1:1">
      <c r="A44911" s="9"/>
    </row>
    <row r="44912" spans="1:1">
      <c r="A44912" s="9"/>
    </row>
    <row r="44913" spans="1:1">
      <c r="A44913" s="9"/>
    </row>
    <row r="44914" spans="1:1">
      <c r="A44914" s="9"/>
    </row>
    <row r="44915" spans="1:1">
      <c r="A44915" s="9"/>
    </row>
    <row r="44916" spans="1:1">
      <c r="A44916" s="9"/>
    </row>
    <row r="44917" spans="1:1">
      <c r="A44917" s="9"/>
    </row>
    <row r="44918" spans="1:1">
      <c r="A44918" s="9"/>
    </row>
    <row r="44919" spans="1:1">
      <c r="A44919" s="9"/>
    </row>
    <row r="44920" spans="1:1">
      <c r="A44920" s="9"/>
    </row>
    <row r="44921" spans="1:1">
      <c r="A44921" s="9"/>
    </row>
    <row r="44922" spans="1:1">
      <c r="A44922" s="9"/>
    </row>
    <row r="44923" spans="1:1">
      <c r="A44923" s="9"/>
    </row>
    <row r="44924" spans="1:1">
      <c r="A44924" s="9"/>
    </row>
    <row r="44925" spans="1:1">
      <c r="A44925" s="9"/>
    </row>
    <row r="44926" spans="1:1">
      <c r="A44926" s="9"/>
    </row>
    <row r="44927" spans="1:1">
      <c r="A44927" s="9"/>
    </row>
    <row r="44928" spans="1:1">
      <c r="A44928" s="9"/>
    </row>
    <row r="44929" spans="1:1">
      <c r="A44929" s="9"/>
    </row>
    <row r="44930" spans="1:1">
      <c r="A44930" s="9"/>
    </row>
    <row r="44931" spans="1:1">
      <c r="A44931" s="9"/>
    </row>
    <row r="44932" spans="1:1">
      <c r="A44932" s="9"/>
    </row>
    <row r="44933" spans="1:1">
      <c r="A44933" s="9"/>
    </row>
    <row r="44934" spans="1:1">
      <c r="A44934" s="9"/>
    </row>
    <row r="44935" spans="1:1">
      <c r="A44935" s="9"/>
    </row>
    <row r="44936" spans="1:1">
      <c r="A44936" s="9"/>
    </row>
    <row r="44937" spans="1:1">
      <c r="A44937" s="9"/>
    </row>
    <row r="44938" spans="1:1">
      <c r="A44938" s="9"/>
    </row>
    <row r="44939" spans="1:1">
      <c r="A44939" s="9"/>
    </row>
    <row r="44940" spans="1:1">
      <c r="A44940" s="9"/>
    </row>
    <row r="44941" spans="1:1">
      <c r="A44941" s="9"/>
    </row>
    <row r="44942" spans="1:1">
      <c r="A44942" s="9"/>
    </row>
    <row r="44943" spans="1:1">
      <c r="A44943" s="9"/>
    </row>
    <row r="44944" spans="1:1">
      <c r="A44944" s="9"/>
    </row>
    <row r="44945" spans="1:1">
      <c r="A44945" s="9"/>
    </row>
    <row r="44946" spans="1:1">
      <c r="A44946" s="9"/>
    </row>
    <row r="44947" spans="1:1">
      <c r="A44947" s="9"/>
    </row>
    <row r="44948" spans="1:1">
      <c r="A44948" s="9"/>
    </row>
    <row r="44949" spans="1:1">
      <c r="A44949" s="9"/>
    </row>
    <row r="44950" spans="1:1">
      <c r="A44950" s="9"/>
    </row>
    <row r="44951" spans="1:1">
      <c r="A44951" s="9"/>
    </row>
    <row r="44952" spans="1:1">
      <c r="A44952" s="9"/>
    </row>
    <row r="44953" spans="1:1">
      <c r="A44953" s="9"/>
    </row>
    <row r="44954" spans="1:1">
      <c r="A44954" s="9"/>
    </row>
    <row r="44955" spans="1:1">
      <c r="A44955" s="9"/>
    </row>
    <row r="44956" spans="1:1">
      <c r="A44956" s="9"/>
    </row>
    <row r="44957" spans="1:1">
      <c r="A44957" s="9"/>
    </row>
    <row r="44958" spans="1:1">
      <c r="A44958" s="9"/>
    </row>
    <row r="44959" spans="1:1">
      <c r="A44959" s="9"/>
    </row>
    <row r="44960" spans="1:1">
      <c r="A44960" s="9"/>
    </row>
    <row r="44961" spans="1:1">
      <c r="A44961" s="9"/>
    </row>
    <row r="44962" spans="1:1">
      <c r="A44962" s="9"/>
    </row>
    <row r="44963" spans="1:1">
      <c r="A44963" s="9"/>
    </row>
    <row r="44964" spans="1:1">
      <c r="A44964" s="9"/>
    </row>
    <row r="44965" spans="1:1">
      <c r="A44965" s="9"/>
    </row>
    <row r="44966" spans="1:1">
      <c r="A44966" s="9"/>
    </row>
    <row r="44967" spans="1:1">
      <c r="A44967" s="9"/>
    </row>
    <row r="44968" spans="1:1">
      <c r="A44968" s="9"/>
    </row>
    <row r="44969" spans="1:1">
      <c r="A44969" s="9"/>
    </row>
    <row r="44970" spans="1:1">
      <c r="A44970" s="9"/>
    </row>
    <row r="44971" spans="1:1">
      <c r="A44971" s="9"/>
    </row>
    <row r="44972" spans="1:1">
      <c r="A44972" s="9"/>
    </row>
    <row r="44973" spans="1:1">
      <c r="A44973" s="9"/>
    </row>
    <row r="44974" spans="1:1">
      <c r="A44974" s="9"/>
    </row>
    <row r="44975" spans="1:1">
      <c r="A44975" s="9"/>
    </row>
    <row r="44976" spans="1:1">
      <c r="A44976" s="9"/>
    </row>
    <row r="44977" spans="1:1">
      <c r="A44977" s="9"/>
    </row>
    <row r="44978" spans="1:1">
      <c r="A44978" s="9"/>
    </row>
    <row r="44979" spans="1:1">
      <c r="A44979" s="9"/>
    </row>
    <row r="44980" spans="1:1">
      <c r="A44980" s="9"/>
    </row>
    <row r="44981" spans="1:1">
      <c r="A44981" s="9"/>
    </row>
    <row r="44982" spans="1:1">
      <c r="A44982" s="9"/>
    </row>
    <row r="44983" spans="1:1">
      <c r="A44983" s="9"/>
    </row>
    <row r="44984" spans="1:1">
      <c r="A44984" s="9"/>
    </row>
    <row r="44985" spans="1:1">
      <c r="A44985" s="9"/>
    </row>
    <row r="44986" spans="1:1">
      <c r="A44986" s="9"/>
    </row>
    <row r="44987" spans="1:1">
      <c r="A44987" s="9"/>
    </row>
    <row r="44988" spans="1:1">
      <c r="A44988" s="9"/>
    </row>
    <row r="44989" spans="1:1">
      <c r="A44989" s="9"/>
    </row>
    <row r="44990" spans="1:1">
      <c r="A44990" s="9"/>
    </row>
    <row r="44991" spans="1:1">
      <c r="A44991" s="9"/>
    </row>
    <row r="44992" spans="1:1">
      <c r="A44992" s="9"/>
    </row>
    <row r="44993" spans="1:1">
      <c r="A44993" s="9"/>
    </row>
    <row r="44994" spans="1:1">
      <c r="A44994" s="9"/>
    </row>
    <row r="44995" spans="1:1">
      <c r="A44995" s="9"/>
    </row>
    <row r="44996" spans="1:1">
      <c r="A44996" s="9"/>
    </row>
    <row r="44997" spans="1:1">
      <c r="A44997" s="9"/>
    </row>
    <row r="44998" spans="1:1">
      <c r="A44998" s="9"/>
    </row>
    <row r="44999" spans="1:1">
      <c r="A44999" s="9"/>
    </row>
    <row r="45000" spans="1:1">
      <c r="A45000" s="9"/>
    </row>
    <row r="45001" spans="1:1">
      <c r="A45001" s="9"/>
    </row>
    <row r="45002" spans="1:1">
      <c r="A45002" s="9"/>
    </row>
    <row r="45003" spans="1:1">
      <c r="A45003" s="9"/>
    </row>
    <row r="45004" spans="1:1">
      <c r="A45004" s="9"/>
    </row>
    <row r="45005" spans="1:1">
      <c r="A45005" s="9"/>
    </row>
    <row r="45006" spans="1:1">
      <c r="A45006" s="9"/>
    </row>
    <row r="45007" spans="1:1">
      <c r="A45007" s="9"/>
    </row>
    <row r="45008" spans="1:1">
      <c r="A45008" s="9"/>
    </row>
    <row r="45009" spans="1:1">
      <c r="A45009" s="9"/>
    </row>
    <row r="45010" spans="1:1">
      <c r="A45010" s="9"/>
    </row>
    <row r="45011" spans="1:1">
      <c r="A45011" s="9"/>
    </row>
    <row r="45012" spans="1:1">
      <c r="A45012" s="9"/>
    </row>
    <row r="45013" spans="1:1">
      <c r="A45013" s="9"/>
    </row>
    <row r="45014" spans="1:1">
      <c r="A45014" s="9"/>
    </row>
    <row r="45015" spans="1:1">
      <c r="A45015" s="9"/>
    </row>
    <row r="45016" spans="1:1">
      <c r="A45016" s="9"/>
    </row>
    <row r="45017" spans="1:1">
      <c r="A45017" s="9"/>
    </row>
    <row r="45018" spans="1:1">
      <c r="A45018" s="9"/>
    </row>
    <row r="45019" spans="1:1">
      <c r="A45019" s="9"/>
    </row>
    <row r="45020" spans="1:1">
      <c r="A45020" s="9"/>
    </row>
    <row r="45021" spans="1:1">
      <c r="A45021" s="9"/>
    </row>
    <row r="45022" spans="1:1">
      <c r="A45022" s="9"/>
    </row>
    <row r="45023" spans="1:1">
      <c r="A45023" s="9"/>
    </row>
    <row r="45024" spans="1:1">
      <c r="A45024" s="9"/>
    </row>
    <row r="45025" spans="1:1">
      <c r="A45025" s="9"/>
    </row>
    <row r="45026" spans="1:1">
      <c r="A45026" s="9"/>
    </row>
    <row r="45027" spans="1:1">
      <c r="A45027" s="9"/>
    </row>
    <row r="45028" spans="1:1">
      <c r="A45028" s="9"/>
    </row>
    <row r="45029" spans="1:1">
      <c r="A45029" s="9"/>
    </row>
    <row r="45030" spans="1:1">
      <c r="A45030" s="9"/>
    </row>
    <row r="45031" spans="1:1">
      <c r="A45031" s="9"/>
    </row>
    <row r="45032" spans="1:1">
      <c r="A45032" s="9"/>
    </row>
    <row r="45033" spans="1:1">
      <c r="A45033" s="9"/>
    </row>
    <row r="45034" spans="1:1">
      <c r="A45034" s="9"/>
    </row>
    <row r="45035" spans="1:1">
      <c r="A45035" s="9"/>
    </row>
    <row r="45036" spans="1:1">
      <c r="A45036" s="9"/>
    </row>
    <row r="45037" spans="1:1">
      <c r="A45037" s="9"/>
    </row>
    <row r="45038" spans="1:1">
      <c r="A45038" s="9"/>
    </row>
    <row r="45039" spans="1:1">
      <c r="A45039" s="9"/>
    </row>
    <row r="45040" spans="1:1">
      <c r="A45040" s="9"/>
    </row>
    <row r="45041" spans="1:1">
      <c r="A45041" s="9"/>
    </row>
    <row r="45042" spans="1:1">
      <c r="A45042" s="9"/>
    </row>
    <row r="45043" spans="1:1">
      <c r="A45043" s="9"/>
    </row>
    <row r="45044" spans="1:1">
      <c r="A45044" s="9"/>
    </row>
    <row r="45045" spans="1:1">
      <c r="A45045" s="9"/>
    </row>
    <row r="45046" spans="1:1">
      <c r="A45046" s="9"/>
    </row>
    <row r="45047" spans="1:1">
      <c r="A45047" s="9"/>
    </row>
    <row r="45048" spans="1:1">
      <c r="A45048" s="9"/>
    </row>
    <row r="45049" spans="1:1">
      <c r="A45049" s="9"/>
    </row>
    <row r="45050" spans="1:1">
      <c r="A45050" s="9"/>
    </row>
    <row r="45051" spans="1:1">
      <c r="A45051" s="9"/>
    </row>
    <row r="45052" spans="1:1">
      <c r="A45052" s="9"/>
    </row>
    <row r="45053" spans="1:1">
      <c r="A45053" s="9"/>
    </row>
    <row r="45054" spans="1:1">
      <c r="A45054" s="9"/>
    </row>
    <row r="45055" spans="1:1">
      <c r="A45055" s="9"/>
    </row>
    <row r="45056" spans="1:1">
      <c r="A45056" s="9"/>
    </row>
    <row r="45057" spans="1:1">
      <c r="A45057" s="9"/>
    </row>
    <row r="45058" spans="1:1">
      <c r="A45058" s="9"/>
    </row>
    <row r="45059" spans="1:1">
      <c r="A45059" s="9"/>
    </row>
    <row r="45060" spans="1:1">
      <c r="A45060" s="9"/>
    </row>
    <row r="45061" spans="1:1">
      <c r="A45061" s="9"/>
    </row>
    <row r="45062" spans="1:1">
      <c r="A45062" s="9"/>
    </row>
    <row r="45063" spans="1:1">
      <c r="A45063" s="9"/>
    </row>
    <row r="45064" spans="1:1">
      <c r="A45064" s="9"/>
    </row>
    <row r="45065" spans="1:1">
      <c r="A45065" s="9"/>
    </row>
    <row r="45066" spans="1:1">
      <c r="A45066" s="9"/>
    </row>
    <row r="45067" spans="1:1">
      <c r="A45067" s="9"/>
    </row>
    <row r="45068" spans="1:1">
      <c r="A45068" s="9"/>
    </row>
    <row r="45069" spans="1:1">
      <c r="A45069" s="9"/>
    </row>
    <row r="45070" spans="1:1">
      <c r="A45070" s="9"/>
    </row>
    <row r="45071" spans="1:1">
      <c r="A45071" s="9"/>
    </row>
    <row r="45072" spans="1:1">
      <c r="A45072" s="9"/>
    </row>
    <row r="45073" spans="1:1">
      <c r="A45073" s="9"/>
    </row>
    <row r="45074" spans="1:1">
      <c r="A45074" s="9"/>
    </row>
    <row r="45075" spans="1:1">
      <c r="A45075" s="9"/>
    </row>
    <row r="45076" spans="1:1">
      <c r="A45076" s="9"/>
    </row>
    <row r="45077" spans="1:1">
      <c r="A45077" s="9"/>
    </row>
    <row r="45078" spans="1:1">
      <c r="A45078" s="9"/>
    </row>
    <row r="45079" spans="1:1">
      <c r="A45079" s="9"/>
    </row>
    <row r="45080" spans="1:1">
      <c r="A45080" s="9"/>
    </row>
    <row r="45081" spans="1:1">
      <c r="A45081" s="9"/>
    </row>
    <row r="45082" spans="1:1">
      <c r="A45082" s="9"/>
    </row>
    <row r="45083" spans="1:1">
      <c r="A45083" s="9"/>
    </row>
    <row r="45084" spans="1:1">
      <c r="A45084" s="9"/>
    </row>
    <row r="45085" spans="1:1">
      <c r="A45085" s="9"/>
    </row>
    <row r="45086" spans="1:1">
      <c r="A45086" s="9"/>
    </row>
    <row r="45087" spans="1:1">
      <c r="A45087" s="9"/>
    </row>
    <row r="45088" spans="1:1">
      <c r="A45088" s="9"/>
    </row>
    <row r="45089" spans="1:1">
      <c r="A45089" s="9"/>
    </row>
    <row r="45090" spans="1:1">
      <c r="A45090" s="9"/>
    </row>
    <row r="45091" spans="1:1">
      <c r="A45091" s="9"/>
    </row>
    <row r="45092" spans="1:1">
      <c r="A45092" s="9"/>
    </row>
    <row r="45093" spans="1:1">
      <c r="A45093" s="9"/>
    </row>
    <row r="45094" spans="1:1">
      <c r="A45094" s="9"/>
    </row>
    <row r="45095" spans="1:1">
      <c r="A45095" s="9"/>
    </row>
    <row r="45096" spans="1:1">
      <c r="A45096" s="9"/>
    </row>
    <row r="45097" spans="1:1">
      <c r="A45097" s="9"/>
    </row>
    <row r="45098" spans="1:1">
      <c r="A45098" s="9"/>
    </row>
    <row r="45099" spans="1:1">
      <c r="A45099" s="9"/>
    </row>
    <row r="45100" spans="1:1">
      <c r="A45100" s="9"/>
    </row>
    <row r="45101" spans="1:1">
      <c r="A45101" s="9"/>
    </row>
    <row r="45102" spans="1:1">
      <c r="A45102" s="9"/>
    </row>
    <row r="45103" spans="1:1">
      <c r="A45103" s="9"/>
    </row>
    <row r="45104" spans="1:1">
      <c r="A45104" s="9"/>
    </row>
    <row r="45105" spans="1:1">
      <c r="A45105" s="9"/>
    </row>
    <row r="45106" spans="1:1">
      <c r="A45106" s="9"/>
    </row>
    <row r="45107" spans="1:1">
      <c r="A45107" s="9"/>
    </row>
    <row r="45108" spans="1:1">
      <c r="A45108" s="9"/>
    </row>
    <row r="45109" spans="1:1">
      <c r="A45109" s="9"/>
    </row>
    <row r="45110" spans="1:1">
      <c r="A45110" s="9"/>
    </row>
    <row r="45111" spans="1:1">
      <c r="A45111" s="9"/>
    </row>
    <row r="45112" spans="1:1">
      <c r="A45112" s="9"/>
    </row>
    <row r="45113" spans="1:1">
      <c r="A45113" s="9"/>
    </row>
    <row r="45114" spans="1:1">
      <c r="A45114" s="9"/>
    </row>
    <row r="45115" spans="1:1">
      <c r="A45115" s="9"/>
    </row>
    <row r="45116" spans="1:1">
      <c r="A45116" s="9"/>
    </row>
    <row r="45117" spans="1:1">
      <c r="A45117" s="9"/>
    </row>
    <row r="45118" spans="1:1">
      <c r="A45118" s="9"/>
    </row>
    <row r="45119" spans="1:1">
      <c r="A45119" s="9"/>
    </row>
    <row r="45120" spans="1:1">
      <c r="A45120" s="9"/>
    </row>
    <row r="45121" spans="1:1">
      <c r="A45121" s="9"/>
    </row>
    <row r="45122" spans="1:1">
      <c r="A45122" s="9"/>
    </row>
    <row r="45123" spans="1:1">
      <c r="A45123" s="9"/>
    </row>
    <row r="45124" spans="1:1">
      <c r="A45124" s="9"/>
    </row>
    <row r="45125" spans="1:1">
      <c r="A45125" s="9"/>
    </row>
    <row r="45126" spans="1:1">
      <c r="A45126" s="9"/>
    </row>
    <row r="45127" spans="1:1">
      <c r="A45127" s="9"/>
    </row>
    <row r="45128" spans="1:1">
      <c r="A45128" s="9"/>
    </row>
    <row r="45129" spans="1:1">
      <c r="A45129" s="9"/>
    </row>
    <row r="45130" spans="1:1">
      <c r="A45130" s="9"/>
    </row>
    <row r="45131" spans="1:1">
      <c r="A45131" s="9"/>
    </row>
    <row r="45132" spans="1:1">
      <c r="A45132" s="9"/>
    </row>
    <row r="45133" spans="1:1">
      <c r="A45133" s="9"/>
    </row>
    <row r="45134" spans="1:1">
      <c r="A45134" s="9"/>
    </row>
    <row r="45135" spans="1:1">
      <c r="A45135" s="9"/>
    </row>
    <row r="45136" spans="1:1">
      <c r="A45136" s="9"/>
    </row>
    <row r="45137" spans="1:1">
      <c r="A45137" s="9"/>
    </row>
    <row r="45138" spans="1:1">
      <c r="A45138" s="9"/>
    </row>
    <row r="45139" spans="1:1">
      <c r="A45139" s="9"/>
    </row>
    <row r="45140" spans="1:1">
      <c r="A45140" s="9"/>
    </row>
    <row r="45141" spans="1:1">
      <c r="A45141" s="9"/>
    </row>
    <row r="45142" spans="1:1">
      <c r="A45142" s="9"/>
    </row>
    <row r="45143" spans="1:1">
      <c r="A45143" s="9"/>
    </row>
    <row r="45144" spans="1:1">
      <c r="A45144" s="9"/>
    </row>
    <row r="45145" spans="1:1">
      <c r="A45145" s="9"/>
    </row>
    <row r="45146" spans="1:1">
      <c r="A45146" s="9"/>
    </row>
    <row r="45147" spans="1:1">
      <c r="A45147" s="9"/>
    </row>
    <row r="45148" spans="1:1">
      <c r="A45148" s="9"/>
    </row>
    <row r="45149" spans="1:1">
      <c r="A45149" s="9"/>
    </row>
    <row r="45150" spans="1:1">
      <c r="A45150" s="9"/>
    </row>
    <row r="45151" spans="1:1">
      <c r="A45151" s="9"/>
    </row>
    <row r="45152" spans="1:1">
      <c r="A45152" s="9"/>
    </row>
    <row r="45153" spans="1:1">
      <c r="A45153" s="9"/>
    </row>
    <row r="45154" spans="1:1">
      <c r="A45154" s="9"/>
    </row>
    <row r="45155" spans="1:1">
      <c r="A45155" s="9"/>
    </row>
    <row r="45156" spans="1:1">
      <c r="A45156" s="9"/>
    </row>
    <row r="45157" spans="1:1">
      <c r="A45157" s="9"/>
    </row>
    <row r="45158" spans="1:1">
      <c r="A45158" s="9"/>
    </row>
    <row r="45159" spans="1:1">
      <c r="A45159" s="9"/>
    </row>
    <row r="45160" spans="1:1">
      <c r="A45160" s="9"/>
    </row>
    <row r="45161" spans="1:1">
      <c r="A45161" s="9"/>
    </row>
    <row r="45162" spans="1:1">
      <c r="A45162" s="9"/>
    </row>
    <row r="45163" spans="1:1">
      <c r="A45163" s="9"/>
    </row>
    <row r="45164" spans="1:1">
      <c r="A45164" s="9"/>
    </row>
    <row r="45165" spans="1:1">
      <c r="A45165" s="9"/>
    </row>
    <row r="45166" spans="1:1">
      <c r="A45166" s="9"/>
    </row>
    <row r="45167" spans="1:1">
      <c r="A45167" s="9"/>
    </row>
    <row r="45168" spans="1:1">
      <c r="A45168" s="9"/>
    </row>
    <row r="45169" spans="1:1">
      <c r="A45169" s="9"/>
    </row>
    <row r="45170" spans="1:1">
      <c r="A45170" s="9"/>
    </row>
    <row r="45171" spans="1:1">
      <c r="A45171" s="9"/>
    </row>
    <row r="45172" spans="1:1">
      <c r="A45172" s="9"/>
    </row>
    <row r="45173" spans="1:1">
      <c r="A45173" s="9"/>
    </row>
    <row r="45174" spans="1:1">
      <c r="A45174" s="9"/>
    </row>
    <row r="45175" spans="1:1">
      <c r="A45175" s="9"/>
    </row>
    <row r="45176" spans="1:1">
      <c r="A45176" s="9"/>
    </row>
    <row r="45177" spans="1:1">
      <c r="A45177" s="9"/>
    </row>
    <row r="45178" spans="1:1">
      <c r="A45178" s="9"/>
    </row>
    <row r="45179" spans="1:1">
      <c r="A45179" s="9"/>
    </row>
    <row r="45180" spans="1:1">
      <c r="A45180" s="9"/>
    </row>
    <row r="45181" spans="1:1">
      <c r="A45181" s="9"/>
    </row>
    <row r="45182" spans="1:1">
      <c r="A45182" s="9"/>
    </row>
    <row r="45183" spans="1:1">
      <c r="A45183" s="9"/>
    </row>
    <row r="45184" spans="1:1">
      <c r="A45184" s="9"/>
    </row>
    <row r="45185" spans="1:1">
      <c r="A45185" s="9"/>
    </row>
    <row r="45186" spans="1:1">
      <c r="A45186" s="9"/>
    </row>
    <row r="45187" spans="1:1">
      <c r="A45187" s="9"/>
    </row>
    <row r="45188" spans="1:1">
      <c r="A45188" s="9"/>
    </row>
    <row r="45189" spans="1:1">
      <c r="A45189" s="9"/>
    </row>
    <row r="45190" spans="1:1">
      <c r="A45190" s="9"/>
    </row>
    <row r="45191" spans="1:1">
      <c r="A45191" s="9"/>
    </row>
    <row r="45192" spans="1:1">
      <c r="A45192" s="9"/>
    </row>
    <row r="45193" spans="1:1">
      <c r="A45193" s="9"/>
    </row>
    <row r="45194" spans="1:1">
      <c r="A45194" s="9"/>
    </row>
    <row r="45195" spans="1:1">
      <c r="A45195" s="9"/>
    </row>
    <row r="45196" spans="1:1">
      <c r="A45196" s="9"/>
    </row>
    <row r="45197" spans="1:1">
      <c r="A45197" s="9"/>
    </row>
    <row r="45198" spans="1:1">
      <c r="A45198" s="9"/>
    </row>
    <row r="45199" spans="1:1">
      <c r="A45199" s="9"/>
    </row>
    <row r="45200" spans="1:1">
      <c r="A45200" s="9"/>
    </row>
    <row r="45201" spans="1:1">
      <c r="A45201" s="9"/>
    </row>
    <row r="45202" spans="1:1">
      <c r="A45202" s="9"/>
    </row>
    <row r="45203" spans="1:1">
      <c r="A45203" s="9"/>
    </row>
    <row r="45204" spans="1:1">
      <c r="A45204" s="9"/>
    </row>
    <row r="45205" spans="1:1">
      <c r="A45205" s="9"/>
    </row>
    <row r="45206" spans="1:1">
      <c r="A45206" s="9"/>
    </row>
    <row r="45207" spans="1:1">
      <c r="A45207" s="9"/>
    </row>
    <row r="45208" spans="1:1">
      <c r="A45208" s="9"/>
    </row>
    <row r="45209" spans="1:1">
      <c r="A45209" s="9"/>
    </row>
    <row r="45210" spans="1:1">
      <c r="A45210" s="9"/>
    </row>
    <row r="45211" spans="1:1">
      <c r="A45211" s="9"/>
    </row>
    <row r="45212" spans="1:1">
      <c r="A45212" s="9"/>
    </row>
    <row r="45213" spans="1:1">
      <c r="A45213" s="9"/>
    </row>
    <row r="45214" spans="1:1">
      <c r="A45214" s="9"/>
    </row>
    <row r="45215" spans="1:1">
      <c r="A45215" s="9"/>
    </row>
    <row r="45216" spans="1:1">
      <c r="A45216" s="9"/>
    </row>
    <row r="45217" spans="1:1">
      <c r="A45217" s="9"/>
    </row>
    <row r="45218" spans="1:1">
      <c r="A45218" s="9"/>
    </row>
    <row r="45219" spans="1:1">
      <c r="A45219" s="9"/>
    </row>
    <row r="45220" spans="1:1">
      <c r="A45220" s="9"/>
    </row>
    <row r="45221" spans="1:1">
      <c r="A45221" s="9"/>
    </row>
    <row r="45222" spans="1:1">
      <c r="A45222" s="9"/>
    </row>
    <row r="45223" spans="1:1">
      <c r="A45223" s="9"/>
    </row>
    <row r="45224" spans="1:1">
      <c r="A45224" s="9"/>
    </row>
    <row r="45225" spans="1:1">
      <c r="A45225" s="9"/>
    </row>
    <row r="45226" spans="1:1">
      <c r="A45226" s="9"/>
    </row>
    <row r="45227" spans="1:1">
      <c r="A45227" s="9"/>
    </row>
    <row r="45228" spans="1:1">
      <c r="A45228" s="9"/>
    </row>
    <row r="45229" spans="1:1">
      <c r="A45229" s="9"/>
    </row>
    <row r="45230" spans="1:1">
      <c r="A45230" s="9"/>
    </row>
    <row r="45231" spans="1:1">
      <c r="A45231" s="9"/>
    </row>
    <row r="45232" spans="1:1">
      <c r="A45232" s="9"/>
    </row>
    <row r="45233" spans="1:1">
      <c r="A45233" s="9"/>
    </row>
    <row r="45234" spans="1:1">
      <c r="A45234" s="9"/>
    </row>
    <row r="45235" spans="1:1">
      <c r="A45235" s="9"/>
    </row>
    <row r="45236" spans="1:1">
      <c r="A45236" s="9"/>
    </row>
    <row r="45237" spans="1:1">
      <c r="A45237" s="9"/>
    </row>
    <row r="45238" spans="1:1">
      <c r="A45238" s="9"/>
    </row>
    <row r="45239" spans="1:1">
      <c r="A45239" s="9"/>
    </row>
    <row r="45240" spans="1:1">
      <c r="A45240" s="9"/>
    </row>
    <row r="45241" spans="1:1">
      <c r="A45241" s="9"/>
    </row>
    <row r="45242" spans="1:1">
      <c r="A45242" s="9"/>
    </row>
    <row r="45243" spans="1:1">
      <c r="A45243" s="9"/>
    </row>
    <row r="45244" spans="1:1">
      <c r="A45244" s="9"/>
    </row>
    <row r="45245" spans="1:1">
      <c r="A45245" s="9"/>
    </row>
    <row r="45246" spans="1:1">
      <c r="A45246" s="9"/>
    </row>
    <row r="45247" spans="1:1">
      <c r="A45247" s="9"/>
    </row>
    <row r="45248" spans="1:1">
      <c r="A45248" s="9"/>
    </row>
    <row r="45249" spans="1:1">
      <c r="A45249" s="9"/>
    </row>
    <row r="45250" spans="1:1">
      <c r="A45250" s="9"/>
    </row>
    <row r="45251" spans="1:1">
      <c r="A45251" s="9"/>
    </row>
    <row r="45252" spans="1:1">
      <c r="A45252" s="9"/>
    </row>
    <row r="45253" spans="1:1">
      <c r="A45253" s="9"/>
    </row>
    <row r="45254" spans="1:1">
      <c r="A45254" s="9"/>
    </row>
    <row r="45255" spans="1:1">
      <c r="A45255" s="9"/>
    </row>
    <row r="45256" spans="1:1">
      <c r="A45256" s="9"/>
    </row>
    <row r="45257" spans="1:1">
      <c r="A45257" s="9"/>
    </row>
    <row r="45258" spans="1:1">
      <c r="A45258" s="9"/>
    </row>
    <row r="45259" spans="1:1">
      <c r="A45259" s="9"/>
    </row>
    <row r="45260" spans="1:1">
      <c r="A45260" s="9"/>
    </row>
    <row r="45261" spans="1:1">
      <c r="A45261" s="9"/>
    </row>
    <row r="45262" spans="1:1">
      <c r="A45262" s="9"/>
    </row>
    <row r="45263" spans="1:1">
      <c r="A45263" s="9"/>
    </row>
    <row r="45264" spans="1:1">
      <c r="A45264" s="9"/>
    </row>
    <row r="45265" spans="1:1">
      <c r="A45265" s="9"/>
    </row>
    <row r="45266" spans="1:1">
      <c r="A45266" s="9"/>
    </row>
    <row r="45267" spans="1:1">
      <c r="A45267" s="9"/>
    </row>
    <row r="45268" spans="1:1">
      <c r="A45268" s="9"/>
    </row>
    <row r="45269" spans="1:1">
      <c r="A45269" s="9"/>
    </row>
    <row r="45270" spans="1:1">
      <c r="A45270" s="9"/>
    </row>
    <row r="45271" spans="1:1">
      <c r="A45271" s="9"/>
    </row>
    <row r="45272" spans="1:1">
      <c r="A45272" s="9"/>
    </row>
    <row r="45273" spans="1:1">
      <c r="A45273" s="9"/>
    </row>
    <row r="45274" spans="1:1">
      <c r="A45274" s="9"/>
    </row>
    <row r="45275" spans="1:1">
      <c r="A45275" s="9"/>
    </row>
    <row r="45276" spans="1:1">
      <c r="A45276" s="9"/>
    </row>
    <row r="45277" spans="1:1">
      <c r="A45277" s="9"/>
    </row>
    <row r="45278" spans="1:1">
      <c r="A45278" s="9"/>
    </row>
    <row r="45279" spans="1:1">
      <c r="A45279" s="9"/>
    </row>
    <row r="45280" spans="1:1">
      <c r="A45280" s="9"/>
    </row>
    <row r="45281" spans="1:1">
      <c r="A45281" s="9"/>
    </row>
    <row r="45282" spans="1:1">
      <c r="A45282" s="9"/>
    </row>
    <row r="45283" spans="1:1">
      <c r="A45283" s="9"/>
    </row>
    <row r="45284" spans="1:1">
      <c r="A45284" s="9"/>
    </row>
    <row r="45285" spans="1:1">
      <c r="A45285" s="9"/>
    </row>
    <row r="45286" spans="1:1">
      <c r="A45286" s="9"/>
    </row>
    <row r="45287" spans="1:1">
      <c r="A45287" s="9"/>
    </row>
    <row r="45288" spans="1:1">
      <c r="A45288" s="9"/>
    </row>
    <row r="45289" spans="1:1">
      <c r="A45289" s="9"/>
    </row>
    <row r="45290" spans="1:1">
      <c r="A45290" s="9"/>
    </row>
    <row r="45291" spans="1:1">
      <c r="A45291" s="9"/>
    </row>
    <row r="45292" spans="1:1">
      <c r="A45292" s="9"/>
    </row>
    <row r="45293" spans="1:1">
      <c r="A45293" s="9"/>
    </row>
    <row r="45294" spans="1:1">
      <c r="A45294" s="9"/>
    </row>
    <row r="45295" spans="1:1">
      <c r="A45295" s="9"/>
    </row>
    <row r="45296" spans="1:1">
      <c r="A45296" s="9"/>
    </row>
    <row r="45297" spans="1:1">
      <c r="A45297" s="9"/>
    </row>
    <row r="45298" spans="1:1">
      <c r="A45298" s="9"/>
    </row>
    <row r="45299" spans="1:1">
      <c r="A45299" s="9"/>
    </row>
    <row r="45300" spans="1:1">
      <c r="A45300" s="9"/>
    </row>
    <row r="45301" spans="1:1">
      <c r="A45301" s="9"/>
    </row>
    <row r="45302" spans="1:1">
      <c r="A45302" s="9"/>
    </row>
    <row r="45303" spans="1:1">
      <c r="A45303" s="9"/>
    </row>
    <row r="45304" spans="1:1">
      <c r="A45304" s="9"/>
    </row>
    <row r="45305" spans="1:1">
      <c r="A45305" s="9"/>
    </row>
    <row r="45306" spans="1:1">
      <c r="A45306" s="9"/>
    </row>
    <row r="45307" spans="1:1">
      <c r="A45307" s="9"/>
    </row>
    <row r="45308" spans="1:1">
      <c r="A45308" s="9"/>
    </row>
    <row r="45309" spans="1:1">
      <c r="A45309" s="9"/>
    </row>
    <row r="45310" spans="1:1">
      <c r="A45310" s="9"/>
    </row>
    <row r="45311" spans="1:1">
      <c r="A45311" s="9"/>
    </row>
    <row r="45312" spans="1:1">
      <c r="A45312" s="9"/>
    </row>
    <row r="45313" spans="1:1">
      <c r="A45313" s="9"/>
    </row>
    <row r="45314" spans="1:1">
      <c r="A45314" s="9"/>
    </row>
    <row r="45315" spans="1:1">
      <c r="A45315" s="9"/>
    </row>
    <row r="45316" spans="1:1">
      <c r="A45316" s="9"/>
    </row>
    <row r="45317" spans="1:1">
      <c r="A45317" s="9"/>
    </row>
    <row r="45318" spans="1:1">
      <c r="A45318" s="9"/>
    </row>
    <row r="45319" spans="1:1">
      <c r="A45319" s="9"/>
    </row>
    <row r="45320" spans="1:1">
      <c r="A45320" s="9"/>
    </row>
    <row r="45321" spans="1:1">
      <c r="A45321" s="9"/>
    </row>
    <row r="45322" spans="1:1">
      <c r="A45322" s="9"/>
    </row>
    <row r="45323" spans="1:1">
      <c r="A45323" s="9"/>
    </row>
    <row r="45324" spans="1:1">
      <c r="A45324" s="9"/>
    </row>
    <row r="45325" spans="1:1">
      <c r="A45325" s="9"/>
    </row>
    <row r="45326" spans="1:1">
      <c r="A45326" s="9"/>
    </row>
    <row r="45327" spans="1:1">
      <c r="A45327" s="9"/>
    </row>
    <row r="45328" spans="1:1">
      <c r="A45328" s="9"/>
    </row>
    <row r="45329" spans="1:1">
      <c r="A45329" s="9"/>
    </row>
    <row r="45330" spans="1:1">
      <c r="A45330" s="9"/>
    </row>
    <row r="45331" spans="1:1">
      <c r="A45331" s="9"/>
    </row>
    <row r="45332" spans="1:1">
      <c r="A45332" s="9"/>
    </row>
    <row r="45333" spans="1:1">
      <c r="A45333" s="9"/>
    </row>
    <row r="45334" spans="1:1">
      <c r="A45334" s="9"/>
    </row>
    <row r="45335" spans="1:1">
      <c r="A45335" s="9"/>
    </row>
    <row r="45336" spans="1:1">
      <c r="A45336" s="9"/>
    </row>
    <row r="45337" spans="1:1">
      <c r="A45337" s="9"/>
    </row>
    <row r="45338" spans="1:1">
      <c r="A45338" s="9"/>
    </row>
    <row r="45339" spans="1:1">
      <c r="A45339" s="9"/>
    </row>
    <row r="45340" spans="1:1">
      <c r="A45340" s="9"/>
    </row>
    <row r="45341" spans="1:1">
      <c r="A45341" s="9"/>
    </row>
    <row r="45342" spans="1:1">
      <c r="A45342" s="9"/>
    </row>
    <row r="45343" spans="1:1">
      <c r="A45343" s="9"/>
    </row>
    <row r="45344" spans="1:1">
      <c r="A45344" s="9"/>
    </row>
    <row r="45345" spans="1:1">
      <c r="A45345" s="9"/>
    </row>
    <row r="45346" spans="1:1">
      <c r="A45346" s="9"/>
    </row>
    <row r="45347" spans="1:1">
      <c r="A45347" s="9"/>
    </row>
    <row r="45348" spans="1:1">
      <c r="A45348" s="9"/>
    </row>
    <row r="45349" spans="1:1">
      <c r="A45349" s="9"/>
    </row>
    <row r="45350" spans="1:1">
      <c r="A45350" s="9"/>
    </row>
    <row r="45351" spans="1:1">
      <c r="A45351" s="9"/>
    </row>
    <row r="45352" spans="1:1">
      <c r="A45352" s="9"/>
    </row>
    <row r="45353" spans="1:1">
      <c r="A45353" s="9"/>
    </row>
    <row r="45354" spans="1:1">
      <c r="A45354" s="9"/>
    </row>
    <row r="45355" spans="1:1">
      <c r="A45355" s="9"/>
    </row>
    <row r="45356" spans="1:1">
      <c r="A45356" s="9"/>
    </row>
    <row r="45357" spans="1:1">
      <c r="A45357" s="9"/>
    </row>
    <row r="45358" spans="1:1">
      <c r="A45358" s="9"/>
    </row>
    <row r="45359" spans="1:1">
      <c r="A45359" s="9"/>
    </row>
    <row r="45360" spans="1:1">
      <c r="A45360" s="9"/>
    </row>
    <row r="45361" spans="1:1">
      <c r="A45361" s="9"/>
    </row>
    <row r="45362" spans="1:1">
      <c r="A45362" s="9"/>
    </row>
    <row r="45363" spans="1:1">
      <c r="A45363" s="9"/>
    </row>
    <row r="45364" spans="1:1">
      <c r="A45364" s="9"/>
    </row>
    <row r="45365" spans="1:1">
      <c r="A45365" s="9"/>
    </row>
    <row r="45366" spans="1:1">
      <c r="A45366" s="9"/>
    </row>
    <row r="45367" spans="1:1">
      <c r="A45367" s="9"/>
    </row>
    <row r="45368" spans="1:1">
      <c r="A45368" s="9"/>
    </row>
    <row r="45369" spans="1:1">
      <c r="A45369" s="9"/>
    </row>
    <row r="45370" spans="1:1">
      <c r="A45370" s="9"/>
    </row>
    <row r="45371" spans="1:1">
      <c r="A45371" s="9"/>
    </row>
    <row r="45372" spans="1:1">
      <c r="A45372" s="9"/>
    </row>
    <row r="45373" spans="1:1">
      <c r="A45373" s="9"/>
    </row>
    <row r="45374" spans="1:1">
      <c r="A45374" s="9"/>
    </row>
    <row r="45375" spans="1:1">
      <c r="A45375" s="9"/>
    </row>
    <row r="45376" spans="1:1">
      <c r="A45376" s="9"/>
    </row>
    <row r="45377" spans="1:1">
      <c r="A45377" s="9"/>
    </row>
    <row r="45378" spans="1:1">
      <c r="A45378" s="9"/>
    </row>
    <row r="45379" spans="1:1">
      <c r="A45379" s="9"/>
    </row>
    <row r="45380" spans="1:1">
      <c r="A45380" s="9"/>
    </row>
    <row r="45381" spans="1:1">
      <c r="A45381" s="9"/>
    </row>
    <row r="45382" spans="1:1">
      <c r="A45382" s="9"/>
    </row>
    <row r="45383" spans="1:1">
      <c r="A45383" s="9"/>
    </row>
    <row r="45384" spans="1:1">
      <c r="A45384" s="9"/>
    </row>
    <row r="45385" spans="1:1">
      <c r="A45385" s="9"/>
    </row>
    <row r="45386" spans="1:1">
      <c r="A45386" s="9"/>
    </row>
    <row r="45387" spans="1:1">
      <c r="A45387" s="9"/>
    </row>
    <row r="45388" spans="1:1">
      <c r="A45388" s="9"/>
    </row>
    <row r="45389" spans="1:1">
      <c r="A45389" s="9"/>
    </row>
    <row r="45390" spans="1:1">
      <c r="A45390" s="9"/>
    </row>
    <row r="45391" spans="1:1">
      <c r="A45391" s="9"/>
    </row>
    <row r="45392" spans="1:1">
      <c r="A45392" s="9"/>
    </row>
    <row r="45393" spans="1:1">
      <c r="A45393" s="9"/>
    </row>
    <row r="45394" spans="1:1">
      <c r="A45394" s="9"/>
    </row>
    <row r="45395" spans="1:1">
      <c r="A45395" s="9"/>
    </row>
    <row r="45396" spans="1:1">
      <c r="A45396" s="9"/>
    </row>
    <row r="45397" spans="1:1">
      <c r="A45397" s="9"/>
    </row>
    <row r="45398" spans="1:1">
      <c r="A45398" s="9"/>
    </row>
    <row r="45399" spans="1:1">
      <c r="A45399" s="9"/>
    </row>
    <row r="45400" spans="1:1">
      <c r="A45400" s="9"/>
    </row>
    <row r="45401" spans="1:1">
      <c r="A45401" s="9"/>
    </row>
    <row r="45402" spans="1:1">
      <c r="A45402" s="9"/>
    </row>
    <row r="45403" spans="1:1">
      <c r="A45403" s="9"/>
    </row>
    <row r="45404" spans="1:1">
      <c r="A45404" s="9"/>
    </row>
    <row r="45405" spans="1:1">
      <c r="A45405" s="9"/>
    </row>
    <row r="45406" spans="1:1">
      <c r="A45406" s="9"/>
    </row>
    <row r="45407" spans="1:1">
      <c r="A45407" s="9"/>
    </row>
    <row r="45408" spans="1:1">
      <c r="A45408" s="9"/>
    </row>
    <row r="45409" spans="1:1">
      <c r="A45409" s="9"/>
    </row>
    <row r="45410" spans="1:1">
      <c r="A45410" s="9"/>
    </row>
    <row r="45411" spans="1:1">
      <c r="A45411" s="9"/>
    </row>
    <row r="45412" spans="1:1">
      <c r="A45412" s="9"/>
    </row>
    <row r="45413" spans="1:1">
      <c r="A45413" s="9"/>
    </row>
    <row r="45414" spans="1:1">
      <c r="A45414" s="9"/>
    </row>
    <row r="45415" spans="1:1">
      <c r="A45415" s="9"/>
    </row>
    <row r="45416" spans="1:1">
      <c r="A45416" s="9"/>
    </row>
    <row r="45417" spans="1:1">
      <c r="A45417" s="9"/>
    </row>
    <row r="45418" spans="1:1">
      <c r="A45418" s="9"/>
    </row>
    <row r="45419" spans="1:1">
      <c r="A45419" s="9"/>
    </row>
    <row r="45420" spans="1:1">
      <c r="A45420" s="9"/>
    </row>
    <row r="45421" spans="1:1">
      <c r="A45421" s="9"/>
    </row>
    <row r="45422" spans="1:1">
      <c r="A45422" s="9"/>
    </row>
    <row r="45423" spans="1:1">
      <c r="A45423" s="9"/>
    </row>
    <row r="45424" spans="1:1">
      <c r="A45424" s="9"/>
    </row>
    <row r="45425" spans="1:1">
      <c r="A45425" s="9"/>
    </row>
    <row r="45426" spans="1:1">
      <c r="A45426" s="9"/>
    </row>
    <row r="45427" spans="1:1">
      <c r="A45427" s="9"/>
    </row>
    <row r="45428" spans="1:1">
      <c r="A45428" s="9"/>
    </row>
    <row r="45429" spans="1:1">
      <c r="A45429" s="9"/>
    </row>
    <row r="45430" spans="1:1">
      <c r="A45430" s="9"/>
    </row>
    <row r="45431" spans="1:1">
      <c r="A45431" s="9"/>
    </row>
    <row r="45432" spans="1:1">
      <c r="A45432" s="9"/>
    </row>
    <row r="45433" spans="1:1">
      <c r="A45433" s="9"/>
    </row>
    <row r="45434" spans="1:1">
      <c r="A45434" s="9"/>
    </row>
    <row r="45435" spans="1:1">
      <c r="A45435" s="9"/>
    </row>
    <row r="45436" spans="1:1">
      <c r="A45436" s="9"/>
    </row>
    <row r="45437" spans="1:1">
      <c r="A45437" s="9"/>
    </row>
    <row r="45438" spans="1:1">
      <c r="A45438" s="9"/>
    </row>
    <row r="45439" spans="1:1">
      <c r="A45439" s="9"/>
    </row>
    <row r="45440" spans="1:1">
      <c r="A45440" s="9"/>
    </row>
    <row r="45441" spans="1:1">
      <c r="A45441" s="9"/>
    </row>
    <row r="45442" spans="1:1">
      <c r="A45442" s="9"/>
    </row>
    <row r="45443" spans="1:1">
      <c r="A45443" s="9"/>
    </row>
    <row r="45444" spans="1:1">
      <c r="A45444" s="9"/>
    </row>
    <row r="45445" spans="1:1">
      <c r="A45445" s="9"/>
    </row>
    <row r="45446" spans="1:1">
      <c r="A45446" s="9"/>
    </row>
    <row r="45447" spans="1:1">
      <c r="A45447" s="9"/>
    </row>
    <row r="45448" spans="1:1">
      <c r="A45448" s="9"/>
    </row>
    <row r="45449" spans="1:1">
      <c r="A45449" s="9"/>
    </row>
    <row r="45450" spans="1:1">
      <c r="A45450" s="9"/>
    </row>
    <row r="45451" spans="1:1">
      <c r="A45451" s="9"/>
    </row>
    <row r="45452" spans="1:1">
      <c r="A45452" s="9"/>
    </row>
    <row r="45453" spans="1:1">
      <c r="A45453" s="9"/>
    </row>
    <row r="45454" spans="1:1">
      <c r="A45454" s="9"/>
    </row>
    <row r="45455" spans="1:1">
      <c r="A45455" s="9"/>
    </row>
    <row r="45456" spans="1:1">
      <c r="A45456" s="9"/>
    </row>
    <row r="45457" spans="1:1">
      <c r="A45457" s="9"/>
    </row>
    <row r="45458" spans="1:1">
      <c r="A45458" s="9"/>
    </row>
    <row r="45459" spans="1:1">
      <c r="A45459" s="9"/>
    </row>
    <row r="45460" spans="1:1">
      <c r="A45460" s="9"/>
    </row>
    <row r="45461" spans="1:1">
      <c r="A45461" s="9"/>
    </row>
    <row r="45462" spans="1:1">
      <c r="A45462" s="9"/>
    </row>
    <row r="45463" spans="1:1">
      <c r="A45463" s="9"/>
    </row>
    <row r="45464" spans="1:1">
      <c r="A45464" s="9"/>
    </row>
    <row r="45465" spans="1:1">
      <c r="A45465" s="9"/>
    </row>
    <row r="45466" spans="1:1">
      <c r="A45466" s="9"/>
    </row>
    <row r="45467" spans="1:1">
      <c r="A45467" s="9"/>
    </row>
    <row r="45468" spans="1:1">
      <c r="A45468" s="9"/>
    </row>
    <row r="45469" spans="1:1">
      <c r="A45469" s="9"/>
    </row>
    <row r="45470" spans="1:1">
      <c r="A45470" s="9"/>
    </row>
    <row r="45471" spans="1:1">
      <c r="A45471" s="9"/>
    </row>
    <row r="45472" spans="1:1">
      <c r="A45472" s="9"/>
    </row>
    <row r="45473" spans="1:1">
      <c r="A45473" s="9"/>
    </row>
    <row r="45474" spans="1:1">
      <c r="A45474" s="9"/>
    </row>
    <row r="45475" spans="1:1">
      <c r="A45475" s="9"/>
    </row>
    <row r="45476" spans="1:1">
      <c r="A45476" s="9"/>
    </row>
    <row r="45477" spans="1:1">
      <c r="A45477" s="9"/>
    </row>
    <row r="45478" spans="1:1">
      <c r="A45478" s="9"/>
    </row>
    <row r="45479" spans="1:1">
      <c r="A45479" s="9"/>
    </row>
    <row r="45480" spans="1:1">
      <c r="A45480" s="9"/>
    </row>
    <row r="45481" spans="1:1">
      <c r="A45481" s="9"/>
    </row>
    <row r="45482" spans="1:1">
      <c r="A45482" s="9"/>
    </row>
    <row r="45483" spans="1:1">
      <c r="A45483" s="9"/>
    </row>
    <row r="45484" spans="1:1">
      <c r="A45484" s="9"/>
    </row>
    <row r="45485" spans="1:1">
      <c r="A45485" s="9"/>
    </row>
    <row r="45486" spans="1:1">
      <c r="A45486" s="9"/>
    </row>
    <row r="45487" spans="1:1">
      <c r="A45487" s="9"/>
    </row>
    <row r="45488" spans="1:1">
      <c r="A45488" s="9"/>
    </row>
    <row r="45489" spans="1:1">
      <c r="A45489" s="9"/>
    </row>
    <row r="45490" spans="1:1">
      <c r="A45490" s="9"/>
    </row>
    <row r="45491" spans="1:1">
      <c r="A45491" s="9"/>
    </row>
    <row r="45492" spans="1:1">
      <c r="A45492" s="9"/>
    </row>
    <row r="45493" spans="1:1">
      <c r="A45493" s="9"/>
    </row>
    <row r="45494" spans="1:1">
      <c r="A45494" s="9"/>
    </row>
    <row r="45495" spans="1:1">
      <c r="A45495" s="9"/>
    </row>
    <row r="45496" spans="1:1">
      <c r="A45496" s="9"/>
    </row>
    <row r="45497" spans="1:1">
      <c r="A45497" s="9"/>
    </row>
    <row r="45498" spans="1:1">
      <c r="A45498" s="9"/>
    </row>
    <row r="45499" spans="1:1">
      <c r="A45499" s="9"/>
    </row>
    <row r="45500" spans="1:1">
      <c r="A45500" s="9"/>
    </row>
    <row r="45501" spans="1:1">
      <c r="A45501" s="9"/>
    </row>
    <row r="45502" spans="1:1">
      <c r="A45502" s="9"/>
    </row>
    <row r="45503" spans="1:1">
      <c r="A45503" s="9"/>
    </row>
    <row r="45504" spans="1:1">
      <c r="A45504" s="9"/>
    </row>
    <row r="45505" spans="1:1">
      <c r="A45505" s="9"/>
    </row>
    <row r="45506" spans="1:1">
      <c r="A45506" s="9"/>
    </row>
    <row r="45507" spans="1:1">
      <c r="A45507" s="9"/>
    </row>
    <row r="45508" spans="1:1">
      <c r="A45508" s="9"/>
    </row>
    <row r="45509" spans="1:1">
      <c r="A45509" s="9"/>
    </row>
    <row r="45510" spans="1:1">
      <c r="A45510" s="9"/>
    </row>
    <row r="45511" spans="1:1">
      <c r="A45511" s="9"/>
    </row>
    <row r="45512" spans="1:1">
      <c r="A45512" s="9"/>
    </row>
    <row r="45513" spans="1:1">
      <c r="A45513" s="9"/>
    </row>
    <row r="45514" spans="1:1">
      <c r="A45514" s="9"/>
    </row>
    <row r="45515" spans="1:1">
      <c r="A45515" s="9"/>
    </row>
    <row r="45516" spans="1:1">
      <c r="A45516" s="9"/>
    </row>
    <row r="45517" spans="1:1">
      <c r="A45517" s="9"/>
    </row>
    <row r="45518" spans="1:1">
      <c r="A45518" s="9"/>
    </row>
    <row r="45519" spans="1:1">
      <c r="A45519" s="9"/>
    </row>
    <row r="45520" spans="1:1">
      <c r="A45520" s="9"/>
    </row>
    <row r="45521" spans="1:1">
      <c r="A45521" s="9"/>
    </row>
    <row r="45522" spans="1:1">
      <c r="A45522" s="9"/>
    </row>
    <row r="45523" spans="1:1">
      <c r="A45523" s="9"/>
    </row>
    <row r="45524" spans="1:1">
      <c r="A45524" s="9"/>
    </row>
    <row r="45525" spans="1:1">
      <c r="A45525" s="9"/>
    </row>
    <row r="45526" spans="1:1">
      <c r="A45526" s="9"/>
    </row>
    <row r="45527" spans="1:1">
      <c r="A45527" s="9"/>
    </row>
    <row r="45528" spans="1:1">
      <c r="A45528" s="9"/>
    </row>
    <row r="45529" spans="1:1">
      <c r="A45529" s="9"/>
    </row>
    <row r="45530" spans="1:1">
      <c r="A45530" s="9"/>
    </row>
    <row r="45531" spans="1:1">
      <c r="A45531" s="9"/>
    </row>
    <row r="45532" spans="1:1">
      <c r="A45532" s="9"/>
    </row>
    <row r="45533" spans="1:1">
      <c r="A45533" s="9"/>
    </row>
    <row r="45534" spans="1:1">
      <c r="A45534" s="9"/>
    </row>
    <row r="45535" spans="1:1">
      <c r="A45535" s="9"/>
    </row>
    <row r="45536" spans="1:1">
      <c r="A45536" s="9"/>
    </row>
    <row r="45537" spans="1:1">
      <c r="A45537" s="9"/>
    </row>
    <row r="45538" spans="1:1">
      <c r="A45538" s="9"/>
    </row>
    <row r="45539" spans="1:1">
      <c r="A45539" s="9"/>
    </row>
    <row r="45540" spans="1:1">
      <c r="A45540" s="9"/>
    </row>
    <row r="45541" spans="1:1">
      <c r="A45541" s="9"/>
    </row>
    <row r="45542" spans="1:1">
      <c r="A45542" s="9"/>
    </row>
    <row r="45543" spans="1:1">
      <c r="A45543" s="9"/>
    </row>
    <row r="45544" spans="1:1">
      <c r="A45544" s="9"/>
    </row>
    <row r="45545" spans="1:1">
      <c r="A45545" s="9"/>
    </row>
    <row r="45546" spans="1:1">
      <c r="A45546" s="9"/>
    </row>
    <row r="45547" spans="1:1">
      <c r="A45547" s="9"/>
    </row>
    <row r="45548" spans="1:1">
      <c r="A45548" s="9"/>
    </row>
    <row r="45549" spans="1:1">
      <c r="A45549" s="9"/>
    </row>
    <row r="45550" spans="1:1">
      <c r="A45550" s="9"/>
    </row>
    <row r="45551" spans="1:1">
      <c r="A45551" s="9"/>
    </row>
    <row r="45552" spans="1:1">
      <c r="A45552" s="9"/>
    </row>
    <row r="45553" spans="1:1">
      <c r="A45553" s="9"/>
    </row>
    <row r="45554" spans="1:1">
      <c r="A45554" s="9"/>
    </row>
    <row r="45555" spans="1:1">
      <c r="A45555" s="9"/>
    </row>
    <row r="45556" spans="1:1">
      <c r="A45556" s="9"/>
    </row>
    <row r="45557" spans="1:1">
      <c r="A45557" s="9"/>
    </row>
    <row r="45558" spans="1:1">
      <c r="A45558" s="9"/>
    </row>
    <row r="45559" spans="1:1">
      <c r="A45559" s="9"/>
    </row>
    <row r="45560" spans="1:1">
      <c r="A45560" s="9"/>
    </row>
    <row r="45561" spans="1:1">
      <c r="A45561" s="9"/>
    </row>
    <row r="45562" spans="1:1">
      <c r="A45562" s="9"/>
    </row>
    <row r="45563" spans="1:1">
      <c r="A45563" s="9"/>
    </row>
    <row r="45564" spans="1:1">
      <c r="A45564" s="9"/>
    </row>
    <row r="45565" spans="1:1">
      <c r="A45565" s="9"/>
    </row>
    <row r="45566" spans="1:1">
      <c r="A45566" s="9"/>
    </row>
    <row r="45567" spans="1:1">
      <c r="A45567" s="9"/>
    </row>
    <row r="45568" spans="1:1">
      <c r="A45568" s="9"/>
    </row>
    <row r="45569" spans="1:1">
      <c r="A45569" s="9"/>
    </row>
    <row r="45570" spans="1:1">
      <c r="A45570" s="9"/>
    </row>
    <row r="45571" spans="1:1">
      <c r="A45571" s="9"/>
    </row>
    <row r="45572" spans="1:1">
      <c r="A45572" s="9"/>
    </row>
    <row r="45573" spans="1:1">
      <c r="A45573" s="9"/>
    </row>
    <row r="45574" spans="1:1">
      <c r="A45574" s="9"/>
    </row>
    <row r="45575" spans="1:1">
      <c r="A45575" s="9"/>
    </row>
    <row r="45576" spans="1:1">
      <c r="A45576" s="9"/>
    </row>
    <row r="45577" spans="1:1">
      <c r="A45577" s="9"/>
    </row>
    <row r="45578" spans="1:1">
      <c r="A45578" s="9"/>
    </row>
    <row r="45579" spans="1:1">
      <c r="A45579" s="9"/>
    </row>
    <row r="45580" spans="1:1">
      <c r="A45580" s="9"/>
    </row>
    <row r="45581" spans="1:1">
      <c r="A45581" s="9"/>
    </row>
    <row r="45582" spans="1:1">
      <c r="A45582" s="9"/>
    </row>
    <row r="45583" spans="1:1">
      <c r="A45583" s="9"/>
    </row>
    <row r="45584" spans="1:1">
      <c r="A45584" s="9"/>
    </row>
    <row r="45585" spans="1:1">
      <c r="A45585" s="9"/>
    </row>
    <row r="45586" spans="1:1">
      <c r="A45586" s="9"/>
    </row>
    <row r="45587" spans="1:1">
      <c r="A45587" s="9"/>
    </row>
    <row r="45588" spans="1:1">
      <c r="A45588" s="9"/>
    </row>
    <row r="45589" spans="1:1">
      <c r="A45589" s="9"/>
    </row>
    <row r="45590" spans="1:1">
      <c r="A45590" s="9"/>
    </row>
    <row r="45591" spans="1:1">
      <c r="A45591" s="9"/>
    </row>
    <row r="45592" spans="1:1">
      <c r="A45592" s="9"/>
    </row>
    <row r="45593" spans="1:1">
      <c r="A45593" s="9"/>
    </row>
    <row r="45594" spans="1:1">
      <c r="A45594" s="9"/>
    </row>
    <row r="45595" spans="1:1">
      <c r="A45595" s="9"/>
    </row>
    <row r="45596" spans="1:1">
      <c r="A45596" s="9"/>
    </row>
    <row r="45597" spans="1:1">
      <c r="A45597" s="9"/>
    </row>
    <row r="45598" spans="1:1">
      <c r="A45598" s="9"/>
    </row>
    <row r="45599" spans="1:1">
      <c r="A45599" s="9"/>
    </row>
    <row r="45600" spans="1:1">
      <c r="A45600" s="9"/>
    </row>
    <row r="45601" spans="1:1">
      <c r="A45601" s="9"/>
    </row>
    <row r="45602" spans="1:1">
      <c r="A45602" s="9"/>
    </row>
    <row r="45603" spans="1:1">
      <c r="A45603" s="9"/>
    </row>
    <row r="45604" spans="1:1">
      <c r="A45604" s="9"/>
    </row>
    <row r="45605" spans="1:1">
      <c r="A45605" s="9"/>
    </row>
    <row r="45606" spans="1:1">
      <c r="A45606" s="9"/>
    </row>
    <row r="45607" spans="1:1">
      <c r="A45607" s="9"/>
    </row>
    <row r="45608" spans="1:1">
      <c r="A45608" s="9"/>
    </row>
    <row r="45609" spans="1:1">
      <c r="A45609" s="9"/>
    </row>
    <row r="45610" spans="1:1">
      <c r="A45610" s="9"/>
    </row>
    <row r="45611" spans="1:1">
      <c r="A45611" s="9"/>
    </row>
    <row r="45612" spans="1:1">
      <c r="A45612" s="9"/>
    </row>
    <row r="45613" spans="1:1">
      <c r="A45613" s="9"/>
    </row>
    <row r="45614" spans="1:1">
      <c r="A45614" s="9"/>
    </row>
    <row r="45615" spans="1:1">
      <c r="A45615" s="9"/>
    </row>
    <row r="45616" spans="1:1">
      <c r="A45616" s="9"/>
    </row>
    <row r="45617" spans="1:1">
      <c r="A45617" s="9"/>
    </row>
    <row r="45618" spans="1:1">
      <c r="A45618" s="9"/>
    </row>
    <row r="45619" spans="1:1">
      <c r="A45619" s="9"/>
    </row>
    <row r="45620" spans="1:1">
      <c r="A45620" s="9"/>
    </row>
    <row r="45621" spans="1:1">
      <c r="A45621" s="9"/>
    </row>
    <row r="45622" spans="1:1">
      <c r="A45622" s="9"/>
    </row>
    <row r="45623" spans="1:1">
      <c r="A45623" s="9"/>
    </row>
    <row r="45624" spans="1:1">
      <c r="A45624" s="9"/>
    </row>
    <row r="45625" spans="1:1">
      <c r="A45625" s="9"/>
    </row>
    <row r="45626" spans="1:1">
      <c r="A45626" s="9"/>
    </row>
    <row r="45627" spans="1:1">
      <c r="A45627" s="9"/>
    </row>
    <row r="45628" spans="1:1">
      <c r="A45628" s="9"/>
    </row>
    <row r="45629" spans="1:1">
      <c r="A45629" s="9"/>
    </row>
    <row r="45630" spans="1:1">
      <c r="A45630" s="9"/>
    </row>
    <row r="45631" spans="1:1">
      <c r="A45631" s="9"/>
    </row>
    <row r="45632" spans="1:1">
      <c r="A45632" s="9"/>
    </row>
    <row r="45633" spans="1:1">
      <c r="A45633" s="9"/>
    </row>
    <row r="45634" spans="1:1">
      <c r="A45634" s="9"/>
    </row>
    <row r="45635" spans="1:1">
      <c r="A45635" s="9"/>
    </row>
    <row r="45636" spans="1:1">
      <c r="A45636" s="9"/>
    </row>
    <row r="45637" spans="1:1">
      <c r="A45637" s="9"/>
    </row>
    <row r="45638" spans="1:1">
      <c r="A45638" s="9"/>
    </row>
    <row r="45639" spans="1:1">
      <c r="A45639" s="9"/>
    </row>
    <row r="45640" spans="1:1">
      <c r="A45640" s="9"/>
    </row>
    <row r="45641" spans="1:1">
      <c r="A45641" s="9"/>
    </row>
    <row r="45642" spans="1:1">
      <c r="A45642" s="9"/>
    </row>
    <row r="45643" spans="1:1">
      <c r="A45643" s="9"/>
    </row>
    <row r="45644" spans="1:1">
      <c r="A45644" s="9"/>
    </row>
    <row r="45645" spans="1:1">
      <c r="A45645" s="9"/>
    </row>
    <row r="45646" spans="1:1">
      <c r="A45646" s="9"/>
    </row>
    <row r="45647" spans="1:1">
      <c r="A45647" s="9"/>
    </row>
    <row r="45648" spans="1:1">
      <c r="A45648" s="9"/>
    </row>
    <row r="45649" spans="1:1">
      <c r="A45649" s="9"/>
    </row>
    <row r="45650" spans="1:1">
      <c r="A45650" s="9"/>
    </row>
    <row r="45651" spans="1:1">
      <c r="A45651" s="9"/>
    </row>
    <row r="45652" spans="1:1">
      <c r="A45652" s="9"/>
    </row>
    <row r="45653" spans="1:1">
      <c r="A45653" s="9"/>
    </row>
    <row r="45654" spans="1:1">
      <c r="A45654" s="9"/>
    </row>
    <row r="45655" spans="1:1">
      <c r="A45655" s="9"/>
    </row>
    <row r="45656" spans="1:1">
      <c r="A45656" s="9"/>
    </row>
    <row r="45657" spans="1:1">
      <c r="A45657" s="9"/>
    </row>
    <row r="45658" spans="1:1">
      <c r="A45658" s="9"/>
    </row>
    <row r="45659" spans="1:1">
      <c r="A45659" s="9"/>
    </row>
    <row r="45660" spans="1:1">
      <c r="A45660" s="9"/>
    </row>
    <row r="45661" spans="1:1">
      <c r="A45661" s="9"/>
    </row>
    <row r="45662" spans="1:1">
      <c r="A45662" s="9"/>
    </row>
    <row r="45663" spans="1:1">
      <c r="A45663" s="9"/>
    </row>
    <row r="45664" spans="1:1">
      <c r="A45664" s="9"/>
    </row>
    <row r="45665" spans="1:1">
      <c r="A45665" s="9"/>
    </row>
    <row r="45666" spans="1:1">
      <c r="A45666" s="9"/>
    </row>
    <row r="45667" spans="1:1">
      <c r="A45667" s="9"/>
    </row>
    <row r="45668" spans="1:1">
      <c r="A45668" s="9"/>
    </row>
    <row r="45669" spans="1:1">
      <c r="A45669" s="9"/>
    </row>
    <row r="45670" spans="1:1">
      <c r="A45670" s="9"/>
    </row>
    <row r="45671" spans="1:1">
      <c r="A45671" s="9"/>
    </row>
    <row r="45672" spans="1:1">
      <c r="A45672" s="9"/>
    </row>
    <row r="45673" spans="1:1">
      <c r="A45673" s="9"/>
    </row>
    <row r="45674" spans="1:1">
      <c r="A45674" s="9"/>
    </row>
    <row r="45675" spans="1:1">
      <c r="A45675" s="9"/>
    </row>
    <row r="45676" spans="1:1">
      <c r="A45676" s="9"/>
    </row>
    <row r="45677" spans="1:1">
      <c r="A45677" s="9"/>
    </row>
    <row r="45678" spans="1:1">
      <c r="A45678" s="9"/>
    </row>
    <row r="45679" spans="1:1">
      <c r="A45679" s="9"/>
    </row>
    <row r="45680" spans="1:1">
      <c r="A45680" s="9"/>
    </row>
    <row r="45681" spans="1:1">
      <c r="A45681" s="9"/>
    </row>
    <row r="45682" spans="1:1">
      <c r="A45682" s="9"/>
    </row>
    <row r="45683" spans="1:1">
      <c r="A45683" s="9"/>
    </row>
    <row r="45684" spans="1:1">
      <c r="A45684" s="9"/>
    </row>
    <row r="45685" spans="1:1">
      <c r="A45685" s="9"/>
    </row>
    <row r="45686" spans="1:1">
      <c r="A45686" s="9"/>
    </row>
    <row r="45687" spans="1:1">
      <c r="A45687" s="9"/>
    </row>
    <row r="45688" spans="1:1">
      <c r="A45688" s="9"/>
    </row>
    <row r="45689" spans="1:1">
      <c r="A45689" s="9"/>
    </row>
    <row r="45690" spans="1:1">
      <c r="A45690" s="9"/>
    </row>
    <row r="45691" spans="1:1">
      <c r="A45691" s="9"/>
    </row>
    <row r="45692" spans="1:1">
      <c r="A45692" s="9"/>
    </row>
    <row r="45693" spans="1:1">
      <c r="A45693" s="9"/>
    </row>
    <row r="45694" spans="1:1">
      <c r="A45694" s="9"/>
    </row>
    <row r="45695" spans="1:1">
      <c r="A45695" s="9"/>
    </row>
    <row r="45696" spans="1:1">
      <c r="A45696" s="9"/>
    </row>
    <row r="45697" spans="1:1">
      <c r="A45697" s="9"/>
    </row>
    <row r="45698" spans="1:1">
      <c r="A45698" s="9"/>
    </row>
    <row r="45699" spans="1:1">
      <c r="A45699" s="9"/>
    </row>
    <row r="45700" spans="1:1">
      <c r="A45700" s="9"/>
    </row>
    <row r="45701" spans="1:1">
      <c r="A45701" s="9"/>
    </row>
    <row r="45702" spans="1:1">
      <c r="A45702" s="9"/>
    </row>
    <row r="45703" spans="1:1">
      <c r="A45703" s="9"/>
    </row>
    <row r="45704" spans="1:1">
      <c r="A45704" s="9"/>
    </row>
    <row r="45705" spans="1:1">
      <c r="A45705" s="9"/>
    </row>
    <row r="45706" spans="1:1">
      <c r="A45706" s="9"/>
    </row>
    <row r="45707" spans="1:1">
      <c r="A45707" s="9"/>
    </row>
    <row r="45708" spans="1:1">
      <c r="A45708" s="9"/>
    </row>
    <row r="45709" spans="1:1">
      <c r="A45709" s="9"/>
    </row>
    <row r="45710" spans="1:1">
      <c r="A45710" s="9"/>
    </row>
    <row r="45711" spans="1:1">
      <c r="A45711" s="9"/>
    </row>
    <row r="45712" spans="1:1">
      <c r="A45712" s="9"/>
    </row>
    <row r="45713" spans="1:1">
      <c r="A45713" s="9"/>
    </row>
    <row r="45714" spans="1:1">
      <c r="A45714" s="9"/>
    </row>
    <row r="45715" spans="1:1">
      <c r="A45715" s="9"/>
    </row>
    <row r="45716" spans="1:1">
      <c r="A45716" s="9"/>
    </row>
    <row r="45717" spans="1:1">
      <c r="A45717" s="9"/>
    </row>
    <row r="45718" spans="1:1">
      <c r="A45718" s="9"/>
    </row>
    <row r="45719" spans="1:1">
      <c r="A45719" s="9"/>
    </row>
    <row r="45720" spans="1:1">
      <c r="A45720" s="9"/>
    </row>
    <row r="45721" spans="1:1">
      <c r="A45721" s="9"/>
    </row>
    <row r="45722" spans="1:1">
      <c r="A45722" s="9"/>
    </row>
    <row r="45723" spans="1:1">
      <c r="A45723" s="9"/>
    </row>
    <row r="45724" spans="1:1">
      <c r="A45724" s="9"/>
    </row>
    <row r="45725" spans="1:1">
      <c r="A45725" s="9"/>
    </row>
    <row r="45726" spans="1:1">
      <c r="A45726" s="9"/>
    </row>
    <row r="45727" spans="1:1">
      <c r="A45727" s="9"/>
    </row>
    <row r="45728" spans="1:1">
      <c r="A45728" s="9"/>
    </row>
    <row r="45729" spans="1:1">
      <c r="A45729" s="9"/>
    </row>
    <row r="45730" spans="1:1">
      <c r="A45730" s="9"/>
    </row>
    <row r="45731" spans="1:1">
      <c r="A45731" s="9"/>
    </row>
    <row r="45732" spans="1:1">
      <c r="A45732" s="9"/>
    </row>
    <row r="45733" spans="1:1">
      <c r="A45733" s="9"/>
    </row>
    <row r="45734" spans="1:1">
      <c r="A45734" s="9"/>
    </row>
    <row r="45735" spans="1:1">
      <c r="A45735" s="9"/>
    </row>
    <row r="45736" spans="1:1">
      <c r="A45736" s="9"/>
    </row>
    <row r="45737" spans="1:1">
      <c r="A45737" s="9"/>
    </row>
    <row r="45738" spans="1:1">
      <c r="A45738" s="9"/>
    </row>
    <row r="45739" spans="1:1">
      <c r="A45739" s="9"/>
    </row>
    <row r="45740" spans="1:1">
      <c r="A45740" s="9"/>
    </row>
    <row r="45741" spans="1:1">
      <c r="A45741" s="9"/>
    </row>
    <row r="45742" spans="1:1">
      <c r="A45742" s="9"/>
    </row>
    <row r="45743" spans="1:1">
      <c r="A45743" s="9"/>
    </row>
    <row r="45744" spans="1:1">
      <c r="A45744" s="9"/>
    </row>
    <row r="45745" spans="1:1">
      <c r="A45745" s="9"/>
    </row>
    <row r="45746" spans="1:1">
      <c r="A45746" s="9"/>
    </row>
    <row r="45747" spans="1:1">
      <c r="A45747" s="9"/>
    </row>
    <row r="45748" spans="1:1">
      <c r="A45748" s="9"/>
    </row>
    <row r="45749" spans="1:1">
      <c r="A45749" s="9"/>
    </row>
    <row r="45750" spans="1:1">
      <c r="A45750" s="9"/>
    </row>
    <row r="45751" spans="1:1">
      <c r="A45751" s="9"/>
    </row>
    <row r="45752" spans="1:1">
      <c r="A45752" s="9"/>
    </row>
    <row r="45753" spans="1:1">
      <c r="A45753" s="9"/>
    </row>
    <row r="45754" spans="1:1">
      <c r="A45754" s="9"/>
    </row>
    <row r="45755" spans="1:1">
      <c r="A45755" s="9"/>
    </row>
    <row r="45756" spans="1:1">
      <c r="A45756" s="9"/>
    </row>
    <row r="45757" spans="1:1">
      <c r="A45757" s="9"/>
    </row>
    <row r="45758" spans="1:1">
      <c r="A45758" s="9"/>
    </row>
    <row r="45759" spans="1:1">
      <c r="A45759" s="9"/>
    </row>
    <row r="45760" spans="1:1">
      <c r="A45760" s="9"/>
    </row>
    <row r="45761" spans="1:1">
      <c r="A45761" s="9"/>
    </row>
    <row r="45762" spans="1:1">
      <c r="A45762" s="9"/>
    </row>
    <row r="45763" spans="1:1">
      <c r="A45763" s="9"/>
    </row>
    <row r="45764" spans="1:1">
      <c r="A45764" s="9"/>
    </row>
    <row r="45765" spans="1:1">
      <c r="A45765" s="9"/>
    </row>
    <row r="45766" spans="1:1">
      <c r="A45766" s="9"/>
    </row>
    <row r="45767" spans="1:1">
      <c r="A45767" s="9"/>
    </row>
    <row r="45768" spans="1:1">
      <c r="A45768" s="9"/>
    </row>
    <row r="45769" spans="1:1">
      <c r="A45769" s="9"/>
    </row>
    <row r="45770" spans="1:1">
      <c r="A45770" s="9"/>
    </row>
    <row r="45771" spans="1:1">
      <c r="A45771" s="9"/>
    </row>
    <row r="45772" spans="1:1">
      <c r="A45772" s="9"/>
    </row>
    <row r="45773" spans="1:1">
      <c r="A45773" s="9"/>
    </row>
    <row r="45774" spans="1:1">
      <c r="A45774" s="9"/>
    </row>
    <row r="45775" spans="1:1">
      <c r="A45775" s="9"/>
    </row>
    <row r="45776" spans="1:1">
      <c r="A45776" s="9"/>
    </row>
    <row r="45777" spans="1:1">
      <c r="A45777" s="9"/>
    </row>
    <row r="45778" spans="1:1">
      <c r="A45778" s="9"/>
    </row>
    <row r="45779" spans="1:1">
      <c r="A45779" s="9"/>
    </row>
    <row r="45780" spans="1:1">
      <c r="A45780" s="9"/>
    </row>
    <row r="45781" spans="1:1">
      <c r="A45781" s="9"/>
    </row>
    <row r="45782" spans="1:1">
      <c r="A45782" s="9"/>
    </row>
    <row r="45783" spans="1:1">
      <c r="A45783" s="9"/>
    </row>
    <row r="45784" spans="1:1">
      <c r="A45784" s="9"/>
    </row>
    <row r="45785" spans="1:1">
      <c r="A45785" s="9"/>
    </row>
    <row r="45786" spans="1:1">
      <c r="A45786" s="9"/>
    </row>
    <row r="45787" spans="1:1">
      <c r="A45787" s="9"/>
    </row>
    <row r="45788" spans="1:1">
      <c r="A45788" s="9"/>
    </row>
    <row r="45789" spans="1:1">
      <c r="A45789" s="9"/>
    </row>
    <row r="45790" spans="1:1">
      <c r="A45790" s="9"/>
    </row>
    <row r="45791" spans="1:1">
      <c r="A45791" s="9"/>
    </row>
    <row r="45792" spans="1:1">
      <c r="A45792" s="9"/>
    </row>
    <row r="45793" spans="1:1">
      <c r="A45793" s="9"/>
    </row>
    <row r="45794" spans="1:1">
      <c r="A45794" s="9"/>
    </row>
    <row r="45795" spans="1:1">
      <c r="A45795" s="9"/>
    </row>
    <row r="45796" spans="1:1">
      <c r="A45796" s="9"/>
    </row>
    <row r="45797" spans="1:1">
      <c r="A45797" s="9"/>
    </row>
    <row r="45798" spans="1:1">
      <c r="A45798" s="9"/>
    </row>
    <row r="45799" spans="1:1">
      <c r="A45799" s="9"/>
    </row>
    <row r="45800" spans="1:1">
      <c r="A45800" s="9"/>
    </row>
    <row r="45801" spans="1:1">
      <c r="A45801" s="9"/>
    </row>
    <row r="45802" spans="1:1">
      <c r="A45802" s="9"/>
    </row>
    <row r="45803" spans="1:1">
      <c r="A45803" s="9"/>
    </row>
    <row r="45804" spans="1:1">
      <c r="A45804" s="9"/>
    </row>
    <row r="45805" spans="1:1">
      <c r="A45805" s="9"/>
    </row>
    <row r="45806" spans="1:1">
      <c r="A45806" s="9"/>
    </row>
    <row r="45807" spans="1:1">
      <c r="A45807" s="9"/>
    </row>
    <row r="45808" spans="1:1">
      <c r="A45808" s="9"/>
    </row>
    <row r="45809" spans="1:1">
      <c r="A45809" s="9"/>
    </row>
    <row r="45810" spans="1:1">
      <c r="A45810" s="9"/>
    </row>
    <row r="45811" spans="1:1">
      <c r="A45811" s="9"/>
    </row>
    <row r="45812" spans="1:1">
      <c r="A45812" s="9"/>
    </row>
    <row r="45813" spans="1:1">
      <c r="A45813" s="9"/>
    </row>
    <row r="45814" spans="1:1">
      <c r="A45814" s="9"/>
    </row>
    <row r="45815" spans="1:1">
      <c r="A45815" s="9"/>
    </row>
    <row r="45816" spans="1:1">
      <c r="A45816" s="9"/>
    </row>
    <row r="45817" spans="1:1">
      <c r="A45817" s="9"/>
    </row>
    <row r="45818" spans="1:1">
      <c r="A45818" s="9"/>
    </row>
    <row r="45819" spans="1:1">
      <c r="A45819" s="9"/>
    </row>
    <row r="45820" spans="1:1">
      <c r="A45820" s="9"/>
    </row>
    <row r="45821" spans="1:1">
      <c r="A45821" s="9"/>
    </row>
    <row r="45822" spans="1:1">
      <c r="A45822" s="9"/>
    </row>
    <row r="45823" spans="1:1">
      <c r="A45823" s="9"/>
    </row>
    <row r="45824" spans="1:1">
      <c r="A45824" s="9"/>
    </row>
    <row r="45825" spans="1:1">
      <c r="A45825" s="9"/>
    </row>
    <row r="45826" spans="1:1">
      <c r="A45826" s="9"/>
    </row>
    <row r="45827" spans="1:1">
      <c r="A45827" s="9"/>
    </row>
    <row r="45828" spans="1:1">
      <c r="A45828" s="9"/>
    </row>
    <row r="45829" spans="1:1">
      <c r="A45829" s="9"/>
    </row>
    <row r="45830" spans="1:1">
      <c r="A45830" s="9"/>
    </row>
    <row r="45831" spans="1:1">
      <c r="A45831" s="9"/>
    </row>
    <row r="45832" spans="1:1">
      <c r="A45832" s="9"/>
    </row>
    <row r="45833" spans="1:1">
      <c r="A45833" s="9"/>
    </row>
    <row r="45834" spans="1:1">
      <c r="A45834" s="9"/>
    </row>
    <row r="45835" spans="1:1">
      <c r="A45835" s="9"/>
    </row>
    <row r="45836" spans="1:1">
      <c r="A45836" s="9"/>
    </row>
    <row r="45837" spans="1:1">
      <c r="A45837" s="9"/>
    </row>
    <row r="45838" spans="1:1">
      <c r="A45838" s="9"/>
    </row>
    <row r="45839" spans="1:1">
      <c r="A45839" s="9"/>
    </row>
    <row r="45840" spans="1:1">
      <c r="A45840" s="9"/>
    </row>
    <row r="45841" spans="1:1">
      <c r="A45841" s="9"/>
    </row>
    <row r="45842" spans="1:1">
      <c r="A45842" s="9"/>
    </row>
    <row r="45843" spans="1:1">
      <c r="A45843" s="9"/>
    </row>
    <row r="45844" spans="1:1">
      <c r="A45844" s="9"/>
    </row>
    <row r="45845" spans="1:1">
      <c r="A45845" s="9"/>
    </row>
    <row r="45846" spans="1:1">
      <c r="A45846" s="9"/>
    </row>
    <row r="45847" spans="1:1">
      <c r="A45847" s="9"/>
    </row>
    <row r="45848" spans="1:1">
      <c r="A45848" s="9"/>
    </row>
    <row r="45849" spans="1:1">
      <c r="A45849" s="9"/>
    </row>
    <row r="45850" spans="1:1">
      <c r="A45850" s="9"/>
    </row>
    <row r="45851" spans="1:1">
      <c r="A45851" s="9"/>
    </row>
    <row r="45852" spans="1:1">
      <c r="A45852" s="9"/>
    </row>
    <row r="45853" spans="1:1">
      <c r="A45853" s="9"/>
    </row>
    <row r="45854" spans="1:1">
      <c r="A45854" s="9"/>
    </row>
    <row r="45855" spans="1:1">
      <c r="A45855" s="9"/>
    </row>
    <row r="45856" spans="1:1">
      <c r="A45856" s="9"/>
    </row>
    <row r="45857" spans="1:1">
      <c r="A45857" s="9"/>
    </row>
    <row r="45858" spans="1:1">
      <c r="A45858" s="9"/>
    </row>
    <row r="45859" spans="1:1">
      <c r="A45859" s="9"/>
    </row>
    <row r="45860" spans="1:1">
      <c r="A45860" s="9"/>
    </row>
    <row r="45861" spans="1:1">
      <c r="A45861" s="9"/>
    </row>
    <row r="45862" spans="1:1">
      <c r="A45862" s="9"/>
    </row>
    <row r="45863" spans="1:1">
      <c r="A45863" s="9"/>
    </row>
    <row r="45864" spans="1:1">
      <c r="A45864" s="9"/>
    </row>
    <row r="45865" spans="1:1">
      <c r="A45865" s="9"/>
    </row>
    <row r="45866" spans="1:1">
      <c r="A45866" s="9"/>
    </row>
    <row r="45867" spans="1:1">
      <c r="A45867" s="9"/>
    </row>
    <row r="45868" spans="1:1">
      <c r="A45868" s="9"/>
    </row>
    <row r="45869" spans="1:1">
      <c r="A45869" s="9"/>
    </row>
    <row r="45870" spans="1:1">
      <c r="A45870" s="9"/>
    </row>
    <row r="45871" spans="1:1">
      <c r="A45871" s="9"/>
    </row>
    <row r="45872" spans="1:1">
      <c r="A45872" s="9"/>
    </row>
    <row r="45873" spans="1:1">
      <c r="A45873" s="9"/>
    </row>
    <row r="45874" spans="1:1">
      <c r="A45874" s="9"/>
    </row>
    <row r="45875" spans="1:1">
      <c r="A45875" s="9"/>
    </row>
    <row r="45876" spans="1:1">
      <c r="A45876" s="9"/>
    </row>
    <row r="45877" spans="1:1">
      <c r="A45877" s="9"/>
    </row>
    <row r="45878" spans="1:1">
      <c r="A45878" s="9"/>
    </row>
    <row r="45879" spans="1:1">
      <c r="A45879" s="9"/>
    </row>
    <row r="45880" spans="1:1">
      <c r="A45880" s="9"/>
    </row>
    <row r="45881" spans="1:1">
      <c r="A45881" s="9"/>
    </row>
    <row r="45882" spans="1:1">
      <c r="A45882" s="9"/>
    </row>
    <row r="45883" spans="1:1">
      <c r="A45883" s="9"/>
    </row>
    <row r="45884" spans="1:1">
      <c r="A45884" s="9"/>
    </row>
    <row r="45885" spans="1:1">
      <c r="A45885" s="9"/>
    </row>
    <row r="45886" spans="1:1">
      <c r="A45886" s="9"/>
    </row>
    <row r="45887" spans="1:1">
      <c r="A45887" s="9"/>
    </row>
    <row r="45888" spans="1:1">
      <c r="A45888" s="9"/>
    </row>
    <row r="45889" spans="1:1">
      <c r="A45889" s="9"/>
    </row>
    <row r="45890" spans="1:1">
      <c r="A45890" s="9"/>
    </row>
    <row r="45891" spans="1:1">
      <c r="A45891" s="9"/>
    </row>
    <row r="45892" spans="1:1">
      <c r="A45892" s="9"/>
    </row>
    <row r="45893" spans="1:1">
      <c r="A45893" s="9"/>
    </row>
    <row r="45894" spans="1:1">
      <c r="A45894" s="9"/>
    </row>
    <row r="45895" spans="1:1">
      <c r="A45895" s="9"/>
    </row>
    <row r="45896" spans="1:1">
      <c r="A45896" s="9"/>
    </row>
    <row r="45897" spans="1:1">
      <c r="A45897" s="9"/>
    </row>
    <row r="45898" spans="1:1">
      <c r="A45898" s="9"/>
    </row>
    <row r="45899" spans="1:1">
      <c r="A45899" s="9"/>
    </row>
    <row r="45900" spans="1:1">
      <c r="A45900" s="9"/>
    </row>
    <row r="45901" spans="1:1">
      <c r="A45901" s="9"/>
    </row>
    <row r="45902" spans="1:1">
      <c r="A45902" s="9"/>
    </row>
    <row r="45903" spans="1:1">
      <c r="A45903" s="9"/>
    </row>
    <row r="45904" spans="1:1">
      <c r="A45904" s="9"/>
    </row>
    <row r="45905" spans="1:1">
      <c r="A45905" s="9"/>
    </row>
    <row r="45906" spans="1:1">
      <c r="A45906" s="9"/>
    </row>
    <row r="45907" spans="1:1">
      <c r="A45907" s="9"/>
    </row>
    <row r="45908" spans="1:1">
      <c r="A45908" s="9"/>
    </row>
    <row r="45909" spans="1:1">
      <c r="A45909" s="9"/>
    </row>
    <row r="45910" spans="1:1">
      <c r="A45910" s="9"/>
    </row>
    <row r="45911" spans="1:1">
      <c r="A45911" s="9"/>
    </row>
    <row r="45912" spans="1:1">
      <c r="A45912" s="9"/>
    </row>
    <row r="45913" spans="1:1">
      <c r="A45913" s="9"/>
    </row>
    <row r="45914" spans="1:1">
      <c r="A45914" s="9"/>
    </row>
    <row r="45915" spans="1:1">
      <c r="A45915" s="9"/>
    </row>
    <row r="45916" spans="1:1">
      <c r="A45916" s="9"/>
    </row>
    <row r="45917" spans="1:1">
      <c r="A45917" s="9"/>
    </row>
    <row r="45918" spans="1:1">
      <c r="A45918" s="9"/>
    </row>
    <row r="45919" spans="1:1">
      <c r="A45919" s="9"/>
    </row>
    <row r="45920" spans="1:1">
      <c r="A45920" s="9"/>
    </row>
    <row r="45921" spans="1:1">
      <c r="A45921" s="9"/>
    </row>
    <row r="45922" spans="1:1">
      <c r="A45922" s="9"/>
    </row>
    <row r="45923" spans="1:1">
      <c r="A45923" s="9"/>
    </row>
    <row r="45924" spans="1:1">
      <c r="A45924" s="9"/>
    </row>
    <row r="45925" spans="1:1">
      <c r="A45925" s="9"/>
    </row>
    <row r="45926" spans="1:1">
      <c r="A45926" s="9"/>
    </row>
    <row r="45927" spans="1:1">
      <c r="A45927" s="9"/>
    </row>
    <row r="45928" spans="1:1">
      <c r="A45928" s="9"/>
    </row>
    <row r="45929" spans="1:1">
      <c r="A45929" s="9"/>
    </row>
    <row r="45930" spans="1:1">
      <c r="A45930" s="9"/>
    </row>
    <row r="45931" spans="1:1">
      <c r="A45931" s="9"/>
    </row>
    <row r="45932" spans="1:1">
      <c r="A45932" s="9"/>
    </row>
    <row r="45933" spans="1:1">
      <c r="A45933" s="9"/>
    </row>
    <row r="45934" spans="1:1">
      <c r="A45934" s="9"/>
    </row>
    <row r="45935" spans="1:1">
      <c r="A45935" s="9"/>
    </row>
    <row r="45936" spans="1:1">
      <c r="A45936" s="9"/>
    </row>
    <row r="45937" spans="1:1">
      <c r="A45937" s="9"/>
    </row>
    <row r="45938" spans="1:1">
      <c r="A45938" s="9"/>
    </row>
    <row r="45939" spans="1:1">
      <c r="A45939" s="9"/>
    </row>
    <row r="45940" spans="1:1">
      <c r="A45940" s="9"/>
    </row>
    <row r="45941" spans="1:1">
      <c r="A45941" s="9"/>
    </row>
    <row r="45942" spans="1:1">
      <c r="A45942" s="9"/>
    </row>
    <row r="45943" spans="1:1">
      <c r="A45943" s="9"/>
    </row>
    <row r="45944" spans="1:1">
      <c r="A45944" s="9"/>
    </row>
    <row r="45945" spans="1:1">
      <c r="A45945" s="9"/>
    </row>
    <row r="45946" spans="1:1">
      <c r="A45946" s="9"/>
    </row>
    <row r="45947" spans="1:1">
      <c r="A45947" s="9"/>
    </row>
    <row r="45948" spans="1:1">
      <c r="A45948" s="9"/>
    </row>
    <row r="45949" spans="1:1">
      <c r="A45949" s="9"/>
    </row>
    <row r="45950" spans="1:1">
      <c r="A45950" s="9"/>
    </row>
    <row r="45951" spans="1:1">
      <c r="A45951" s="9"/>
    </row>
    <row r="45952" spans="1:1">
      <c r="A45952" s="9"/>
    </row>
    <row r="45953" spans="1:1">
      <c r="A45953" s="9"/>
    </row>
    <row r="45954" spans="1:1">
      <c r="A45954" s="9"/>
    </row>
    <row r="45955" spans="1:1">
      <c r="A45955" s="9"/>
    </row>
    <row r="45956" spans="1:1">
      <c r="A45956" s="9"/>
    </row>
    <row r="45957" spans="1:1">
      <c r="A45957" s="9"/>
    </row>
    <row r="45958" spans="1:1">
      <c r="A45958" s="9"/>
    </row>
    <row r="45959" spans="1:1">
      <c r="A45959" s="9"/>
    </row>
    <row r="45960" spans="1:1">
      <c r="A45960" s="9"/>
    </row>
    <row r="45961" spans="1:1">
      <c r="A45961" s="9"/>
    </row>
    <row r="45962" spans="1:1">
      <c r="A45962" s="9"/>
    </row>
    <row r="45963" spans="1:1">
      <c r="A45963" s="9"/>
    </row>
    <row r="45964" spans="1:1">
      <c r="A45964" s="9"/>
    </row>
    <row r="45965" spans="1:1">
      <c r="A45965" s="9"/>
    </row>
    <row r="45966" spans="1:1">
      <c r="A45966" s="9"/>
    </row>
    <row r="45967" spans="1:1">
      <c r="A45967" s="9"/>
    </row>
    <row r="45968" spans="1:1">
      <c r="A45968" s="9"/>
    </row>
    <row r="45969" spans="1:1">
      <c r="A45969" s="9"/>
    </row>
    <row r="45970" spans="1:1">
      <c r="A45970" s="9"/>
    </row>
    <row r="45971" spans="1:1">
      <c r="A45971" s="9"/>
    </row>
    <row r="45972" spans="1:1">
      <c r="A45972" s="9"/>
    </row>
    <row r="45973" spans="1:1">
      <c r="A45973" s="9"/>
    </row>
    <row r="45974" spans="1:1">
      <c r="A45974" s="9"/>
    </row>
    <row r="45975" spans="1:1">
      <c r="A45975" s="9"/>
    </row>
    <row r="45976" spans="1:1">
      <c r="A45976" s="9"/>
    </row>
    <row r="45977" spans="1:1">
      <c r="A45977" s="9"/>
    </row>
    <row r="45978" spans="1:1">
      <c r="A45978" s="9"/>
    </row>
    <row r="45979" spans="1:1">
      <c r="A45979" s="9"/>
    </row>
    <row r="45980" spans="1:1">
      <c r="A45980" s="9"/>
    </row>
    <row r="45981" spans="1:1">
      <c r="A45981" s="9"/>
    </row>
    <row r="45982" spans="1:1">
      <c r="A45982" s="9"/>
    </row>
    <row r="45983" spans="1:1">
      <c r="A45983" s="9"/>
    </row>
    <row r="45984" spans="1:1">
      <c r="A45984" s="9"/>
    </row>
    <row r="45985" spans="1:1">
      <c r="A45985" s="9"/>
    </row>
    <row r="45986" spans="1:1">
      <c r="A45986" s="9"/>
    </row>
    <row r="45987" spans="1:1">
      <c r="A45987" s="9"/>
    </row>
    <row r="45988" spans="1:1">
      <c r="A45988" s="9"/>
    </row>
    <row r="45989" spans="1:1">
      <c r="A45989" s="9"/>
    </row>
    <row r="45990" spans="1:1">
      <c r="A45990" s="9"/>
    </row>
    <row r="45991" spans="1:1">
      <c r="A45991" s="9"/>
    </row>
    <row r="45992" spans="1:1">
      <c r="A45992" s="9"/>
    </row>
    <row r="45993" spans="1:1">
      <c r="A45993" s="9"/>
    </row>
    <row r="45994" spans="1:1">
      <c r="A45994" s="9"/>
    </row>
    <row r="45995" spans="1:1">
      <c r="A45995" s="9"/>
    </row>
    <row r="45996" spans="1:1">
      <c r="A45996" s="9"/>
    </row>
    <row r="45997" spans="1:1">
      <c r="A45997" s="9"/>
    </row>
    <row r="45998" spans="1:1">
      <c r="A45998" s="9"/>
    </row>
    <row r="45999" spans="1:1">
      <c r="A45999" s="9"/>
    </row>
    <row r="46000" spans="1:1">
      <c r="A46000" s="9"/>
    </row>
    <row r="46001" spans="1:1">
      <c r="A46001" s="9"/>
    </row>
    <row r="46002" spans="1:1">
      <c r="A46002" s="9"/>
    </row>
    <row r="46003" spans="1:1">
      <c r="A46003" s="9"/>
    </row>
    <row r="46004" spans="1:1">
      <c r="A46004" s="9"/>
    </row>
    <row r="46005" spans="1:1">
      <c r="A46005" s="9"/>
    </row>
    <row r="46006" spans="1:1">
      <c r="A46006" s="9"/>
    </row>
    <row r="46007" spans="1:1">
      <c r="A46007" s="9"/>
    </row>
    <row r="46008" spans="1:1">
      <c r="A46008" s="9"/>
    </row>
    <row r="46009" spans="1:1">
      <c r="A46009" s="9"/>
    </row>
    <row r="46010" spans="1:1">
      <c r="A46010" s="9"/>
    </row>
    <row r="46011" spans="1:1">
      <c r="A46011" s="9"/>
    </row>
    <row r="46012" spans="1:1">
      <c r="A46012" s="9"/>
    </row>
    <row r="46013" spans="1:1">
      <c r="A46013" s="9"/>
    </row>
    <row r="46014" spans="1:1">
      <c r="A46014" s="9"/>
    </row>
    <row r="46015" spans="1:1">
      <c r="A46015" s="9"/>
    </row>
    <row r="46016" spans="1:1">
      <c r="A46016" s="9"/>
    </row>
    <row r="46017" spans="1:1">
      <c r="A46017" s="9"/>
    </row>
    <row r="46018" spans="1:1">
      <c r="A46018" s="9"/>
    </row>
    <row r="46019" spans="1:1">
      <c r="A46019" s="9"/>
    </row>
    <row r="46020" spans="1:1">
      <c r="A46020" s="9"/>
    </row>
    <row r="46021" spans="1:1">
      <c r="A46021" s="9"/>
    </row>
    <row r="46022" spans="1:1">
      <c r="A46022" s="9"/>
    </row>
    <row r="46023" spans="1:1">
      <c r="A46023" s="9"/>
    </row>
    <row r="46024" spans="1:1">
      <c r="A46024" s="9"/>
    </row>
    <row r="46025" spans="1:1">
      <c r="A46025" s="9"/>
    </row>
    <row r="46026" spans="1:1">
      <c r="A46026" s="9"/>
    </row>
    <row r="46027" spans="1:1">
      <c r="A46027" s="9"/>
    </row>
    <row r="46028" spans="1:1">
      <c r="A46028" s="9"/>
    </row>
    <row r="46029" spans="1:1">
      <c r="A46029" s="9"/>
    </row>
    <row r="46030" spans="1:1">
      <c r="A46030" s="9"/>
    </row>
    <row r="46031" spans="1:1">
      <c r="A46031" s="9"/>
    </row>
    <row r="46032" spans="1:1">
      <c r="A46032" s="9"/>
    </row>
    <row r="46033" spans="1:1">
      <c r="A46033" s="9"/>
    </row>
    <row r="46034" spans="1:1">
      <c r="A46034" s="9"/>
    </row>
    <row r="46035" spans="1:1">
      <c r="A46035" s="9"/>
    </row>
    <row r="46036" spans="1:1">
      <c r="A46036" s="9"/>
    </row>
    <row r="46037" spans="1:1">
      <c r="A46037" s="9"/>
    </row>
    <row r="46038" spans="1:1">
      <c r="A46038" s="9"/>
    </row>
    <row r="46039" spans="1:1">
      <c r="A46039" s="9"/>
    </row>
    <row r="46040" spans="1:1">
      <c r="A46040" s="9"/>
    </row>
    <row r="46041" spans="1:1">
      <c r="A46041" s="9"/>
    </row>
    <row r="46042" spans="1:1">
      <c r="A46042" s="9"/>
    </row>
    <row r="46043" spans="1:1">
      <c r="A46043" s="9"/>
    </row>
    <row r="46044" spans="1:1">
      <c r="A46044" s="9"/>
    </row>
    <row r="46045" spans="1:1">
      <c r="A46045" s="9"/>
    </row>
    <row r="46046" spans="1:1">
      <c r="A46046" s="9"/>
    </row>
    <row r="46047" spans="1:1">
      <c r="A46047" s="9"/>
    </row>
    <row r="46048" spans="1:1">
      <c r="A46048" s="9"/>
    </row>
    <row r="46049" spans="1:1">
      <c r="A46049" s="9"/>
    </row>
    <row r="46050" spans="1:1">
      <c r="A46050" s="9"/>
    </row>
    <row r="46051" spans="1:1">
      <c r="A46051" s="9"/>
    </row>
    <row r="46052" spans="1:1">
      <c r="A46052" s="9"/>
    </row>
    <row r="46053" spans="1:1">
      <c r="A46053" s="9"/>
    </row>
    <row r="46054" spans="1:1">
      <c r="A46054" s="9"/>
    </row>
    <row r="46055" spans="1:1">
      <c r="A46055" s="9"/>
    </row>
    <row r="46056" spans="1:1">
      <c r="A46056" s="9"/>
    </row>
    <row r="46057" spans="1:1">
      <c r="A46057" s="9"/>
    </row>
    <row r="46058" spans="1:1">
      <c r="A46058" s="9"/>
    </row>
    <row r="46059" spans="1:1">
      <c r="A46059" s="9"/>
    </row>
    <row r="46060" spans="1:1">
      <c r="A46060" s="9"/>
    </row>
    <row r="46061" spans="1:1">
      <c r="A46061" s="9"/>
    </row>
    <row r="46062" spans="1:1">
      <c r="A46062" s="9"/>
    </row>
    <row r="46063" spans="1:1">
      <c r="A46063" s="9"/>
    </row>
    <row r="46064" spans="1:1">
      <c r="A46064" s="9"/>
    </row>
    <row r="46065" spans="1:1">
      <c r="A46065" s="9"/>
    </row>
    <row r="46066" spans="1:1">
      <c r="A46066" s="9"/>
    </row>
    <row r="46067" spans="1:1">
      <c r="A46067" s="9"/>
    </row>
    <row r="46068" spans="1:1">
      <c r="A46068" s="9"/>
    </row>
    <row r="46069" spans="1:1">
      <c r="A46069" s="9"/>
    </row>
    <row r="46070" spans="1:1">
      <c r="A46070" s="9"/>
    </row>
    <row r="46071" spans="1:1">
      <c r="A46071" s="9"/>
    </row>
    <row r="46072" spans="1:1">
      <c r="A46072" s="9"/>
    </row>
    <row r="46073" spans="1:1">
      <c r="A46073" s="9"/>
    </row>
    <row r="46074" spans="1:1">
      <c r="A46074" s="9"/>
    </row>
    <row r="46075" spans="1:1">
      <c r="A46075" s="9"/>
    </row>
    <row r="46076" spans="1:1">
      <c r="A46076" s="9"/>
    </row>
    <row r="46077" spans="1:1">
      <c r="A46077" s="9"/>
    </row>
    <row r="46078" spans="1:1">
      <c r="A46078" s="9"/>
    </row>
    <row r="46079" spans="1:1">
      <c r="A46079" s="9"/>
    </row>
    <row r="46080" spans="1:1">
      <c r="A46080" s="9"/>
    </row>
    <row r="46081" spans="1:1">
      <c r="A46081" s="9"/>
    </row>
    <row r="46082" spans="1:1">
      <c r="A46082" s="9"/>
    </row>
    <row r="46083" spans="1:1">
      <c r="A46083" s="9"/>
    </row>
    <row r="46084" spans="1:1">
      <c r="A46084" s="9"/>
    </row>
    <row r="46085" spans="1:1">
      <c r="A46085" s="9"/>
    </row>
    <row r="46086" spans="1:1">
      <c r="A46086" s="9"/>
    </row>
    <row r="46087" spans="1:1">
      <c r="A46087" s="9"/>
    </row>
    <row r="46088" spans="1:1">
      <c r="A46088" s="9"/>
    </row>
    <row r="46089" spans="1:1">
      <c r="A46089" s="9"/>
    </row>
    <row r="46090" spans="1:1">
      <c r="A46090" s="9"/>
    </row>
    <row r="46091" spans="1:1">
      <c r="A46091" s="9"/>
    </row>
    <row r="46092" spans="1:1">
      <c r="A46092" s="9"/>
    </row>
    <row r="46093" spans="1:1">
      <c r="A46093" s="9"/>
    </row>
    <row r="46094" spans="1:1">
      <c r="A46094" s="9"/>
    </row>
    <row r="46095" spans="1:1">
      <c r="A46095" s="9"/>
    </row>
    <row r="46096" spans="1:1">
      <c r="A46096" s="9"/>
    </row>
    <row r="46097" spans="1:1">
      <c r="A46097" s="9"/>
    </row>
    <row r="46098" spans="1:1">
      <c r="A46098" s="9"/>
    </row>
    <row r="46099" spans="1:1">
      <c r="A46099" s="9"/>
    </row>
    <row r="46100" spans="1:1">
      <c r="A46100" s="9"/>
    </row>
    <row r="46101" spans="1:1">
      <c r="A46101" s="9"/>
    </row>
    <row r="46102" spans="1:1">
      <c r="A46102" s="9"/>
    </row>
    <row r="46103" spans="1:1">
      <c r="A46103" s="9"/>
    </row>
    <row r="46104" spans="1:1">
      <c r="A46104" s="9"/>
    </row>
    <row r="46105" spans="1:1">
      <c r="A46105" s="9"/>
    </row>
    <row r="46106" spans="1:1">
      <c r="A46106" s="9"/>
    </row>
    <row r="46107" spans="1:1">
      <c r="A46107" s="9"/>
    </row>
    <row r="46108" spans="1:1">
      <c r="A46108" s="9"/>
    </row>
    <row r="46109" spans="1:1">
      <c r="A46109" s="9"/>
    </row>
    <row r="46110" spans="1:1">
      <c r="A46110" s="9"/>
    </row>
    <row r="46111" spans="1:1">
      <c r="A46111" s="9"/>
    </row>
    <row r="46112" spans="1:1">
      <c r="A46112" s="9"/>
    </row>
    <row r="46113" spans="1:1">
      <c r="A46113" s="9"/>
    </row>
    <row r="46114" spans="1:1">
      <c r="A46114" s="9"/>
    </row>
    <row r="46115" spans="1:1">
      <c r="A46115" s="9"/>
    </row>
    <row r="46116" spans="1:1">
      <c r="A46116" s="9"/>
    </row>
    <row r="46117" spans="1:1">
      <c r="A46117" s="9"/>
    </row>
    <row r="46118" spans="1:1">
      <c r="A46118" s="9"/>
    </row>
    <row r="46119" spans="1:1">
      <c r="A46119" s="9"/>
    </row>
    <row r="46120" spans="1:1">
      <c r="A46120" s="9"/>
    </row>
    <row r="46121" spans="1:1">
      <c r="A46121" s="9"/>
    </row>
    <row r="46122" spans="1:1">
      <c r="A46122" s="9"/>
    </row>
    <row r="46123" spans="1:1">
      <c r="A46123" s="9"/>
    </row>
    <row r="46124" spans="1:1">
      <c r="A46124" s="9"/>
    </row>
    <row r="46125" spans="1:1">
      <c r="A46125" s="9"/>
    </row>
    <row r="46126" spans="1:1">
      <c r="A46126" s="9"/>
    </row>
    <row r="46127" spans="1:1">
      <c r="A46127" s="9"/>
    </row>
    <row r="46128" spans="1:1">
      <c r="A46128" s="9"/>
    </row>
    <row r="46129" spans="1:1">
      <c r="A46129" s="9"/>
    </row>
    <row r="46130" spans="1:1">
      <c r="A46130" s="9"/>
    </row>
    <row r="46131" spans="1:1">
      <c r="A46131" s="9"/>
    </row>
    <row r="46132" spans="1:1">
      <c r="A46132" s="9"/>
    </row>
    <row r="46133" spans="1:1">
      <c r="A46133" s="9"/>
    </row>
    <row r="46134" spans="1:1">
      <c r="A46134" s="9"/>
    </row>
    <row r="46135" spans="1:1">
      <c r="A46135" s="9"/>
    </row>
    <row r="46136" spans="1:1">
      <c r="A46136" s="9"/>
    </row>
    <row r="46137" spans="1:1">
      <c r="A46137" s="9"/>
    </row>
    <row r="46138" spans="1:1">
      <c r="A46138" s="9"/>
    </row>
    <row r="46139" spans="1:1">
      <c r="A46139" s="9"/>
    </row>
    <row r="46140" spans="1:1">
      <c r="A46140" s="9"/>
    </row>
    <row r="46141" spans="1:1">
      <c r="A46141" s="9"/>
    </row>
    <row r="46142" spans="1:1">
      <c r="A46142" s="9"/>
    </row>
    <row r="46143" spans="1:1">
      <c r="A46143" s="9"/>
    </row>
    <row r="46144" spans="1:1">
      <c r="A46144" s="9"/>
    </row>
    <row r="46145" spans="1:1">
      <c r="A46145" s="9"/>
    </row>
    <row r="46146" spans="1:1">
      <c r="A46146" s="9"/>
    </row>
    <row r="46147" spans="1:1">
      <c r="A46147" s="9"/>
    </row>
    <row r="46148" spans="1:1">
      <c r="A46148" s="9"/>
    </row>
    <row r="46149" spans="1:1">
      <c r="A46149" s="9"/>
    </row>
    <row r="46150" spans="1:1">
      <c r="A46150" s="9"/>
    </row>
    <row r="46151" spans="1:1">
      <c r="A46151" s="9"/>
    </row>
    <row r="46152" spans="1:1">
      <c r="A46152" s="9"/>
    </row>
    <row r="46153" spans="1:1">
      <c r="A46153" s="9"/>
    </row>
    <row r="46154" spans="1:1">
      <c r="A46154" s="9"/>
    </row>
    <row r="46155" spans="1:1">
      <c r="A46155" s="9"/>
    </row>
    <row r="46156" spans="1:1">
      <c r="A46156" s="9"/>
    </row>
    <row r="46157" spans="1:1">
      <c r="A46157" s="9"/>
    </row>
    <row r="46158" spans="1:1">
      <c r="A46158" s="9"/>
    </row>
    <row r="46159" spans="1:1">
      <c r="A46159" s="9"/>
    </row>
    <row r="46160" spans="1:1">
      <c r="A46160" s="9"/>
    </row>
    <row r="46161" spans="1:1">
      <c r="A46161" s="9"/>
    </row>
    <row r="46162" spans="1:1">
      <c r="A46162" s="9"/>
    </row>
    <row r="46163" spans="1:1">
      <c r="A46163" s="9"/>
    </row>
    <row r="46164" spans="1:1">
      <c r="A46164" s="9"/>
    </row>
    <row r="46165" spans="1:1">
      <c r="A46165" s="9"/>
    </row>
    <row r="46166" spans="1:1">
      <c r="A46166" s="9"/>
    </row>
    <row r="46167" spans="1:1">
      <c r="A46167" s="9"/>
    </row>
    <row r="46168" spans="1:1">
      <c r="A46168" s="9"/>
    </row>
    <row r="46169" spans="1:1">
      <c r="A46169" s="9"/>
    </row>
    <row r="46170" spans="1:1">
      <c r="A46170" s="9"/>
    </row>
    <row r="46171" spans="1:1">
      <c r="A46171" s="9"/>
    </row>
    <row r="46172" spans="1:1">
      <c r="A46172" s="9"/>
    </row>
    <row r="46173" spans="1:1">
      <c r="A46173" s="9"/>
    </row>
    <row r="46174" spans="1:1">
      <c r="A46174" s="9"/>
    </row>
    <row r="46175" spans="1:1">
      <c r="A46175" s="9"/>
    </row>
    <row r="46176" spans="1:1">
      <c r="A46176" s="9"/>
    </row>
    <row r="46177" spans="1:1">
      <c r="A46177" s="9"/>
    </row>
    <row r="46178" spans="1:1">
      <c r="A46178" s="9"/>
    </row>
    <row r="46179" spans="1:1">
      <c r="A46179" s="9"/>
    </row>
    <row r="46180" spans="1:1">
      <c r="A46180" s="9"/>
    </row>
    <row r="46181" spans="1:1">
      <c r="A46181" s="9"/>
    </row>
    <row r="46182" spans="1:1">
      <c r="A46182" s="9"/>
    </row>
    <row r="46183" spans="1:1">
      <c r="A46183" s="9"/>
    </row>
    <row r="46184" spans="1:1">
      <c r="A46184" s="9"/>
    </row>
    <row r="46185" spans="1:1">
      <c r="A46185" s="9"/>
    </row>
    <row r="46186" spans="1:1">
      <c r="A46186" s="9"/>
    </row>
    <row r="46187" spans="1:1">
      <c r="A46187" s="9"/>
    </row>
    <row r="46188" spans="1:1">
      <c r="A46188" s="9"/>
    </row>
    <row r="46189" spans="1:1">
      <c r="A46189" s="9"/>
    </row>
    <row r="46190" spans="1:1">
      <c r="A46190" s="9"/>
    </row>
    <row r="46191" spans="1:1">
      <c r="A46191" s="9"/>
    </row>
    <row r="46192" spans="1:1">
      <c r="A46192" s="9"/>
    </row>
    <row r="46193" spans="1:1">
      <c r="A46193" s="9"/>
    </row>
    <row r="46194" spans="1:1">
      <c r="A46194" s="9"/>
    </row>
    <row r="46195" spans="1:1">
      <c r="A46195" s="9"/>
    </row>
    <row r="46196" spans="1:1">
      <c r="A46196" s="9"/>
    </row>
    <row r="46197" spans="1:1">
      <c r="A46197" s="9"/>
    </row>
    <row r="46198" spans="1:1">
      <c r="A46198" s="9"/>
    </row>
    <row r="46199" spans="1:1">
      <c r="A46199" s="9"/>
    </row>
    <row r="46200" spans="1:1">
      <c r="A46200" s="9"/>
    </row>
    <row r="46201" spans="1:1">
      <c r="A46201" s="9"/>
    </row>
    <row r="46202" spans="1:1">
      <c r="A46202" s="9"/>
    </row>
    <row r="46203" spans="1:1">
      <c r="A46203" s="9"/>
    </row>
    <row r="46204" spans="1:1">
      <c r="A46204" s="9"/>
    </row>
    <row r="46205" spans="1:1">
      <c r="A46205" s="9"/>
    </row>
    <row r="46206" spans="1:1">
      <c r="A46206" s="9"/>
    </row>
    <row r="46207" spans="1:1">
      <c r="A46207" s="9"/>
    </row>
    <row r="46208" spans="1:1">
      <c r="A46208" s="9"/>
    </row>
    <row r="46209" spans="1:1">
      <c r="A46209" s="9"/>
    </row>
    <row r="46210" spans="1:1">
      <c r="A46210" s="9"/>
    </row>
    <row r="46211" spans="1:1">
      <c r="A46211" s="9"/>
    </row>
    <row r="46212" spans="1:1">
      <c r="A46212" s="9"/>
    </row>
    <row r="46213" spans="1:1">
      <c r="A46213" s="9"/>
    </row>
    <row r="46214" spans="1:1">
      <c r="A46214" s="9"/>
    </row>
    <row r="46215" spans="1:1">
      <c r="A46215" s="9"/>
    </row>
    <row r="46216" spans="1:1">
      <c r="A46216" s="9"/>
    </row>
    <row r="46217" spans="1:1">
      <c r="A46217" s="9"/>
    </row>
    <row r="46218" spans="1:1">
      <c r="A46218" s="9"/>
    </row>
    <row r="46219" spans="1:1">
      <c r="A46219" s="9"/>
    </row>
    <row r="46220" spans="1:1">
      <c r="A46220" s="9"/>
    </row>
    <row r="46221" spans="1:1">
      <c r="A46221" s="9"/>
    </row>
    <row r="46222" spans="1:1">
      <c r="A46222" s="9"/>
    </row>
    <row r="46223" spans="1:1">
      <c r="A46223" s="9"/>
    </row>
    <row r="46224" spans="1:1">
      <c r="A46224" s="9"/>
    </row>
    <row r="46225" spans="1:1">
      <c r="A46225" s="9"/>
    </row>
    <row r="46226" spans="1:1">
      <c r="A46226" s="9"/>
    </row>
    <row r="46227" spans="1:1">
      <c r="A46227" s="9"/>
    </row>
    <row r="46228" spans="1:1">
      <c r="A46228" s="9"/>
    </row>
    <row r="46229" spans="1:1">
      <c r="A46229" s="9"/>
    </row>
    <row r="46230" spans="1:1">
      <c r="A46230" s="9"/>
    </row>
    <row r="46231" spans="1:1">
      <c r="A46231" s="9"/>
    </row>
    <row r="46232" spans="1:1">
      <c r="A46232" s="9"/>
    </row>
    <row r="46233" spans="1:1">
      <c r="A46233" s="9"/>
    </row>
    <row r="46234" spans="1:1">
      <c r="A46234" s="9"/>
    </row>
    <row r="46235" spans="1:1">
      <c r="A46235" s="9"/>
    </row>
    <row r="46236" spans="1:1">
      <c r="A46236" s="9"/>
    </row>
    <row r="46237" spans="1:1">
      <c r="A46237" s="9"/>
    </row>
    <row r="46238" spans="1:1">
      <c r="A46238" s="9"/>
    </row>
    <row r="46239" spans="1:1">
      <c r="A46239" s="9"/>
    </row>
    <row r="46240" spans="1:1">
      <c r="A46240" s="9"/>
    </row>
    <row r="46241" spans="1:1">
      <c r="A46241" s="9"/>
    </row>
    <row r="46242" spans="1:1">
      <c r="A46242" s="9"/>
    </row>
    <row r="46243" spans="1:1">
      <c r="A46243" s="9"/>
    </row>
    <row r="46244" spans="1:1">
      <c r="A46244" s="9"/>
    </row>
    <row r="46245" spans="1:1">
      <c r="A46245" s="9"/>
    </row>
    <row r="46246" spans="1:1">
      <c r="A46246" s="9"/>
    </row>
    <row r="46247" spans="1:1">
      <c r="A46247" s="9"/>
    </row>
    <row r="46248" spans="1:1">
      <c r="A46248" s="9"/>
    </row>
    <row r="46249" spans="1:1">
      <c r="A46249" s="9"/>
    </row>
    <row r="46250" spans="1:1">
      <c r="A46250" s="9"/>
    </row>
    <row r="46251" spans="1:1">
      <c r="A46251" s="9"/>
    </row>
    <row r="46252" spans="1:1">
      <c r="A46252" s="9"/>
    </row>
    <row r="46253" spans="1:1">
      <c r="A46253" s="9"/>
    </row>
    <row r="46254" spans="1:1">
      <c r="A46254" s="9"/>
    </row>
    <row r="46255" spans="1:1">
      <c r="A46255" s="9"/>
    </row>
    <row r="46256" spans="1:1">
      <c r="A46256" s="9"/>
    </row>
    <row r="46257" spans="1:1">
      <c r="A46257" s="9"/>
    </row>
    <row r="46258" spans="1:1">
      <c r="A46258" s="9"/>
    </row>
    <row r="46259" spans="1:1">
      <c r="A46259" s="9"/>
    </row>
    <row r="46260" spans="1:1">
      <c r="A46260" s="9"/>
    </row>
    <row r="46261" spans="1:1">
      <c r="A46261" s="9"/>
    </row>
    <row r="46262" spans="1:1">
      <c r="A46262" s="9"/>
    </row>
    <row r="46263" spans="1:1">
      <c r="A46263" s="9"/>
    </row>
    <row r="46264" spans="1:1">
      <c r="A46264" s="9"/>
    </row>
    <row r="46265" spans="1:1">
      <c r="A46265" s="9"/>
    </row>
    <row r="46266" spans="1:1">
      <c r="A46266" s="9"/>
    </row>
    <row r="46267" spans="1:1">
      <c r="A46267" s="9"/>
    </row>
    <row r="46268" spans="1:1">
      <c r="A46268" s="9"/>
    </row>
    <row r="46269" spans="1:1">
      <c r="A46269" s="9"/>
    </row>
    <row r="46270" spans="1:1">
      <c r="A46270" s="9"/>
    </row>
    <row r="46271" spans="1:1">
      <c r="A46271" s="9"/>
    </row>
    <row r="46272" spans="1:1">
      <c r="A46272" s="9"/>
    </row>
    <row r="46273" spans="1:1">
      <c r="A46273" s="9"/>
    </row>
    <row r="46274" spans="1:1">
      <c r="A46274" s="9"/>
    </row>
    <row r="46275" spans="1:1">
      <c r="A46275" s="9"/>
    </row>
    <row r="46276" spans="1:1">
      <c r="A46276" s="9"/>
    </row>
    <row r="46277" spans="1:1">
      <c r="A46277" s="9"/>
    </row>
    <row r="46278" spans="1:1">
      <c r="A46278" s="9"/>
    </row>
    <row r="46279" spans="1:1">
      <c r="A46279" s="9"/>
    </row>
    <row r="46280" spans="1:1">
      <c r="A46280" s="9"/>
    </row>
    <row r="46281" spans="1:1">
      <c r="A46281" s="9"/>
    </row>
    <row r="46282" spans="1:1">
      <c r="A46282" s="9"/>
    </row>
    <row r="46283" spans="1:1">
      <c r="A46283" s="9"/>
    </row>
    <row r="46284" spans="1:1">
      <c r="A46284" s="9"/>
    </row>
    <row r="46285" spans="1:1">
      <c r="A46285" s="9"/>
    </row>
    <row r="46286" spans="1:1">
      <c r="A46286" s="9"/>
    </row>
    <row r="46287" spans="1:1">
      <c r="A46287" s="9"/>
    </row>
    <row r="46288" spans="1:1">
      <c r="A46288" s="9"/>
    </row>
    <row r="46289" spans="1:1">
      <c r="A46289" s="9"/>
    </row>
    <row r="46290" spans="1:1">
      <c r="A46290" s="9"/>
    </row>
    <row r="46291" spans="1:1">
      <c r="A46291" s="9"/>
    </row>
    <row r="46292" spans="1:1">
      <c r="A46292" s="9"/>
    </row>
    <row r="46293" spans="1:1">
      <c r="A46293" s="9"/>
    </row>
    <row r="46294" spans="1:1">
      <c r="A46294" s="9"/>
    </row>
    <row r="46295" spans="1:1">
      <c r="A46295" s="9"/>
    </row>
    <row r="46296" spans="1:1">
      <c r="A46296" s="9"/>
    </row>
    <row r="46297" spans="1:1">
      <c r="A46297" s="9"/>
    </row>
    <row r="46298" spans="1:1">
      <c r="A46298" s="9"/>
    </row>
    <row r="46299" spans="1:1">
      <c r="A46299" s="9"/>
    </row>
    <row r="46300" spans="1:1">
      <c r="A46300" s="9"/>
    </row>
    <row r="46301" spans="1:1">
      <c r="A46301" s="9"/>
    </row>
    <row r="46302" spans="1:1">
      <c r="A46302" s="9"/>
    </row>
    <row r="46303" spans="1:1">
      <c r="A46303" s="9"/>
    </row>
    <row r="46304" spans="1:1">
      <c r="A46304" s="9"/>
    </row>
    <row r="46305" spans="1:1">
      <c r="A46305" s="9"/>
    </row>
    <row r="46306" spans="1:1">
      <c r="A46306" s="9"/>
    </row>
    <row r="46307" spans="1:1">
      <c r="A46307" s="9"/>
    </row>
    <row r="46308" spans="1:1">
      <c r="A46308" s="9"/>
    </row>
    <row r="46309" spans="1:1">
      <c r="A46309" s="9"/>
    </row>
    <row r="46310" spans="1:1">
      <c r="A46310" s="9"/>
    </row>
    <row r="46311" spans="1:1">
      <c r="A46311" s="9"/>
    </row>
    <row r="46312" spans="1:1">
      <c r="A46312" s="9"/>
    </row>
    <row r="46313" spans="1:1">
      <c r="A46313" s="9"/>
    </row>
    <row r="46314" spans="1:1">
      <c r="A46314" s="9"/>
    </row>
    <row r="46315" spans="1:1">
      <c r="A46315" s="9"/>
    </row>
    <row r="46316" spans="1:1">
      <c r="A46316" s="9"/>
    </row>
    <row r="46317" spans="1:1">
      <c r="A46317" s="9"/>
    </row>
    <row r="46318" spans="1:1">
      <c r="A46318" s="9"/>
    </row>
    <row r="46319" spans="1:1">
      <c r="A46319" s="9"/>
    </row>
    <row r="46320" spans="1:1">
      <c r="A46320" s="9"/>
    </row>
    <row r="46321" spans="1:1">
      <c r="A46321" s="9"/>
    </row>
    <row r="46322" spans="1:1">
      <c r="A46322" s="9"/>
    </row>
    <row r="46323" spans="1:1">
      <c r="A46323" s="9"/>
    </row>
    <row r="46324" spans="1:1">
      <c r="A46324" s="9"/>
    </row>
    <row r="46325" spans="1:1">
      <c r="A46325" s="9"/>
    </row>
    <row r="46326" spans="1:1">
      <c r="A46326" s="9"/>
    </row>
    <row r="46327" spans="1:1">
      <c r="A46327" s="9"/>
    </row>
    <row r="46328" spans="1:1">
      <c r="A46328" s="9"/>
    </row>
    <row r="46329" spans="1:1">
      <c r="A46329" s="9"/>
    </row>
    <row r="46330" spans="1:1">
      <c r="A46330" s="9"/>
    </row>
    <row r="46331" spans="1:1">
      <c r="A46331" s="9"/>
    </row>
    <row r="46332" spans="1:1">
      <c r="A46332" s="9"/>
    </row>
    <row r="46333" spans="1:1">
      <c r="A46333" s="9"/>
    </row>
    <row r="46334" spans="1:1">
      <c r="A46334" s="9"/>
    </row>
    <row r="46335" spans="1:1">
      <c r="A46335" s="9"/>
    </row>
    <row r="46336" spans="1:1">
      <c r="A46336" s="9"/>
    </row>
    <row r="46337" spans="1:1">
      <c r="A46337" s="9"/>
    </row>
    <row r="46338" spans="1:1">
      <c r="A46338" s="9"/>
    </row>
    <row r="46339" spans="1:1">
      <c r="A46339" s="9"/>
    </row>
    <row r="46340" spans="1:1">
      <c r="A46340" s="9"/>
    </row>
    <row r="46341" spans="1:1">
      <c r="A46341" s="9"/>
    </row>
    <row r="46342" spans="1:1">
      <c r="A46342" s="9"/>
    </row>
    <row r="46343" spans="1:1">
      <c r="A46343" s="9"/>
    </row>
    <row r="46344" spans="1:1">
      <c r="A46344" s="9"/>
    </row>
    <row r="46345" spans="1:1">
      <c r="A46345" s="9"/>
    </row>
    <row r="46346" spans="1:1">
      <c r="A46346" s="9"/>
    </row>
    <row r="46347" spans="1:1">
      <c r="A46347" s="9"/>
    </row>
    <row r="46348" spans="1:1">
      <c r="A46348" s="9"/>
    </row>
    <row r="46349" spans="1:1">
      <c r="A46349" s="9"/>
    </row>
    <row r="46350" spans="1:1">
      <c r="A46350" s="9"/>
    </row>
    <row r="46351" spans="1:1">
      <c r="A46351" s="9"/>
    </row>
    <row r="46352" spans="1:1">
      <c r="A46352" s="9"/>
    </row>
    <row r="46353" spans="1:1">
      <c r="A46353" s="9"/>
    </row>
    <row r="46354" spans="1:1">
      <c r="A46354" s="9"/>
    </row>
    <row r="46355" spans="1:1">
      <c r="A46355" s="9"/>
    </row>
    <row r="46356" spans="1:1">
      <c r="A46356" s="9"/>
    </row>
    <row r="46357" spans="1:1">
      <c r="A46357" s="9"/>
    </row>
    <row r="46358" spans="1:1">
      <c r="A46358" s="9"/>
    </row>
    <row r="46359" spans="1:1">
      <c r="A46359" s="9"/>
    </row>
    <row r="46360" spans="1:1">
      <c r="A46360" s="9"/>
    </row>
    <row r="46361" spans="1:1">
      <c r="A46361" s="9"/>
    </row>
    <row r="46362" spans="1:1">
      <c r="A46362" s="9"/>
    </row>
    <row r="46363" spans="1:1">
      <c r="A46363" s="9"/>
    </row>
    <row r="46364" spans="1:1">
      <c r="A46364" s="9"/>
    </row>
    <row r="46365" spans="1:1">
      <c r="A46365" s="9"/>
    </row>
    <row r="46366" spans="1:1">
      <c r="A46366" s="9"/>
    </row>
    <row r="46367" spans="1:1">
      <c r="A46367" s="9"/>
    </row>
    <row r="46368" spans="1:1">
      <c r="A46368" s="9"/>
    </row>
    <row r="46369" spans="1:1">
      <c r="A46369" s="9"/>
    </row>
    <row r="46370" spans="1:1">
      <c r="A46370" s="9"/>
    </row>
    <row r="46371" spans="1:1">
      <c r="A46371" s="9"/>
    </row>
    <row r="46372" spans="1:1">
      <c r="A46372" s="9"/>
    </row>
    <row r="46373" spans="1:1">
      <c r="A46373" s="9"/>
    </row>
    <row r="46374" spans="1:1">
      <c r="A46374" s="9"/>
    </row>
    <row r="46375" spans="1:1">
      <c r="A46375" s="9"/>
    </row>
    <row r="46376" spans="1:1">
      <c r="A46376" s="9"/>
    </row>
    <row r="46377" spans="1:1">
      <c r="A46377" s="9"/>
    </row>
    <row r="46378" spans="1:1">
      <c r="A46378" s="9"/>
    </row>
    <row r="46379" spans="1:1">
      <c r="A46379" s="9"/>
    </row>
    <row r="46380" spans="1:1">
      <c r="A46380" s="9"/>
    </row>
    <row r="46381" spans="1:1">
      <c r="A46381" s="9"/>
    </row>
    <row r="46382" spans="1:1">
      <c r="A46382" s="9"/>
    </row>
    <row r="46383" spans="1:1">
      <c r="A46383" s="9"/>
    </row>
    <row r="46384" spans="1:1">
      <c r="A46384" s="9"/>
    </row>
    <row r="46385" spans="1:1">
      <c r="A46385" s="9"/>
    </row>
    <row r="46386" spans="1:1">
      <c r="A46386" s="9"/>
    </row>
    <row r="46387" spans="1:1">
      <c r="A46387" s="9"/>
    </row>
    <row r="46388" spans="1:1">
      <c r="A46388" s="9"/>
    </row>
    <row r="46389" spans="1:1">
      <c r="A46389" s="9"/>
    </row>
    <row r="46390" spans="1:1">
      <c r="A46390" s="9"/>
    </row>
    <row r="46391" spans="1:1">
      <c r="A46391" s="9"/>
    </row>
    <row r="46392" spans="1:1">
      <c r="A46392" s="9"/>
    </row>
    <row r="46393" spans="1:1">
      <c r="A46393" s="9"/>
    </row>
    <row r="46394" spans="1:1">
      <c r="A46394" s="9"/>
    </row>
    <row r="46395" spans="1:1">
      <c r="A46395" s="9"/>
    </row>
    <row r="46396" spans="1:1">
      <c r="A46396" s="9"/>
    </row>
    <row r="46397" spans="1:1">
      <c r="A46397" s="9"/>
    </row>
    <row r="46398" spans="1:1">
      <c r="A46398" s="9"/>
    </row>
    <row r="46399" spans="1:1">
      <c r="A46399" s="9"/>
    </row>
    <row r="46400" spans="1:1">
      <c r="A46400" s="9"/>
    </row>
    <row r="46401" spans="1:1">
      <c r="A46401" s="9"/>
    </row>
    <row r="46402" spans="1:1">
      <c r="A46402" s="9"/>
    </row>
    <row r="46403" spans="1:1">
      <c r="A46403" s="9"/>
    </row>
    <row r="46404" spans="1:1">
      <c r="A46404" s="9"/>
    </row>
    <row r="46405" spans="1:1">
      <c r="A46405" s="9"/>
    </row>
    <row r="46406" spans="1:1">
      <c r="A46406" s="9"/>
    </row>
    <row r="46407" spans="1:1">
      <c r="A46407" s="9"/>
    </row>
    <row r="46408" spans="1:1">
      <c r="A46408" s="9"/>
    </row>
    <row r="46409" spans="1:1">
      <c r="A46409" s="9"/>
    </row>
    <row r="46410" spans="1:1">
      <c r="A46410" s="9"/>
    </row>
    <row r="46411" spans="1:1">
      <c r="A46411" s="9"/>
    </row>
    <row r="46412" spans="1:1">
      <c r="A46412" s="9"/>
    </row>
    <row r="46413" spans="1:1">
      <c r="A46413" s="9"/>
    </row>
    <row r="46414" spans="1:1">
      <c r="A46414" s="9"/>
    </row>
    <row r="46415" spans="1:1">
      <c r="A46415" s="9"/>
    </row>
    <row r="46416" spans="1:1">
      <c r="A46416" s="9"/>
    </row>
    <row r="46417" spans="1:1">
      <c r="A46417" s="9"/>
    </row>
    <row r="46418" spans="1:1">
      <c r="A46418" s="9"/>
    </row>
    <row r="46419" spans="1:1">
      <c r="A46419" s="9"/>
    </row>
    <row r="46420" spans="1:1">
      <c r="A46420" s="9"/>
    </row>
    <row r="46421" spans="1:1">
      <c r="A46421" s="9"/>
    </row>
    <row r="46422" spans="1:1">
      <c r="A46422" s="9"/>
    </row>
    <row r="46423" spans="1:1">
      <c r="A46423" s="9"/>
    </row>
    <row r="46424" spans="1:1">
      <c r="A46424" s="9"/>
    </row>
    <row r="46425" spans="1:1">
      <c r="A46425" s="9"/>
    </row>
    <row r="46426" spans="1:1">
      <c r="A46426" s="9"/>
    </row>
    <row r="46427" spans="1:1">
      <c r="A46427" s="9"/>
    </row>
    <row r="46428" spans="1:1">
      <c r="A46428" s="9"/>
    </row>
    <row r="46429" spans="1:1">
      <c r="A46429" s="9"/>
    </row>
    <row r="46430" spans="1:1">
      <c r="A46430" s="9"/>
    </row>
    <row r="46431" spans="1:1">
      <c r="A46431" s="9"/>
    </row>
    <row r="46432" spans="1:1">
      <c r="A46432" s="9"/>
    </row>
    <row r="46433" spans="1:1">
      <c r="A46433" s="9"/>
    </row>
    <row r="46434" spans="1:1">
      <c r="A46434" s="9"/>
    </row>
    <row r="46435" spans="1:1">
      <c r="A46435" s="9"/>
    </row>
    <row r="46436" spans="1:1">
      <c r="A46436" s="9"/>
    </row>
    <row r="46437" spans="1:1">
      <c r="A46437" s="9"/>
    </row>
    <row r="46438" spans="1:1">
      <c r="A46438" s="9"/>
    </row>
    <row r="46439" spans="1:1">
      <c r="A46439" s="9"/>
    </row>
    <row r="46440" spans="1:1">
      <c r="A46440" s="9"/>
    </row>
    <row r="46441" spans="1:1">
      <c r="A46441" s="9"/>
    </row>
    <row r="46442" spans="1:1">
      <c r="A46442" s="9"/>
    </row>
    <row r="46443" spans="1:1">
      <c r="A46443" s="9"/>
    </row>
    <row r="46444" spans="1:1">
      <c r="A46444" s="9"/>
    </row>
    <row r="46445" spans="1:1">
      <c r="A46445" s="9"/>
    </row>
    <row r="46446" spans="1:1">
      <c r="A46446" s="9"/>
    </row>
    <row r="46447" spans="1:1">
      <c r="A46447" s="9"/>
    </row>
    <row r="46448" spans="1:1">
      <c r="A46448" s="9"/>
    </row>
    <row r="46449" spans="1:1">
      <c r="A46449" s="9"/>
    </row>
    <row r="46450" spans="1:1">
      <c r="A46450" s="9"/>
    </row>
    <row r="46451" spans="1:1">
      <c r="A46451" s="9"/>
    </row>
    <row r="46452" spans="1:1">
      <c r="A46452" s="9"/>
    </row>
    <row r="46453" spans="1:1">
      <c r="A46453" s="9"/>
    </row>
    <row r="46454" spans="1:1">
      <c r="A46454" s="9"/>
    </row>
    <row r="46455" spans="1:1">
      <c r="A46455" s="9"/>
    </row>
    <row r="46456" spans="1:1">
      <c r="A46456" s="9"/>
    </row>
    <row r="46457" spans="1:1">
      <c r="A46457" s="9"/>
    </row>
    <row r="46458" spans="1:1">
      <c r="A46458" s="9"/>
    </row>
    <row r="46459" spans="1:1">
      <c r="A46459" s="9"/>
    </row>
    <row r="46460" spans="1:1">
      <c r="A46460" s="9"/>
    </row>
    <row r="46461" spans="1:1">
      <c r="A46461" s="9"/>
    </row>
    <row r="46462" spans="1:1">
      <c r="A46462" s="9"/>
    </row>
    <row r="46463" spans="1:1">
      <c r="A46463" s="9"/>
    </row>
    <row r="46464" spans="1:1">
      <c r="A46464" s="9"/>
    </row>
    <row r="46465" spans="1:1">
      <c r="A46465" s="9"/>
    </row>
    <row r="46466" spans="1:1">
      <c r="A46466" s="9"/>
    </row>
    <row r="46467" spans="1:1">
      <c r="A46467" s="9"/>
    </row>
    <row r="46468" spans="1:1">
      <c r="A46468" s="9"/>
    </row>
    <row r="46469" spans="1:1">
      <c r="A46469" s="9"/>
    </row>
    <row r="46470" spans="1:1">
      <c r="A46470" s="9"/>
    </row>
    <row r="46471" spans="1:1">
      <c r="A46471" s="9"/>
    </row>
    <row r="46472" spans="1:1">
      <c r="A46472" s="9"/>
    </row>
    <row r="46473" spans="1:1">
      <c r="A46473" s="9"/>
    </row>
    <row r="46474" spans="1:1">
      <c r="A46474" s="9"/>
    </row>
    <row r="46475" spans="1:1">
      <c r="A46475" s="9"/>
    </row>
    <row r="46476" spans="1:1">
      <c r="A46476" s="9"/>
    </row>
    <row r="46477" spans="1:1">
      <c r="A46477" s="9"/>
    </row>
    <row r="46478" spans="1:1">
      <c r="A46478" s="9"/>
    </row>
    <row r="46479" spans="1:1">
      <c r="A46479" s="9"/>
    </row>
    <row r="46480" spans="1:1">
      <c r="A46480" s="9"/>
    </row>
    <row r="46481" spans="1:1">
      <c r="A46481" s="9"/>
    </row>
    <row r="46482" spans="1:1">
      <c r="A46482" s="9"/>
    </row>
    <row r="46483" spans="1:1">
      <c r="A46483" s="9"/>
    </row>
    <row r="46484" spans="1:1">
      <c r="A46484" s="9"/>
    </row>
    <row r="46485" spans="1:1">
      <c r="A46485" s="9"/>
    </row>
    <row r="46486" spans="1:1">
      <c r="A46486" s="9"/>
    </row>
    <row r="46487" spans="1:1">
      <c r="A46487" s="9"/>
    </row>
    <row r="46488" spans="1:1">
      <c r="A46488" s="9"/>
    </row>
    <row r="46489" spans="1:1">
      <c r="A46489" s="9"/>
    </row>
    <row r="46490" spans="1:1">
      <c r="A46490" s="9"/>
    </row>
    <row r="46491" spans="1:1">
      <c r="A46491" s="9"/>
    </row>
    <row r="46492" spans="1:1">
      <c r="A46492" s="9"/>
    </row>
    <row r="46493" spans="1:1">
      <c r="A46493" s="9"/>
    </row>
    <row r="46494" spans="1:1">
      <c r="A46494" s="9"/>
    </row>
    <row r="46495" spans="1:1">
      <c r="A46495" s="9"/>
    </row>
    <row r="46496" spans="1:1">
      <c r="A46496" s="9"/>
    </row>
    <row r="46497" spans="1:1">
      <c r="A46497" s="9"/>
    </row>
    <row r="46498" spans="1:1">
      <c r="A46498" s="9"/>
    </row>
    <row r="46499" spans="1:1">
      <c r="A46499" s="9"/>
    </row>
    <row r="46500" spans="1:1">
      <c r="A46500" s="9"/>
    </row>
    <row r="46501" spans="1:1">
      <c r="A46501" s="9"/>
    </row>
    <row r="46502" spans="1:1">
      <c r="A46502" s="9"/>
    </row>
    <row r="46503" spans="1:1">
      <c r="A46503" s="9"/>
    </row>
    <row r="46504" spans="1:1">
      <c r="A46504" s="9"/>
    </row>
    <row r="46505" spans="1:1">
      <c r="A46505" s="9"/>
    </row>
    <row r="46506" spans="1:1">
      <c r="A46506" s="9"/>
    </row>
    <row r="46507" spans="1:1">
      <c r="A46507" s="9"/>
    </row>
    <row r="46508" spans="1:1">
      <c r="A46508" s="9"/>
    </row>
    <row r="46509" spans="1:1">
      <c r="A46509" s="9"/>
    </row>
    <row r="46510" spans="1:1">
      <c r="A46510" s="9"/>
    </row>
    <row r="46511" spans="1:1">
      <c r="A46511" s="9"/>
    </row>
    <row r="46512" spans="1:1">
      <c r="A46512" s="9"/>
    </row>
    <row r="46513" spans="1:1">
      <c r="A46513" s="9"/>
    </row>
    <row r="46514" spans="1:1">
      <c r="A46514" s="9"/>
    </row>
    <row r="46515" spans="1:1">
      <c r="A46515" s="9"/>
    </row>
    <row r="46516" spans="1:1">
      <c r="A46516" s="9"/>
    </row>
    <row r="46517" spans="1:1">
      <c r="A46517" s="9"/>
    </row>
    <row r="46518" spans="1:1">
      <c r="A46518" s="9"/>
    </row>
    <row r="46519" spans="1:1">
      <c r="A46519" s="9"/>
    </row>
    <row r="46520" spans="1:1">
      <c r="A46520" s="9"/>
    </row>
    <row r="46521" spans="1:1">
      <c r="A46521" s="9"/>
    </row>
    <row r="46522" spans="1:1">
      <c r="A46522" s="9"/>
    </row>
    <row r="46523" spans="1:1">
      <c r="A46523" s="9"/>
    </row>
    <row r="46524" spans="1:1">
      <c r="A46524" s="9"/>
    </row>
    <row r="46525" spans="1:1">
      <c r="A46525" s="9"/>
    </row>
    <row r="46526" spans="1:1">
      <c r="A46526" s="9"/>
    </row>
    <row r="46527" spans="1:1">
      <c r="A46527" s="9"/>
    </row>
    <row r="46528" spans="1:1">
      <c r="A46528" s="9"/>
    </row>
    <row r="46529" spans="1:1">
      <c r="A46529" s="9"/>
    </row>
    <row r="46530" spans="1:1">
      <c r="A46530" s="9"/>
    </row>
    <row r="46531" spans="1:1">
      <c r="A46531" s="9"/>
    </row>
    <row r="46532" spans="1:1">
      <c r="A46532" s="9"/>
    </row>
    <row r="46533" spans="1:1">
      <c r="A46533" s="9"/>
    </row>
    <row r="46534" spans="1:1">
      <c r="A46534" s="9"/>
    </row>
    <row r="46535" spans="1:1">
      <c r="A46535" s="9"/>
    </row>
    <row r="46536" spans="1:1">
      <c r="A46536" s="9"/>
    </row>
    <row r="46537" spans="1:1">
      <c r="A46537" s="9"/>
    </row>
    <row r="46538" spans="1:1">
      <c r="A46538" s="9"/>
    </row>
    <row r="46539" spans="1:1">
      <c r="A46539" s="9"/>
    </row>
    <row r="46540" spans="1:1">
      <c r="A46540" s="9"/>
    </row>
    <row r="46541" spans="1:1">
      <c r="A46541" s="9"/>
    </row>
    <row r="46542" spans="1:1">
      <c r="A46542" s="9"/>
    </row>
    <row r="46543" spans="1:1">
      <c r="A46543" s="9"/>
    </row>
    <row r="46544" spans="1:1">
      <c r="A46544" s="9"/>
    </row>
    <row r="46545" spans="1:1">
      <c r="A46545" s="9"/>
    </row>
    <row r="46546" spans="1:1">
      <c r="A46546" s="9"/>
    </row>
    <row r="46547" spans="1:1">
      <c r="A46547" s="9"/>
    </row>
    <row r="46548" spans="1:1">
      <c r="A46548" s="9"/>
    </row>
    <row r="46549" spans="1:1">
      <c r="A46549" s="9"/>
    </row>
    <row r="46550" spans="1:1">
      <c r="A46550" s="9"/>
    </row>
    <row r="46551" spans="1:1">
      <c r="A46551" s="9"/>
    </row>
    <row r="46552" spans="1:1">
      <c r="A46552" s="9"/>
    </row>
    <row r="46553" spans="1:1">
      <c r="A46553" s="9"/>
    </row>
    <row r="46554" spans="1:1">
      <c r="A46554" s="9"/>
    </row>
    <row r="46555" spans="1:1">
      <c r="A46555" s="9"/>
    </row>
    <row r="46556" spans="1:1">
      <c r="A46556" s="9"/>
    </row>
    <row r="46557" spans="1:1">
      <c r="A46557" s="9"/>
    </row>
    <row r="46558" spans="1:1">
      <c r="A46558" s="9"/>
    </row>
    <row r="46559" spans="1:1">
      <c r="A46559" s="9"/>
    </row>
    <row r="46560" spans="1:1">
      <c r="A46560" s="9"/>
    </row>
    <row r="46561" spans="1:1">
      <c r="A46561" s="9"/>
    </row>
    <row r="46562" spans="1:1">
      <c r="A46562" s="9"/>
    </row>
    <row r="46563" spans="1:1">
      <c r="A46563" s="9"/>
    </row>
    <row r="46564" spans="1:1">
      <c r="A46564" s="9"/>
    </row>
    <row r="46565" spans="1:1">
      <c r="A46565" s="9"/>
    </row>
    <row r="46566" spans="1:1">
      <c r="A46566" s="9"/>
    </row>
    <row r="46567" spans="1:1">
      <c r="A46567" s="9"/>
    </row>
    <row r="46568" spans="1:1">
      <c r="A46568" s="9"/>
    </row>
    <row r="46569" spans="1:1">
      <c r="A46569" s="9"/>
    </row>
    <row r="46570" spans="1:1">
      <c r="A46570" s="9"/>
    </row>
    <row r="46571" spans="1:1">
      <c r="A46571" s="9"/>
    </row>
    <row r="46572" spans="1:1">
      <c r="A46572" s="9"/>
    </row>
    <row r="46573" spans="1:1">
      <c r="A46573" s="9"/>
    </row>
    <row r="46574" spans="1:1">
      <c r="A46574" s="9"/>
    </row>
    <row r="46575" spans="1:1">
      <c r="A46575" s="9"/>
    </row>
    <row r="46576" spans="1:1">
      <c r="A46576" s="9"/>
    </row>
    <row r="46577" spans="1:1">
      <c r="A46577" s="9"/>
    </row>
    <row r="46578" spans="1:1">
      <c r="A46578" s="9"/>
    </row>
    <row r="46579" spans="1:1">
      <c r="A46579" s="9"/>
    </row>
    <row r="46580" spans="1:1">
      <c r="A46580" s="9"/>
    </row>
    <row r="46581" spans="1:1">
      <c r="A46581" s="9"/>
    </row>
    <row r="46582" spans="1:1">
      <c r="A46582" s="9"/>
    </row>
    <row r="46583" spans="1:1">
      <c r="A46583" s="9"/>
    </row>
    <row r="46584" spans="1:1">
      <c r="A46584" s="9"/>
    </row>
    <row r="46585" spans="1:1">
      <c r="A46585" s="9"/>
    </row>
    <row r="46586" spans="1:1">
      <c r="A46586" s="9"/>
    </row>
    <row r="46587" spans="1:1">
      <c r="A46587" s="9"/>
    </row>
    <row r="46588" spans="1:1">
      <c r="A46588" s="9"/>
    </row>
    <row r="46589" spans="1:1">
      <c r="A46589" s="9"/>
    </row>
    <row r="46590" spans="1:1">
      <c r="A46590" s="9"/>
    </row>
    <row r="46591" spans="1:1">
      <c r="A46591" s="9"/>
    </row>
    <row r="46592" spans="1:1">
      <c r="A46592" s="9"/>
    </row>
    <row r="46593" spans="1:1">
      <c r="A46593" s="9"/>
    </row>
    <row r="46594" spans="1:1">
      <c r="A46594" s="9"/>
    </row>
    <row r="46595" spans="1:1">
      <c r="A46595" s="9"/>
    </row>
    <row r="46596" spans="1:1">
      <c r="A46596" s="9"/>
    </row>
    <row r="46597" spans="1:1">
      <c r="A46597" s="9"/>
    </row>
    <row r="46598" spans="1:1">
      <c r="A46598" s="9"/>
    </row>
    <row r="46599" spans="1:1">
      <c r="A46599" s="9"/>
    </row>
    <row r="46600" spans="1:1">
      <c r="A46600" s="9"/>
    </row>
    <row r="46601" spans="1:1">
      <c r="A46601" s="9"/>
    </row>
    <row r="46602" spans="1:1">
      <c r="A46602" s="9"/>
    </row>
    <row r="46603" spans="1:1">
      <c r="A46603" s="9"/>
    </row>
    <row r="46604" spans="1:1">
      <c r="A46604" s="9"/>
    </row>
    <row r="46605" spans="1:1">
      <c r="A46605" s="9"/>
    </row>
    <row r="46606" spans="1:1">
      <c r="A46606" s="9"/>
    </row>
    <row r="46607" spans="1:1">
      <c r="A46607" s="9"/>
    </row>
    <row r="46608" spans="1:1">
      <c r="A46608" s="9"/>
    </row>
    <row r="46609" spans="1:1">
      <c r="A46609" s="9"/>
    </row>
    <row r="46610" spans="1:1">
      <c r="A46610" s="9"/>
    </row>
    <row r="46611" spans="1:1">
      <c r="A46611" s="9"/>
    </row>
    <row r="46612" spans="1:1">
      <c r="A46612" s="9"/>
    </row>
    <row r="46613" spans="1:1">
      <c r="A46613" s="9"/>
    </row>
    <row r="46614" spans="1:1">
      <c r="A46614" s="9"/>
    </row>
    <row r="46615" spans="1:1">
      <c r="A46615" s="9"/>
    </row>
    <row r="46616" spans="1:1">
      <c r="A46616" s="9"/>
    </row>
    <row r="46617" spans="1:1">
      <c r="A46617" s="9"/>
    </row>
    <row r="46618" spans="1:1">
      <c r="A46618" s="9"/>
    </row>
    <row r="46619" spans="1:1">
      <c r="A46619" s="9"/>
    </row>
    <row r="46620" spans="1:1">
      <c r="A46620" s="9"/>
    </row>
    <row r="46621" spans="1:1">
      <c r="A46621" s="9"/>
    </row>
    <row r="46622" spans="1:1">
      <c r="A46622" s="9"/>
    </row>
    <row r="46623" spans="1:1">
      <c r="A46623" s="9"/>
    </row>
    <row r="46624" spans="1:1">
      <c r="A46624" s="9"/>
    </row>
    <row r="46625" spans="1:1">
      <c r="A46625" s="9"/>
    </row>
    <row r="46626" spans="1:1">
      <c r="A46626" s="9"/>
    </row>
    <row r="46627" spans="1:1">
      <c r="A46627" s="9"/>
    </row>
    <row r="46628" spans="1:1">
      <c r="A46628" s="9"/>
    </row>
    <row r="46629" spans="1:1">
      <c r="A46629" s="9"/>
    </row>
    <row r="46630" spans="1:1">
      <c r="A46630" s="9"/>
    </row>
    <row r="46631" spans="1:1">
      <c r="A46631" s="9"/>
    </row>
    <row r="46632" spans="1:1">
      <c r="A46632" s="9"/>
    </row>
    <row r="46633" spans="1:1">
      <c r="A46633" s="9"/>
    </row>
    <row r="46634" spans="1:1">
      <c r="A46634" s="9"/>
    </row>
    <row r="46635" spans="1:1">
      <c r="A46635" s="9"/>
    </row>
    <row r="46636" spans="1:1">
      <c r="A46636" s="9"/>
    </row>
    <row r="46637" spans="1:1">
      <c r="A46637" s="9"/>
    </row>
    <row r="46638" spans="1:1">
      <c r="A46638" s="9"/>
    </row>
    <row r="46639" spans="1:1">
      <c r="A46639" s="9"/>
    </row>
    <row r="46640" spans="1:1">
      <c r="A46640" s="9"/>
    </row>
    <row r="46641" spans="1:1">
      <c r="A46641" s="9"/>
    </row>
    <row r="46642" spans="1:1">
      <c r="A46642" s="9"/>
    </row>
    <row r="46643" spans="1:1">
      <c r="A46643" s="9"/>
    </row>
    <row r="46644" spans="1:1">
      <c r="A46644" s="9"/>
    </row>
    <row r="46645" spans="1:1">
      <c r="A46645" s="9"/>
    </row>
    <row r="46646" spans="1:1">
      <c r="A46646" s="9"/>
    </row>
    <row r="46647" spans="1:1">
      <c r="A46647" s="9"/>
    </row>
    <row r="46648" spans="1:1">
      <c r="A46648" s="9"/>
    </row>
    <row r="46649" spans="1:1">
      <c r="A46649" s="9"/>
    </row>
    <row r="46650" spans="1:1">
      <c r="A46650" s="9"/>
    </row>
    <row r="46651" spans="1:1">
      <c r="A46651" s="9"/>
    </row>
    <row r="46652" spans="1:1">
      <c r="A46652" s="9"/>
    </row>
    <row r="46653" spans="1:1">
      <c r="A46653" s="9"/>
    </row>
    <row r="46654" spans="1:1">
      <c r="A46654" s="9"/>
    </row>
    <row r="46655" spans="1:1">
      <c r="A46655" s="9"/>
    </row>
    <row r="46656" spans="1:1">
      <c r="A46656" s="9"/>
    </row>
    <row r="46657" spans="1:1">
      <c r="A46657" s="9"/>
    </row>
    <row r="46658" spans="1:1">
      <c r="A46658" s="9"/>
    </row>
    <row r="46659" spans="1:1">
      <c r="A46659" s="9"/>
    </row>
    <row r="46660" spans="1:1">
      <c r="A46660" s="9"/>
    </row>
    <row r="46661" spans="1:1">
      <c r="A46661" s="9"/>
    </row>
    <row r="46662" spans="1:1">
      <c r="A46662" s="9"/>
    </row>
    <row r="46663" spans="1:1">
      <c r="A46663" s="9"/>
    </row>
    <row r="46664" spans="1:1">
      <c r="A46664" s="9"/>
    </row>
    <row r="46665" spans="1:1">
      <c r="A46665" s="9"/>
    </row>
    <row r="46666" spans="1:1">
      <c r="A46666" s="9"/>
    </row>
    <row r="46667" spans="1:1">
      <c r="A46667" s="9"/>
    </row>
    <row r="46668" spans="1:1">
      <c r="A46668" s="9"/>
    </row>
    <row r="46669" spans="1:1">
      <c r="A46669" s="9"/>
    </row>
    <row r="46670" spans="1:1">
      <c r="A46670" s="9"/>
    </row>
    <row r="46671" spans="1:1">
      <c r="A46671" s="9"/>
    </row>
    <row r="46672" spans="1:1">
      <c r="A46672" s="9"/>
    </row>
    <row r="46673" spans="1:1">
      <c r="A46673" s="9"/>
    </row>
    <row r="46674" spans="1:1">
      <c r="A46674" s="9"/>
    </row>
    <row r="46675" spans="1:1">
      <c r="A46675" s="9"/>
    </row>
    <row r="46676" spans="1:1">
      <c r="A46676" s="9"/>
    </row>
    <row r="46677" spans="1:1">
      <c r="A46677" s="9"/>
    </row>
    <row r="46678" spans="1:1">
      <c r="A46678" s="9"/>
    </row>
    <row r="46679" spans="1:1">
      <c r="A46679" s="9"/>
    </row>
    <row r="46680" spans="1:1">
      <c r="A46680" s="9"/>
    </row>
    <row r="46681" spans="1:1">
      <c r="A46681" s="9"/>
    </row>
    <row r="46682" spans="1:1">
      <c r="A46682" s="9"/>
    </row>
    <row r="46683" spans="1:1">
      <c r="A46683" s="9"/>
    </row>
    <row r="46684" spans="1:1">
      <c r="A46684" s="9"/>
    </row>
    <row r="46685" spans="1:1">
      <c r="A46685" s="9"/>
    </row>
    <row r="46686" spans="1:1">
      <c r="A46686" s="9"/>
    </row>
    <row r="46687" spans="1:1">
      <c r="A46687" s="9"/>
    </row>
    <row r="46688" spans="1:1">
      <c r="A46688" s="9"/>
    </row>
    <row r="46689" spans="1:1">
      <c r="A46689" s="9"/>
    </row>
    <row r="46690" spans="1:1">
      <c r="A46690" s="9"/>
    </row>
    <row r="46691" spans="1:1">
      <c r="A46691" s="9"/>
    </row>
    <row r="46692" spans="1:1">
      <c r="A46692" s="9"/>
    </row>
    <row r="46693" spans="1:1">
      <c r="A46693" s="9"/>
    </row>
    <row r="46694" spans="1:1">
      <c r="A46694" s="9"/>
    </row>
    <row r="46695" spans="1:1">
      <c r="A46695" s="9"/>
    </row>
    <row r="46696" spans="1:1">
      <c r="A46696" s="9"/>
    </row>
    <row r="46697" spans="1:1">
      <c r="A46697" s="9"/>
    </row>
    <row r="46698" spans="1:1">
      <c r="A46698" s="9"/>
    </row>
    <row r="46699" spans="1:1">
      <c r="A46699" s="9"/>
    </row>
    <row r="46700" spans="1:1">
      <c r="A46700" s="9"/>
    </row>
    <row r="46701" spans="1:1">
      <c r="A46701" s="9"/>
    </row>
    <row r="46702" spans="1:1">
      <c r="A46702" s="9"/>
    </row>
    <row r="46703" spans="1:1">
      <c r="A46703" s="9"/>
    </row>
    <row r="46704" spans="1:1">
      <c r="A46704" s="9"/>
    </row>
    <row r="46705" spans="1:1">
      <c r="A46705" s="9"/>
    </row>
    <row r="46706" spans="1:1">
      <c r="A46706" s="9"/>
    </row>
    <row r="46707" spans="1:1">
      <c r="A46707" s="9"/>
    </row>
    <row r="46708" spans="1:1">
      <c r="A46708" s="9"/>
    </row>
    <row r="46709" spans="1:1">
      <c r="A46709" s="9"/>
    </row>
    <row r="46710" spans="1:1">
      <c r="A46710" s="9"/>
    </row>
    <row r="46711" spans="1:1">
      <c r="A46711" s="9"/>
    </row>
    <row r="46712" spans="1:1">
      <c r="A46712" s="9"/>
    </row>
    <row r="46713" spans="1:1">
      <c r="A46713" s="9"/>
    </row>
    <row r="46714" spans="1:1">
      <c r="A46714" s="9"/>
    </row>
    <row r="46715" spans="1:1">
      <c r="A46715" s="9"/>
    </row>
    <row r="46716" spans="1:1">
      <c r="A46716" s="9"/>
    </row>
    <row r="46717" spans="1:1">
      <c r="A46717" s="9"/>
    </row>
    <row r="46718" spans="1:1">
      <c r="A46718" s="9"/>
    </row>
    <row r="46719" spans="1:1">
      <c r="A46719" s="9"/>
    </row>
    <row r="46720" spans="1:1">
      <c r="A46720" s="9"/>
    </row>
    <row r="46721" spans="1:1">
      <c r="A46721" s="9"/>
    </row>
    <row r="46722" spans="1:1">
      <c r="A46722" s="9"/>
    </row>
    <row r="46723" spans="1:1">
      <c r="A46723" s="9"/>
    </row>
    <row r="46724" spans="1:1">
      <c r="A46724" s="9"/>
    </row>
    <row r="46725" spans="1:1">
      <c r="A46725" s="9"/>
    </row>
    <row r="46726" spans="1:1">
      <c r="A46726" s="9"/>
    </row>
    <row r="46727" spans="1:1">
      <c r="A46727" s="9"/>
    </row>
    <row r="46728" spans="1:1">
      <c r="A46728" s="9"/>
    </row>
    <row r="46729" spans="1:1">
      <c r="A46729" s="9"/>
    </row>
    <row r="46730" spans="1:1">
      <c r="A46730" s="9"/>
    </row>
    <row r="46731" spans="1:1">
      <c r="A46731" s="9"/>
    </row>
    <row r="46732" spans="1:1">
      <c r="A46732" s="9"/>
    </row>
    <row r="46733" spans="1:1">
      <c r="A46733" s="9"/>
    </row>
    <row r="46734" spans="1:1">
      <c r="A46734" s="9"/>
    </row>
    <row r="46735" spans="1:1">
      <c r="A46735" s="9"/>
    </row>
    <row r="46736" spans="1:1">
      <c r="A46736" s="9"/>
    </row>
    <row r="46737" spans="1:1">
      <c r="A46737" s="9"/>
    </row>
    <row r="46738" spans="1:1">
      <c r="A46738" s="9"/>
    </row>
    <row r="46739" spans="1:1">
      <c r="A46739" s="9"/>
    </row>
    <row r="46740" spans="1:1">
      <c r="A46740" s="9"/>
    </row>
    <row r="46741" spans="1:1">
      <c r="A46741" s="9"/>
    </row>
    <row r="46742" spans="1:1">
      <c r="A46742" s="9"/>
    </row>
    <row r="46743" spans="1:1">
      <c r="A46743" s="9"/>
    </row>
    <row r="46744" spans="1:1">
      <c r="A46744" s="9"/>
    </row>
    <row r="46745" spans="1:1">
      <c r="A46745" s="9"/>
    </row>
    <row r="46746" spans="1:1">
      <c r="A46746" s="9"/>
    </row>
    <row r="46747" spans="1:1">
      <c r="A46747" s="9"/>
    </row>
    <row r="46748" spans="1:1">
      <c r="A46748" s="9"/>
    </row>
    <row r="46749" spans="1:1">
      <c r="A46749" s="9"/>
    </row>
    <row r="46750" spans="1:1">
      <c r="A46750" s="9"/>
    </row>
    <row r="46751" spans="1:1">
      <c r="A46751" s="9"/>
    </row>
    <row r="46752" spans="1:1">
      <c r="A46752" s="9"/>
    </row>
    <row r="46753" spans="1:1">
      <c r="A46753" s="9"/>
    </row>
    <row r="46754" spans="1:1">
      <c r="A46754" s="9"/>
    </row>
    <row r="46755" spans="1:1">
      <c r="A46755" s="9"/>
    </row>
    <row r="46756" spans="1:1">
      <c r="A46756" s="9"/>
    </row>
    <row r="46757" spans="1:1">
      <c r="A46757" s="9"/>
    </row>
    <row r="46758" spans="1:1">
      <c r="A46758" s="9"/>
    </row>
    <row r="46759" spans="1:1">
      <c r="A46759" s="9"/>
    </row>
    <row r="46760" spans="1:1">
      <c r="A46760" s="9"/>
    </row>
    <row r="46761" spans="1:1">
      <c r="A46761" s="9"/>
    </row>
    <row r="46762" spans="1:1">
      <c r="A46762" s="9"/>
    </row>
    <row r="46763" spans="1:1">
      <c r="A46763" s="9"/>
    </row>
    <row r="46764" spans="1:1">
      <c r="A46764" s="9"/>
    </row>
    <row r="46765" spans="1:1">
      <c r="A46765" s="9"/>
    </row>
    <row r="46766" spans="1:1">
      <c r="A46766" s="9"/>
    </row>
    <row r="46767" spans="1:1">
      <c r="A46767" s="9"/>
    </row>
    <row r="46768" spans="1:1">
      <c r="A46768" s="9"/>
    </row>
    <row r="46769" spans="1:1">
      <c r="A46769" s="9"/>
    </row>
    <row r="46770" spans="1:1">
      <c r="A46770" s="9"/>
    </row>
    <row r="46771" spans="1:1">
      <c r="A46771" s="9"/>
    </row>
    <row r="46772" spans="1:1">
      <c r="A46772" s="9"/>
    </row>
    <row r="46773" spans="1:1">
      <c r="A46773" s="9"/>
    </row>
    <row r="46774" spans="1:1">
      <c r="A46774" s="9"/>
    </row>
    <row r="46775" spans="1:1">
      <c r="A46775" s="9"/>
    </row>
    <row r="46776" spans="1:1">
      <c r="A46776" s="9"/>
    </row>
    <row r="46777" spans="1:1">
      <c r="A46777" s="9"/>
    </row>
    <row r="46778" spans="1:1">
      <c r="A46778" s="9"/>
    </row>
    <row r="46779" spans="1:1">
      <c r="A46779" s="9"/>
    </row>
    <row r="46780" spans="1:1">
      <c r="A46780" s="9"/>
    </row>
    <row r="46781" spans="1:1">
      <c r="A46781" s="9"/>
    </row>
    <row r="46782" spans="1:1">
      <c r="A46782" s="9"/>
    </row>
    <row r="46783" spans="1:1">
      <c r="A46783" s="9"/>
    </row>
    <row r="46784" spans="1:1">
      <c r="A46784" s="9"/>
    </row>
    <row r="46785" spans="1:1">
      <c r="A46785" s="9"/>
    </row>
    <row r="46786" spans="1:1">
      <c r="A46786" s="9"/>
    </row>
    <row r="46787" spans="1:1">
      <c r="A46787" s="9"/>
    </row>
    <row r="46788" spans="1:1">
      <c r="A46788" s="9"/>
    </row>
    <row r="46789" spans="1:1">
      <c r="A46789" s="9"/>
    </row>
    <row r="46790" spans="1:1">
      <c r="A46790" s="9"/>
    </row>
    <row r="46791" spans="1:1">
      <c r="A46791" s="9"/>
    </row>
    <row r="46792" spans="1:1">
      <c r="A46792" s="9"/>
    </row>
    <row r="46793" spans="1:1">
      <c r="A46793" s="9"/>
    </row>
    <row r="46794" spans="1:1">
      <c r="A46794" s="9"/>
    </row>
    <row r="46795" spans="1:1">
      <c r="A46795" s="9"/>
    </row>
    <row r="46796" spans="1:1">
      <c r="A46796" s="9"/>
    </row>
    <row r="46797" spans="1:1">
      <c r="A46797" s="9"/>
    </row>
    <row r="46798" spans="1:1">
      <c r="A46798" s="9"/>
    </row>
    <row r="46799" spans="1:1">
      <c r="A46799" s="9"/>
    </row>
    <row r="46800" spans="1:1">
      <c r="A46800" s="9"/>
    </row>
    <row r="46801" spans="1:1">
      <c r="A46801" s="9"/>
    </row>
    <row r="46802" spans="1:1">
      <c r="A46802" s="9"/>
    </row>
    <row r="46803" spans="1:1">
      <c r="A46803" s="9"/>
    </row>
    <row r="46804" spans="1:1">
      <c r="A46804" s="9"/>
    </row>
    <row r="46805" spans="1:1">
      <c r="A46805" s="9"/>
    </row>
    <row r="46806" spans="1:1">
      <c r="A46806" s="9"/>
    </row>
    <row r="46807" spans="1:1">
      <c r="A46807" s="9"/>
    </row>
    <row r="46808" spans="1:1">
      <c r="A46808" s="9"/>
    </row>
    <row r="46809" spans="1:1">
      <c r="A46809" s="9"/>
    </row>
    <row r="46810" spans="1:1">
      <c r="A46810" s="9"/>
    </row>
    <row r="46811" spans="1:1">
      <c r="A46811" s="9"/>
    </row>
    <row r="46812" spans="1:1">
      <c r="A46812" s="9"/>
    </row>
    <row r="46813" spans="1:1">
      <c r="A46813" s="9"/>
    </row>
    <row r="46814" spans="1:1">
      <c r="A46814" s="9"/>
    </row>
    <row r="46815" spans="1:1">
      <c r="A46815" s="9"/>
    </row>
    <row r="46816" spans="1:1">
      <c r="A46816" s="9"/>
    </row>
    <row r="46817" spans="1:1">
      <c r="A46817" s="9"/>
    </row>
    <row r="46818" spans="1:1">
      <c r="A46818" s="9"/>
    </row>
    <row r="46819" spans="1:1">
      <c r="A46819" s="9"/>
    </row>
    <row r="46820" spans="1:1">
      <c r="A46820" s="9"/>
    </row>
    <row r="46821" spans="1:1">
      <c r="A46821" s="9"/>
    </row>
    <row r="46822" spans="1:1">
      <c r="A46822" s="9"/>
    </row>
    <row r="46823" spans="1:1">
      <c r="A46823" s="9"/>
    </row>
    <row r="46824" spans="1:1">
      <c r="A46824" s="9"/>
    </row>
    <row r="46825" spans="1:1">
      <c r="A46825" s="9"/>
    </row>
    <row r="46826" spans="1:1">
      <c r="A46826" s="9"/>
    </row>
    <row r="46827" spans="1:1">
      <c r="A46827" s="9"/>
    </row>
    <row r="46828" spans="1:1">
      <c r="A46828" s="9"/>
    </row>
    <row r="46829" spans="1:1">
      <c r="A46829" s="9"/>
    </row>
    <row r="46830" spans="1:1">
      <c r="A46830" s="9"/>
    </row>
    <row r="46831" spans="1:1">
      <c r="A46831" s="9"/>
    </row>
    <row r="46832" spans="1:1">
      <c r="A46832" s="9"/>
    </row>
    <row r="46833" spans="1:1">
      <c r="A46833" s="9"/>
    </row>
    <row r="46834" spans="1:1">
      <c r="A46834" s="9"/>
    </row>
    <row r="46835" spans="1:1">
      <c r="A46835" s="9"/>
    </row>
    <row r="46836" spans="1:1">
      <c r="A46836" s="9"/>
    </row>
    <row r="46837" spans="1:1">
      <c r="A46837" s="9"/>
    </row>
    <row r="46838" spans="1:1">
      <c r="A46838" s="9"/>
    </row>
    <row r="46839" spans="1:1">
      <c r="A46839" s="9"/>
    </row>
    <row r="46840" spans="1:1">
      <c r="A46840" s="9"/>
    </row>
    <row r="46841" spans="1:1">
      <c r="A46841" s="9"/>
    </row>
    <row r="46842" spans="1:1">
      <c r="A46842" s="9"/>
    </row>
    <row r="46843" spans="1:1">
      <c r="A46843" s="9"/>
    </row>
    <row r="46844" spans="1:1">
      <c r="A46844" s="9"/>
    </row>
    <row r="46845" spans="1:1">
      <c r="A46845" s="9"/>
    </row>
    <row r="46846" spans="1:1">
      <c r="A46846" s="9"/>
    </row>
    <row r="46847" spans="1:1">
      <c r="A46847" s="9"/>
    </row>
    <row r="46848" spans="1:1">
      <c r="A46848" s="9"/>
    </row>
    <row r="46849" spans="1:1">
      <c r="A46849" s="9"/>
    </row>
    <row r="46850" spans="1:1">
      <c r="A46850" s="9"/>
    </row>
    <row r="46851" spans="1:1">
      <c r="A46851" s="9"/>
    </row>
    <row r="46852" spans="1:1">
      <c r="A46852" s="9"/>
    </row>
    <row r="46853" spans="1:1">
      <c r="A46853" s="9"/>
    </row>
    <row r="46854" spans="1:1">
      <c r="A46854" s="9"/>
    </row>
    <row r="46855" spans="1:1">
      <c r="A46855" s="9"/>
    </row>
    <row r="46856" spans="1:1">
      <c r="A46856" s="9"/>
    </row>
    <row r="46857" spans="1:1">
      <c r="A46857" s="9"/>
    </row>
    <row r="46858" spans="1:1">
      <c r="A46858" s="9"/>
    </row>
    <row r="46859" spans="1:1">
      <c r="A46859" s="9"/>
    </row>
    <row r="46860" spans="1:1">
      <c r="A46860" s="9"/>
    </row>
    <row r="46861" spans="1:1">
      <c r="A46861" s="9"/>
    </row>
    <row r="46862" spans="1:1">
      <c r="A46862" s="9"/>
    </row>
    <row r="46863" spans="1:1">
      <c r="A46863" s="9"/>
    </row>
    <row r="46864" spans="1:1">
      <c r="A46864" s="9"/>
    </row>
    <row r="46865" spans="1:1">
      <c r="A46865" s="9"/>
    </row>
    <row r="46866" spans="1:1">
      <c r="A46866" s="9"/>
    </row>
    <row r="46867" spans="1:1">
      <c r="A46867" s="9"/>
    </row>
    <row r="46868" spans="1:1">
      <c r="A46868" s="9"/>
    </row>
    <row r="46869" spans="1:1">
      <c r="A46869" s="9"/>
    </row>
    <row r="46870" spans="1:1">
      <c r="A46870" s="9"/>
    </row>
    <row r="46871" spans="1:1">
      <c r="A46871" s="9"/>
    </row>
    <row r="46872" spans="1:1">
      <c r="A46872" s="9"/>
    </row>
    <row r="46873" spans="1:1">
      <c r="A46873" s="9"/>
    </row>
    <row r="46874" spans="1:1">
      <c r="A46874" s="9"/>
    </row>
    <row r="46875" spans="1:1">
      <c r="A46875" s="9"/>
    </row>
    <row r="46876" spans="1:1">
      <c r="A46876" s="9"/>
    </row>
    <row r="46877" spans="1:1">
      <c r="A46877" s="9"/>
    </row>
    <row r="46878" spans="1:1">
      <c r="A46878" s="9"/>
    </row>
    <row r="46879" spans="1:1">
      <c r="A46879" s="9"/>
    </row>
    <row r="46880" spans="1:1">
      <c r="A46880" s="9"/>
    </row>
    <row r="46881" spans="1:1">
      <c r="A46881" s="9"/>
    </row>
    <row r="46882" spans="1:1">
      <c r="A46882" s="9"/>
    </row>
    <row r="46883" spans="1:1">
      <c r="A46883" s="9"/>
    </row>
    <row r="46884" spans="1:1">
      <c r="A46884" s="9"/>
    </row>
    <row r="46885" spans="1:1">
      <c r="A46885" s="9"/>
    </row>
    <row r="46886" spans="1:1">
      <c r="A46886" s="9"/>
    </row>
    <row r="46887" spans="1:1">
      <c r="A46887" s="9"/>
    </row>
    <row r="46888" spans="1:1">
      <c r="A46888" s="9"/>
    </row>
    <row r="46889" spans="1:1">
      <c r="A46889" s="9"/>
    </row>
    <row r="46890" spans="1:1">
      <c r="A46890" s="9"/>
    </row>
    <row r="46891" spans="1:1">
      <c r="A46891" s="9"/>
    </row>
    <row r="46892" spans="1:1">
      <c r="A46892" s="9"/>
    </row>
    <row r="46893" spans="1:1">
      <c r="A46893" s="9"/>
    </row>
    <row r="46894" spans="1:1">
      <c r="A46894" s="9"/>
    </row>
    <row r="46895" spans="1:1">
      <c r="A46895" s="9"/>
    </row>
    <row r="46896" spans="1:1">
      <c r="A46896" s="9"/>
    </row>
    <row r="46897" spans="1:1">
      <c r="A46897" s="9"/>
    </row>
    <row r="46898" spans="1:1">
      <c r="A46898" s="9"/>
    </row>
    <row r="46899" spans="1:1">
      <c r="A46899" s="9"/>
    </row>
    <row r="46900" spans="1:1">
      <c r="A46900" s="9"/>
    </row>
    <row r="46901" spans="1:1">
      <c r="A46901" s="9"/>
    </row>
    <row r="46902" spans="1:1">
      <c r="A46902" s="9"/>
    </row>
    <row r="46903" spans="1:1">
      <c r="A46903" s="9"/>
    </row>
    <row r="46904" spans="1:1">
      <c r="A46904" s="9"/>
    </row>
    <row r="46905" spans="1:1">
      <c r="A46905" s="9"/>
    </row>
    <row r="46906" spans="1:1">
      <c r="A46906" s="9"/>
    </row>
    <row r="46907" spans="1:1">
      <c r="A46907" s="9"/>
    </row>
    <row r="46908" spans="1:1">
      <c r="A46908" s="9"/>
    </row>
    <row r="46909" spans="1:1">
      <c r="A46909" s="9"/>
    </row>
    <row r="46910" spans="1:1">
      <c r="A46910" s="9"/>
    </row>
    <row r="46911" spans="1:1">
      <c r="A46911" s="9"/>
    </row>
    <row r="46912" spans="1:1">
      <c r="A46912" s="9"/>
    </row>
    <row r="46913" spans="1:1">
      <c r="A46913" s="9"/>
    </row>
    <row r="46914" spans="1:1">
      <c r="A46914" s="9"/>
    </row>
    <row r="46915" spans="1:1">
      <c r="A46915" s="9"/>
    </row>
    <row r="46916" spans="1:1">
      <c r="A46916" s="9"/>
    </row>
    <row r="46917" spans="1:1">
      <c r="A46917" s="9"/>
    </row>
    <row r="46918" spans="1:1">
      <c r="A46918" s="9"/>
    </row>
    <row r="46919" spans="1:1">
      <c r="A46919" s="9"/>
    </row>
    <row r="46920" spans="1:1">
      <c r="A46920" s="9"/>
    </row>
    <row r="46921" spans="1:1">
      <c r="A46921" s="9"/>
    </row>
    <row r="46922" spans="1:1">
      <c r="A46922" s="9"/>
    </row>
    <row r="46923" spans="1:1">
      <c r="A46923" s="9"/>
    </row>
    <row r="46924" spans="1:1">
      <c r="A46924" s="9"/>
    </row>
    <row r="46925" spans="1:1">
      <c r="A46925" s="9"/>
    </row>
    <row r="46926" spans="1:1">
      <c r="A46926" s="9"/>
    </row>
    <row r="46927" spans="1:1">
      <c r="A46927" s="9"/>
    </row>
    <row r="46928" spans="1:1">
      <c r="A46928" s="9"/>
    </row>
    <row r="46929" spans="1:1">
      <c r="A46929" s="9"/>
    </row>
    <row r="46930" spans="1:1">
      <c r="A46930" s="9"/>
    </row>
    <row r="46931" spans="1:1">
      <c r="A46931" s="9"/>
    </row>
    <row r="46932" spans="1:1">
      <c r="A46932" s="9"/>
    </row>
    <row r="46933" spans="1:1">
      <c r="A46933" s="9"/>
    </row>
    <row r="46934" spans="1:1">
      <c r="A46934" s="9"/>
    </row>
    <row r="46935" spans="1:1">
      <c r="A46935" s="9"/>
    </row>
    <row r="46936" spans="1:1">
      <c r="A46936" s="9"/>
    </row>
    <row r="46937" spans="1:1">
      <c r="A46937" s="9"/>
    </row>
    <row r="46938" spans="1:1">
      <c r="A46938" s="9"/>
    </row>
    <row r="46939" spans="1:1">
      <c r="A46939" s="9"/>
    </row>
    <row r="46940" spans="1:1">
      <c r="A46940" s="9"/>
    </row>
    <row r="46941" spans="1:1">
      <c r="A46941" s="9"/>
    </row>
    <row r="46942" spans="1:1">
      <c r="A46942" s="9"/>
    </row>
    <row r="46943" spans="1:1">
      <c r="A46943" s="9"/>
    </row>
    <row r="46944" spans="1:1">
      <c r="A46944" s="9"/>
    </row>
    <row r="46945" spans="1:1">
      <c r="A46945" s="9"/>
    </row>
    <row r="46946" spans="1:1">
      <c r="A46946" s="9"/>
    </row>
    <row r="46947" spans="1:1">
      <c r="A46947" s="9"/>
    </row>
    <row r="46948" spans="1:1">
      <c r="A46948" s="9"/>
    </row>
    <row r="46949" spans="1:1">
      <c r="A46949" s="9"/>
    </row>
    <row r="46950" spans="1:1">
      <c r="A46950" s="9"/>
    </row>
    <row r="46951" spans="1:1">
      <c r="A46951" s="9"/>
    </row>
    <row r="46952" spans="1:1">
      <c r="A46952" s="9"/>
    </row>
    <row r="46953" spans="1:1">
      <c r="A46953" s="9"/>
    </row>
    <row r="46954" spans="1:1">
      <c r="A46954" s="9"/>
    </row>
    <row r="46955" spans="1:1">
      <c r="A46955" s="9"/>
    </row>
    <row r="46956" spans="1:1">
      <c r="A46956" s="9"/>
    </row>
    <row r="46957" spans="1:1">
      <c r="A46957" s="9"/>
    </row>
    <row r="46958" spans="1:1">
      <c r="A46958" s="9"/>
    </row>
    <row r="46959" spans="1:1">
      <c r="A46959" s="9"/>
    </row>
    <row r="46960" spans="1:1">
      <c r="A46960" s="9"/>
    </row>
    <row r="46961" spans="1:1">
      <c r="A46961" s="9"/>
    </row>
    <row r="46962" spans="1:1">
      <c r="A46962" s="9"/>
    </row>
    <row r="46963" spans="1:1">
      <c r="A46963" s="9"/>
    </row>
    <row r="46964" spans="1:1">
      <c r="A46964" s="9"/>
    </row>
    <row r="46965" spans="1:1">
      <c r="A46965" s="9"/>
    </row>
    <row r="46966" spans="1:1">
      <c r="A46966" s="9"/>
    </row>
    <row r="46967" spans="1:1">
      <c r="A46967" s="9"/>
    </row>
    <row r="46968" spans="1:1">
      <c r="A46968" s="9"/>
    </row>
    <row r="46969" spans="1:1">
      <c r="A46969" s="9"/>
    </row>
    <row r="46970" spans="1:1">
      <c r="A46970" s="9"/>
    </row>
    <row r="46971" spans="1:1">
      <c r="A46971" s="9"/>
    </row>
    <row r="46972" spans="1:1">
      <c r="A46972" s="9"/>
    </row>
    <row r="46973" spans="1:1">
      <c r="A46973" s="9"/>
    </row>
    <row r="46974" spans="1:1">
      <c r="A46974" s="9"/>
    </row>
    <row r="46975" spans="1:1">
      <c r="A46975" s="9"/>
    </row>
    <row r="46976" spans="1:1">
      <c r="A46976" s="9"/>
    </row>
    <row r="46977" spans="1:1">
      <c r="A46977" s="9"/>
    </row>
    <row r="46978" spans="1:1">
      <c r="A46978" s="9"/>
    </row>
    <row r="46979" spans="1:1">
      <c r="A46979" s="9"/>
    </row>
    <row r="46980" spans="1:1">
      <c r="A46980" s="9"/>
    </row>
    <row r="46981" spans="1:1">
      <c r="A46981" s="9"/>
    </row>
    <row r="46982" spans="1:1">
      <c r="A46982" s="9"/>
    </row>
    <row r="46983" spans="1:1">
      <c r="A46983" s="9"/>
    </row>
    <row r="46984" spans="1:1">
      <c r="A46984" s="9"/>
    </row>
    <row r="46985" spans="1:1">
      <c r="A46985" s="9"/>
    </row>
    <row r="46986" spans="1:1">
      <c r="A46986" s="9"/>
    </row>
    <row r="46987" spans="1:1">
      <c r="A46987" s="9"/>
    </row>
    <row r="46988" spans="1:1">
      <c r="A46988" s="9"/>
    </row>
    <row r="46989" spans="1:1">
      <c r="A46989" s="9"/>
    </row>
    <row r="46990" spans="1:1">
      <c r="A46990" s="9"/>
    </row>
    <row r="46991" spans="1:1">
      <c r="A46991" s="9"/>
    </row>
    <row r="46992" spans="1:1">
      <c r="A46992" s="9"/>
    </row>
    <row r="46993" spans="1:1">
      <c r="A46993" s="9"/>
    </row>
    <row r="46994" spans="1:1">
      <c r="A46994" s="9"/>
    </row>
    <row r="46995" spans="1:1">
      <c r="A46995" s="9"/>
    </row>
    <row r="46996" spans="1:1">
      <c r="A46996" s="9"/>
    </row>
    <row r="46997" spans="1:1">
      <c r="A46997" s="9"/>
    </row>
    <row r="46998" spans="1:1">
      <c r="A46998" s="9"/>
    </row>
    <row r="46999" spans="1:1">
      <c r="A46999" s="9"/>
    </row>
    <row r="47000" spans="1:1">
      <c r="A47000" s="9"/>
    </row>
    <row r="47001" spans="1:1">
      <c r="A47001" s="9"/>
    </row>
    <row r="47002" spans="1:1">
      <c r="A47002" s="9"/>
    </row>
    <row r="47003" spans="1:1">
      <c r="A47003" s="9"/>
    </row>
    <row r="47004" spans="1:1">
      <c r="A47004" s="9"/>
    </row>
    <row r="47005" spans="1:1">
      <c r="A47005" s="9"/>
    </row>
    <row r="47006" spans="1:1">
      <c r="A47006" s="9"/>
    </row>
    <row r="47007" spans="1:1">
      <c r="A47007" s="9"/>
    </row>
    <row r="47008" spans="1:1">
      <c r="A47008" s="9"/>
    </row>
    <row r="47009" spans="1:1">
      <c r="A47009" s="9"/>
    </row>
    <row r="47010" spans="1:1">
      <c r="A47010" s="9"/>
    </row>
    <row r="47011" spans="1:1">
      <c r="A47011" s="9"/>
    </row>
    <row r="47012" spans="1:1">
      <c r="A47012" s="9"/>
    </row>
    <row r="47013" spans="1:1">
      <c r="A47013" s="9"/>
    </row>
    <row r="47014" spans="1:1">
      <c r="A47014" s="9"/>
    </row>
    <row r="47015" spans="1:1">
      <c r="A47015" s="9"/>
    </row>
    <row r="47016" spans="1:1">
      <c r="A47016" s="9"/>
    </row>
    <row r="47017" spans="1:1">
      <c r="A47017" s="9"/>
    </row>
    <row r="47018" spans="1:1">
      <c r="A47018" s="9"/>
    </row>
    <row r="47019" spans="1:1">
      <c r="A47019" s="9"/>
    </row>
    <row r="47020" spans="1:1">
      <c r="A47020" s="9"/>
    </row>
    <row r="47021" spans="1:1">
      <c r="A47021" s="9"/>
    </row>
    <row r="47022" spans="1:1">
      <c r="A47022" s="9"/>
    </row>
    <row r="47023" spans="1:1">
      <c r="A47023" s="9"/>
    </row>
    <row r="47024" spans="1:1">
      <c r="A47024" s="9"/>
    </row>
    <row r="47025" spans="1:1">
      <c r="A47025" s="9"/>
    </row>
    <row r="47026" spans="1:1">
      <c r="A47026" s="9"/>
    </row>
    <row r="47027" spans="1:1">
      <c r="A47027" s="9"/>
    </row>
    <row r="47028" spans="1:1">
      <c r="A47028" s="9"/>
    </row>
    <row r="47029" spans="1:1">
      <c r="A47029" s="9"/>
    </row>
    <row r="47030" spans="1:1">
      <c r="A47030" s="9"/>
    </row>
    <row r="47031" spans="1:1">
      <c r="A47031" s="9"/>
    </row>
    <row r="47032" spans="1:1">
      <c r="A47032" s="9"/>
    </row>
    <row r="47033" spans="1:1">
      <c r="A47033" s="9"/>
    </row>
    <row r="47034" spans="1:1">
      <c r="A47034" s="9"/>
    </row>
    <row r="47035" spans="1:1">
      <c r="A47035" s="9"/>
    </row>
    <row r="47036" spans="1:1">
      <c r="A47036" s="9"/>
    </row>
    <row r="47037" spans="1:1">
      <c r="A47037" s="9"/>
    </row>
    <row r="47038" spans="1:1">
      <c r="A47038" s="9"/>
    </row>
    <row r="47039" spans="1:1">
      <c r="A47039" s="9"/>
    </row>
    <row r="47040" spans="1:1">
      <c r="A47040" s="9"/>
    </row>
    <row r="47041" spans="1:1">
      <c r="A47041" s="9"/>
    </row>
    <row r="47042" spans="1:1">
      <c r="A47042" s="9"/>
    </row>
    <row r="47043" spans="1:1">
      <c r="A47043" s="9"/>
    </row>
    <row r="47044" spans="1:1">
      <c r="A47044" s="9"/>
    </row>
    <row r="47045" spans="1:1">
      <c r="A47045" s="9"/>
    </row>
    <row r="47046" spans="1:1">
      <c r="A47046" s="9"/>
    </row>
    <row r="47047" spans="1:1">
      <c r="A47047" s="9"/>
    </row>
    <row r="47048" spans="1:1">
      <c r="A47048" s="9"/>
    </row>
    <row r="47049" spans="1:1">
      <c r="A47049" s="9"/>
    </row>
    <row r="47050" spans="1:1">
      <c r="A47050" s="9"/>
    </row>
    <row r="47051" spans="1:1">
      <c r="A47051" s="9"/>
    </row>
    <row r="47052" spans="1:1">
      <c r="A47052" s="9"/>
    </row>
    <row r="47053" spans="1:1">
      <c r="A47053" s="9"/>
    </row>
    <row r="47054" spans="1:1">
      <c r="A47054" s="9"/>
    </row>
    <row r="47055" spans="1:1">
      <c r="A47055" s="9"/>
    </row>
    <row r="47056" spans="1:1">
      <c r="A47056" s="9"/>
    </row>
    <row r="47057" spans="1:1">
      <c r="A47057" s="9"/>
    </row>
    <row r="47058" spans="1:1">
      <c r="A47058" s="9"/>
    </row>
    <row r="47059" spans="1:1">
      <c r="A47059" s="9"/>
    </row>
    <row r="47060" spans="1:1">
      <c r="A47060" s="9"/>
    </row>
    <row r="47061" spans="1:1">
      <c r="A47061" s="9"/>
    </row>
    <row r="47062" spans="1:1">
      <c r="A47062" s="9"/>
    </row>
    <row r="47063" spans="1:1">
      <c r="A47063" s="9"/>
    </row>
    <row r="47064" spans="1:1">
      <c r="A47064" s="9"/>
    </row>
    <row r="47065" spans="1:1">
      <c r="A47065" s="9"/>
    </row>
    <row r="47066" spans="1:1">
      <c r="A47066" s="9"/>
    </row>
    <row r="47067" spans="1:1">
      <c r="A47067" s="9"/>
    </row>
    <row r="47068" spans="1:1">
      <c r="A47068" s="9"/>
    </row>
    <row r="47069" spans="1:1">
      <c r="A47069" s="9"/>
    </row>
    <row r="47070" spans="1:1">
      <c r="A47070" s="9"/>
    </row>
    <row r="47071" spans="1:1">
      <c r="A47071" s="9"/>
    </row>
    <row r="47072" spans="1:1">
      <c r="A47072" s="9"/>
    </row>
    <row r="47073" spans="1:1">
      <c r="A47073" s="9"/>
    </row>
    <row r="47074" spans="1:1">
      <c r="A47074" s="9"/>
    </row>
    <row r="47075" spans="1:1">
      <c r="A47075" s="9"/>
    </row>
    <row r="47076" spans="1:1">
      <c r="A47076" s="9"/>
    </row>
    <row r="47077" spans="1:1">
      <c r="A47077" s="9"/>
    </row>
    <row r="47078" spans="1:1">
      <c r="A47078" s="9"/>
    </row>
    <row r="47079" spans="1:1">
      <c r="A47079" s="9"/>
    </row>
    <row r="47080" spans="1:1">
      <c r="A47080" s="9"/>
    </row>
    <row r="47081" spans="1:1">
      <c r="A47081" s="9"/>
    </row>
    <row r="47082" spans="1:1">
      <c r="A47082" s="9"/>
    </row>
    <row r="47083" spans="1:1">
      <c r="A47083" s="9"/>
    </row>
    <row r="47084" spans="1:1">
      <c r="A47084" s="9"/>
    </row>
    <row r="47085" spans="1:1">
      <c r="A47085" s="9"/>
    </row>
    <row r="47086" spans="1:1">
      <c r="A47086" s="9"/>
    </row>
    <row r="47087" spans="1:1">
      <c r="A47087" s="9"/>
    </row>
    <row r="47088" spans="1:1">
      <c r="A47088" s="9"/>
    </row>
    <row r="47089" spans="1:1">
      <c r="A47089" s="9"/>
    </row>
    <row r="47090" spans="1:1">
      <c r="A47090" s="9"/>
    </row>
    <row r="47091" spans="1:1">
      <c r="A47091" s="9"/>
    </row>
    <row r="47092" spans="1:1">
      <c r="A47092" s="9"/>
    </row>
    <row r="47093" spans="1:1">
      <c r="A47093" s="9"/>
    </row>
    <row r="47094" spans="1:1">
      <c r="A47094" s="9"/>
    </row>
    <row r="47095" spans="1:1">
      <c r="A47095" s="9"/>
    </row>
    <row r="47096" spans="1:1">
      <c r="A47096" s="9"/>
    </row>
    <row r="47097" spans="1:1">
      <c r="A47097" s="9"/>
    </row>
    <row r="47098" spans="1:1">
      <c r="A47098" s="9"/>
    </row>
    <row r="47099" spans="1:1">
      <c r="A47099" s="9"/>
    </row>
    <row r="47100" spans="1:1">
      <c r="A47100" s="9"/>
    </row>
    <row r="47101" spans="1:1">
      <c r="A47101" s="9"/>
    </row>
    <row r="47102" spans="1:1">
      <c r="A47102" s="9"/>
    </row>
    <row r="47103" spans="1:1">
      <c r="A47103" s="9"/>
    </row>
    <row r="47104" spans="1:1">
      <c r="A47104" s="9"/>
    </row>
    <row r="47105" spans="1:1">
      <c r="A47105" s="9"/>
    </row>
    <row r="47106" spans="1:1">
      <c r="A47106" s="9"/>
    </row>
    <row r="47107" spans="1:1">
      <c r="A47107" s="9"/>
    </row>
    <row r="47108" spans="1:1">
      <c r="A47108" s="9"/>
    </row>
    <row r="47109" spans="1:1">
      <c r="A47109" s="9"/>
    </row>
    <row r="47110" spans="1:1">
      <c r="A47110" s="9"/>
    </row>
    <row r="47111" spans="1:1">
      <c r="A47111" s="9"/>
    </row>
    <row r="47112" spans="1:1">
      <c r="A47112" s="9"/>
    </row>
    <row r="47113" spans="1:1">
      <c r="A47113" s="9"/>
    </row>
    <row r="47114" spans="1:1">
      <c r="A47114" s="9"/>
    </row>
    <row r="47115" spans="1:1">
      <c r="A47115" s="9"/>
    </row>
    <row r="47116" spans="1:1">
      <c r="A47116" s="9"/>
    </row>
    <row r="47117" spans="1:1">
      <c r="A47117" s="9"/>
    </row>
    <row r="47118" spans="1:1">
      <c r="A47118" s="9"/>
    </row>
    <row r="47119" spans="1:1">
      <c r="A47119" s="9"/>
    </row>
    <row r="47120" spans="1:1">
      <c r="A47120" s="9"/>
    </row>
    <row r="47121" spans="1:1">
      <c r="A47121" s="9"/>
    </row>
    <row r="47122" spans="1:1">
      <c r="A47122" s="9"/>
    </row>
    <row r="47123" spans="1:1">
      <c r="A47123" s="9"/>
    </row>
    <row r="47124" spans="1:1">
      <c r="A47124" s="9"/>
    </row>
    <row r="47125" spans="1:1">
      <c r="A47125" s="9"/>
    </row>
    <row r="47126" spans="1:1">
      <c r="A47126" s="9"/>
    </row>
    <row r="47127" spans="1:1">
      <c r="A47127" s="9"/>
    </row>
    <row r="47128" spans="1:1">
      <c r="A47128" s="9"/>
    </row>
    <row r="47129" spans="1:1">
      <c r="A47129" s="9"/>
    </row>
    <row r="47130" spans="1:1">
      <c r="A47130" s="9"/>
    </row>
    <row r="47131" spans="1:1">
      <c r="A47131" s="9"/>
    </row>
    <row r="47132" spans="1:1">
      <c r="A47132" s="9"/>
    </row>
    <row r="47133" spans="1:1">
      <c r="A47133" s="9"/>
    </row>
    <row r="47134" spans="1:1">
      <c r="A47134" s="9"/>
    </row>
    <row r="47135" spans="1:1">
      <c r="A47135" s="9"/>
    </row>
    <row r="47136" spans="1:1">
      <c r="A47136" s="9"/>
    </row>
    <row r="47137" spans="1:1">
      <c r="A47137" s="9"/>
    </row>
    <row r="47138" spans="1:1">
      <c r="A47138" s="9"/>
    </row>
    <row r="47139" spans="1:1">
      <c r="A47139" s="9"/>
    </row>
    <row r="47140" spans="1:1">
      <c r="A47140" s="9"/>
    </row>
    <row r="47141" spans="1:1">
      <c r="A47141" s="9"/>
    </row>
    <row r="47142" spans="1:1">
      <c r="A47142" s="9"/>
    </row>
    <row r="47143" spans="1:1">
      <c r="A47143" s="9"/>
    </row>
    <row r="47144" spans="1:1">
      <c r="A47144" s="9"/>
    </row>
    <row r="47145" spans="1:1">
      <c r="A47145" s="9"/>
    </row>
    <row r="47146" spans="1:1">
      <c r="A47146" s="9"/>
    </row>
    <row r="47147" spans="1:1">
      <c r="A47147" s="9"/>
    </row>
    <row r="47148" spans="1:1">
      <c r="A47148" s="9"/>
    </row>
    <row r="47149" spans="1:1">
      <c r="A47149" s="9"/>
    </row>
    <row r="47150" spans="1:1">
      <c r="A47150" s="9"/>
    </row>
    <row r="47151" spans="1:1">
      <c r="A47151" s="9"/>
    </row>
    <row r="47152" spans="1:1">
      <c r="A47152" s="9"/>
    </row>
    <row r="47153" spans="1:1">
      <c r="A47153" s="9"/>
    </row>
    <row r="47154" spans="1:1">
      <c r="A47154" s="9"/>
    </row>
    <row r="47155" spans="1:1">
      <c r="A47155" s="9"/>
    </row>
    <row r="47156" spans="1:1">
      <c r="A47156" s="9"/>
    </row>
    <row r="47157" spans="1:1">
      <c r="A47157" s="9"/>
    </row>
    <row r="47158" spans="1:1">
      <c r="A47158" s="9"/>
    </row>
    <row r="47159" spans="1:1">
      <c r="A47159" s="9"/>
    </row>
    <row r="47160" spans="1:1">
      <c r="A47160" s="9"/>
    </row>
    <row r="47161" spans="1:1">
      <c r="A47161" s="9"/>
    </row>
    <row r="47162" spans="1:1">
      <c r="A47162" s="9"/>
    </row>
    <row r="47163" spans="1:1">
      <c r="A47163" s="9"/>
    </row>
    <row r="47164" spans="1:1">
      <c r="A47164" s="9"/>
    </row>
    <row r="47165" spans="1:1">
      <c r="A47165" s="9"/>
    </row>
    <row r="47166" spans="1:1">
      <c r="A47166" s="9"/>
    </row>
    <row r="47167" spans="1:1">
      <c r="A47167" s="9"/>
    </row>
    <row r="47168" spans="1:1">
      <c r="A47168" s="9"/>
    </row>
    <row r="47169" spans="1:1">
      <c r="A47169" s="9"/>
    </row>
    <row r="47170" spans="1:1">
      <c r="A47170" s="9"/>
    </row>
    <row r="47171" spans="1:1">
      <c r="A47171" s="9"/>
    </row>
    <row r="47172" spans="1:1">
      <c r="A47172" s="9"/>
    </row>
    <row r="47173" spans="1:1">
      <c r="A47173" s="9"/>
    </row>
    <row r="47174" spans="1:1">
      <c r="A47174" s="9"/>
    </row>
    <row r="47175" spans="1:1">
      <c r="A47175" s="9"/>
    </row>
    <row r="47176" spans="1:1">
      <c r="A47176" s="9"/>
    </row>
    <row r="47177" spans="1:1">
      <c r="A47177" s="9"/>
    </row>
    <row r="47178" spans="1:1">
      <c r="A47178" s="9"/>
    </row>
    <row r="47179" spans="1:1">
      <c r="A47179" s="9"/>
    </row>
    <row r="47180" spans="1:1">
      <c r="A47180" s="9"/>
    </row>
    <row r="47181" spans="1:1">
      <c r="A47181" s="9"/>
    </row>
    <row r="47182" spans="1:1">
      <c r="A47182" s="9"/>
    </row>
    <row r="47183" spans="1:1">
      <c r="A47183" s="9"/>
    </row>
    <row r="47184" spans="1:1">
      <c r="A47184" s="9"/>
    </row>
    <row r="47185" spans="1:1">
      <c r="A47185" s="9"/>
    </row>
    <row r="47186" spans="1:1">
      <c r="A47186" s="9"/>
    </row>
    <row r="47187" spans="1:1">
      <c r="A47187" s="9"/>
    </row>
    <row r="47188" spans="1:1">
      <c r="A47188" s="9"/>
    </row>
    <row r="47189" spans="1:1">
      <c r="A47189" s="9"/>
    </row>
    <row r="47190" spans="1:1">
      <c r="A47190" s="9"/>
    </row>
    <row r="47191" spans="1:1">
      <c r="A47191" s="9"/>
    </row>
    <row r="47192" spans="1:1">
      <c r="A47192" s="9"/>
    </row>
    <row r="47193" spans="1:1">
      <c r="A47193" s="9"/>
    </row>
    <row r="47194" spans="1:1">
      <c r="A47194" s="9"/>
    </row>
    <row r="47195" spans="1:1">
      <c r="A47195" s="9"/>
    </row>
    <row r="47196" spans="1:1">
      <c r="A47196" s="9"/>
    </row>
    <row r="47197" spans="1:1">
      <c r="A47197" s="9"/>
    </row>
    <row r="47198" spans="1:1">
      <c r="A47198" s="9"/>
    </row>
    <row r="47199" spans="1:1">
      <c r="A47199" s="9"/>
    </row>
    <row r="47200" spans="1:1">
      <c r="A47200" s="9"/>
    </row>
    <row r="47201" spans="1:1">
      <c r="A47201" s="9"/>
    </row>
    <row r="47202" spans="1:1">
      <c r="A47202" s="9"/>
    </row>
    <row r="47203" spans="1:1">
      <c r="A47203" s="9"/>
    </row>
    <row r="47204" spans="1:1">
      <c r="A47204" s="9"/>
    </row>
    <row r="47205" spans="1:1">
      <c r="A47205" s="9"/>
    </row>
    <row r="47206" spans="1:1">
      <c r="A47206" s="9"/>
    </row>
    <row r="47207" spans="1:1">
      <c r="A47207" s="9"/>
    </row>
    <row r="47208" spans="1:1">
      <c r="A47208" s="9"/>
    </row>
    <row r="47209" spans="1:1">
      <c r="A47209" s="9"/>
    </row>
    <row r="47210" spans="1:1">
      <c r="A47210" s="9"/>
    </row>
    <row r="47211" spans="1:1">
      <c r="A47211" s="9"/>
    </row>
    <row r="47212" spans="1:1">
      <c r="A47212" s="9"/>
    </row>
    <row r="47213" spans="1:1">
      <c r="A47213" s="9"/>
    </row>
    <row r="47214" spans="1:1">
      <c r="A47214" s="9"/>
    </row>
    <row r="47215" spans="1:1">
      <c r="A47215" s="9"/>
    </row>
    <row r="47216" spans="1:1">
      <c r="A47216" s="9"/>
    </row>
    <row r="47217" spans="1:1">
      <c r="A47217" s="9"/>
    </row>
    <row r="47218" spans="1:1">
      <c r="A47218" s="9"/>
    </row>
    <row r="47219" spans="1:1">
      <c r="A47219" s="9"/>
    </row>
    <row r="47220" spans="1:1">
      <c r="A47220" s="9"/>
    </row>
    <row r="47221" spans="1:1">
      <c r="A47221" s="9"/>
    </row>
    <row r="47222" spans="1:1">
      <c r="A47222" s="9"/>
    </row>
    <row r="47223" spans="1:1">
      <c r="A47223" s="9"/>
    </row>
    <row r="47224" spans="1:1">
      <c r="A47224" s="9"/>
    </row>
    <row r="47225" spans="1:1">
      <c r="A47225" s="9"/>
    </row>
    <row r="47226" spans="1:1">
      <c r="A47226" s="9"/>
    </row>
    <row r="47227" spans="1:1">
      <c r="A47227" s="9"/>
    </row>
    <row r="47228" spans="1:1">
      <c r="A47228" s="9"/>
    </row>
    <row r="47229" spans="1:1">
      <c r="A47229" s="9"/>
    </row>
    <row r="47230" spans="1:1">
      <c r="A47230" s="9"/>
    </row>
    <row r="47231" spans="1:1">
      <c r="A47231" s="9"/>
    </row>
    <row r="47232" spans="1:1">
      <c r="A47232" s="9"/>
    </row>
    <row r="47233" spans="1:1">
      <c r="A47233" s="9"/>
    </row>
    <row r="47234" spans="1:1">
      <c r="A47234" s="9"/>
    </row>
    <row r="47235" spans="1:1">
      <c r="A47235" s="9"/>
    </row>
    <row r="47236" spans="1:1">
      <c r="A47236" s="9"/>
    </row>
    <row r="47237" spans="1:1">
      <c r="A47237" s="9"/>
    </row>
    <row r="47238" spans="1:1">
      <c r="A47238" s="9"/>
    </row>
    <row r="47239" spans="1:1">
      <c r="A47239" s="9"/>
    </row>
    <row r="47240" spans="1:1">
      <c r="A47240" s="9"/>
    </row>
    <row r="47241" spans="1:1">
      <c r="A47241" s="9"/>
    </row>
    <row r="47242" spans="1:1">
      <c r="A47242" s="9"/>
    </row>
    <row r="47243" spans="1:1">
      <c r="A47243" s="9"/>
    </row>
    <row r="47244" spans="1:1">
      <c r="A47244" s="9"/>
    </row>
    <row r="47245" spans="1:1">
      <c r="A47245" s="9"/>
    </row>
    <row r="47246" spans="1:1">
      <c r="A47246" s="9"/>
    </row>
    <row r="47247" spans="1:1">
      <c r="A47247" s="9"/>
    </row>
    <row r="47248" spans="1:1">
      <c r="A47248" s="9"/>
    </row>
    <row r="47249" spans="1:1">
      <c r="A47249" s="9"/>
    </row>
    <row r="47250" spans="1:1">
      <c r="A47250" s="9"/>
    </row>
    <row r="47251" spans="1:1">
      <c r="A47251" s="9"/>
    </row>
    <row r="47252" spans="1:1">
      <c r="A47252" s="9"/>
    </row>
    <row r="47253" spans="1:1">
      <c r="A47253" s="9"/>
    </row>
    <row r="47254" spans="1:1">
      <c r="A47254" s="9"/>
    </row>
    <row r="47255" spans="1:1">
      <c r="A47255" s="9"/>
    </row>
    <row r="47256" spans="1:1">
      <c r="A47256" s="9"/>
    </row>
    <row r="47257" spans="1:1">
      <c r="A47257" s="9"/>
    </row>
    <row r="47258" spans="1:1">
      <c r="A47258" s="9"/>
    </row>
    <row r="47259" spans="1:1">
      <c r="A47259" s="9"/>
    </row>
    <row r="47260" spans="1:1">
      <c r="A47260" s="9"/>
    </row>
    <row r="47261" spans="1:1">
      <c r="A47261" s="9"/>
    </row>
    <row r="47262" spans="1:1">
      <c r="A47262" s="9"/>
    </row>
    <row r="47263" spans="1:1">
      <c r="A47263" s="9"/>
    </row>
    <row r="47264" spans="1:1">
      <c r="A47264" s="9"/>
    </row>
    <row r="47265" spans="1:1">
      <c r="A47265" s="9"/>
    </row>
    <row r="47266" spans="1:1">
      <c r="A47266" s="9"/>
    </row>
    <row r="47267" spans="1:1">
      <c r="A47267" s="9"/>
    </row>
    <row r="47268" spans="1:1">
      <c r="A47268" s="9"/>
    </row>
    <row r="47269" spans="1:1">
      <c r="A47269" s="9"/>
    </row>
    <row r="47270" spans="1:1">
      <c r="A47270" s="9"/>
    </row>
    <row r="47271" spans="1:1">
      <c r="A47271" s="9"/>
    </row>
    <row r="47272" spans="1:1">
      <c r="A47272" s="9"/>
    </row>
    <row r="47273" spans="1:1">
      <c r="A47273" s="9"/>
    </row>
    <row r="47274" spans="1:1">
      <c r="A47274" s="9"/>
    </row>
    <row r="47275" spans="1:1">
      <c r="A47275" s="9"/>
    </row>
    <row r="47276" spans="1:1">
      <c r="A47276" s="9"/>
    </row>
    <row r="47277" spans="1:1">
      <c r="A47277" s="9"/>
    </row>
    <row r="47278" spans="1:1">
      <c r="A47278" s="9"/>
    </row>
    <row r="47279" spans="1:1">
      <c r="A47279" s="9"/>
    </row>
    <row r="47280" spans="1:1">
      <c r="A47280" s="9"/>
    </row>
    <row r="47281" spans="1:1">
      <c r="A47281" s="9"/>
    </row>
    <row r="47282" spans="1:1">
      <c r="A47282" s="9"/>
    </row>
    <row r="47283" spans="1:1">
      <c r="A47283" s="9"/>
    </row>
    <row r="47284" spans="1:1">
      <c r="A47284" s="9"/>
    </row>
    <row r="47285" spans="1:1">
      <c r="A47285" s="9"/>
    </row>
    <row r="47286" spans="1:1">
      <c r="A47286" s="9"/>
    </row>
    <row r="47287" spans="1:1">
      <c r="A47287" s="9"/>
    </row>
    <row r="47288" spans="1:1">
      <c r="A47288" s="9"/>
    </row>
    <row r="47289" spans="1:1">
      <c r="A47289" s="9"/>
    </row>
    <row r="47290" spans="1:1">
      <c r="A47290" s="9"/>
    </row>
    <row r="47291" spans="1:1">
      <c r="A47291" s="9"/>
    </row>
    <row r="47292" spans="1:1">
      <c r="A47292" s="9"/>
    </row>
    <row r="47293" spans="1:1">
      <c r="A47293" s="9"/>
    </row>
    <row r="47294" spans="1:1">
      <c r="A47294" s="9"/>
    </row>
    <row r="47295" spans="1:1">
      <c r="A47295" s="9"/>
    </row>
    <row r="47296" spans="1:1">
      <c r="A47296" s="9"/>
    </row>
    <row r="47297" spans="1:1">
      <c r="A47297" s="9"/>
    </row>
    <row r="47298" spans="1:1">
      <c r="A47298" s="9"/>
    </row>
    <row r="47299" spans="1:1">
      <c r="A47299" s="9"/>
    </row>
    <row r="47300" spans="1:1">
      <c r="A47300" s="9"/>
    </row>
    <row r="47301" spans="1:1">
      <c r="A47301" s="9"/>
    </row>
    <row r="47302" spans="1:1">
      <c r="A47302" s="9"/>
    </row>
    <row r="47303" spans="1:1">
      <c r="A47303" s="9"/>
    </row>
    <row r="47304" spans="1:1">
      <c r="A47304" s="9"/>
    </row>
    <row r="47305" spans="1:1">
      <c r="A47305" s="9"/>
    </row>
    <row r="47306" spans="1:1">
      <c r="A47306" s="9"/>
    </row>
    <row r="47307" spans="1:1">
      <c r="A47307" s="9"/>
    </row>
    <row r="47308" spans="1:1">
      <c r="A47308" s="9"/>
    </row>
    <row r="47309" spans="1:1">
      <c r="A47309" s="9"/>
    </row>
    <row r="47310" spans="1:1">
      <c r="A47310" s="9"/>
    </row>
    <row r="47311" spans="1:1">
      <c r="A47311" s="9"/>
    </row>
    <row r="47312" spans="1:1">
      <c r="A47312" s="9"/>
    </row>
    <row r="47313" spans="1:1">
      <c r="A47313" s="9"/>
    </row>
    <row r="47314" spans="1:1">
      <c r="A47314" s="9"/>
    </row>
    <row r="47315" spans="1:1">
      <c r="A47315" s="9"/>
    </row>
    <row r="47316" spans="1:1">
      <c r="A47316" s="9"/>
    </row>
    <row r="47317" spans="1:1">
      <c r="A47317" s="9"/>
    </row>
    <row r="47318" spans="1:1">
      <c r="A47318" s="9"/>
    </row>
    <row r="47319" spans="1:1">
      <c r="A47319" s="9"/>
    </row>
    <row r="47320" spans="1:1">
      <c r="A47320" s="9"/>
    </row>
    <row r="47321" spans="1:1">
      <c r="A47321" s="9"/>
    </row>
    <row r="47322" spans="1:1">
      <c r="A47322" s="9"/>
    </row>
    <row r="47323" spans="1:1">
      <c r="A47323" s="9"/>
    </row>
    <row r="47324" spans="1:1">
      <c r="A47324" s="9"/>
    </row>
    <row r="47325" spans="1:1">
      <c r="A47325" s="9"/>
    </row>
    <row r="47326" spans="1:1">
      <c r="A47326" s="9"/>
    </row>
    <row r="47327" spans="1:1">
      <c r="A47327" s="9"/>
    </row>
    <row r="47328" spans="1:1">
      <c r="A47328" s="9"/>
    </row>
    <row r="47329" spans="1:1">
      <c r="A47329" s="9"/>
    </row>
    <row r="47330" spans="1:1">
      <c r="A47330" s="9"/>
    </row>
    <row r="47331" spans="1:1">
      <c r="A47331" s="9"/>
    </row>
    <row r="47332" spans="1:1">
      <c r="A47332" s="9"/>
    </row>
    <row r="47333" spans="1:1">
      <c r="A47333" s="9"/>
    </row>
    <row r="47334" spans="1:1">
      <c r="A47334" s="9"/>
    </row>
    <row r="47335" spans="1:1">
      <c r="A47335" s="9"/>
    </row>
    <row r="47336" spans="1:1">
      <c r="A47336" s="9"/>
    </row>
    <row r="47337" spans="1:1">
      <c r="A47337" s="9"/>
    </row>
    <row r="47338" spans="1:1">
      <c r="A47338" s="9"/>
    </row>
    <row r="47339" spans="1:1">
      <c r="A47339" s="9"/>
    </row>
    <row r="47340" spans="1:1">
      <c r="A47340" s="9"/>
    </row>
    <row r="47341" spans="1:1">
      <c r="A47341" s="9"/>
    </row>
    <row r="47342" spans="1:1">
      <c r="A47342" s="9"/>
    </row>
    <row r="47343" spans="1:1">
      <c r="A47343" s="9"/>
    </row>
    <row r="47344" spans="1:1">
      <c r="A47344" s="9"/>
    </row>
    <row r="47345" spans="1:1">
      <c r="A47345" s="9"/>
    </row>
    <row r="47346" spans="1:1">
      <c r="A47346" s="9"/>
    </row>
    <row r="47347" spans="1:1">
      <c r="A47347" s="9"/>
    </row>
    <row r="47348" spans="1:1">
      <c r="A47348" s="9"/>
    </row>
    <row r="47349" spans="1:1">
      <c r="A47349" s="9"/>
    </row>
    <row r="47350" spans="1:1">
      <c r="A47350" s="9"/>
    </row>
    <row r="47351" spans="1:1">
      <c r="A47351" s="9"/>
    </row>
    <row r="47352" spans="1:1">
      <c r="A47352" s="9"/>
    </row>
    <row r="47353" spans="1:1">
      <c r="A47353" s="9"/>
    </row>
    <row r="47354" spans="1:1">
      <c r="A47354" s="9"/>
    </row>
    <row r="47355" spans="1:1">
      <c r="A47355" s="9"/>
    </row>
    <row r="47356" spans="1:1">
      <c r="A47356" s="9"/>
    </row>
    <row r="47357" spans="1:1">
      <c r="A47357" s="9"/>
    </row>
    <row r="47358" spans="1:1">
      <c r="A47358" s="9"/>
    </row>
    <row r="47359" spans="1:1">
      <c r="A47359" s="9"/>
    </row>
    <row r="47360" spans="1:1">
      <c r="A47360" s="9"/>
    </row>
    <row r="47361" spans="1:1">
      <c r="A47361" s="9"/>
    </row>
    <row r="47362" spans="1:1">
      <c r="A47362" s="9"/>
    </row>
    <row r="47363" spans="1:1">
      <c r="A47363" s="9"/>
    </row>
    <row r="47364" spans="1:1">
      <c r="A47364" s="9"/>
    </row>
    <row r="47365" spans="1:1">
      <c r="A47365" s="9"/>
    </row>
    <row r="47366" spans="1:1">
      <c r="A47366" s="9"/>
    </row>
    <row r="47367" spans="1:1">
      <c r="A47367" s="9"/>
    </row>
    <row r="47368" spans="1:1">
      <c r="A47368" s="9"/>
    </row>
    <row r="47369" spans="1:1">
      <c r="A47369" s="9"/>
    </row>
    <row r="47370" spans="1:1">
      <c r="A47370" s="9"/>
    </row>
    <row r="47371" spans="1:1">
      <c r="A47371" s="9"/>
    </row>
    <row r="47372" spans="1:1">
      <c r="A47372" s="9"/>
    </row>
    <row r="47373" spans="1:1">
      <c r="A47373" s="9"/>
    </row>
    <row r="47374" spans="1:1">
      <c r="A47374" s="9"/>
    </row>
    <row r="47375" spans="1:1">
      <c r="A47375" s="9"/>
    </row>
    <row r="47376" spans="1:1">
      <c r="A47376" s="9"/>
    </row>
    <row r="47377" spans="1:1">
      <c r="A47377" s="9"/>
    </row>
    <row r="47378" spans="1:1">
      <c r="A47378" s="9"/>
    </row>
    <row r="47379" spans="1:1">
      <c r="A47379" s="9"/>
    </row>
    <row r="47380" spans="1:1">
      <c r="A47380" s="9"/>
    </row>
    <row r="47381" spans="1:1">
      <c r="A47381" s="9"/>
    </row>
    <row r="47382" spans="1:1">
      <c r="A47382" s="9"/>
    </row>
    <row r="47383" spans="1:1">
      <c r="A47383" s="9"/>
    </row>
    <row r="47384" spans="1:1">
      <c r="A47384" s="9"/>
    </row>
    <row r="47385" spans="1:1">
      <c r="A47385" s="9"/>
    </row>
    <row r="47386" spans="1:1">
      <c r="A47386" s="9"/>
    </row>
    <row r="47387" spans="1:1">
      <c r="A47387" s="9"/>
    </row>
    <row r="47388" spans="1:1">
      <c r="A47388" s="9"/>
    </row>
    <row r="47389" spans="1:1">
      <c r="A47389" s="9"/>
    </row>
    <row r="47390" spans="1:1">
      <c r="A47390" s="9"/>
    </row>
    <row r="47391" spans="1:1">
      <c r="A47391" s="9"/>
    </row>
    <row r="47392" spans="1:1">
      <c r="A47392" s="9"/>
    </row>
    <row r="47393" spans="1:1">
      <c r="A47393" s="9"/>
    </row>
    <row r="47394" spans="1:1">
      <c r="A47394" s="9"/>
    </row>
    <row r="47395" spans="1:1">
      <c r="A47395" s="9"/>
    </row>
    <row r="47396" spans="1:1">
      <c r="A47396" s="9"/>
    </row>
    <row r="47397" spans="1:1">
      <c r="A47397" s="9"/>
    </row>
    <row r="47398" spans="1:1">
      <c r="A47398" s="9"/>
    </row>
    <row r="47399" spans="1:1">
      <c r="A47399" s="9"/>
    </row>
    <row r="47400" spans="1:1">
      <c r="A47400" s="9"/>
    </row>
    <row r="47401" spans="1:1">
      <c r="A47401" s="9"/>
    </row>
    <row r="47402" spans="1:1">
      <c r="A47402" s="9"/>
    </row>
    <row r="47403" spans="1:1">
      <c r="A47403" s="9"/>
    </row>
    <row r="47404" spans="1:1">
      <c r="A47404" s="9"/>
    </row>
    <row r="47405" spans="1:1">
      <c r="A47405" s="9"/>
    </row>
    <row r="47406" spans="1:1">
      <c r="A47406" s="9"/>
    </row>
    <row r="47407" spans="1:1">
      <c r="A47407" s="9"/>
    </row>
    <row r="47408" spans="1:1">
      <c r="A47408" s="9"/>
    </row>
    <row r="47409" spans="1:1">
      <c r="A47409" s="9"/>
    </row>
    <row r="47410" spans="1:1">
      <c r="A47410" s="9"/>
    </row>
    <row r="47411" spans="1:1">
      <c r="A47411" s="9"/>
    </row>
    <row r="47412" spans="1:1">
      <c r="A47412" s="9"/>
    </row>
    <row r="47413" spans="1:1">
      <c r="A47413" s="9"/>
    </row>
    <row r="47414" spans="1:1">
      <c r="A47414" s="9"/>
    </row>
    <row r="47415" spans="1:1">
      <c r="A47415" s="9"/>
    </row>
    <row r="47416" spans="1:1">
      <c r="A47416" s="9"/>
    </row>
    <row r="47417" spans="1:1">
      <c r="A47417" s="9"/>
    </row>
    <row r="47418" spans="1:1">
      <c r="A47418" s="9"/>
    </row>
    <row r="47419" spans="1:1">
      <c r="A47419" s="9"/>
    </row>
    <row r="47420" spans="1:1">
      <c r="A47420" s="9"/>
    </row>
    <row r="47421" spans="1:1">
      <c r="A47421" s="9"/>
    </row>
    <row r="47422" spans="1:1">
      <c r="A47422" s="9"/>
    </row>
    <row r="47423" spans="1:1">
      <c r="A47423" s="9"/>
    </row>
    <row r="47424" spans="1:1">
      <c r="A47424" s="9"/>
    </row>
    <row r="47425" spans="1:1">
      <c r="A47425" s="9"/>
    </row>
    <row r="47426" spans="1:1">
      <c r="A47426" s="9"/>
    </row>
    <row r="47427" spans="1:1">
      <c r="A47427" s="9"/>
    </row>
    <row r="47428" spans="1:1">
      <c r="A47428" s="9"/>
    </row>
    <row r="47429" spans="1:1">
      <c r="A47429" s="9"/>
    </row>
    <row r="47430" spans="1:1">
      <c r="A47430" s="9"/>
    </row>
    <row r="47431" spans="1:1">
      <c r="A47431" s="9"/>
    </row>
    <row r="47432" spans="1:1">
      <c r="A47432" s="9"/>
    </row>
    <row r="47433" spans="1:1">
      <c r="A47433" s="9"/>
    </row>
    <row r="47434" spans="1:1">
      <c r="A47434" s="9"/>
    </row>
    <row r="47435" spans="1:1">
      <c r="A47435" s="9"/>
    </row>
    <row r="47436" spans="1:1">
      <c r="A47436" s="9"/>
    </row>
    <row r="47437" spans="1:1">
      <c r="A47437" s="9"/>
    </row>
    <row r="47438" spans="1:1">
      <c r="A47438" s="9"/>
    </row>
    <row r="47439" spans="1:1">
      <c r="A47439" s="9"/>
    </row>
    <row r="47440" spans="1:1">
      <c r="A47440" s="9"/>
    </row>
    <row r="47441" spans="1:1">
      <c r="A47441" s="9"/>
    </row>
    <row r="47442" spans="1:1">
      <c r="A47442" s="9"/>
    </row>
    <row r="47443" spans="1:1">
      <c r="A47443" s="9"/>
    </row>
    <row r="47444" spans="1:1">
      <c r="A47444" s="9"/>
    </row>
    <row r="47445" spans="1:1">
      <c r="A47445" s="9"/>
    </row>
    <row r="47446" spans="1:1">
      <c r="A47446" s="9"/>
    </row>
    <row r="47447" spans="1:1">
      <c r="A47447" s="9"/>
    </row>
    <row r="47448" spans="1:1">
      <c r="A47448" s="9"/>
    </row>
    <row r="47449" spans="1:1">
      <c r="A47449" s="9"/>
    </row>
    <row r="47450" spans="1:1">
      <c r="A47450" s="9"/>
    </row>
    <row r="47451" spans="1:1">
      <c r="A47451" s="9"/>
    </row>
    <row r="47452" spans="1:1">
      <c r="A47452" s="9"/>
    </row>
    <row r="47453" spans="1:1">
      <c r="A47453" s="9"/>
    </row>
    <row r="47454" spans="1:1">
      <c r="A47454" s="9"/>
    </row>
    <row r="47455" spans="1:1">
      <c r="A47455" s="9"/>
    </row>
    <row r="47456" spans="1:1">
      <c r="A47456" s="9"/>
    </row>
    <row r="47457" spans="1:1">
      <c r="A47457" s="9"/>
    </row>
    <row r="47458" spans="1:1">
      <c r="A47458" s="9"/>
    </row>
    <row r="47459" spans="1:1">
      <c r="A47459" s="9"/>
    </row>
    <row r="47460" spans="1:1">
      <c r="A47460" s="9"/>
    </row>
    <row r="47461" spans="1:1">
      <c r="A47461" s="9"/>
    </row>
    <row r="47462" spans="1:1">
      <c r="A47462" s="9"/>
    </row>
    <row r="47463" spans="1:1">
      <c r="A47463" s="9"/>
    </row>
    <row r="47464" spans="1:1">
      <c r="A47464" s="9"/>
    </row>
    <row r="47465" spans="1:1">
      <c r="A47465" s="9"/>
    </row>
    <row r="47466" spans="1:1">
      <c r="A47466" s="9"/>
    </row>
    <row r="47467" spans="1:1">
      <c r="A47467" s="9"/>
    </row>
    <row r="47468" spans="1:1">
      <c r="A47468" s="9"/>
    </row>
    <row r="47469" spans="1:1">
      <c r="A47469" s="9"/>
    </row>
    <row r="47470" spans="1:1">
      <c r="A47470" s="9"/>
    </row>
    <row r="47471" spans="1:1">
      <c r="A47471" s="9"/>
    </row>
    <row r="47472" spans="1:1">
      <c r="A47472" s="9"/>
    </row>
    <row r="47473" spans="1:1">
      <c r="A47473" s="9"/>
    </row>
    <row r="47474" spans="1:1">
      <c r="A47474" s="9"/>
    </row>
    <row r="47475" spans="1:1">
      <c r="A47475" s="9"/>
    </row>
    <row r="47476" spans="1:1">
      <c r="A47476" s="9"/>
    </row>
    <row r="47477" spans="1:1">
      <c r="A47477" s="9"/>
    </row>
    <row r="47478" spans="1:1">
      <c r="A47478" s="9"/>
    </row>
    <row r="47479" spans="1:1">
      <c r="A47479" s="9"/>
    </row>
    <row r="47480" spans="1:1">
      <c r="A47480" s="9"/>
    </row>
    <row r="47481" spans="1:1">
      <c r="A47481" s="9"/>
    </row>
    <row r="47482" spans="1:1">
      <c r="A47482" s="9"/>
    </row>
    <row r="47483" spans="1:1">
      <c r="A47483" s="9"/>
    </row>
    <row r="47484" spans="1:1">
      <c r="A47484" s="9"/>
    </row>
    <row r="47485" spans="1:1">
      <c r="A47485" s="9"/>
    </row>
    <row r="47486" spans="1:1">
      <c r="A47486" s="9"/>
    </row>
    <row r="47487" spans="1:1">
      <c r="A47487" s="9"/>
    </row>
    <row r="47488" spans="1:1">
      <c r="A47488" s="9"/>
    </row>
    <row r="47489" spans="1:1">
      <c r="A47489" s="9"/>
    </row>
    <row r="47490" spans="1:1">
      <c r="A47490" s="9"/>
    </row>
    <row r="47491" spans="1:1">
      <c r="A47491" s="9"/>
    </row>
    <row r="47492" spans="1:1">
      <c r="A47492" s="9"/>
    </row>
    <row r="47493" spans="1:1">
      <c r="A47493" s="9"/>
    </row>
    <row r="47494" spans="1:1">
      <c r="A47494" s="9"/>
    </row>
    <row r="47495" spans="1:1">
      <c r="A47495" s="9"/>
    </row>
    <row r="47496" spans="1:1">
      <c r="A47496" s="9"/>
    </row>
    <row r="47497" spans="1:1">
      <c r="A47497" s="9"/>
    </row>
    <row r="47498" spans="1:1">
      <c r="A47498" s="9"/>
    </row>
    <row r="47499" spans="1:1">
      <c r="A47499" s="9"/>
    </row>
    <row r="47500" spans="1:1">
      <c r="A47500" s="9"/>
    </row>
    <row r="47501" spans="1:1">
      <c r="A47501" s="9"/>
    </row>
    <row r="47502" spans="1:1">
      <c r="A47502" s="9"/>
    </row>
    <row r="47503" spans="1:1">
      <c r="A47503" s="9"/>
    </row>
    <row r="47504" spans="1:1">
      <c r="A47504" s="9"/>
    </row>
    <row r="47505" spans="1:1">
      <c r="A47505" s="9"/>
    </row>
    <row r="47506" spans="1:1">
      <c r="A47506" s="9"/>
    </row>
    <row r="47507" spans="1:1">
      <c r="A47507" s="9"/>
    </row>
    <row r="47508" spans="1:1">
      <c r="A47508" s="9"/>
    </row>
    <row r="47509" spans="1:1">
      <c r="A47509" s="9"/>
    </row>
    <row r="47510" spans="1:1">
      <c r="A47510" s="9"/>
    </row>
    <row r="47511" spans="1:1">
      <c r="A47511" s="9"/>
    </row>
    <row r="47512" spans="1:1">
      <c r="A47512" s="9"/>
    </row>
    <row r="47513" spans="1:1">
      <c r="A47513" s="9"/>
    </row>
    <row r="47514" spans="1:1">
      <c r="A47514" s="9"/>
    </row>
    <row r="47515" spans="1:1">
      <c r="A47515" s="9"/>
    </row>
    <row r="47516" spans="1:1">
      <c r="A47516" s="9"/>
    </row>
    <row r="47517" spans="1:1">
      <c r="A47517" s="9"/>
    </row>
    <row r="47518" spans="1:1">
      <c r="A47518" s="9"/>
    </row>
    <row r="47519" spans="1:1">
      <c r="A47519" s="9"/>
    </row>
    <row r="47520" spans="1:1">
      <c r="A47520" s="9"/>
    </row>
    <row r="47521" spans="1:1">
      <c r="A47521" s="9"/>
    </row>
    <row r="47522" spans="1:1">
      <c r="A47522" s="9"/>
    </row>
    <row r="47523" spans="1:1">
      <c r="A47523" s="9"/>
    </row>
    <row r="47524" spans="1:1">
      <c r="A47524" s="9"/>
    </row>
    <row r="47525" spans="1:1">
      <c r="A47525" s="9"/>
    </row>
    <row r="47526" spans="1:1">
      <c r="A47526" s="9"/>
    </row>
    <row r="47527" spans="1:1">
      <c r="A47527" s="9"/>
    </row>
    <row r="47528" spans="1:1">
      <c r="A47528" s="9"/>
    </row>
    <row r="47529" spans="1:1">
      <c r="A47529" s="9"/>
    </row>
    <row r="47530" spans="1:1">
      <c r="A47530" s="9"/>
    </row>
    <row r="47531" spans="1:1">
      <c r="A47531" s="9"/>
    </row>
    <row r="47532" spans="1:1">
      <c r="A47532" s="9"/>
    </row>
    <row r="47533" spans="1:1">
      <c r="A47533" s="9"/>
    </row>
    <row r="47534" spans="1:1">
      <c r="A47534" s="9"/>
    </row>
    <row r="47535" spans="1:1">
      <c r="A47535" s="9"/>
    </row>
    <row r="47536" spans="1:1">
      <c r="A47536" s="9"/>
    </row>
    <row r="47537" spans="1:1">
      <c r="A47537" s="9"/>
    </row>
    <row r="47538" spans="1:1">
      <c r="A47538" s="9"/>
    </row>
    <row r="47539" spans="1:1">
      <c r="A47539" s="9"/>
    </row>
    <row r="47540" spans="1:1">
      <c r="A47540" s="9"/>
    </row>
    <row r="47541" spans="1:1">
      <c r="A47541" s="9"/>
    </row>
    <row r="47542" spans="1:1">
      <c r="A47542" s="9"/>
    </row>
    <row r="47543" spans="1:1">
      <c r="A47543" s="9"/>
    </row>
    <row r="47544" spans="1:1">
      <c r="A47544" s="9"/>
    </row>
    <row r="47545" spans="1:1">
      <c r="A47545" s="9"/>
    </row>
    <row r="47546" spans="1:1">
      <c r="A47546" s="9"/>
    </row>
    <row r="47547" spans="1:1">
      <c r="A47547" s="9"/>
    </row>
    <row r="47548" spans="1:1">
      <c r="A47548" s="9"/>
    </row>
    <row r="47549" spans="1:1">
      <c r="A47549" s="9"/>
    </row>
    <row r="47550" spans="1:1">
      <c r="A47550" s="9"/>
    </row>
    <row r="47551" spans="1:1">
      <c r="A47551" s="9"/>
    </row>
    <row r="47552" spans="1:1">
      <c r="A47552" s="9"/>
    </row>
    <row r="47553" spans="1:1">
      <c r="A47553" s="9"/>
    </row>
    <row r="47554" spans="1:1">
      <c r="A47554" s="9"/>
    </row>
    <row r="47555" spans="1:1">
      <c r="A47555" s="9"/>
    </row>
    <row r="47556" spans="1:1">
      <c r="A47556" s="9"/>
    </row>
    <row r="47557" spans="1:1">
      <c r="A47557" s="9"/>
    </row>
    <row r="47558" spans="1:1">
      <c r="A47558" s="9"/>
    </row>
    <row r="47559" spans="1:1">
      <c r="A47559" s="9"/>
    </row>
    <row r="47560" spans="1:1">
      <c r="A47560" s="9"/>
    </row>
    <row r="47561" spans="1:1">
      <c r="A47561" s="9"/>
    </row>
    <row r="47562" spans="1:1">
      <c r="A47562" s="9"/>
    </row>
    <row r="47563" spans="1:1">
      <c r="A47563" s="9"/>
    </row>
    <row r="47564" spans="1:1">
      <c r="A47564" s="9"/>
    </row>
    <row r="47565" spans="1:1">
      <c r="A47565" s="9"/>
    </row>
    <row r="47566" spans="1:1">
      <c r="A47566" s="9"/>
    </row>
    <row r="47567" spans="1:1">
      <c r="A47567" s="9"/>
    </row>
    <row r="47568" spans="1:1">
      <c r="A47568" s="9"/>
    </row>
    <row r="47569" spans="1:1">
      <c r="A47569" s="9"/>
    </row>
    <row r="47570" spans="1:1">
      <c r="A47570" s="9"/>
    </row>
    <row r="47571" spans="1:1">
      <c r="A47571" s="9"/>
    </row>
    <row r="47572" spans="1:1">
      <c r="A47572" s="9"/>
    </row>
    <row r="47573" spans="1:1">
      <c r="A47573" s="9"/>
    </row>
    <row r="47574" spans="1:1">
      <c r="A47574" s="9"/>
    </row>
    <row r="47575" spans="1:1">
      <c r="A47575" s="9"/>
    </row>
    <row r="47576" spans="1:1">
      <c r="A47576" s="9"/>
    </row>
    <row r="47577" spans="1:1">
      <c r="A47577" s="9"/>
    </row>
    <row r="47578" spans="1:1">
      <c r="A47578" s="9"/>
    </row>
    <row r="47579" spans="1:1">
      <c r="A47579" s="9"/>
    </row>
    <row r="47580" spans="1:1">
      <c r="A47580" s="9"/>
    </row>
    <row r="47581" spans="1:1">
      <c r="A47581" s="9"/>
    </row>
    <row r="47582" spans="1:1">
      <c r="A47582" s="9"/>
    </row>
    <row r="47583" spans="1:1">
      <c r="A47583" s="9"/>
    </row>
    <row r="47584" spans="1:1">
      <c r="A47584" s="9"/>
    </row>
    <row r="47585" spans="1:1">
      <c r="A47585" s="9"/>
    </row>
    <row r="47586" spans="1:1">
      <c r="A47586" s="9"/>
    </row>
    <row r="47587" spans="1:1">
      <c r="A47587" s="9"/>
    </row>
    <row r="47588" spans="1:1">
      <c r="A47588" s="9"/>
    </row>
    <row r="47589" spans="1:1">
      <c r="A47589" s="9"/>
    </row>
    <row r="47590" spans="1:1">
      <c r="A47590" s="9"/>
    </row>
    <row r="47591" spans="1:1">
      <c r="A47591" s="9"/>
    </row>
    <row r="47592" spans="1:1">
      <c r="A47592" s="9"/>
    </row>
    <row r="47593" spans="1:1">
      <c r="A47593" s="9"/>
    </row>
    <row r="47594" spans="1:1">
      <c r="A47594" s="9"/>
    </row>
    <row r="47595" spans="1:1">
      <c r="A47595" s="9"/>
    </row>
    <row r="47596" spans="1:1">
      <c r="A47596" s="9"/>
    </row>
    <row r="47597" spans="1:1">
      <c r="A47597" s="9"/>
    </row>
    <row r="47598" spans="1:1">
      <c r="A47598" s="9"/>
    </row>
    <row r="47599" spans="1:1">
      <c r="A47599" s="9"/>
    </row>
    <row r="47600" spans="1:1">
      <c r="A47600" s="9"/>
    </row>
    <row r="47601" spans="1:1">
      <c r="A47601" s="9"/>
    </row>
    <row r="47602" spans="1:1">
      <c r="A47602" s="9"/>
    </row>
    <row r="47603" spans="1:1">
      <c r="A47603" s="9"/>
    </row>
    <row r="47604" spans="1:1">
      <c r="A47604" s="9"/>
    </row>
    <row r="47605" spans="1:1">
      <c r="A47605" s="9"/>
    </row>
    <row r="47606" spans="1:1">
      <c r="A47606" s="9"/>
    </row>
    <row r="47607" spans="1:1">
      <c r="A47607" s="9"/>
    </row>
    <row r="47608" spans="1:1">
      <c r="A47608" s="9"/>
    </row>
    <row r="47609" spans="1:1">
      <c r="A47609" s="9"/>
    </row>
    <row r="47610" spans="1:1">
      <c r="A47610" s="9"/>
    </row>
    <row r="47611" spans="1:1">
      <c r="A47611" s="9"/>
    </row>
    <row r="47612" spans="1:1">
      <c r="A47612" s="9"/>
    </row>
    <row r="47613" spans="1:1">
      <c r="A47613" s="9"/>
    </row>
    <row r="47614" spans="1:1">
      <c r="A47614" s="9"/>
    </row>
    <row r="47615" spans="1:1">
      <c r="A47615" s="9"/>
    </row>
    <row r="47616" spans="1:1">
      <c r="A47616" s="9"/>
    </row>
    <row r="47617" spans="1:1">
      <c r="A47617" s="9"/>
    </row>
    <row r="47618" spans="1:1">
      <c r="A47618" s="9"/>
    </row>
    <row r="47619" spans="1:1">
      <c r="A47619" s="9"/>
    </row>
    <row r="47620" spans="1:1">
      <c r="A47620" s="9"/>
    </row>
    <row r="47621" spans="1:1">
      <c r="A47621" s="9"/>
    </row>
    <row r="47622" spans="1:1">
      <c r="A47622" s="9"/>
    </row>
    <row r="47623" spans="1:1">
      <c r="A47623" s="9"/>
    </row>
    <row r="47624" spans="1:1">
      <c r="A47624" s="9"/>
    </row>
    <row r="47625" spans="1:1">
      <c r="A47625" s="9"/>
    </row>
    <row r="47626" spans="1:1">
      <c r="A47626" s="9"/>
    </row>
    <row r="47627" spans="1:1">
      <c r="A47627" s="9"/>
    </row>
    <row r="47628" spans="1:1">
      <c r="A47628" s="9"/>
    </row>
    <row r="47629" spans="1:1">
      <c r="A47629" s="9"/>
    </row>
    <row r="47630" spans="1:1">
      <c r="A47630" s="9"/>
    </row>
    <row r="47631" spans="1:1">
      <c r="A47631" s="9"/>
    </row>
    <row r="47632" spans="1:1">
      <c r="A47632" s="9"/>
    </row>
    <row r="47633" spans="1:1">
      <c r="A47633" s="9"/>
    </row>
    <row r="47634" spans="1:1">
      <c r="A47634" s="9"/>
    </row>
    <row r="47635" spans="1:1">
      <c r="A47635" s="9"/>
    </row>
    <row r="47636" spans="1:1">
      <c r="A47636" s="9"/>
    </row>
    <row r="47637" spans="1:1">
      <c r="A47637" s="9"/>
    </row>
    <row r="47638" spans="1:1">
      <c r="A47638" s="9"/>
    </row>
    <row r="47639" spans="1:1">
      <c r="A47639" s="9"/>
    </row>
    <row r="47640" spans="1:1">
      <c r="A47640" s="9"/>
    </row>
    <row r="47641" spans="1:1">
      <c r="A47641" s="9"/>
    </row>
    <row r="47642" spans="1:1">
      <c r="A47642" s="9"/>
    </row>
    <row r="47643" spans="1:1">
      <c r="A47643" s="9"/>
    </row>
    <row r="47644" spans="1:1">
      <c r="A47644" s="9"/>
    </row>
    <row r="47645" spans="1:1">
      <c r="A47645" s="9"/>
    </row>
    <row r="47646" spans="1:1">
      <c r="A47646" s="9"/>
    </row>
    <row r="47647" spans="1:1">
      <c r="A47647" s="9"/>
    </row>
    <row r="47648" spans="1:1">
      <c r="A47648" s="9"/>
    </row>
    <row r="47649" spans="1:1">
      <c r="A47649" s="9"/>
    </row>
    <row r="47650" spans="1:1">
      <c r="A47650" s="9"/>
    </row>
    <row r="47651" spans="1:1">
      <c r="A47651" s="9"/>
    </row>
    <row r="47652" spans="1:1">
      <c r="A47652" s="9"/>
    </row>
    <row r="47653" spans="1:1">
      <c r="A47653" s="9"/>
    </row>
    <row r="47654" spans="1:1">
      <c r="A47654" s="9"/>
    </row>
    <row r="47655" spans="1:1">
      <c r="A47655" s="9"/>
    </row>
    <row r="47656" spans="1:1">
      <c r="A47656" s="9"/>
    </row>
    <row r="47657" spans="1:1">
      <c r="A47657" s="9"/>
    </row>
    <row r="47658" spans="1:1">
      <c r="A47658" s="9"/>
    </row>
    <row r="47659" spans="1:1">
      <c r="A47659" s="9"/>
    </row>
    <row r="47660" spans="1:1">
      <c r="A47660" s="9"/>
    </row>
    <row r="47661" spans="1:1">
      <c r="A47661" s="9"/>
    </row>
    <row r="47662" spans="1:1">
      <c r="A47662" s="9"/>
    </row>
    <row r="47663" spans="1:1">
      <c r="A47663" s="9"/>
    </row>
    <row r="47664" spans="1:1">
      <c r="A47664" s="9"/>
    </row>
    <row r="47665" spans="1:1">
      <c r="A47665" s="9"/>
    </row>
    <row r="47666" spans="1:1">
      <c r="A47666" s="9"/>
    </row>
    <row r="47667" spans="1:1">
      <c r="A47667" s="9"/>
    </row>
    <row r="47668" spans="1:1">
      <c r="A47668" s="9"/>
    </row>
    <row r="47669" spans="1:1">
      <c r="A47669" s="9"/>
    </row>
    <row r="47670" spans="1:1">
      <c r="A47670" s="9"/>
    </row>
    <row r="47671" spans="1:1">
      <c r="A47671" s="9"/>
    </row>
    <row r="47672" spans="1:1">
      <c r="A47672" s="9"/>
    </row>
    <row r="47673" spans="1:1">
      <c r="A47673" s="9"/>
    </row>
    <row r="47674" spans="1:1">
      <c r="A47674" s="9"/>
    </row>
    <row r="47675" spans="1:1">
      <c r="A47675" s="9"/>
    </row>
    <row r="47676" spans="1:1">
      <c r="A47676" s="9"/>
    </row>
    <row r="47677" spans="1:1">
      <c r="A47677" s="9"/>
    </row>
    <row r="47678" spans="1:1">
      <c r="A47678" s="9"/>
    </row>
    <row r="47679" spans="1:1">
      <c r="A47679" s="9"/>
    </row>
    <row r="47680" spans="1:1">
      <c r="A47680" s="9"/>
    </row>
    <row r="47681" spans="1:1">
      <c r="A47681" s="9"/>
    </row>
    <row r="47682" spans="1:1">
      <c r="A47682" s="9"/>
    </row>
    <row r="47683" spans="1:1">
      <c r="A47683" s="9"/>
    </row>
    <row r="47684" spans="1:1">
      <c r="A47684" s="9"/>
    </row>
    <row r="47685" spans="1:1">
      <c r="A47685" s="9"/>
    </row>
    <row r="47686" spans="1:1">
      <c r="A47686" s="9"/>
    </row>
    <row r="47687" spans="1:1">
      <c r="A47687" s="9"/>
    </row>
    <row r="47688" spans="1:1">
      <c r="A47688" s="9"/>
    </row>
    <row r="47689" spans="1:1">
      <c r="A47689" s="9"/>
    </row>
    <row r="47690" spans="1:1">
      <c r="A47690" s="9"/>
    </row>
    <row r="47691" spans="1:1">
      <c r="A47691" s="9"/>
    </row>
    <row r="47692" spans="1:1">
      <c r="A47692" s="9"/>
    </row>
    <row r="47693" spans="1:1">
      <c r="A47693" s="9"/>
    </row>
    <row r="47694" spans="1:1">
      <c r="A47694" s="9"/>
    </row>
    <row r="47695" spans="1:1">
      <c r="A47695" s="9"/>
    </row>
    <row r="47696" spans="1:1">
      <c r="A47696" s="9"/>
    </row>
    <row r="47697" spans="1:1">
      <c r="A47697" s="9"/>
    </row>
    <row r="47698" spans="1:1">
      <c r="A47698" s="9"/>
    </row>
    <row r="47699" spans="1:1">
      <c r="A47699" s="9"/>
    </row>
    <row r="47700" spans="1:1">
      <c r="A47700" s="9"/>
    </row>
    <row r="47701" spans="1:1">
      <c r="A47701" s="9"/>
    </row>
    <row r="47702" spans="1:1">
      <c r="A47702" s="9"/>
    </row>
    <row r="47703" spans="1:1">
      <c r="A47703" s="9"/>
    </row>
    <row r="47704" spans="1:1">
      <c r="A47704" s="9"/>
    </row>
    <row r="47705" spans="1:1">
      <c r="A47705" s="9"/>
    </row>
    <row r="47706" spans="1:1">
      <c r="A47706" s="9"/>
    </row>
    <row r="47707" spans="1:1">
      <c r="A47707" s="9"/>
    </row>
    <row r="47708" spans="1:1">
      <c r="A47708" s="9"/>
    </row>
    <row r="47709" spans="1:1">
      <c r="A47709" s="9"/>
    </row>
    <row r="47710" spans="1:1">
      <c r="A47710" s="9"/>
    </row>
    <row r="47711" spans="1:1">
      <c r="A47711" s="9"/>
    </row>
    <row r="47712" spans="1:1">
      <c r="A47712" s="9"/>
    </row>
    <row r="47713" spans="1:1">
      <c r="A47713" s="9"/>
    </row>
    <row r="47714" spans="1:1">
      <c r="A47714" s="9"/>
    </row>
    <row r="47715" spans="1:1">
      <c r="A47715" s="9"/>
    </row>
    <row r="47716" spans="1:1">
      <c r="A47716" s="9"/>
    </row>
    <row r="47717" spans="1:1">
      <c r="A47717" s="9"/>
    </row>
    <row r="47718" spans="1:1">
      <c r="A47718" s="9"/>
    </row>
    <row r="47719" spans="1:1">
      <c r="A47719" s="9"/>
    </row>
    <row r="47720" spans="1:1">
      <c r="A47720" s="9"/>
    </row>
    <row r="47721" spans="1:1">
      <c r="A47721" s="9"/>
    </row>
    <row r="47722" spans="1:1">
      <c r="A47722" s="9"/>
    </row>
    <row r="47723" spans="1:1">
      <c r="A47723" s="9"/>
    </row>
    <row r="47724" spans="1:1">
      <c r="A47724" s="9"/>
    </row>
    <row r="47725" spans="1:1">
      <c r="A47725" s="9"/>
    </row>
    <row r="47726" spans="1:1">
      <c r="A47726" s="9"/>
    </row>
    <row r="47727" spans="1:1">
      <c r="A47727" s="9"/>
    </row>
    <row r="47728" spans="1:1">
      <c r="A47728" s="9"/>
    </row>
    <row r="47729" spans="1:1">
      <c r="A47729" s="9"/>
    </row>
    <row r="47730" spans="1:1">
      <c r="A47730" s="9"/>
    </row>
    <row r="47731" spans="1:1">
      <c r="A47731" s="9"/>
    </row>
    <row r="47732" spans="1:1">
      <c r="A47732" s="9"/>
    </row>
    <row r="47733" spans="1:1">
      <c r="A47733" s="9"/>
    </row>
    <row r="47734" spans="1:1">
      <c r="A47734" s="9"/>
    </row>
    <row r="47735" spans="1:1">
      <c r="A47735" s="9"/>
    </row>
    <row r="47736" spans="1:1">
      <c r="A47736" s="9"/>
    </row>
    <row r="47737" spans="1:1">
      <c r="A47737" s="9"/>
    </row>
    <row r="47738" spans="1:1">
      <c r="A47738" s="9"/>
    </row>
    <row r="47739" spans="1:1">
      <c r="A47739" s="9"/>
    </row>
    <row r="47740" spans="1:1">
      <c r="A47740" s="9"/>
    </row>
    <row r="47741" spans="1:1">
      <c r="A47741" s="9"/>
    </row>
    <row r="47742" spans="1:1">
      <c r="A47742" s="9"/>
    </row>
    <row r="47743" spans="1:1">
      <c r="A47743" s="9"/>
    </row>
    <row r="47744" spans="1:1">
      <c r="A47744" s="9"/>
    </row>
    <row r="47745" spans="1:1">
      <c r="A47745" s="9"/>
    </row>
    <row r="47746" spans="1:1">
      <c r="A47746" s="9"/>
    </row>
    <row r="47747" spans="1:1">
      <c r="A47747" s="9"/>
    </row>
    <row r="47748" spans="1:1">
      <c r="A47748" s="9"/>
    </row>
    <row r="47749" spans="1:1">
      <c r="A47749" s="9"/>
    </row>
    <row r="47750" spans="1:1">
      <c r="A47750" s="9"/>
    </row>
    <row r="47751" spans="1:1">
      <c r="A47751" s="9"/>
    </row>
    <row r="47752" spans="1:1">
      <c r="A47752" s="9"/>
    </row>
    <row r="47753" spans="1:1">
      <c r="A47753" s="9"/>
    </row>
    <row r="47754" spans="1:1">
      <c r="A47754" s="9"/>
    </row>
    <row r="47755" spans="1:1">
      <c r="A47755" s="9"/>
    </row>
    <row r="47756" spans="1:1">
      <c r="A47756" s="9"/>
    </row>
    <row r="47757" spans="1:1">
      <c r="A47757" s="9"/>
    </row>
    <row r="47758" spans="1:1">
      <c r="A47758" s="9"/>
    </row>
    <row r="47759" spans="1:1">
      <c r="A47759" s="9"/>
    </row>
    <row r="47760" spans="1:1">
      <c r="A47760" s="9"/>
    </row>
    <row r="47761" spans="1:1">
      <c r="A47761" s="9"/>
    </row>
    <row r="47762" spans="1:1">
      <c r="A47762" s="9"/>
    </row>
    <row r="47763" spans="1:1">
      <c r="A47763" s="9"/>
    </row>
    <row r="47764" spans="1:1">
      <c r="A47764" s="9"/>
    </row>
    <row r="47765" spans="1:1">
      <c r="A47765" s="9"/>
    </row>
    <row r="47766" spans="1:1">
      <c r="A47766" s="9"/>
    </row>
    <row r="47767" spans="1:1">
      <c r="A47767" s="9"/>
    </row>
    <row r="47768" spans="1:1">
      <c r="A47768" s="9"/>
    </row>
    <row r="47769" spans="1:1">
      <c r="A47769" s="9"/>
    </row>
    <row r="47770" spans="1:1">
      <c r="A47770" s="9"/>
    </row>
    <row r="47771" spans="1:1">
      <c r="A47771" s="9"/>
    </row>
    <row r="47772" spans="1:1">
      <c r="A47772" s="9"/>
    </row>
    <row r="47773" spans="1:1">
      <c r="A47773" s="9"/>
    </row>
    <row r="47774" spans="1:1">
      <c r="A47774" s="9"/>
    </row>
    <row r="47775" spans="1:1">
      <c r="A47775" s="9"/>
    </row>
    <row r="47776" spans="1:1">
      <c r="A47776" s="9"/>
    </row>
    <row r="47777" spans="1:1">
      <c r="A47777" s="9"/>
    </row>
    <row r="47778" spans="1:1">
      <c r="A47778" s="9"/>
    </row>
    <row r="47779" spans="1:1">
      <c r="A47779" s="9"/>
    </row>
    <row r="47780" spans="1:1">
      <c r="A47780" s="9"/>
    </row>
    <row r="47781" spans="1:1">
      <c r="A47781" s="9"/>
    </row>
    <row r="47782" spans="1:1">
      <c r="A47782" s="9"/>
    </row>
    <row r="47783" spans="1:1">
      <c r="A47783" s="9"/>
    </row>
    <row r="47784" spans="1:1">
      <c r="A47784" s="9"/>
    </row>
    <row r="47785" spans="1:1">
      <c r="A47785" s="9"/>
    </row>
    <row r="47786" spans="1:1">
      <c r="A47786" s="9"/>
    </row>
    <row r="47787" spans="1:1">
      <c r="A47787" s="9"/>
    </row>
    <row r="47788" spans="1:1">
      <c r="A47788" s="9"/>
    </row>
    <row r="47789" spans="1:1">
      <c r="A47789" s="9"/>
    </row>
    <row r="47790" spans="1:1">
      <c r="A47790" s="9"/>
    </row>
    <row r="47791" spans="1:1">
      <c r="A47791" s="9"/>
    </row>
    <row r="47792" spans="1:1">
      <c r="A47792" s="9"/>
    </row>
    <row r="47793" spans="1:1">
      <c r="A47793" s="9"/>
    </row>
    <row r="47794" spans="1:1">
      <c r="A47794" s="9"/>
    </row>
    <row r="47795" spans="1:1">
      <c r="A47795" s="9"/>
    </row>
    <row r="47796" spans="1:1">
      <c r="A47796" s="9"/>
    </row>
    <row r="47797" spans="1:1">
      <c r="A47797" s="9"/>
    </row>
    <row r="47798" spans="1:1">
      <c r="A47798" s="9"/>
    </row>
    <row r="47799" spans="1:1">
      <c r="A47799" s="9"/>
    </row>
    <row r="47800" spans="1:1">
      <c r="A47800" s="9"/>
    </row>
    <row r="47801" spans="1:1">
      <c r="A47801" s="9"/>
    </row>
    <row r="47802" spans="1:1">
      <c r="A47802" s="9"/>
    </row>
    <row r="47803" spans="1:1">
      <c r="A47803" s="9"/>
    </row>
    <row r="47804" spans="1:1">
      <c r="A47804" s="9"/>
    </row>
    <row r="47805" spans="1:1">
      <c r="A47805" s="9"/>
    </row>
    <row r="47806" spans="1:1">
      <c r="A47806" s="9"/>
    </row>
    <row r="47807" spans="1:1">
      <c r="A47807" s="9"/>
    </row>
    <row r="47808" spans="1:1">
      <c r="A47808" s="9"/>
    </row>
    <row r="47809" spans="1:1">
      <c r="A47809" s="9"/>
    </row>
    <row r="47810" spans="1:1">
      <c r="A47810" s="9"/>
    </row>
    <row r="47811" spans="1:1">
      <c r="A47811" s="9"/>
    </row>
    <row r="47812" spans="1:1">
      <c r="A47812" s="9"/>
    </row>
    <row r="47813" spans="1:1">
      <c r="A47813" s="9"/>
    </row>
    <row r="47814" spans="1:1">
      <c r="A47814" s="9"/>
    </row>
    <row r="47815" spans="1:1">
      <c r="A47815" s="9"/>
    </row>
    <row r="47816" spans="1:1">
      <c r="A47816" s="9"/>
    </row>
    <row r="47817" spans="1:1">
      <c r="A47817" s="9"/>
    </row>
    <row r="47818" spans="1:1">
      <c r="A47818" s="9"/>
    </row>
    <row r="47819" spans="1:1">
      <c r="A47819" s="9"/>
    </row>
    <row r="47820" spans="1:1">
      <c r="A47820" s="9"/>
    </row>
    <row r="47821" spans="1:1">
      <c r="A47821" s="9"/>
    </row>
    <row r="47822" spans="1:1">
      <c r="A47822" s="9"/>
    </row>
    <row r="47823" spans="1:1">
      <c r="A47823" s="9"/>
    </row>
    <row r="47824" spans="1:1">
      <c r="A47824" s="9"/>
    </row>
    <row r="47825" spans="1:1">
      <c r="A47825" s="9"/>
    </row>
    <row r="47826" spans="1:1">
      <c r="A47826" s="9"/>
    </row>
    <row r="47827" spans="1:1">
      <c r="A47827" s="9"/>
    </row>
    <row r="47828" spans="1:1">
      <c r="A47828" s="9"/>
    </row>
    <row r="47829" spans="1:1">
      <c r="A47829" s="9"/>
    </row>
    <row r="47830" spans="1:1">
      <c r="A47830" s="9"/>
    </row>
    <row r="47831" spans="1:1">
      <c r="A47831" s="9"/>
    </row>
    <row r="47832" spans="1:1">
      <c r="A47832" s="9"/>
    </row>
    <row r="47833" spans="1:1">
      <c r="A47833" s="9"/>
    </row>
    <row r="47834" spans="1:1">
      <c r="A47834" s="9"/>
    </row>
    <row r="47835" spans="1:1">
      <c r="A47835" s="9"/>
    </row>
    <row r="47836" spans="1:1">
      <c r="A47836" s="9"/>
    </row>
    <row r="47837" spans="1:1">
      <c r="A47837" s="9"/>
    </row>
    <row r="47838" spans="1:1">
      <c r="A47838" s="9"/>
    </row>
    <row r="47839" spans="1:1">
      <c r="A47839" s="9"/>
    </row>
    <row r="47840" spans="1:1">
      <c r="A47840" s="9"/>
    </row>
    <row r="47841" spans="1:1">
      <c r="A47841" s="9"/>
    </row>
    <row r="47842" spans="1:1">
      <c r="A47842" s="9"/>
    </row>
    <row r="47843" spans="1:1">
      <c r="A47843" s="9"/>
    </row>
    <row r="47844" spans="1:1">
      <c r="A47844" s="9"/>
    </row>
    <row r="47845" spans="1:1">
      <c r="A47845" s="9"/>
    </row>
    <row r="47846" spans="1:1">
      <c r="A47846" s="9"/>
    </row>
    <row r="47847" spans="1:1">
      <c r="A47847" s="9"/>
    </row>
    <row r="47848" spans="1:1">
      <c r="A47848" s="9"/>
    </row>
    <row r="47849" spans="1:1">
      <c r="A47849" s="9"/>
    </row>
    <row r="47850" spans="1:1">
      <c r="A47850" s="9"/>
    </row>
    <row r="47851" spans="1:1">
      <c r="A47851" s="9"/>
    </row>
    <row r="47852" spans="1:1">
      <c r="A47852" s="9"/>
    </row>
    <row r="47853" spans="1:1">
      <c r="A47853" s="9"/>
    </row>
    <row r="47854" spans="1:1">
      <c r="A47854" s="9"/>
    </row>
    <row r="47855" spans="1:1">
      <c r="A47855" s="9"/>
    </row>
    <row r="47856" spans="1:1">
      <c r="A47856" s="9"/>
    </row>
    <row r="47857" spans="1:1">
      <c r="A47857" s="9"/>
    </row>
    <row r="47858" spans="1:1">
      <c r="A47858" s="9"/>
    </row>
    <row r="47859" spans="1:1">
      <c r="A47859" s="9"/>
    </row>
    <row r="47860" spans="1:1">
      <c r="A47860" s="9"/>
    </row>
    <row r="47861" spans="1:1">
      <c r="A47861" s="9"/>
    </row>
    <row r="47862" spans="1:1">
      <c r="A47862" s="9"/>
    </row>
    <row r="47863" spans="1:1">
      <c r="A47863" s="9"/>
    </row>
    <row r="47864" spans="1:1">
      <c r="A47864" s="9"/>
    </row>
    <row r="47865" spans="1:1">
      <c r="A47865" s="9"/>
    </row>
    <row r="47866" spans="1:1">
      <c r="A47866" s="9"/>
    </row>
    <row r="47867" spans="1:1">
      <c r="A47867" s="9"/>
    </row>
    <row r="47868" spans="1:1">
      <c r="A47868" s="9"/>
    </row>
    <row r="47869" spans="1:1">
      <c r="A47869" s="9"/>
    </row>
    <row r="47870" spans="1:1">
      <c r="A47870" s="9"/>
    </row>
    <row r="47871" spans="1:1">
      <c r="A47871" s="9"/>
    </row>
    <row r="47872" spans="1:1">
      <c r="A47872" s="9"/>
    </row>
    <row r="47873" spans="1:1">
      <c r="A47873" s="9"/>
    </row>
    <row r="47874" spans="1:1">
      <c r="A47874" s="9"/>
    </row>
    <row r="47875" spans="1:1">
      <c r="A47875" s="9"/>
    </row>
    <row r="47876" spans="1:1">
      <c r="A47876" s="9"/>
    </row>
    <row r="47877" spans="1:1">
      <c r="A47877" s="9"/>
    </row>
    <row r="47878" spans="1:1">
      <c r="A47878" s="9"/>
    </row>
    <row r="47879" spans="1:1">
      <c r="A47879" s="9"/>
    </row>
    <row r="47880" spans="1:1">
      <c r="A47880" s="9"/>
    </row>
    <row r="47881" spans="1:1">
      <c r="A47881" s="9"/>
    </row>
    <row r="47882" spans="1:1">
      <c r="A47882" s="9"/>
    </row>
    <row r="47883" spans="1:1">
      <c r="A47883" s="9"/>
    </row>
    <row r="47884" spans="1:1">
      <c r="A47884" s="9"/>
    </row>
    <row r="47885" spans="1:1">
      <c r="A47885" s="9"/>
    </row>
    <row r="47886" spans="1:1">
      <c r="A47886" s="9"/>
    </row>
    <row r="47887" spans="1:1">
      <c r="A47887" s="9"/>
    </row>
    <row r="47888" spans="1:1">
      <c r="A47888" s="9"/>
    </row>
    <row r="47889" spans="1:1">
      <c r="A47889" s="9"/>
    </row>
    <row r="47890" spans="1:1">
      <c r="A47890" s="9"/>
    </row>
    <row r="47891" spans="1:1">
      <c r="A47891" s="9"/>
    </row>
    <row r="47892" spans="1:1">
      <c r="A47892" s="9"/>
    </row>
    <row r="47893" spans="1:1">
      <c r="A47893" s="9"/>
    </row>
    <row r="47894" spans="1:1">
      <c r="A47894" s="9"/>
    </row>
    <row r="47895" spans="1:1">
      <c r="A47895" s="9"/>
    </row>
    <row r="47896" spans="1:1">
      <c r="A47896" s="9"/>
    </row>
    <row r="47897" spans="1:1">
      <c r="A47897" s="9"/>
    </row>
    <row r="47898" spans="1:1">
      <c r="A47898" s="9"/>
    </row>
    <row r="47899" spans="1:1">
      <c r="A47899" s="9"/>
    </row>
    <row r="47900" spans="1:1">
      <c r="A47900" s="9"/>
    </row>
    <row r="47901" spans="1:1">
      <c r="A47901" s="9"/>
    </row>
    <row r="47902" spans="1:1">
      <c r="A47902" s="9"/>
    </row>
    <row r="47903" spans="1:1">
      <c r="A47903" s="9"/>
    </row>
    <row r="47904" spans="1:1">
      <c r="A47904" s="9"/>
    </row>
    <row r="47905" spans="1:1">
      <c r="A47905" s="9"/>
    </row>
    <row r="47906" spans="1:1">
      <c r="A47906" s="9"/>
    </row>
    <row r="47907" spans="1:1">
      <c r="A47907" s="9"/>
    </row>
    <row r="47908" spans="1:1">
      <c r="A47908" s="9"/>
    </row>
    <row r="47909" spans="1:1">
      <c r="A47909" s="9"/>
    </row>
    <row r="47910" spans="1:1">
      <c r="A47910" s="9"/>
    </row>
    <row r="47911" spans="1:1">
      <c r="A47911" s="9"/>
    </row>
    <row r="47912" spans="1:1">
      <c r="A47912" s="9"/>
    </row>
    <row r="47913" spans="1:1">
      <c r="A47913" s="9"/>
    </row>
    <row r="47914" spans="1:1">
      <c r="A47914" s="9"/>
    </row>
    <row r="47915" spans="1:1">
      <c r="A47915" s="9"/>
    </row>
    <row r="47916" spans="1:1">
      <c r="A47916" s="9"/>
    </row>
    <row r="47917" spans="1:1">
      <c r="A47917" s="9"/>
    </row>
    <row r="47918" spans="1:1">
      <c r="A47918" s="9"/>
    </row>
    <row r="47919" spans="1:1">
      <c r="A47919" s="9"/>
    </row>
    <row r="47920" spans="1:1">
      <c r="A47920" s="9"/>
    </row>
    <row r="47921" spans="1:1">
      <c r="A47921" s="9"/>
    </row>
    <row r="47922" spans="1:1">
      <c r="A47922" s="9"/>
    </row>
    <row r="47923" spans="1:1">
      <c r="A47923" s="9"/>
    </row>
    <row r="47924" spans="1:1">
      <c r="A47924" s="9"/>
    </row>
    <row r="47925" spans="1:1">
      <c r="A47925" s="9"/>
    </row>
    <row r="47926" spans="1:1">
      <c r="A47926" s="9"/>
    </row>
    <row r="47927" spans="1:1">
      <c r="A47927" s="9"/>
    </row>
    <row r="47928" spans="1:1">
      <c r="A47928" s="9"/>
    </row>
    <row r="47929" spans="1:1">
      <c r="A47929" s="9"/>
    </row>
    <row r="47930" spans="1:1">
      <c r="A47930" s="9"/>
    </row>
    <row r="47931" spans="1:1">
      <c r="A47931" s="9"/>
    </row>
    <row r="47932" spans="1:1">
      <c r="A47932" s="9"/>
    </row>
    <row r="47933" spans="1:1">
      <c r="A47933" s="9"/>
    </row>
    <row r="47934" spans="1:1">
      <c r="A47934" s="9"/>
    </row>
    <row r="47935" spans="1:1">
      <c r="A47935" s="9"/>
    </row>
    <row r="47936" spans="1:1">
      <c r="A47936" s="9"/>
    </row>
    <row r="47937" spans="1:1">
      <c r="A47937" s="9"/>
    </row>
    <row r="47938" spans="1:1">
      <c r="A47938" s="9"/>
    </row>
    <row r="47939" spans="1:1">
      <c r="A47939" s="9"/>
    </row>
    <row r="47940" spans="1:1">
      <c r="A47940" s="9"/>
    </row>
    <row r="47941" spans="1:1">
      <c r="A47941" s="9"/>
    </row>
    <row r="47942" spans="1:1">
      <c r="A47942" s="9"/>
    </row>
    <row r="47943" spans="1:1">
      <c r="A47943" s="9"/>
    </row>
    <row r="47944" spans="1:1">
      <c r="A47944" s="9"/>
    </row>
    <row r="47945" spans="1:1">
      <c r="A47945" s="9"/>
    </row>
    <row r="47946" spans="1:1">
      <c r="A47946" s="9"/>
    </row>
    <row r="47947" spans="1:1">
      <c r="A47947" s="9"/>
    </row>
    <row r="47948" spans="1:1">
      <c r="A47948" s="9"/>
    </row>
    <row r="47949" spans="1:1">
      <c r="A47949" s="9"/>
    </row>
    <row r="47950" spans="1:1">
      <c r="A47950" s="9"/>
    </row>
    <row r="47951" spans="1:1">
      <c r="A47951" s="9"/>
    </row>
    <row r="47952" spans="1:1">
      <c r="A47952" s="9"/>
    </row>
    <row r="47953" spans="1:1">
      <c r="A47953" s="9"/>
    </row>
    <row r="47954" spans="1:1">
      <c r="A47954" s="9"/>
    </row>
    <row r="47955" spans="1:1">
      <c r="A47955" s="9"/>
    </row>
    <row r="47956" spans="1:1">
      <c r="A47956" s="9"/>
    </row>
    <row r="47957" spans="1:1">
      <c r="A47957" s="9"/>
    </row>
    <row r="47958" spans="1:1">
      <c r="A47958" s="9"/>
    </row>
    <row r="47959" spans="1:1">
      <c r="A47959" s="9"/>
    </row>
    <row r="47960" spans="1:1">
      <c r="A47960" s="9"/>
    </row>
    <row r="47961" spans="1:1">
      <c r="A47961" s="9"/>
    </row>
    <row r="47962" spans="1:1">
      <c r="A47962" s="9"/>
    </row>
    <row r="47963" spans="1:1">
      <c r="A47963" s="9"/>
    </row>
    <row r="47964" spans="1:1">
      <c r="A47964" s="9"/>
    </row>
    <row r="47965" spans="1:1">
      <c r="A47965" s="9"/>
    </row>
    <row r="47966" spans="1:1">
      <c r="A47966" s="9"/>
    </row>
    <row r="47967" spans="1:1">
      <c r="A47967" s="9"/>
    </row>
    <row r="47968" spans="1:1">
      <c r="A47968" s="9"/>
    </row>
    <row r="47969" spans="1:1">
      <c r="A47969" s="9"/>
    </row>
    <row r="47970" spans="1:1">
      <c r="A47970" s="9"/>
    </row>
    <row r="47971" spans="1:1">
      <c r="A47971" s="9"/>
    </row>
    <row r="47972" spans="1:1">
      <c r="A47972" s="9"/>
    </row>
    <row r="47973" spans="1:1">
      <c r="A47973" s="9"/>
    </row>
    <row r="47974" spans="1:1">
      <c r="A47974" s="9"/>
    </row>
    <row r="47975" spans="1:1">
      <c r="A47975" s="9"/>
    </row>
    <row r="47976" spans="1:1">
      <c r="A47976" s="9"/>
    </row>
    <row r="47977" spans="1:1">
      <c r="A47977" s="9"/>
    </row>
    <row r="47978" spans="1:1">
      <c r="A47978" s="9"/>
    </row>
    <row r="47979" spans="1:1">
      <c r="A47979" s="9"/>
    </row>
    <row r="47980" spans="1:1">
      <c r="A47980" s="9"/>
    </row>
    <row r="47981" spans="1:1">
      <c r="A47981" s="9"/>
    </row>
    <row r="47982" spans="1:1">
      <c r="A47982" s="9"/>
    </row>
    <row r="47983" spans="1:1">
      <c r="A47983" s="9"/>
    </row>
    <row r="47984" spans="1:1">
      <c r="A47984" s="9"/>
    </row>
    <row r="47985" spans="1:1">
      <c r="A47985" s="9"/>
    </row>
    <row r="47986" spans="1:1">
      <c r="A47986" s="9"/>
    </row>
    <row r="47987" spans="1:1">
      <c r="A47987" s="9"/>
    </row>
    <row r="47988" spans="1:1">
      <c r="A47988" s="9"/>
    </row>
    <row r="47989" spans="1:1">
      <c r="A47989" s="9"/>
    </row>
    <row r="47990" spans="1:1">
      <c r="A47990" s="9"/>
    </row>
    <row r="47991" spans="1:1">
      <c r="A47991" s="9"/>
    </row>
    <row r="47992" spans="1:1">
      <c r="A47992" s="9"/>
    </row>
    <row r="47993" spans="1:1">
      <c r="A47993" s="9"/>
    </row>
    <row r="47994" spans="1:1">
      <c r="A47994" s="9"/>
    </row>
    <row r="47995" spans="1:1">
      <c r="A47995" s="9"/>
    </row>
    <row r="47996" spans="1:1">
      <c r="A47996" s="9"/>
    </row>
    <row r="47997" spans="1:1">
      <c r="A47997" s="9"/>
    </row>
    <row r="47998" spans="1:1">
      <c r="A47998" s="9"/>
    </row>
    <row r="47999" spans="1:1">
      <c r="A47999" s="9"/>
    </row>
    <row r="48000" spans="1:1">
      <c r="A48000" s="9"/>
    </row>
    <row r="48001" spans="1:1">
      <c r="A48001" s="9"/>
    </row>
    <row r="48002" spans="1:1">
      <c r="A48002" s="9"/>
    </row>
    <row r="48003" spans="1:1">
      <c r="A48003" s="9"/>
    </row>
    <row r="48004" spans="1:1">
      <c r="A48004" s="9"/>
    </row>
    <row r="48005" spans="1:1">
      <c r="A48005" s="9"/>
    </row>
    <row r="48006" spans="1:1">
      <c r="A48006" s="9"/>
    </row>
    <row r="48007" spans="1:1">
      <c r="A48007" s="9"/>
    </row>
    <row r="48008" spans="1:1">
      <c r="A48008" s="9"/>
    </row>
    <row r="48009" spans="1:1">
      <c r="A48009" s="9"/>
    </row>
    <row r="48010" spans="1:1">
      <c r="A48010" s="9"/>
    </row>
    <row r="48011" spans="1:1">
      <c r="A48011" s="9"/>
    </row>
    <row r="48012" spans="1:1">
      <c r="A48012" s="9"/>
    </row>
    <row r="48013" spans="1:1">
      <c r="A48013" s="9"/>
    </row>
    <row r="48014" spans="1:1">
      <c r="A48014" s="9"/>
    </row>
    <row r="48015" spans="1:1">
      <c r="A48015" s="9"/>
    </row>
    <row r="48016" spans="1:1">
      <c r="A48016" s="9"/>
    </row>
    <row r="48017" spans="1:1">
      <c r="A48017" s="9"/>
    </row>
    <row r="48018" spans="1:1">
      <c r="A48018" s="9"/>
    </row>
    <row r="48019" spans="1:1">
      <c r="A48019" s="9"/>
    </row>
    <row r="48020" spans="1:1">
      <c r="A48020" s="9"/>
    </row>
    <row r="48021" spans="1:1">
      <c r="A48021" s="9"/>
    </row>
    <row r="48022" spans="1:1">
      <c r="A48022" s="9"/>
    </row>
    <row r="48023" spans="1:1">
      <c r="A48023" s="9"/>
    </row>
    <row r="48024" spans="1:1">
      <c r="A48024" s="9"/>
    </row>
    <row r="48025" spans="1:1">
      <c r="A48025" s="9"/>
    </row>
    <row r="48026" spans="1:1">
      <c r="A48026" s="9"/>
    </row>
    <row r="48027" spans="1:1">
      <c r="A48027" s="9"/>
    </row>
    <row r="48028" spans="1:1">
      <c r="A48028" s="9"/>
    </row>
    <row r="48029" spans="1:1">
      <c r="A48029" s="9"/>
    </row>
    <row r="48030" spans="1:1">
      <c r="A48030" s="9"/>
    </row>
    <row r="48031" spans="1:1">
      <c r="A48031" s="9"/>
    </row>
    <row r="48032" spans="1:1">
      <c r="A48032" s="9"/>
    </row>
    <row r="48033" spans="1:1">
      <c r="A48033" s="9"/>
    </row>
    <row r="48034" spans="1:1">
      <c r="A48034" s="9"/>
    </row>
    <row r="48035" spans="1:1">
      <c r="A48035" s="9"/>
    </row>
    <row r="48036" spans="1:1">
      <c r="A48036" s="9"/>
    </row>
    <row r="48037" spans="1:1">
      <c r="A48037" s="9"/>
    </row>
    <row r="48038" spans="1:1">
      <c r="A48038" s="9"/>
    </row>
    <row r="48039" spans="1:1">
      <c r="A48039" s="9"/>
    </row>
    <row r="48040" spans="1:1">
      <c r="A48040" s="9"/>
    </row>
    <row r="48041" spans="1:1">
      <c r="A48041" s="9"/>
    </row>
    <row r="48042" spans="1:1">
      <c r="A48042" s="9"/>
    </row>
    <row r="48043" spans="1:1">
      <c r="A48043" s="9"/>
    </row>
    <row r="48044" spans="1:1">
      <c r="A48044" s="9"/>
    </row>
    <row r="48045" spans="1:1">
      <c r="A48045" s="9"/>
    </row>
    <row r="48046" spans="1:1">
      <c r="A48046" s="9"/>
    </row>
    <row r="48047" spans="1:1">
      <c r="A48047" s="9"/>
    </row>
    <row r="48048" spans="1:1">
      <c r="A48048" s="9"/>
    </row>
    <row r="48049" spans="1:1">
      <c r="A48049" s="9"/>
    </row>
    <row r="48050" spans="1:1">
      <c r="A48050" s="9"/>
    </row>
    <row r="48051" spans="1:1">
      <c r="A48051" s="9"/>
    </row>
    <row r="48052" spans="1:1">
      <c r="A48052" s="9"/>
    </row>
    <row r="48053" spans="1:1">
      <c r="A48053" s="9"/>
    </row>
    <row r="48054" spans="1:1">
      <c r="A48054" s="9"/>
    </row>
    <row r="48055" spans="1:1">
      <c r="A48055" s="9"/>
    </row>
    <row r="48056" spans="1:1">
      <c r="A48056" s="9"/>
    </row>
    <row r="48057" spans="1:1">
      <c r="A48057" s="9"/>
    </row>
    <row r="48058" spans="1:1">
      <c r="A48058" s="9"/>
    </row>
    <row r="48059" spans="1:1">
      <c r="A48059" s="9"/>
    </row>
    <row r="48060" spans="1:1">
      <c r="A48060" s="9"/>
    </row>
    <row r="48061" spans="1:1">
      <c r="A48061" s="9"/>
    </row>
    <row r="48062" spans="1:1">
      <c r="A48062" s="9"/>
    </row>
    <row r="48063" spans="1:1">
      <c r="A48063" s="9"/>
    </row>
    <row r="48064" spans="1:1">
      <c r="A48064" s="9"/>
    </row>
    <row r="48065" spans="1:1">
      <c r="A48065" s="9"/>
    </row>
    <row r="48066" spans="1:1">
      <c r="A48066" s="9"/>
    </row>
    <row r="48067" spans="1:1">
      <c r="A48067" s="9"/>
    </row>
    <row r="48068" spans="1:1">
      <c r="A48068" s="9"/>
    </row>
    <row r="48069" spans="1:1">
      <c r="A48069" s="9"/>
    </row>
    <row r="48070" spans="1:1">
      <c r="A48070" s="9"/>
    </row>
    <row r="48071" spans="1:1">
      <c r="A48071" s="9"/>
    </row>
    <row r="48072" spans="1:1">
      <c r="A48072" s="9"/>
    </row>
    <row r="48073" spans="1:1">
      <c r="A48073" s="9"/>
    </row>
    <row r="48074" spans="1:1">
      <c r="A48074" s="9"/>
    </row>
    <row r="48075" spans="1:1">
      <c r="A48075" s="9"/>
    </row>
    <row r="48076" spans="1:1">
      <c r="A48076" s="9"/>
    </row>
    <row r="48077" spans="1:1">
      <c r="A48077" s="9"/>
    </row>
    <row r="48078" spans="1:1">
      <c r="A48078" s="9"/>
    </row>
    <row r="48079" spans="1:1">
      <c r="A48079" s="9"/>
    </row>
    <row r="48080" spans="1:1">
      <c r="A48080" s="9"/>
    </row>
    <row r="48081" spans="1:1">
      <c r="A48081" s="9"/>
    </row>
    <row r="48082" spans="1:1">
      <c r="A48082" s="9"/>
    </row>
    <row r="48083" spans="1:1">
      <c r="A48083" s="9"/>
    </row>
    <row r="48084" spans="1:1">
      <c r="A48084" s="9"/>
    </row>
    <row r="48085" spans="1:1">
      <c r="A48085" s="9"/>
    </row>
    <row r="48086" spans="1:1">
      <c r="A48086" s="9"/>
    </row>
    <row r="48087" spans="1:1">
      <c r="A48087" s="9"/>
    </row>
    <row r="48088" spans="1:1">
      <c r="A48088" s="9"/>
    </row>
    <row r="48089" spans="1:1">
      <c r="A48089" s="9"/>
    </row>
    <row r="48090" spans="1:1">
      <c r="A48090" s="9"/>
    </row>
    <row r="48091" spans="1:1">
      <c r="A48091" s="9"/>
    </row>
    <row r="48092" spans="1:1">
      <c r="A48092" s="9"/>
    </row>
    <row r="48093" spans="1:1">
      <c r="A48093" s="9"/>
    </row>
    <row r="48094" spans="1:1">
      <c r="A48094" s="9"/>
    </row>
    <row r="48095" spans="1:1">
      <c r="A48095" s="9"/>
    </row>
    <row r="48096" spans="1:1">
      <c r="A48096" s="9"/>
    </row>
    <row r="48097" spans="1:1">
      <c r="A48097" s="9"/>
    </row>
    <row r="48098" spans="1:1">
      <c r="A48098" s="9"/>
    </row>
    <row r="48099" spans="1:1">
      <c r="A48099" s="9"/>
    </row>
    <row r="48100" spans="1:1">
      <c r="A48100" s="9"/>
    </row>
    <row r="48101" spans="1:1">
      <c r="A48101" s="9"/>
    </row>
    <row r="48102" spans="1:1">
      <c r="A48102" s="9"/>
    </row>
    <row r="48103" spans="1:1">
      <c r="A48103" s="9"/>
    </row>
    <row r="48104" spans="1:1">
      <c r="A48104" s="9"/>
    </row>
    <row r="48105" spans="1:1">
      <c r="A48105" s="9"/>
    </row>
    <row r="48106" spans="1:1">
      <c r="A48106" s="9"/>
    </row>
    <row r="48107" spans="1:1">
      <c r="A48107" s="9"/>
    </row>
    <row r="48108" spans="1:1">
      <c r="A48108" s="9"/>
    </row>
    <row r="48109" spans="1:1">
      <c r="A48109" s="9"/>
    </row>
    <row r="48110" spans="1:1">
      <c r="A48110" s="9"/>
    </row>
    <row r="48111" spans="1:1">
      <c r="A48111" s="9"/>
    </row>
    <row r="48112" spans="1:1">
      <c r="A48112" s="9"/>
    </row>
    <row r="48113" spans="1:1">
      <c r="A48113" s="9"/>
    </row>
    <row r="48114" spans="1:1">
      <c r="A48114" s="9"/>
    </row>
    <row r="48115" spans="1:1">
      <c r="A48115" s="9"/>
    </row>
    <row r="48116" spans="1:1">
      <c r="A48116" s="9"/>
    </row>
    <row r="48117" spans="1:1">
      <c r="A48117" s="9"/>
    </row>
    <row r="48118" spans="1:1">
      <c r="A48118" s="9"/>
    </row>
    <row r="48119" spans="1:1">
      <c r="A48119" s="9"/>
    </row>
    <row r="48120" spans="1:1">
      <c r="A48120" s="9"/>
    </row>
    <row r="48121" spans="1:1">
      <c r="A48121" s="9"/>
    </row>
    <row r="48122" spans="1:1">
      <c r="A48122" s="9"/>
    </row>
    <row r="48123" spans="1:1">
      <c r="A48123" s="9"/>
    </row>
    <row r="48124" spans="1:1">
      <c r="A48124" s="9"/>
    </row>
    <row r="48125" spans="1:1">
      <c r="A48125" s="9"/>
    </row>
    <row r="48126" spans="1:1">
      <c r="A48126" s="9"/>
    </row>
    <row r="48127" spans="1:1">
      <c r="A48127" s="9"/>
    </row>
    <row r="48128" spans="1:1">
      <c r="A48128" s="9"/>
    </row>
    <row r="48129" spans="1:1">
      <c r="A48129" s="9"/>
    </row>
    <row r="48130" spans="1:1">
      <c r="A48130" s="9"/>
    </row>
    <row r="48131" spans="1:1">
      <c r="A48131" s="9"/>
    </row>
    <row r="48132" spans="1:1">
      <c r="A48132" s="9"/>
    </row>
    <row r="48133" spans="1:1">
      <c r="A48133" s="9"/>
    </row>
    <row r="48134" spans="1:1">
      <c r="A48134" s="9"/>
    </row>
    <row r="48135" spans="1:1">
      <c r="A48135" s="9"/>
    </row>
    <row r="48136" spans="1:1">
      <c r="A48136" s="9"/>
    </row>
    <row r="48137" spans="1:1">
      <c r="A48137" s="9"/>
    </row>
    <row r="48138" spans="1:1">
      <c r="A48138" s="9"/>
    </row>
    <row r="48139" spans="1:1">
      <c r="A48139" s="9"/>
    </row>
    <row r="48140" spans="1:1">
      <c r="A48140" s="9"/>
    </row>
    <row r="48141" spans="1:1">
      <c r="A48141" s="9"/>
    </row>
    <row r="48142" spans="1:1">
      <c r="A48142" s="9"/>
    </row>
    <row r="48143" spans="1:1">
      <c r="A48143" s="9"/>
    </row>
    <row r="48144" spans="1:1">
      <c r="A48144" s="9"/>
    </row>
    <row r="48145" spans="1:1">
      <c r="A48145" s="9"/>
    </row>
    <row r="48146" spans="1:1">
      <c r="A48146" s="9"/>
    </row>
    <row r="48147" spans="1:1">
      <c r="A48147" s="9"/>
    </row>
    <row r="48148" spans="1:1">
      <c r="A48148" s="9"/>
    </row>
    <row r="48149" spans="1:1">
      <c r="A48149" s="9"/>
    </row>
    <row r="48150" spans="1:1">
      <c r="A48150" s="9"/>
    </row>
    <row r="48151" spans="1:1">
      <c r="A48151" s="9"/>
    </row>
    <row r="48152" spans="1:1">
      <c r="A48152" s="9"/>
    </row>
    <row r="48153" spans="1:1">
      <c r="A48153" s="9"/>
    </row>
    <row r="48154" spans="1:1">
      <c r="A48154" s="9"/>
    </row>
    <row r="48155" spans="1:1">
      <c r="A48155" s="9"/>
    </row>
    <row r="48156" spans="1:1">
      <c r="A48156" s="9"/>
    </row>
    <row r="48157" spans="1:1">
      <c r="A48157" s="9"/>
    </row>
    <row r="48158" spans="1:1">
      <c r="A48158" s="9"/>
    </row>
    <row r="48159" spans="1:1">
      <c r="A48159" s="9"/>
    </row>
    <row r="48160" spans="1:1">
      <c r="A48160" s="9"/>
    </row>
    <row r="48161" spans="1:1">
      <c r="A48161" s="9"/>
    </row>
    <row r="48162" spans="1:1">
      <c r="A48162" s="9"/>
    </row>
    <row r="48163" spans="1:1">
      <c r="A48163" s="9"/>
    </row>
    <row r="48164" spans="1:1">
      <c r="A48164" s="9"/>
    </row>
    <row r="48165" spans="1:1">
      <c r="A48165" s="9"/>
    </row>
    <row r="48166" spans="1:1">
      <c r="A48166" s="9"/>
    </row>
    <row r="48167" spans="1:1">
      <c r="A48167" s="9"/>
    </row>
    <row r="48168" spans="1:1">
      <c r="A48168" s="9"/>
    </row>
    <row r="48169" spans="1:1">
      <c r="A48169" s="9"/>
    </row>
    <row r="48170" spans="1:1">
      <c r="A48170" s="9"/>
    </row>
    <row r="48171" spans="1:1">
      <c r="A48171" s="9"/>
    </row>
    <row r="48172" spans="1:1">
      <c r="A48172" s="9"/>
    </row>
    <row r="48173" spans="1:1">
      <c r="A48173" s="9"/>
    </row>
    <row r="48174" spans="1:1">
      <c r="A48174" s="9"/>
    </row>
    <row r="48175" spans="1:1">
      <c r="A48175" s="9"/>
    </row>
    <row r="48176" spans="1:1">
      <c r="A48176" s="9"/>
    </row>
    <row r="48177" spans="1:1">
      <c r="A48177" s="9"/>
    </row>
    <row r="48178" spans="1:1">
      <c r="A48178" s="9"/>
    </row>
    <row r="48179" spans="1:1">
      <c r="A48179" s="9"/>
    </row>
    <row r="48180" spans="1:1">
      <c r="A48180" s="9"/>
    </row>
    <row r="48181" spans="1:1">
      <c r="A48181" s="9"/>
    </row>
    <row r="48182" spans="1:1">
      <c r="A48182" s="9"/>
    </row>
    <row r="48183" spans="1:1">
      <c r="A48183" s="9"/>
    </row>
    <row r="48184" spans="1:1">
      <c r="A48184" s="9"/>
    </row>
    <row r="48185" spans="1:1">
      <c r="A48185" s="9"/>
    </row>
    <row r="48186" spans="1:1">
      <c r="A48186" s="9"/>
    </row>
    <row r="48187" spans="1:1">
      <c r="A48187" s="9"/>
    </row>
    <row r="48188" spans="1:1">
      <c r="A48188" s="9"/>
    </row>
    <row r="48189" spans="1:1">
      <c r="A48189" s="9"/>
    </row>
    <row r="48190" spans="1:1">
      <c r="A48190" s="9"/>
    </row>
    <row r="48191" spans="1:1">
      <c r="A48191" s="9"/>
    </row>
    <row r="48192" spans="1:1">
      <c r="A48192" s="9"/>
    </row>
    <row r="48193" spans="1:1">
      <c r="A48193" s="9"/>
    </row>
    <row r="48194" spans="1:1">
      <c r="A48194" s="9"/>
    </row>
    <row r="48195" spans="1:1">
      <c r="A48195" s="9"/>
    </row>
    <row r="48196" spans="1:1">
      <c r="A48196" s="9"/>
    </row>
    <row r="48197" spans="1:1">
      <c r="A48197" s="9"/>
    </row>
    <row r="48198" spans="1:1">
      <c r="A48198" s="9"/>
    </row>
    <row r="48199" spans="1:1">
      <c r="A48199" s="9"/>
    </row>
    <row r="48200" spans="1:1">
      <c r="A48200" s="9"/>
    </row>
    <row r="48201" spans="1:1">
      <c r="A48201" s="9"/>
    </row>
    <row r="48202" spans="1:1">
      <c r="A48202" s="9"/>
    </row>
    <row r="48203" spans="1:1">
      <c r="A48203" s="9"/>
    </row>
    <row r="48204" spans="1:1">
      <c r="A48204" s="9"/>
    </row>
    <row r="48205" spans="1:1">
      <c r="A48205" s="9"/>
    </row>
    <row r="48206" spans="1:1">
      <c r="A48206" s="9"/>
    </row>
    <row r="48207" spans="1:1">
      <c r="A48207" s="9"/>
    </row>
    <row r="48208" spans="1:1">
      <c r="A48208" s="9"/>
    </row>
    <row r="48209" spans="1:1">
      <c r="A48209" s="9"/>
    </row>
    <row r="48210" spans="1:1">
      <c r="A48210" s="9"/>
    </row>
    <row r="48211" spans="1:1">
      <c r="A48211" s="9"/>
    </row>
    <row r="48212" spans="1:1">
      <c r="A48212" s="9"/>
    </row>
    <row r="48213" spans="1:1">
      <c r="A48213" s="9"/>
    </row>
    <row r="48214" spans="1:1">
      <c r="A48214" s="9"/>
    </row>
    <row r="48215" spans="1:1">
      <c r="A48215" s="9"/>
    </row>
    <row r="48216" spans="1:1">
      <c r="A48216" s="9"/>
    </row>
    <row r="48217" spans="1:1">
      <c r="A48217" s="9"/>
    </row>
    <row r="48218" spans="1:1">
      <c r="A48218" s="9"/>
    </row>
    <row r="48219" spans="1:1">
      <c r="A48219" s="9"/>
    </row>
    <row r="48220" spans="1:1">
      <c r="A48220" s="9"/>
    </row>
    <row r="48221" spans="1:1">
      <c r="A48221" s="9"/>
    </row>
    <row r="48222" spans="1:1">
      <c r="A48222" s="9"/>
    </row>
    <row r="48223" spans="1:1">
      <c r="A48223" s="9"/>
    </row>
    <row r="48224" spans="1:1">
      <c r="A48224" s="9"/>
    </row>
    <row r="48225" spans="1:1">
      <c r="A48225" s="9"/>
    </row>
    <row r="48226" spans="1:1">
      <c r="A48226" s="9"/>
    </row>
    <row r="48227" spans="1:1">
      <c r="A48227" s="9"/>
    </row>
    <row r="48228" spans="1:1">
      <c r="A48228" s="9"/>
    </row>
    <row r="48229" spans="1:1">
      <c r="A48229" s="9"/>
    </row>
    <row r="48230" spans="1:1">
      <c r="A48230" s="9"/>
    </row>
    <row r="48231" spans="1:1">
      <c r="A48231" s="9"/>
    </row>
    <row r="48232" spans="1:1">
      <c r="A48232" s="9"/>
    </row>
    <row r="48233" spans="1:1">
      <c r="A48233" s="9"/>
    </row>
    <row r="48234" spans="1:1">
      <c r="A48234" s="9"/>
    </row>
    <row r="48235" spans="1:1">
      <c r="A48235" s="9"/>
    </row>
    <row r="48236" spans="1:1">
      <c r="A48236" s="9"/>
    </row>
    <row r="48237" spans="1:1">
      <c r="A48237" s="9"/>
    </row>
    <row r="48238" spans="1:1">
      <c r="A48238" s="9"/>
    </row>
    <row r="48239" spans="1:1">
      <c r="A48239" s="9"/>
    </row>
    <row r="48240" spans="1:1">
      <c r="A48240" s="9"/>
    </row>
    <row r="48241" spans="1:1">
      <c r="A48241" s="9"/>
    </row>
    <row r="48242" spans="1:1">
      <c r="A48242" s="9"/>
    </row>
    <row r="48243" spans="1:1">
      <c r="A48243" s="9"/>
    </row>
    <row r="48244" spans="1:1">
      <c r="A48244" s="9"/>
    </row>
    <row r="48245" spans="1:1">
      <c r="A48245" s="9"/>
    </row>
    <row r="48246" spans="1:1">
      <c r="A48246" s="9"/>
    </row>
    <row r="48247" spans="1:1">
      <c r="A48247" s="9"/>
    </row>
    <row r="48248" spans="1:1">
      <c r="A48248" s="9"/>
    </row>
    <row r="48249" spans="1:1">
      <c r="A48249" s="9"/>
    </row>
    <row r="48250" spans="1:1">
      <c r="A48250" s="9"/>
    </row>
    <row r="48251" spans="1:1">
      <c r="A48251" s="9"/>
    </row>
    <row r="48252" spans="1:1">
      <c r="A48252" s="9"/>
    </row>
    <row r="48253" spans="1:1">
      <c r="A48253" s="9"/>
    </row>
    <row r="48254" spans="1:1">
      <c r="A48254" s="9"/>
    </row>
    <row r="48255" spans="1:1">
      <c r="A48255" s="9"/>
    </row>
    <row r="48256" spans="1:1">
      <c r="A48256" s="9"/>
    </row>
    <row r="48257" spans="1:1">
      <c r="A48257" s="9"/>
    </row>
    <row r="48258" spans="1:1">
      <c r="A48258" s="9"/>
    </row>
    <row r="48259" spans="1:1">
      <c r="A48259" s="9"/>
    </row>
    <row r="48260" spans="1:1">
      <c r="A48260" s="9"/>
    </row>
    <row r="48261" spans="1:1">
      <c r="A48261" s="9"/>
    </row>
    <row r="48262" spans="1:1">
      <c r="A48262" s="9"/>
    </row>
    <row r="48263" spans="1:1">
      <c r="A48263" s="9"/>
    </row>
    <row r="48264" spans="1:1">
      <c r="A48264" s="9"/>
    </row>
    <row r="48265" spans="1:1">
      <c r="A48265" s="9"/>
    </row>
    <row r="48266" spans="1:1">
      <c r="A48266" s="9"/>
    </row>
    <row r="48267" spans="1:1">
      <c r="A48267" s="9"/>
    </row>
    <row r="48268" spans="1:1">
      <c r="A48268" s="9"/>
    </row>
    <row r="48269" spans="1:1">
      <c r="A48269" s="9"/>
    </row>
    <row r="48270" spans="1:1">
      <c r="A48270" s="9"/>
    </row>
    <row r="48271" spans="1:1">
      <c r="A48271" s="9"/>
    </row>
    <row r="48272" spans="1:1">
      <c r="A48272" s="9"/>
    </row>
    <row r="48273" spans="1:1">
      <c r="A48273" s="9"/>
    </row>
    <row r="48274" spans="1:1">
      <c r="A48274" s="9"/>
    </row>
    <row r="48275" spans="1:1">
      <c r="A48275" s="9"/>
    </row>
    <row r="48276" spans="1:1">
      <c r="A48276" s="9"/>
    </row>
    <row r="48277" spans="1:1">
      <c r="A48277" s="9"/>
    </row>
    <row r="48278" spans="1:1">
      <c r="A48278" s="9"/>
    </row>
    <row r="48279" spans="1:1">
      <c r="A48279" s="9"/>
    </row>
    <row r="48280" spans="1:1">
      <c r="A48280" s="9"/>
    </row>
    <row r="48281" spans="1:1">
      <c r="A48281" s="9"/>
    </row>
    <row r="48282" spans="1:1">
      <c r="A48282" s="9"/>
    </row>
    <row r="48283" spans="1:1">
      <c r="A48283" s="9"/>
    </row>
    <row r="48284" spans="1:1">
      <c r="A48284" s="9"/>
    </row>
    <row r="48285" spans="1:1">
      <c r="A48285" s="9"/>
    </row>
    <row r="48286" spans="1:1">
      <c r="A48286" s="9"/>
    </row>
    <row r="48287" spans="1:1">
      <c r="A48287" s="9"/>
    </row>
    <row r="48288" spans="1:1">
      <c r="A48288" s="9"/>
    </row>
    <row r="48289" spans="1:1">
      <c r="A48289" s="9"/>
    </row>
    <row r="48290" spans="1:1">
      <c r="A48290" s="9"/>
    </row>
    <row r="48291" spans="1:1">
      <c r="A48291" s="9"/>
    </row>
    <row r="48292" spans="1:1">
      <c r="A48292" s="9"/>
    </row>
    <row r="48293" spans="1:1">
      <c r="A48293" s="9"/>
    </row>
    <row r="48294" spans="1:1">
      <c r="A48294" s="9"/>
    </row>
    <row r="48295" spans="1:1">
      <c r="A48295" s="9"/>
    </row>
    <row r="48296" spans="1:1">
      <c r="A48296" s="9"/>
    </row>
    <row r="48297" spans="1:1">
      <c r="A48297" s="9"/>
    </row>
    <row r="48298" spans="1:1">
      <c r="A48298" s="9"/>
    </row>
    <row r="48299" spans="1:1">
      <c r="A48299" s="9"/>
    </row>
    <row r="48300" spans="1:1">
      <c r="A48300" s="9"/>
    </row>
    <row r="48301" spans="1:1">
      <c r="A48301" s="9"/>
    </row>
    <row r="48302" spans="1:1">
      <c r="A48302" s="9"/>
    </row>
    <row r="48303" spans="1:1">
      <c r="A48303" s="9"/>
    </row>
    <row r="48304" spans="1:1">
      <c r="A48304" s="9"/>
    </row>
    <row r="48305" spans="1:1">
      <c r="A48305" s="9"/>
    </row>
    <row r="48306" spans="1:1">
      <c r="A48306" s="9"/>
    </row>
    <row r="48307" spans="1:1">
      <c r="A48307" s="9"/>
    </row>
    <row r="48308" spans="1:1">
      <c r="A48308" s="9"/>
    </row>
    <row r="48309" spans="1:1">
      <c r="A48309" s="9"/>
    </row>
    <row r="48310" spans="1:1">
      <c r="A48310" s="9"/>
    </row>
    <row r="48311" spans="1:1">
      <c r="A48311" s="9"/>
    </row>
    <row r="48312" spans="1:1">
      <c r="A48312" s="9"/>
    </row>
    <row r="48313" spans="1:1">
      <c r="A48313" s="9"/>
    </row>
    <row r="48314" spans="1:1">
      <c r="A48314" s="9"/>
    </row>
    <row r="48315" spans="1:1">
      <c r="A48315" s="9"/>
    </row>
    <row r="48316" spans="1:1">
      <c r="A48316" s="9"/>
    </row>
    <row r="48317" spans="1:1">
      <c r="A48317" s="9"/>
    </row>
    <row r="48318" spans="1:1">
      <c r="A48318" s="9"/>
    </row>
    <row r="48319" spans="1:1">
      <c r="A48319" s="9"/>
    </row>
    <row r="48320" spans="1:1">
      <c r="A48320" s="9"/>
    </row>
    <row r="48321" spans="1:1">
      <c r="A48321" s="9"/>
    </row>
    <row r="48322" spans="1:1">
      <c r="A48322" s="9"/>
    </row>
    <row r="48323" spans="1:1">
      <c r="A48323" s="9"/>
    </row>
    <row r="48324" spans="1:1">
      <c r="A48324" s="9"/>
    </row>
    <row r="48325" spans="1:1">
      <c r="A48325" s="9"/>
    </row>
    <row r="48326" spans="1:1">
      <c r="A48326" s="9"/>
    </row>
    <row r="48327" spans="1:1">
      <c r="A48327" s="9"/>
    </row>
    <row r="48328" spans="1:1">
      <c r="A48328" s="9"/>
    </row>
    <row r="48329" spans="1:1">
      <c r="A48329" s="9"/>
    </row>
    <row r="48330" spans="1:1">
      <c r="A48330" s="9"/>
    </row>
    <row r="48331" spans="1:1">
      <c r="A48331" s="9"/>
    </row>
    <row r="48332" spans="1:1">
      <c r="A48332" s="9"/>
    </row>
    <row r="48333" spans="1:1">
      <c r="A48333" s="9"/>
    </row>
    <row r="48334" spans="1:1">
      <c r="A48334" s="9"/>
    </row>
    <row r="48335" spans="1:1">
      <c r="A48335" s="9"/>
    </row>
    <row r="48336" spans="1:1">
      <c r="A48336" s="9"/>
    </row>
    <row r="48337" spans="1:1">
      <c r="A48337" s="9"/>
    </row>
    <row r="48338" spans="1:1">
      <c r="A48338" s="9"/>
    </row>
    <row r="48339" spans="1:1">
      <c r="A48339" s="9"/>
    </row>
    <row r="48340" spans="1:1">
      <c r="A48340" s="9"/>
    </row>
    <row r="48341" spans="1:1">
      <c r="A48341" s="9"/>
    </row>
    <row r="48342" spans="1:1">
      <c r="A48342" s="9"/>
    </row>
    <row r="48343" spans="1:1">
      <c r="A48343" s="9"/>
    </row>
    <row r="48344" spans="1:1">
      <c r="A48344" s="9"/>
    </row>
    <row r="48345" spans="1:1">
      <c r="A48345" s="9"/>
    </row>
    <row r="48346" spans="1:1">
      <c r="A48346" s="9"/>
    </row>
    <row r="48347" spans="1:1">
      <c r="A48347" s="9"/>
    </row>
    <row r="48348" spans="1:1">
      <c r="A48348" s="9"/>
    </row>
    <row r="48349" spans="1:1">
      <c r="A48349" s="9"/>
    </row>
    <row r="48350" spans="1:1">
      <c r="A48350" s="9"/>
    </row>
    <row r="48351" spans="1:1">
      <c r="A48351" s="9"/>
    </row>
    <row r="48352" spans="1:1">
      <c r="A48352" s="9"/>
    </row>
    <row r="48353" spans="1:1">
      <c r="A48353" s="9"/>
    </row>
    <row r="48354" spans="1:1">
      <c r="A48354" s="9"/>
    </row>
    <row r="48355" spans="1:1">
      <c r="A48355" s="9"/>
    </row>
    <row r="48356" spans="1:1">
      <c r="A48356" s="9"/>
    </row>
    <row r="48357" spans="1:1">
      <c r="A48357" s="9"/>
    </row>
    <row r="48358" spans="1:1">
      <c r="A48358" s="9"/>
    </row>
    <row r="48359" spans="1:1">
      <c r="A48359" s="9"/>
    </row>
    <row r="48360" spans="1:1">
      <c r="A48360" s="9"/>
    </row>
    <row r="48361" spans="1:1">
      <c r="A48361" s="9"/>
    </row>
    <row r="48362" spans="1:1">
      <c r="A48362" s="9"/>
    </row>
    <row r="48363" spans="1:1">
      <c r="A48363" s="9"/>
    </row>
    <row r="48364" spans="1:1">
      <c r="A48364" s="9"/>
    </row>
    <row r="48365" spans="1:1">
      <c r="A48365" s="9"/>
    </row>
    <row r="48366" spans="1:1">
      <c r="A48366" s="9"/>
    </row>
    <row r="48367" spans="1:1">
      <c r="A48367" s="9"/>
    </row>
    <row r="48368" spans="1:1">
      <c r="A48368" s="9"/>
    </row>
    <row r="48369" spans="1:1">
      <c r="A48369" s="9"/>
    </row>
    <row r="48370" spans="1:1">
      <c r="A48370" s="9"/>
    </row>
    <row r="48371" spans="1:1">
      <c r="A48371" s="9"/>
    </row>
    <row r="48372" spans="1:1">
      <c r="A48372" s="9"/>
    </row>
    <row r="48373" spans="1:1">
      <c r="A48373" s="9"/>
    </row>
    <row r="48374" spans="1:1">
      <c r="A48374" s="9"/>
    </row>
    <row r="48375" spans="1:1">
      <c r="A48375" s="9"/>
    </row>
    <row r="48376" spans="1:1">
      <c r="A48376" s="9"/>
    </row>
    <row r="48377" spans="1:1">
      <c r="A48377" s="9"/>
    </row>
    <row r="48378" spans="1:1">
      <c r="A48378" s="9"/>
    </row>
    <row r="48379" spans="1:1">
      <c r="A48379" s="9"/>
    </row>
    <row r="48380" spans="1:1">
      <c r="A48380" s="9"/>
    </row>
    <row r="48381" spans="1:1">
      <c r="A48381" s="9"/>
    </row>
    <row r="48382" spans="1:1">
      <c r="A48382" s="9"/>
    </row>
    <row r="48383" spans="1:1">
      <c r="A48383" s="9"/>
    </row>
    <row r="48384" spans="1:1">
      <c r="A48384" s="9"/>
    </row>
    <row r="48385" spans="1:1">
      <c r="A48385" s="9"/>
    </row>
    <row r="48386" spans="1:1">
      <c r="A48386" s="9"/>
    </row>
    <row r="48387" spans="1:1">
      <c r="A48387" s="9"/>
    </row>
    <row r="48388" spans="1:1">
      <c r="A48388" s="9"/>
    </row>
    <row r="48389" spans="1:1">
      <c r="A48389" s="9"/>
    </row>
    <row r="48390" spans="1:1">
      <c r="A48390" s="9"/>
    </row>
    <row r="48391" spans="1:1">
      <c r="A48391" s="9"/>
    </row>
    <row r="48392" spans="1:1">
      <c r="A48392" s="9"/>
    </row>
    <row r="48393" spans="1:1">
      <c r="A48393" s="9"/>
    </row>
    <row r="48394" spans="1:1">
      <c r="A48394" s="9"/>
    </row>
    <row r="48395" spans="1:1">
      <c r="A48395" s="9"/>
    </row>
    <row r="48396" spans="1:1">
      <c r="A48396" s="9"/>
    </row>
    <row r="48397" spans="1:1">
      <c r="A48397" s="9"/>
    </row>
    <row r="48398" spans="1:1">
      <c r="A48398" s="9"/>
    </row>
    <row r="48399" spans="1:1">
      <c r="A48399" s="9"/>
    </row>
    <row r="48400" spans="1:1">
      <c r="A48400" s="9"/>
    </row>
    <row r="48401" spans="1:1">
      <c r="A48401" s="9"/>
    </row>
    <row r="48402" spans="1:1">
      <c r="A48402" s="9"/>
    </row>
    <row r="48403" spans="1:1">
      <c r="A48403" s="9"/>
    </row>
    <row r="48404" spans="1:1">
      <c r="A48404" s="9"/>
    </row>
    <row r="48405" spans="1:1">
      <c r="A48405" s="9"/>
    </row>
    <row r="48406" spans="1:1">
      <c r="A48406" s="9"/>
    </row>
    <row r="48407" spans="1:1">
      <c r="A48407" s="9"/>
    </row>
    <row r="48408" spans="1:1">
      <c r="A48408" s="9"/>
    </row>
    <row r="48409" spans="1:1">
      <c r="A48409" s="9"/>
    </row>
    <row r="48410" spans="1:1">
      <c r="A48410" s="9"/>
    </row>
    <row r="48411" spans="1:1">
      <c r="A48411" s="9"/>
    </row>
    <row r="48412" spans="1:1">
      <c r="A48412" s="9"/>
    </row>
    <row r="48413" spans="1:1">
      <c r="A48413" s="9"/>
    </row>
    <row r="48414" spans="1:1">
      <c r="A48414" s="9"/>
    </row>
    <row r="48415" spans="1:1">
      <c r="A48415" s="9"/>
    </row>
    <row r="48416" spans="1:1">
      <c r="A48416" s="9"/>
    </row>
    <row r="48417" spans="1:1">
      <c r="A48417" s="9"/>
    </row>
    <row r="48418" spans="1:1">
      <c r="A48418" s="9"/>
    </row>
    <row r="48419" spans="1:1">
      <c r="A48419" s="9"/>
    </row>
    <row r="48420" spans="1:1">
      <c r="A48420" s="9"/>
    </row>
    <row r="48421" spans="1:1">
      <c r="A48421" s="9"/>
    </row>
    <row r="48422" spans="1:1">
      <c r="A48422" s="9"/>
    </row>
    <row r="48423" spans="1:1">
      <c r="A48423" s="9"/>
    </row>
    <row r="48424" spans="1:1">
      <c r="A48424" s="9"/>
    </row>
    <row r="48425" spans="1:1">
      <c r="A48425" s="9"/>
    </row>
    <row r="48426" spans="1:1">
      <c r="A48426" s="9"/>
    </row>
    <row r="48427" spans="1:1">
      <c r="A48427" s="9"/>
    </row>
    <row r="48428" spans="1:1">
      <c r="A48428" s="9"/>
    </row>
    <row r="48429" spans="1:1">
      <c r="A48429" s="9"/>
    </row>
    <row r="48430" spans="1:1">
      <c r="A48430" s="9"/>
    </row>
    <row r="48431" spans="1:1">
      <c r="A48431" s="9"/>
    </row>
    <row r="48432" spans="1:1">
      <c r="A48432" s="9"/>
    </row>
    <row r="48433" spans="1:1">
      <c r="A48433" s="9"/>
    </row>
    <row r="48434" spans="1:1">
      <c r="A48434" s="9"/>
    </row>
    <row r="48435" spans="1:1">
      <c r="A48435" s="9"/>
    </row>
    <row r="48436" spans="1:1">
      <c r="A48436" s="9"/>
    </row>
    <row r="48437" spans="1:1">
      <c r="A48437" s="9"/>
    </row>
    <row r="48438" spans="1:1">
      <c r="A48438" s="9"/>
    </row>
    <row r="48439" spans="1:1">
      <c r="A48439" s="9"/>
    </row>
    <row r="48440" spans="1:1">
      <c r="A48440" s="9"/>
    </row>
    <row r="48441" spans="1:1">
      <c r="A48441" s="9"/>
    </row>
    <row r="48442" spans="1:1">
      <c r="A48442" s="9"/>
    </row>
    <row r="48443" spans="1:1">
      <c r="A48443" s="9"/>
    </row>
    <row r="48444" spans="1:1">
      <c r="A48444" s="9"/>
    </row>
    <row r="48445" spans="1:1">
      <c r="A48445" s="9"/>
    </row>
    <row r="48446" spans="1:1">
      <c r="A48446" s="9"/>
    </row>
    <row r="48447" spans="1:1">
      <c r="A48447" s="9"/>
    </row>
    <row r="48448" spans="1:1">
      <c r="A48448" s="9"/>
    </row>
    <row r="48449" spans="1:1">
      <c r="A48449" s="9"/>
    </row>
    <row r="48450" spans="1:1">
      <c r="A48450" s="9"/>
    </row>
    <row r="48451" spans="1:1">
      <c r="A48451" s="9"/>
    </row>
    <row r="48452" spans="1:1">
      <c r="A48452" s="9"/>
    </row>
    <row r="48453" spans="1:1">
      <c r="A48453" s="9"/>
    </row>
    <row r="48454" spans="1:1">
      <c r="A48454" s="9"/>
    </row>
    <row r="48455" spans="1:1">
      <c r="A48455" s="9"/>
    </row>
    <row r="48456" spans="1:1">
      <c r="A48456" s="9"/>
    </row>
    <row r="48457" spans="1:1">
      <c r="A48457" s="9"/>
    </row>
    <row r="48458" spans="1:1">
      <c r="A48458" s="9"/>
    </row>
    <row r="48459" spans="1:1">
      <c r="A48459" s="9"/>
    </row>
    <row r="48460" spans="1:1">
      <c r="A48460" s="9"/>
    </row>
    <row r="48461" spans="1:1">
      <c r="A48461" s="9"/>
    </row>
    <row r="48462" spans="1:1">
      <c r="A48462" s="9"/>
    </row>
    <row r="48463" spans="1:1">
      <c r="A48463" s="9"/>
    </row>
    <row r="48464" spans="1:1">
      <c r="A48464" s="9"/>
    </row>
    <row r="48465" spans="1:1">
      <c r="A48465" s="9"/>
    </row>
    <row r="48466" spans="1:1">
      <c r="A48466" s="9"/>
    </row>
    <row r="48467" spans="1:1">
      <c r="A48467" s="9"/>
    </row>
    <row r="48468" spans="1:1">
      <c r="A48468" s="9"/>
    </row>
    <row r="48469" spans="1:1">
      <c r="A48469" s="9"/>
    </row>
    <row r="48470" spans="1:1">
      <c r="A48470" s="9"/>
    </row>
    <row r="48471" spans="1:1">
      <c r="A48471" s="9"/>
    </row>
    <row r="48472" spans="1:1">
      <c r="A48472" s="9"/>
    </row>
    <row r="48473" spans="1:1">
      <c r="A48473" s="9"/>
    </row>
    <row r="48474" spans="1:1">
      <c r="A48474" s="9"/>
    </row>
    <row r="48475" spans="1:1">
      <c r="A48475" s="9"/>
    </row>
    <row r="48476" spans="1:1">
      <c r="A48476" s="9"/>
    </row>
    <row r="48477" spans="1:1">
      <c r="A48477" s="9"/>
    </row>
    <row r="48478" spans="1:1">
      <c r="A48478" s="9"/>
    </row>
    <row r="48479" spans="1:1">
      <c r="A48479" s="9"/>
    </row>
    <row r="48480" spans="1:1">
      <c r="A48480" s="9"/>
    </row>
    <row r="48481" spans="1:1">
      <c r="A48481" s="9"/>
    </row>
    <row r="48482" spans="1:1">
      <c r="A48482" s="9"/>
    </row>
    <row r="48483" spans="1:1">
      <c r="A48483" s="9"/>
    </row>
    <row r="48484" spans="1:1">
      <c r="A48484" s="9"/>
    </row>
    <row r="48485" spans="1:1">
      <c r="A48485" s="9"/>
    </row>
    <row r="48486" spans="1:1">
      <c r="A48486" s="9"/>
    </row>
    <row r="48487" spans="1:1">
      <c r="A48487" s="9"/>
    </row>
    <row r="48488" spans="1:1">
      <c r="A48488" s="9"/>
    </row>
    <row r="48489" spans="1:1">
      <c r="A48489" s="9"/>
    </row>
    <row r="48490" spans="1:1">
      <c r="A48490" s="9"/>
    </row>
    <row r="48491" spans="1:1">
      <c r="A48491" s="9"/>
    </row>
    <row r="48492" spans="1:1">
      <c r="A48492" s="9"/>
    </row>
    <row r="48493" spans="1:1">
      <c r="A48493" s="9"/>
    </row>
    <row r="48494" spans="1:1">
      <c r="A48494" s="9"/>
    </row>
    <row r="48495" spans="1:1">
      <c r="A48495" s="9"/>
    </row>
    <row r="48496" spans="1:1">
      <c r="A48496" s="9"/>
    </row>
    <row r="48497" spans="1:1">
      <c r="A48497" s="9"/>
    </row>
    <row r="48498" spans="1:1">
      <c r="A48498" s="9"/>
    </row>
    <row r="48499" spans="1:1">
      <c r="A48499" s="9"/>
    </row>
    <row r="48500" spans="1:1">
      <c r="A48500" s="9"/>
    </row>
    <row r="48501" spans="1:1">
      <c r="A48501" s="9"/>
    </row>
    <row r="48502" spans="1:1">
      <c r="A48502" s="9"/>
    </row>
    <row r="48503" spans="1:1">
      <c r="A48503" s="9"/>
    </row>
    <row r="48504" spans="1:1">
      <c r="A48504" s="9"/>
    </row>
    <row r="48505" spans="1:1">
      <c r="A48505" s="9"/>
    </row>
    <row r="48506" spans="1:1">
      <c r="A48506" s="9"/>
    </row>
    <row r="48507" spans="1:1">
      <c r="A48507" s="9"/>
    </row>
    <row r="48508" spans="1:1">
      <c r="A48508" s="9"/>
    </row>
    <row r="48509" spans="1:1">
      <c r="A48509" s="9"/>
    </row>
    <row r="48510" spans="1:1">
      <c r="A48510" s="9"/>
    </row>
    <row r="48511" spans="1:1">
      <c r="A48511" s="9"/>
    </row>
    <row r="48512" spans="1:1">
      <c r="A48512" s="9"/>
    </row>
    <row r="48513" spans="1:1">
      <c r="A48513" s="9"/>
    </row>
    <row r="48514" spans="1:1">
      <c r="A48514" s="9"/>
    </row>
    <row r="48515" spans="1:1">
      <c r="A48515" s="9"/>
    </row>
    <row r="48516" spans="1:1">
      <c r="A48516" s="9"/>
    </row>
    <row r="48517" spans="1:1">
      <c r="A48517" s="9"/>
    </row>
    <row r="48518" spans="1:1">
      <c r="A48518" s="9"/>
    </row>
    <row r="48519" spans="1:1">
      <c r="A48519" s="9"/>
    </row>
    <row r="48520" spans="1:1">
      <c r="A48520" s="9"/>
    </row>
    <row r="48521" spans="1:1">
      <c r="A48521" s="9"/>
    </row>
    <row r="48522" spans="1:1">
      <c r="A48522" s="9"/>
    </row>
    <row r="48523" spans="1:1">
      <c r="A48523" s="9"/>
    </row>
    <row r="48524" spans="1:1">
      <c r="A48524" s="9"/>
    </row>
    <row r="48525" spans="1:1">
      <c r="A48525" s="9"/>
    </row>
    <row r="48526" spans="1:1">
      <c r="A48526" s="9"/>
    </row>
    <row r="48527" spans="1:1">
      <c r="A48527" s="9"/>
    </row>
    <row r="48528" spans="1:1">
      <c r="A48528" s="9"/>
    </row>
    <row r="48529" spans="1:1">
      <c r="A48529" s="9"/>
    </row>
    <row r="48530" spans="1:1">
      <c r="A48530" s="9"/>
    </row>
    <row r="48531" spans="1:1">
      <c r="A48531" s="9"/>
    </row>
    <row r="48532" spans="1:1">
      <c r="A48532" s="9"/>
    </row>
    <row r="48533" spans="1:1">
      <c r="A48533" s="9"/>
    </row>
    <row r="48534" spans="1:1">
      <c r="A48534" s="9"/>
    </row>
    <row r="48535" spans="1:1">
      <c r="A48535" s="9"/>
    </row>
    <row r="48536" spans="1:1">
      <c r="A48536" s="9"/>
    </row>
    <row r="48537" spans="1:1">
      <c r="A48537" s="9"/>
    </row>
    <row r="48538" spans="1:1">
      <c r="A48538" s="9"/>
    </row>
    <row r="48539" spans="1:1">
      <c r="A48539" s="9"/>
    </row>
    <row r="48540" spans="1:1">
      <c r="A48540" s="9"/>
    </row>
    <row r="48541" spans="1:1">
      <c r="A48541" s="9"/>
    </row>
    <row r="48542" spans="1:1">
      <c r="A48542" s="9"/>
    </row>
    <row r="48543" spans="1:1">
      <c r="A48543" s="9"/>
    </row>
    <row r="48544" spans="1:1">
      <c r="A48544" s="9"/>
    </row>
    <row r="48545" spans="1:1">
      <c r="A48545" s="9"/>
    </row>
    <row r="48546" spans="1:1">
      <c r="A48546" s="9"/>
    </row>
    <row r="48547" spans="1:1">
      <c r="A48547" s="9"/>
    </row>
    <row r="48548" spans="1:1">
      <c r="A48548" s="9"/>
    </row>
    <row r="48549" spans="1:1">
      <c r="A48549" s="9"/>
    </row>
    <row r="48550" spans="1:1">
      <c r="A48550" s="9"/>
    </row>
    <row r="48551" spans="1:1">
      <c r="A48551" s="9"/>
    </row>
    <row r="48552" spans="1:1">
      <c r="A48552" s="9"/>
    </row>
    <row r="48553" spans="1:1">
      <c r="A48553" s="9"/>
    </row>
    <row r="48554" spans="1:1">
      <c r="A48554" s="9"/>
    </row>
    <row r="48555" spans="1:1">
      <c r="A48555" s="9"/>
    </row>
    <row r="48556" spans="1:1">
      <c r="A48556" s="9"/>
    </row>
    <row r="48557" spans="1:1">
      <c r="A48557" s="9"/>
    </row>
    <row r="48558" spans="1:1">
      <c r="A48558" s="9"/>
    </row>
    <row r="48559" spans="1:1">
      <c r="A48559" s="9"/>
    </row>
    <row r="48560" spans="1:1">
      <c r="A48560" s="9"/>
    </row>
    <row r="48561" spans="1:1">
      <c r="A48561" s="9"/>
    </row>
    <row r="48562" spans="1:1">
      <c r="A48562" s="9"/>
    </row>
    <row r="48563" spans="1:1">
      <c r="A48563" s="9"/>
    </row>
    <row r="48564" spans="1:1">
      <c r="A48564" s="9"/>
    </row>
    <row r="48565" spans="1:1">
      <c r="A48565" s="9"/>
    </row>
    <row r="48566" spans="1:1">
      <c r="A48566" s="9"/>
    </row>
    <row r="48567" spans="1:1">
      <c r="A48567" s="9"/>
    </row>
    <row r="48568" spans="1:1">
      <c r="A48568" s="9"/>
    </row>
    <row r="48569" spans="1:1">
      <c r="A48569" s="9"/>
    </row>
    <row r="48570" spans="1:1">
      <c r="A48570" s="9"/>
    </row>
    <row r="48571" spans="1:1">
      <c r="A48571" s="9"/>
    </row>
    <row r="48572" spans="1:1">
      <c r="A48572" s="9"/>
    </row>
    <row r="48573" spans="1:1">
      <c r="A48573" s="9"/>
    </row>
    <row r="48574" spans="1:1">
      <c r="A48574" s="9"/>
    </row>
    <row r="48575" spans="1:1">
      <c r="A48575" s="9"/>
    </row>
    <row r="48576" spans="1:1">
      <c r="A48576" s="9"/>
    </row>
    <row r="48577" spans="1:1">
      <c r="A48577" s="9"/>
    </row>
    <row r="48578" spans="1:1">
      <c r="A48578" s="9"/>
    </row>
    <row r="48579" spans="1:1">
      <c r="A48579" s="9"/>
    </row>
    <row r="48580" spans="1:1">
      <c r="A48580" s="9"/>
    </row>
    <row r="48581" spans="1:1">
      <c r="A48581" s="9"/>
    </row>
    <row r="48582" spans="1:1">
      <c r="A48582" s="9"/>
    </row>
    <row r="48583" spans="1:1">
      <c r="A48583" s="9"/>
    </row>
    <row r="48584" spans="1:1">
      <c r="A48584" s="9"/>
    </row>
    <row r="48585" spans="1:1">
      <c r="A48585" s="9"/>
    </row>
    <row r="48586" spans="1:1">
      <c r="A48586" s="9"/>
    </row>
    <row r="48587" spans="1:1">
      <c r="A48587" s="9"/>
    </row>
    <row r="48588" spans="1:1">
      <c r="A48588" s="9"/>
    </row>
    <row r="48589" spans="1:1">
      <c r="A48589" s="9"/>
    </row>
    <row r="48590" spans="1:1">
      <c r="A48590" s="9"/>
    </row>
    <row r="48591" spans="1:1">
      <c r="A48591" s="9"/>
    </row>
    <row r="48592" spans="1:1">
      <c r="A48592" s="9"/>
    </row>
    <row r="48593" spans="1:1">
      <c r="A48593" s="9"/>
    </row>
    <row r="48594" spans="1:1">
      <c r="A48594" s="9"/>
    </row>
    <row r="48595" spans="1:1">
      <c r="A48595" s="9"/>
    </row>
    <row r="48596" spans="1:1">
      <c r="A48596" s="9"/>
    </row>
    <row r="48597" spans="1:1">
      <c r="A48597" s="9"/>
    </row>
    <row r="48598" spans="1:1">
      <c r="A48598" s="9"/>
    </row>
    <row r="48599" spans="1:1">
      <c r="A48599" s="9"/>
    </row>
    <row r="48600" spans="1:1">
      <c r="A48600" s="9"/>
    </row>
    <row r="48601" spans="1:1">
      <c r="A48601" s="9"/>
    </row>
    <row r="48602" spans="1:1">
      <c r="A48602" s="9"/>
    </row>
    <row r="48603" spans="1:1">
      <c r="A48603" s="9"/>
    </row>
    <row r="48604" spans="1:1">
      <c r="A48604" s="9"/>
    </row>
    <row r="48605" spans="1:1">
      <c r="A48605" s="9"/>
    </row>
    <row r="48606" spans="1:1">
      <c r="A48606" s="9"/>
    </row>
    <row r="48607" spans="1:1">
      <c r="A48607" s="9"/>
    </row>
    <row r="48608" spans="1:1">
      <c r="A48608" s="9"/>
    </row>
    <row r="48609" spans="1:1">
      <c r="A48609" s="9"/>
    </row>
    <row r="48610" spans="1:1">
      <c r="A48610" s="9"/>
    </row>
    <row r="48611" spans="1:1">
      <c r="A48611" s="9"/>
    </row>
    <row r="48612" spans="1:1">
      <c r="A48612" s="9"/>
    </row>
    <row r="48613" spans="1:1">
      <c r="A48613" s="9"/>
    </row>
    <row r="48614" spans="1:1">
      <c r="A48614" s="9"/>
    </row>
    <row r="48615" spans="1:1">
      <c r="A48615" s="9"/>
    </row>
    <row r="48616" spans="1:1">
      <c r="A48616" s="9"/>
    </row>
    <row r="48617" spans="1:1">
      <c r="A48617" s="9"/>
    </row>
    <row r="48618" spans="1:1">
      <c r="A48618" s="9"/>
    </row>
    <row r="48619" spans="1:1">
      <c r="A48619" s="9"/>
    </row>
    <row r="48620" spans="1:1">
      <c r="A48620" s="9"/>
    </row>
    <row r="48621" spans="1:1">
      <c r="A48621" s="9"/>
    </row>
    <row r="48622" spans="1:1">
      <c r="A48622" s="9"/>
    </row>
    <row r="48623" spans="1:1">
      <c r="A48623" s="9"/>
    </row>
    <row r="48624" spans="1:1">
      <c r="A48624" s="9"/>
    </row>
    <row r="48625" spans="1:1">
      <c r="A48625" s="9"/>
    </row>
    <row r="48626" spans="1:1">
      <c r="A48626" s="9"/>
    </row>
    <row r="48627" spans="1:1">
      <c r="A48627" s="9"/>
    </row>
    <row r="48628" spans="1:1">
      <c r="A48628" s="9"/>
    </row>
    <row r="48629" spans="1:1">
      <c r="A48629" s="9"/>
    </row>
    <row r="48630" spans="1:1">
      <c r="A48630" s="9"/>
    </row>
    <row r="48631" spans="1:1">
      <c r="A48631" s="9"/>
    </row>
    <row r="48632" spans="1:1">
      <c r="A48632" s="9"/>
    </row>
    <row r="48633" spans="1:1">
      <c r="A48633" s="9"/>
    </row>
    <row r="48634" spans="1:1">
      <c r="A48634" s="9"/>
    </row>
    <row r="48635" spans="1:1">
      <c r="A48635" s="9"/>
    </row>
    <row r="48636" spans="1:1">
      <c r="A48636" s="9"/>
    </row>
    <row r="48637" spans="1:1">
      <c r="A48637" s="9"/>
    </row>
    <row r="48638" spans="1:1">
      <c r="A48638" s="9"/>
    </row>
    <row r="48639" spans="1:1">
      <c r="A48639" s="9"/>
    </row>
    <row r="48640" spans="1:1">
      <c r="A48640" s="9"/>
    </row>
    <row r="48641" spans="1:1">
      <c r="A48641" s="9"/>
    </row>
    <row r="48642" spans="1:1">
      <c r="A48642" s="9"/>
    </row>
    <row r="48643" spans="1:1">
      <c r="A48643" s="9"/>
    </row>
    <row r="48644" spans="1:1">
      <c r="A48644" s="9"/>
    </row>
    <row r="48645" spans="1:1">
      <c r="A48645" s="9"/>
    </row>
    <row r="48646" spans="1:1">
      <c r="A48646" s="9"/>
    </row>
    <row r="48647" spans="1:1">
      <c r="A48647" s="9"/>
    </row>
    <row r="48648" spans="1:1">
      <c r="A48648" s="9"/>
    </row>
    <row r="48649" spans="1:1">
      <c r="A48649" s="9"/>
    </row>
    <row r="48650" spans="1:1">
      <c r="A48650" s="9"/>
    </row>
    <row r="48651" spans="1:1">
      <c r="A48651" s="9"/>
    </row>
    <row r="48652" spans="1:1">
      <c r="A48652" s="9"/>
    </row>
    <row r="48653" spans="1:1">
      <c r="A48653" s="9"/>
    </row>
    <row r="48654" spans="1:1">
      <c r="A48654" s="9"/>
    </row>
    <row r="48655" spans="1:1">
      <c r="A48655" s="9"/>
    </row>
    <row r="48656" spans="1:1">
      <c r="A48656" s="9"/>
    </row>
    <row r="48657" spans="1:1">
      <c r="A48657" s="9"/>
    </row>
    <row r="48658" spans="1:1">
      <c r="A48658" s="9"/>
    </row>
    <row r="48659" spans="1:1">
      <c r="A48659" s="9"/>
    </row>
    <row r="48660" spans="1:1">
      <c r="A48660" s="9"/>
    </row>
    <row r="48661" spans="1:1">
      <c r="A48661" s="9"/>
    </row>
    <row r="48662" spans="1:1">
      <c r="A48662" s="9"/>
    </row>
    <row r="48663" spans="1:1">
      <c r="A48663" s="9"/>
    </row>
    <row r="48664" spans="1:1">
      <c r="A48664" s="9"/>
    </row>
    <row r="48665" spans="1:1">
      <c r="A48665" s="9"/>
    </row>
    <row r="48666" spans="1:1">
      <c r="A48666" s="9"/>
    </row>
    <row r="48667" spans="1:1">
      <c r="A48667" s="9"/>
    </row>
    <row r="48668" spans="1:1">
      <c r="A48668" s="9"/>
    </row>
    <row r="48669" spans="1:1">
      <c r="A48669" s="9"/>
    </row>
    <row r="48670" spans="1:1">
      <c r="A48670" s="9"/>
    </row>
    <row r="48671" spans="1:1">
      <c r="A48671" s="9"/>
    </row>
    <row r="48672" spans="1:1">
      <c r="A48672" s="9"/>
    </row>
    <row r="48673" spans="1:1">
      <c r="A48673" s="9"/>
    </row>
    <row r="48674" spans="1:1">
      <c r="A48674" s="9"/>
    </row>
    <row r="48675" spans="1:1">
      <c r="A48675" s="9"/>
    </row>
    <row r="48676" spans="1:1">
      <c r="A48676" s="9"/>
    </row>
    <row r="48677" spans="1:1">
      <c r="A48677" s="9"/>
    </row>
    <row r="48678" spans="1:1">
      <c r="A48678" s="9"/>
    </row>
    <row r="48679" spans="1:1">
      <c r="A48679" s="9"/>
    </row>
    <row r="48680" spans="1:1">
      <c r="A48680" s="9"/>
    </row>
    <row r="48681" spans="1:1">
      <c r="A48681" s="9"/>
    </row>
    <row r="48682" spans="1:1">
      <c r="A48682" s="9"/>
    </row>
    <row r="48683" spans="1:1">
      <c r="A48683" s="9"/>
    </row>
    <row r="48684" spans="1:1">
      <c r="A48684" s="9"/>
    </row>
    <row r="48685" spans="1:1">
      <c r="A48685" s="9"/>
    </row>
    <row r="48686" spans="1:1">
      <c r="A48686" s="9"/>
    </row>
    <row r="48687" spans="1:1">
      <c r="A48687" s="9"/>
    </row>
    <row r="48688" spans="1:1">
      <c r="A48688" s="9"/>
    </row>
    <row r="48689" spans="1:1">
      <c r="A48689" s="9"/>
    </row>
    <row r="48690" spans="1:1">
      <c r="A48690" s="9"/>
    </row>
    <row r="48691" spans="1:1">
      <c r="A48691" s="9"/>
    </row>
    <row r="48692" spans="1:1">
      <c r="A48692" s="9"/>
    </row>
    <row r="48693" spans="1:1">
      <c r="A48693" s="9"/>
    </row>
    <row r="48694" spans="1:1">
      <c r="A48694" s="9"/>
    </row>
    <row r="48695" spans="1:1">
      <c r="A48695" s="9"/>
    </row>
    <row r="48696" spans="1:1">
      <c r="A48696" s="9"/>
    </row>
    <row r="48697" spans="1:1">
      <c r="A48697" s="9"/>
    </row>
    <row r="48698" spans="1:1">
      <c r="A48698" s="9"/>
    </row>
    <row r="48699" spans="1:1">
      <c r="A48699" s="9"/>
    </row>
    <row r="48700" spans="1:1">
      <c r="A48700" s="9"/>
    </row>
    <row r="48701" spans="1:1">
      <c r="A48701" s="9"/>
    </row>
    <row r="48702" spans="1:1">
      <c r="A48702" s="9"/>
    </row>
    <row r="48703" spans="1:1">
      <c r="A48703" s="9"/>
    </row>
    <row r="48704" spans="1:1">
      <c r="A48704" s="9"/>
    </row>
    <row r="48705" spans="1:1">
      <c r="A48705" s="9"/>
    </row>
    <row r="48706" spans="1:1">
      <c r="A48706" s="9"/>
    </row>
    <row r="48707" spans="1:1">
      <c r="A48707" s="9"/>
    </row>
    <row r="48708" spans="1:1">
      <c r="A48708" s="9"/>
    </row>
    <row r="48709" spans="1:1">
      <c r="A48709" s="9"/>
    </row>
    <row r="48710" spans="1:1">
      <c r="A48710" s="9"/>
    </row>
    <row r="48711" spans="1:1">
      <c r="A48711" s="9"/>
    </row>
    <row r="48712" spans="1:1">
      <c r="A48712" s="9"/>
    </row>
    <row r="48713" spans="1:1">
      <c r="A48713" s="9"/>
    </row>
    <row r="48714" spans="1:1">
      <c r="A48714" s="9"/>
    </row>
    <row r="48715" spans="1:1">
      <c r="A48715" s="9"/>
    </row>
    <row r="48716" spans="1:1">
      <c r="A48716" s="9"/>
    </row>
    <row r="48717" spans="1:1">
      <c r="A48717" s="9"/>
    </row>
    <row r="48718" spans="1:1">
      <c r="A48718" s="9"/>
    </row>
    <row r="48719" spans="1:1">
      <c r="A48719" s="9"/>
    </row>
    <row r="48720" spans="1:1">
      <c r="A48720" s="9"/>
    </row>
    <row r="48721" spans="1:1">
      <c r="A48721" s="9"/>
    </row>
    <row r="48722" spans="1:1">
      <c r="A48722" s="9"/>
    </row>
    <row r="48723" spans="1:1">
      <c r="A48723" s="9"/>
    </row>
    <row r="48724" spans="1:1">
      <c r="A48724" s="9"/>
    </row>
    <row r="48725" spans="1:1">
      <c r="A48725" s="9"/>
    </row>
    <row r="48726" spans="1:1">
      <c r="A48726" s="9"/>
    </row>
    <row r="48727" spans="1:1">
      <c r="A48727" s="9"/>
    </row>
    <row r="48728" spans="1:1">
      <c r="A48728" s="9"/>
    </row>
    <row r="48729" spans="1:1">
      <c r="A48729" s="9"/>
    </row>
    <row r="48730" spans="1:1">
      <c r="A48730" s="9"/>
    </row>
    <row r="48731" spans="1:1">
      <c r="A48731" s="9"/>
    </row>
    <row r="48732" spans="1:1">
      <c r="A48732" s="9"/>
    </row>
    <row r="48733" spans="1:1">
      <c r="A48733" s="9"/>
    </row>
    <row r="48734" spans="1:1">
      <c r="A48734" s="9"/>
    </row>
    <row r="48735" spans="1:1">
      <c r="A48735" s="9"/>
    </row>
    <row r="48736" spans="1:1">
      <c r="A48736" s="9"/>
    </row>
    <row r="48737" spans="1:1">
      <c r="A48737" s="9"/>
    </row>
    <row r="48738" spans="1:1">
      <c r="A48738" s="9"/>
    </row>
    <row r="48739" spans="1:1">
      <c r="A48739" s="9"/>
    </row>
    <row r="48740" spans="1:1">
      <c r="A48740" s="9"/>
    </row>
    <row r="48741" spans="1:1">
      <c r="A48741" s="9"/>
    </row>
    <row r="48742" spans="1:1">
      <c r="A48742" s="9"/>
    </row>
    <row r="48743" spans="1:1">
      <c r="A48743" s="9"/>
    </row>
    <row r="48744" spans="1:1">
      <c r="A48744" s="9"/>
    </row>
    <row r="48745" spans="1:1">
      <c r="A48745" s="9"/>
    </row>
    <row r="48746" spans="1:1">
      <c r="A48746" s="9"/>
    </row>
    <row r="48747" spans="1:1">
      <c r="A48747" s="9"/>
    </row>
    <row r="48748" spans="1:1">
      <c r="A48748" s="9"/>
    </row>
    <row r="48749" spans="1:1">
      <c r="A48749" s="9"/>
    </row>
    <row r="48750" spans="1:1">
      <c r="A48750" s="9"/>
    </row>
    <row r="48751" spans="1:1">
      <c r="A48751" s="9"/>
    </row>
    <row r="48752" spans="1:1">
      <c r="A48752" s="9"/>
    </row>
    <row r="48753" spans="1:1">
      <c r="A48753" s="9"/>
    </row>
    <row r="48754" spans="1:1">
      <c r="A48754" s="9"/>
    </row>
    <row r="48755" spans="1:1">
      <c r="A48755" s="9"/>
    </row>
    <row r="48756" spans="1:1">
      <c r="A48756" s="9"/>
    </row>
    <row r="48757" spans="1:1">
      <c r="A48757" s="9"/>
    </row>
    <row r="48758" spans="1:1">
      <c r="A48758" s="9"/>
    </row>
    <row r="48759" spans="1:1">
      <c r="A48759" s="9"/>
    </row>
    <row r="48760" spans="1:1">
      <c r="A48760" s="9"/>
    </row>
    <row r="48761" spans="1:1">
      <c r="A48761" s="9"/>
    </row>
    <row r="48762" spans="1:1">
      <c r="A48762" s="9"/>
    </row>
    <row r="48763" spans="1:1">
      <c r="A48763" s="9"/>
    </row>
    <row r="48764" spans="1:1">
      <c r="A48764" s="9"/>
    </row>
    <row r="48765" spans="1:1">
      <c r="A48765" s="9"/>
    </row>
    <row r="48766" spans="1:1">
      <c r="A48766" s="9"/>
    </row>
    <row r="48767" spans="1:1">
      <c r="A48767" s="9"/>
    </row>
    <row r="48768" spans="1:1">
      <c r="A48768" s="9"/>
    </row>
    <row r="48769" spans="1:1">
      <c r="A48769" s="9"/>
    </row>
    <row r="48770" spans="1:1">
      <c r="A48770" s="9"/>
    </row>
    <row r="48771" spans="1:1">
      <c r="A48771" s="9"/>
    </row>
    <row r="48772" spans="1:1">
      <c r="A48772" s="9"/>
    </row>
    <row r="48773" spans="1:1">
      <c r="A48773" s="9"/>
    </row>
    <row r="48774" spans="1:1">
      <c r="A48774" s="9"/>
    </row>
    <row r="48775" spans="1:1">
      <c r="A48775" s="9"/>
    </row>
    <row r="48776" spans="1:1">
      <c r="A48776" s="9"/>
    </row>
    <row r="48777" spans="1:1">
      <c r="A48777" s="9"/>
    </row>
    <row r="48778" spans="1:1">
      <c r="A48778" s="9"/>
    </row>
    <row r="48779" spans="1:1">
      <c r="A48779" s="9"/>
    </row>
    <row r="48780" spans="1:1">
      <c r="A48780" s="9"/>
    </row>
    <row r="48781" spans="1:1">
      <c r="A48781" s="9"/>
    </row>
    <row r="48782" spans="1:1">
      <c r="A48782" s="9"/>
    </row>
    <row r="48783" spans="1:1">
      <c r="A48783" s="9"/>
    </row>
    <row r="48784" spans="1:1">
      <c r="A48784" s="9"/>
    </row>
    <row r="48785" spans="1:1">
      <c r="A48785" s="9"/>
    </row>
    <row r="48786" spans="1:1">
      <c r="A48786" s="9"/>
    </row>
    <row r="48787" spans="1:1">
      <c r="A48787" s="9"/>
    </row>
    <row r="48788" spans="1:1">
      <c r="A48788" s="9"/>
    </row>
    <row r="48789" spans="1:1">
      <c r="A48789" s="9"/>
    </row>
    <row r="48790" spans="1:1">
      <c r="A48790" s="9"/>
    </row>
    <row r="48791" spans="1:1">
      <c r="A48791" s="9"/>
    </row>
    <row r="48792" spans="1:1">
      <c r="A48792" s="9"/>
    </row>
    <row r="48793" spans="1:1">
      <c r="A48793" s="9"/>
    </row>
    <row r="48794" spans="1:1">
      <c r="A48794" s="9"/>
    </row>
    <row r="48795" spans="1:1">
      <c r="A48795" s="9"/>
    </row>
    <row r="48796" spans="1:1">
      <c r="A48796" s="9"/>
    </row>
    <row r="48797" spans="1:1">
      <c r="A48797" s="9"/>
    </row>
    <row r="48798" spans="1:1">
      <c r="A48798" s="9"/>
    </row>
    <row r="48799" spans="1:1">
      <c r="A48799" s="9"/>
    </row>
    <row r="48800" spans="1:1">
      <c r="A48800" s="9"/>
    </row>
    <row r="48801" spans="1:1">
      <c r="A48801" s="9"/>
    </row>
    <row r="48802" spans="1:1">
      <c r="A48802" s="9"/>
    </row>
    <row r="48803" spans="1:1">
      <c r="A48803" s="9"/>
    </row>
    <row r="48804" spans="1:1">
      <c r="A48804" s="9"/>
    </row>
    <row r="48805" spans="1:1">
      <c r="A48805" s="9"/>
    </row>
    <row r="48806" spans="1:1">
      <c r="A48806" s="9"/>
    </row>
    <row r="48807" spans="1:1">
      <c r="A48807" s="9"/>
    </row>
    <row r="48808" spans="1:1">
      <c r="A48808" s="9"/>
    </row>
    <row r="48809" spans="1:1">
      <c r="A48809" s="9"/>
    </row>
    <row r="48810" spans="1:1">
      <c r="A48810" s="9"/>
    </row>
    <row r="48811" spans="1:1">
      <c r="A48811" s="9"/>
    </row>
    <row r="48812" spans="1:1">
      <c r="A48812" s="9"/>
    </row>
    <row r="48813" spans="1:1">
      <c r="A48813" s="9"/>
    </row>
    <row r="48814" spans="1:1">
      <c r="A48814" s="9"/>
    </row>
    <row r="48815" spans="1:1">
      <c r="A48815" s="9"/>
    </row>
    <row r="48816" spans="1:1">
      <c r="A48816" s="9"/>
    </row>
    <row r="48817" spans="1:1">
      <c r="A48817" s="9"/>
    </row>
    <row r="48818" spans="1:1">
      <c r="A48818" s="9"/>
    </row>
    <row r="48819" spans="1:1">
      <c r="A48819" s="9"/>
    </row>
    <row r="48820" spans="1:1">
      <c r="A48820" s="9"/>
    </row>
    <row r="48821" spans="1:1">
      <c r="A48821" s="9"/>
    </row>
    <row r="48822" spans="1:1">
      <c r="A48822" s="9"/>
    </row>
    <row r="48823" spans="1:1">
      <c r="A48823" s="9"/>
    </row>
    <row r="48824" spans="1:1">
      <c r="A48824" s="9"/>
    </row>
    <row r="48825" spans="1:1">
      <c r="A48825" s="9"/>
    </row>
    <row r="48826" spans="1:1">
      <c r="A48826" s="9"/>
    </row>
    <row r="48827" spans="1:1">
      <c r="A48827" s="9"/>
    </row>
    <row r="48828" spans="1:1">
      <c r="A48828" s="9"/>
    </row>
    <row r="48829" spans="1:1">
      <c r="A48829" s="9"/>
    </row>
    <row r="48830" spans="1:1">
      <c r="A48830" s="9"/>
    </row>
    <row r="48831" spans="1:1">
      <c r="A48831" s="9"/>
    </row>
    <row r="48832" spans="1:1">
      <c r="A48832" s="9"/>
    </row>
    <row r="48833" spans="1:1">
      <c r="A48833" s="9"/>
    </row>
    <row r="48834" spans="1:1">
      <c r="A48834" s="9"/>
    </row>
    <row r="48835" spans="1:1">
      <c r="A48835" s="9"/>
    </row>
    <row r="48836" spans="1:1">
      <c r="A48836" s="9"/>
    </row>
    <row r="48837" spans="1:1">
      <c r="A48837" s="9"/>
    </row>
    <row r="48838" spans="1:1">
      <c r="A48838" s="9"/>
    </row>
    <row r="48839" spans="1:1">
      <c r="A48839" s="9"/>
    </row>
    <row r="48840" spans="1:1">
      <c r="A48840" s="9"/>
    </row>
    <row r="48841" spans="1:1">
      <c r="A48841" s="9"/>
    </row>
    <row r="48842" spans="1:1">
      <c r="A48842" s="9"/>
    </row>
    <row r="48843" spans="1:1">
      <c r="A48843" s="9"/>
    </row>
    <row r="48844" spans="1:1">
      <c r="A48844" s="9"/>
    </row>
    <row r="48845" spans="1:1">
      <c r="A48845" s="9"/>
    </row>
    <row r="48846" spans="1:1">
      <c r="A48846" s="9"/>
    </row>
    <row r="48847" spans="1:1">
      <c r="A48847" s="9"/>
    </row>
    <row r="48848" spans="1:1">
      <c r="A48848" s="9"/>
    </row>
    <row r="48849" spans="1:1">
      <c r="A48849" s="9"/>
    </row>
    <row r="48850" spans="1:1">
      <c r="A48850" s="9"/>
    </row>
    <row r="48851" spans="1:1">
      <c r="A48851" s="9"/>
    </row>
    <row r="48852" spans="1:1">
      <c r="A48852" s="9"/>
    </row>
    <row r="48853" spans="1:1">
      <c r="A48853" s="9"/>
    </row>
    <row r="48854" spans="1:1">
      <c r="A48854" s="9"/>
    </row>
    <row r="48855" spans="1:1">
      <c r="A48855" s="9"/>
    </row>
    <row r="48856" spans="1:1">
      <c r="A48856" s="9"/>
    </row>
    <row r="48857" spans="1:1">
      <c r="A48857" s="9"/>
    </row>
    <row r="48858" spans="1:1">
      <c r="A48858" s="9"/>
    </row>
    <row r="48859" spans="1:1">
      <c r="A48859" s="9"/>
    </row>
    <row r="48860" spans="1:1">
      <c r="A48860" s="9"/>
    </row>
    <row r="48861" spans="1:1">
      <c r="A48861" s="9"/>
    </row>
    <row r="48862" spans="1:1">
      <c r="A48862" s="9"/>
    </row>
    <row r="48863" spans="1:1">
      <c r="A48863" s="9"/>
    </row>
    <row r="48864" spans="1:1">
      <c r="A48864" s="9"/>
    </row>
    <row r="48865" spans="1:1">
      <c r="A48865" s="9"/>
    </row>
    <row r="48866" spans="1:1">
      <c r="A48866" s="9"/>
    </row>
    <row r="48867" spans="1:1">
      <c r="A48867" s="9"/>
    </row>
    <row r="48868" spans="1:1">
      <c r="A48868" s="9"/>
    </row>
    <row r="48869" spans="1:1">
      <c r="A48869" s="9"/>
    </row>
    <row r="48870" spans="1:1">
      <c r="A48870" s="9"/>
    </row>
    <row r="48871" spans="1:1">
      <c r="A48871" s="9"/>
    </row>
    <row r="48872" spans="1:1">
      <c r="A48872" s="9"/>
    </row>
    <row r="48873" spans="1:1">
      <c r="A48873" s="9"/>
    </row>
    <row r="48874" spans="1:1">
      <c r="A48874" s="9"/>
    </row>
    <row r="48875" spans="1:1">
      <c r="A48875" s="9"/>
    </row>
    <row r="48876" spans="1:1">
      <c r="A48876" s="9"/>
    </row>
    <row r="48877" spans="1:1">
      <c r="A48877" s="9"/>
    </row>
    <row r="48878" spans="1:1">
      <c r="A48878" s="9"/>
    </row>
    <row r="48879" spans="1:1">
      <c r="A48879" s="9"/>
    </row>
    <row r="48880" spans="1:1">
      <c r="A48880" s="9"/>
    </row>
    <row r="48881" spans="1:1">
      <c r="A48881" s="9"/>
    </row>
    <row r="48882" spans="1:1">
      <c r="A48882" s="9"/>
    </row>
    <row r="48883" spans="1:1">
      <c r="A48883" s="9"/>
    </row>
    <row r="48884" spans="1:1">
      <c r="A48884" s="9"/>
    </row>
    <row r="48885" spans="1:1">
      <c r="A48885" s="9"/>
    </row>
    <row r="48886" spans="1:1">
      <c r="A48886" s="9"/>
    </row>
    <row r="48887" spans="1:1">
      <c r="A48887" s="9"/>
    </row>
    <row r="48888" spans="1:1">
      <c r="A48888" s="9"/>
    </row>
    <row r="48889" spans="1:1">
      <c r="A48889" s="9"/>
    </row>
    <row r="48890" spans="1:1">
      <c r="A48890" s="9"/>
    </row>
    <row r="48891" spans="1:1">
      <c r="A48891" s="9"/>
    </row>
    <row r="48892" spans="1:1">
      <c r="A48892" s="9"/>
    </row>
    <row r="48893" spans="1:1">
      <c r="A48893" s="9"/>
    </row>
    <row r="48894" spans="1:1">
      <c r="A48894" s="9"/>
    </row>
    <row r="48895" spans="1:1">
      <c r="A48895" s="9"/>
    </row>
    <row r="48896" spans="1:1">
      <c r="A48896" s="9"/>
    </row>
    <row r="48897" spans="1:1">
      <c r="A48897" s="9"/>
    </row>
    <row r="48898" spans="1:1">
      <c r="A48898" s="9"/>
    </row>
    <row r="48899" spans="1:1">
      <c r="A48899" s="9"/>
    </row>
    <row r="48900" spans="1:1">
      <c r="A48900" s="9"/>
    </row>
    <row r="48901" spans="1:1">
      <c r="A48901" s="9"/>
    </row>
    <row r="48902" spans="1:1">
      <c r="A48902" s="9"/>
    </row>
    <row r="48903" spans="1:1">
      <c r="A48903" s="9"/>
    </row>
    <row r="48904" spans="1:1">
      <c r="A48904" s="9"/>
    </row>
    <row r="48905" spans="1:1">
      <c r="A48905" s="9"/>
    </row>
    <row r="48906" spans="1:1">
      <c r="A48906" s="9"/>
    </row>
    <row r="48907" spans="1:1">
      <c r="A48907" s="9"/>
    </row>
    <row r="48908" spans="1:1">
      <c r="A48908" s="9"/>
    </row>
    <row r="48909" spans="1:1">
      <c r="A48909" s="9"/>
    </row>
    <row r="48910" spans="1:1">
      <c r="A48910" s="9"/>
    </row>
    <row r="48911" spans="1:1">
      <c r="A48911" s="9"/>
    </row>
    <row r="48912" spans="1:1">
      <c r="A48912" s="9"/>
    </row>
    <row r="48913" spans="1:1">
      <c r="A48913" s="9"/>
    </row>
    <row r="48914" spans="1:1">
      <c r="A48914" s="9"/>
    </row>
    <row r="48915" spans="1:1">
      <c r="A48915" s="9"/>
    </row>
    <row r="48916" spans="1:1">
      <c r="A48916" s="9"/>
    </row>
    <row r="48917" spans="1:1">
      <c r="A48917" s="9"/>
    </row>
    <row r="48918" spans="1:1">
      <c r="A48918" s="9"/>
    </row>
    <row r="48919" spans="1:1">
      <c r="A48919" s="9"/>
    </row>
    <row r="48920" spans="1:1">
      <c r="A48920" s="9"/>
    </row>
    <row r="48921" spans="1:1">
      <c r="A48921" s="9"/>
    </row>
    <row r="48922" spans="1:1">
      <c r="A48922" s="9"/>
    </row>
    <row r="48923" spans="1:1">
      <c r="A48923" s="9"/>
    </row>
    <row r="48924" spans="1:1">
      <c r="A48924" s="9"/>
    </row>
    <row r="48925" spans="1:1">
      <c r="A48925" s="9"/>
    </row>
    <row r="48926" spans="1:1">
      <c r="A48926" s="9"/>
    </row>
    <row r="48927" spans="1:1">
      <c r="A48927" s="9"/>
    </row>
    <row r="48928" spans="1:1">
      <c r="A48928" s="9"/>
    </row>
    <row r="48929" spans="1:1">
      <c r="A48929" s="9"/>
    </row>
    <row r="48930" spans="1:1">
      <c r="A48930" s="9"/>
    </row>
    <row r="48931" spans="1:1">
      <c r="A48931" s="9"/>
    </row>
    <row r="48932" spans="1:1">
      <c r="A48932" s="9"/>
    </row>
    <row r="48933" spans="1:1">
      <c r="A48933" s="9"/>
    </row>
    <row r="48934" spans="1:1">
      <c r="A48934" s="9"/>
    </row>
    <row r="48935" spans="1:1">
      <c r="A48935" s="9"/>
    </row>
    <row r="48936" spans="1:1">
      <c r="A48936" s="9"/>
    </row>
    <row r="48937" spans="1:1">
      <c r="A48937" s="9"/>
    </row>
    <row r="48938" spans="1:1">
      <c r="A48938" s="9"/>
    </row>
    <row r="48939" spans="1:1">
      <c r="A48939" s="9"/>
    </row>
    <row r="48940" spans="1:1">
      <c r="A48940" s="9"/>
    </row>
    <row r="48941" spans="1:1">
      <c r="A48941" s="9"/>
    </row>
    <row r="48942" spans="1:1">
      <c r="A48942" s="9"/>
    </row>
    <row r="48943" spans="1:1">
      <c r="A48943" s="9"/>
    </row>
    <row r="48944" spans="1:1">
      <c r="A48944" s="9"/>
    </row>
    <row r="48945" spans="1:1">
      <c r="A48945" s="9"/>
    </row>
    <row r="48946" spans="1:1">
      <c r="A48946" s="9"/>
    </row>
    <row r="48947" spans="1:1">
      <c r="A48947" s="9"/>
    </row>
    <row r="48948" spans="1:1">
      <c r="A48948" s="9"/>
    </row>
    <row r="48949" spans="1:1">
      <c r="A48949" s="9"/>
    </row>
    <row r="48950" spans="1:1">
      <c r="A48950" s="9"/>
    </row>
    <row r="48951" spans="1:1">
      <c r="A48951" s="9"/>
    </row>
    <row r="48952" spans="1:1">
      <c r="A48952" s="9"/>
    </row>
    <row r="48953" spans="1:1">
      <c r="A48953" s="9"/>
    </row>
    <row r="48954" spans="1:1">
      <c r="A48954" s="9"/>
    </row>
    <row r="48955" spans="1:1">
      <c r="A48955" s="9"/>
    </row>
    <row r="48956" spans="1:1">
      <c r="A48956" s="9"/>
    </row>
    <row r="48957" spans="1:1">
      <c r="A48957" s="9"/>
    </row>
    <row r="48958" spans="1:1">
      <c r="A48958" s="9"/>
    </row>
    <row r="48959" spans="1:1">
      <c r="A48959" s="9"/>
    </row>
    <row r="48960" spans="1:1">
      <c r="A48960" s="9"/>
    </row>
    <row r="48961" spans="1:1">
      <c r="A48961" s="9"/>
    </row>
    <row r="48962" spans="1:1">
      <c r="A48962" s="9"/>
    </row>
    <row r="48963" spans="1:1">
      <c r="A48963" s="9"/>
    </row>
    <row r="48964" spans="1:1">
      <c r="A48964" s="9"/>
    </row>
    <row r="48965" spans="1:1">
      <c r="A48965" s="9"/>
    </row>
    <row r="48966" spans="1:1">
      <c r="A48966" s="9"/>
    </row>
    <row r="48967" spans="1:1">
      <c r="A48967" s="9"/>
    </row>
    <row r="48968" spans="1:1">
      <c r="A48968" s="9"/>
    </row>
    <row r="48969" spans="1:1">
      <c r="A48969" s="9"/>
    </row>
    <row r="48970" spans="1:1">
      <c r="A48970" s="9"/>
    </row>
    <row r="48971" spans="1:1">
      <c r="A48971" s="9"/>
    </row>
    <row r="48972" spans="1:1">
      <c r="A48972" s="9"/>
    </row>
    <row r="48973" spans="1:1">
      <c r="A48973" s="9"/>
    </row>
    <row r="48974" spans="1:1">
      <c r="A48974" s="9"/>
    </row>
    <row r="48975" spans="1:1">
      <c r="A48975" s="9"/>
    </row>
    <row r="48976" spans="1:1">
      <c r="A48976" s="9"/>
    </row>
    <row r="48977" spans="1:1">
      <c r="A48977" s="9"/>
    </row>
    <row r="48978" spans="1:1">
      <c r="A48978" s="9"/>
    </row>
    <row r="48979" spans="1:1">
      <c r="A48979" s="9"/>
    </row>
    <row r="48980" spans="1:1">
      <c r="A48980" s="9"/>
    </row>
    <row r="48981" spans="1:1">
      <c r="A48981" s="9"/>
    </row>
    <row r="48982" spans="1:1">
      <c r="A48982" s="9"/>
    </row>
    <row r="48983" spans="1:1">
      <c r="A48983" s="9"/>
    </row>
    <row r="48984" spans="1:1">
      <c r="A48984" s="9"/>
    </row>
    <row r="48985" spans="1:1">
      <c r="A48985" s="9"/>
    </row>
    <row r="48986" spans="1:1">
      <c r="A48986" s="9"/>
    </row>
    <row r="48987" spans="1:1">
      <c r="A48987" s="9"/>
    </row>
    <row r="48988" spans="1:1">
      <c r="A48988" s="9"/>
    </row>
    <row r="48989" spans="1:1">
      <c r="A48989" s="9"/>
    </row>
    <row r="48990" spans="1:1">
      <c r="A48990" s="9"/>
    </row>
    <row r="48991" spans="1:1">
      <c r="A48991" s="9"/>
    </row>
    <row r="48992" spans="1:1">
      <c r="A48992" s="9"/>
    </row>
    <row r="48993" spans="1:1">
      <c r="A48993" s="9"/>
    </row>
    <row r="48994" spans="1:1">
      <c r="A48994" s="9"/>
    </row>
    <row r="48995" spans="1:1">
      <c r="A48995" s="9"/>
    </row>
    <row r="48996" spans="1:1">
      <c r="A48996" s="9"/>
    </row>
    <row r="48997" spans="1:1">
      <c r="A48997" s="9"/>
    </row>
    <row r="48998" spans="1:1">
      <c r="A48998" s="9"/>
    </row>
    <row r="48999" spans="1:1">
      <c r="A48999" s="9"/>
    </row>
    <row r="49000" spans="1:1">
      <c r="A49000" s="9"/>
    </row>
    <row r="49001" spans="1:1">
      <c r="A49001" s="9"/>
    </row>
    <row r="49002" spans="1:1">
      <c r="A49002" s="9"/>
    </row>
    <row r="49003" spans="1:1">
      <c r="A49003" s="9"/>
    </row>
    <row r="49004" spans="1:1">
      <c r="A49004" s="9"/>
    </row>
    <row r="49005" spans="1:1">
      <c r="A49005" s="9"/>
    </row>
    <row r="49006" spans="1:1">
      <c r="A49006" s="9"/>
    </row>
    <row r="49007" spans="1:1">
      <c r="A49007" s="9"/>
    </row>
    <row r="49008" spans="1:1">
      <c r="A49008" s="9"/>
    </row>
    <row r="49009" spans="1:1">
      <c r="A49009" s="9"/>
    </row>
    <row r="49010" spans="1:1">
      <c r="A49010" s="9"/>
    </row>
    <row r="49011" spans="1:1">
      <c r="A49011" s="9"/>
    </row>
    <row r="49012" spans="1:1">
      <c r="A49012" s="9"/>
    </row>
    <row r="49013" spans="1:1">
      <c r="A49013" s="9"/>
    </row>
    <row r="49014" spans="1:1">
      <c r="A49014" s="9"/>
    </row>
    <row r="49015" spans="1:1">
      <c r="A49015" s="9"/>
    </row>
    <row r="49016" spans="1:1">
      <c r="A49016" s="9"/>
    </row>
    <row r="49017" spans="1:1">
      <c r="A49017" s="9"/>
    </row>
    <row r="49018" spans="1:1">
      <c r="A49018" s="9"/>
    </row>
    <row r="49019" spans="1:1">
      <c r="A49019" s="9"/>
    </row>
    <row r="49020" spans="1:1">
      <c r="A49020" s="9"/>
    </row>
    <row r="49021" spans="1:1">
      <c r="A49021" s="9"/>
    </row>
    <row r="49022" spans="1:1">
      <c r="A49022" s="9"/>
    </row>
    <row r="49023" spans="1:1">
      <c r="A49023" s="9"/>
    </row>
    <row r="49024" spans="1:1">
      <c r="A49024" s="9"/>
    </row>
    <row r="49025" spans="1:1">
      <c r="A49025" s="9"/>
    </row>
    <row r="49026" spans="1:1">
      <c r="A49026" s="9"/>
    </row>
    <row r="49027" spans="1:1">
      <c r="A49027" s="9"/>
    </row>
    <row r="49028" spans="1:1">
      <c r="A49028" s="9"/>
    </row>
    <row r="49029" spans="1:1">
      <c r="A49029" s="9"/>
    </row>
    <row r="49030" spans="1:1">
      <c r="A49030" s="9"/>
    </row>
    <row r="49031" spans="1:1">
      <c r="A49031" s="9"/>
    </row>
    <row r="49032" spans="1:1">
      <c r="A49032" s="9"/>
    </row>
    <row r="49033" spans="1:1">
      <c r="A49033" s="9"/>
    </row>
    <row r="49034" spans="1:1">
      <c r="A49034" s="9"/>
    </row>
    <row r="49035" spans="1:1">
      <c r="A49035" s="9"/>
    </row>
    <row r="49036" spans="1:1">
      <c r="A49036" s="9"/>
    </row>
    <row r="49037" spans="1:1">
      <c r="A49037" s="9"/>
    </row>
    <row r="49038" spans="1:1">
      <c r="A49038" s="9"/>
    </row>
    <row r="49039" spans="1:1">
      <c r="A49039" s="9"/>
    </row>
    <row r="49040" spans="1:1">
      <c r="A49040" s="9"/>
    </row>
    <row r="49041" spans="1:1">
      <c r="A49041" s="9"/>
    </row>
    <row r="49042" spans="1:1">
      <c r="A49042" s="9"/>
    </row>
    <row r="49043" spans="1:1">
      <c r="A49043" s="9"/>
    </row>
    <row r="49044" spans="1:1">
      <c r="A49044" s="9"/>
    </row>
    <row r="49045" spans="1:1">
      <c r="A49045" s="9"/>
    </row>
    <row r="49046" spans="1:1">
      <c r="A49046" s="9"/>
    </row>
    <row r="49047" spans="1:1">
      <c r="A49047" s="9"/>
    </row>
    <row r="49048" spans="1:1">
      <c r="A49048" s="9"/>
    </row>
    <row r="49049" spans="1:1">
      <c r="A49049" s="9"/>
    </row>
    <row r="49050" spans="1:1">
      <c r="A49050" s="9"/>
    </row>
    <row r="49051" spans="1:1">
      <c r="A49051" s="9"/>
    </row>
    <row r="49052" spans="1:1">
      <c r="A49052" s="9"/>
    </row>
    <row r="49053" spans="1:1">
      <c r="A49053" s="9"/>
    </row>
    <row r="49054" spans="1:1">
      <c r="A49054" s="9"/>
    </row>
    <row r="49055" spans="1:1">
      <c r="A49055" s="9"/>
    </row>
    <row r="49056" spans="1:1">
      <c r="A49056" s="9"/>
    </row>
    <row r="49057" spans="1:1">
      <c r="A49057" s="9"/>
    </row>
    <row r="49058" spans="1:1">
      <c r="A49058" s="9"/>
    </row>
    <row r="49059" spans="1:1">
      <c r="A49059" s="9"/>
    </row>
    <row r="49060" spans="1:1">
      <c r="A49060" s="9"/>
    </row>
    <row r="49061" spans="1:1">
      <c r="A49061" s="9"/>
    </row>
    <row r="49062" spans="1:1">
      <c r="A49062" s="9"/>
    </row>
    <row r="49063" spans="1:1">
      <c r="A49063" s="9"/>
    </row>
    <row r="49064" spans="1:1">
      <c r="A49064" s="9"/>
    </row>
    <row r="49065" spans="1:1">
      <c r="A49065" s="9"/>
    </row>
    <row r="49066" spans="1:1">
      <c r="A49066" s="9"/>
    </row>
    <row r="49067" spans="1:1">
      <c r="A49067" s="9"/>
    </row>
    <row r="49068" spans="1:1">
      <c r="A49068" s="9"/>
    </row>
    <row r="49069" spans="1:1">
      <c r="A49069" s="9"/>
    </row>
    <row r="49070" spans="1:1">
      <c r="A49070" s="9"/>
    </row>
    <row r="49071" spans="1:1">
      <c r="A49071" s="9"/>
    </row>
    <row r="49072" spans="1:1">
      <c r="A49072" s="9"/>
    </row>
    <row r="49073" spans="1:1">
      <c r="A49073" s="9"/>
    </row>
    <row r="49074" spans="1:1">
      <c r="A49074" s="9"/>
    </row>
    <row r="49075" spans="1:1">
      <c r="A49075" s="9"/>
    </row>
    <row r="49076" spans="1:1">
      <c r="A49076" s="9"/>
    </row>
    <row r="49077" spans="1:1">
      <c r="A49077" s="9"/>
    </row>
    <row r="49078" spans="1:1">
      <c r="A49078" s="9"/>
    </row>
    <row r="49079" spans="1:1">
      <c r="A49079" s="9"/>
    </row>
    <row r="49080" spans="1:1">
      <c r="A49080" s="9"/>
    </row>
    <row r="49081" spans="1:1">
      <c r="A49081" s="9"/>
    </row>
    <row r="49082" spans="1:1">
      <c r="A49082" s="9"/>
    </row>
    <row r="49083" spans="1:1">
      <c r="A49083" s="9"/>
    </row>
    <row r="49084" spans="1:1">
      <c r="A49084" s="9"/>
    </row>
    <row r="49085" spans="1:1">
      <c r="A49085" s="9"/>
    </row>
    <row r="49086" spans="1:1">
      <c r="A49086" s="9"/>
    </row>
    <row r="49087" spans="1:1">
      <c r="A49087" s="9"/>
    </row>
    <row r="49088" spans="1:1">
      <c r="A49088" s="9"/>
    </row>
    <row r="49089" spans="1:1">
      <c r="A49089" s="9"/>
    </row>
    <row r="49090" spans="1:1">
      <c r="A49090" s="9"/>
    </row>
    <row r="49091" spans="1:1">
      <c r="A49091" s="9"/>
    </row>
    <row r="49092" spans="1:1">
      <c r="A49092" s="9"/>
    </row>
    <row r="49093" spans="1:1">
      <c r="A49093" s="9"/>
    </row>
    <row r="49094" spans="1:1">
      <c r="A49094" s="9"/>
    </row>
    <row r="49095" spans="1:1">
      <c r="A49095" s="9"/>
    </row>
    <row r="49096" spans="1:1">
      <c r="A49096" s="9"/>
    </row>
    <row r="49097" spans="1:1">
      <c r="A49097" s="9"/>
    </row>
    <row r="49098" spans="1:1">
      <c r="A49098" s="9"/>
    </row>
    <row r="49099" spans="1:1">
      <c r="A49099" s="9"/>
    </row>
    <row r="49100" spans="1:1">
      <c r="A49100" s="9"/>
    </row>
    <row r="49101" spans="1:1">
      <c r="A49101" s="9"/>
    </row>
    <row r="49102" spans="1:1">
      <c r="A49102" s="9"/>
    </row>
    <row r="49103" spans="1:1">
      <c r="A49103" s="9"/>
    </row>
    <row r="49104" spans="1:1">
      <c r="A49104" s="9"/>
    </row>
    <row r="49105" spans="1:1">
      <c r="A49105" s="9"/>
    </row>
    <row r="49106" spans="1:1">
      <c r="A49106" s="9"/>
    </row>
    <row r="49107" spans="1:1">
      <c r="A49107" s="9"/>
    </row>
    <row r="49108" spans="1:1">
      <c r="A49108" s="9"/>
    </row>
    <row r="49109" spans="1:1">
      <c r="A49109" s="9"/>
    </row>
    <row r="49110" spans="1:1">
      <c r="A49110" s="9"/>
    </row>
    <row r="49111" spans="1:1">
      <c r="A49111" s="9"/>
    </row>
    <row r="49112" spans="1:1">
      <c r="A49112" s="9"/>
    </row>
    <row r="49113" spans="1:1">
      <c r="A49113" s="9"/>
    </row>
    <row r="49114" spans="1:1">
      <c r="A49114" s="9"/>
    </row>
    <row r="49115" spans="1:1">
      <c r="A49115" s="9"/>
    </row>
    <row r="49116" spans="1:1">
      <c r="A49116" s="9"/>
    </row>
    <row r="49117" spans="1:1">
      <c r="A49117" s="9"/>
    </row>
    <row r="49118" spans="1:1">
      <c r="A49118" s="9"/>
    </row>
    <row r="49119" spans="1:1">
      <c r="A49119" s="9"/>
    </row>
    <row r="49120" spans="1:1">
      <c r="A49120" s="9"/>
    </row>
    <row r="49121" spans="1:1">
      <c r="A49121" s="9"/>
    </row>
    <row r="49122" spans="1:1">
      <c r="A49122" s="9"/>
    </row>
    <row r="49123" spans="1:1">
      <c r="A49123" s="9"/>
    </row>
    <row r="49124" spans="1:1">
      <c r="A49124" s="9"/>
    </row>
    <row r="49125" spans="1:1">
      <c r="A49125" s="9"/>
    </row>
    <row r="49126" spans="1:1">
      <c r="A49126" s="9"/>
    </row>
    <row r="49127" spans="1:1">
      <c r="A49127" s="9"/>
    </row>
    <row r="49128" spans="1:1">
      <c r="A49128" s="9"/>
    </row>
    <row r="49129" spans="1:1">
      <c r="A49129" s="9"/>
    </row>
    <row r="49130" spans="1:1">
      <c r="A49130" s="9"/>
    </row>
    <row r="49131" spans="1:1">
      <c r="A49131" s="9"/>
    </row>
    <row r="49132" spans="1:1">
      <c r="A49132" s="9"/>
    </row>
    <row r="49133" spans="1:1">
      <c r="A49133" s="9"/>
    </row>
    <row r="49134" spans="1:1">
      <c r="A49134" s="9"/>
    </row>
    <row r="49135" spans="1:1">
      <c r="A49135" s="9"/>
    </row>
    <row r="49136" spans="1:1">
      <c r="A49136" s="9"/>
    </row>
    <row r="49137" spans="1:1">
      <c r="A49137" s="9"/>
    </row>
    <row r="49138" spans="1:1">
      <c r="A49138" s="9"/>
    </row>
    <row r="49139" spans="1:1">
      <c r="A49139" s="9"/>
    </row>
    <row r="49140" spans="1:1">
      <c r="A49140" s="9"/>
    </row>
    <row r="49141" spans="1:1">
      <c r="A49141" s="9"/>
    </row>
    <row r="49142" spans="1:1">
      <c r="A49142" s="9"/>
    </row>
    <row r="49143" spans="1:1">
      <c r="A49143" s="9"/>
    </row>
    <row r="49144" spans="1:1">
      <c r="A49144" s="9"/>
    </row>
    <row r="49145" spans="1:1">
      <c r="A49145" s="9"/>
    </row>
    <row r="49146" spans="1:1">
      <c r="A49146" s="9"/>
    </row>
    <row r="49147" spans="1:1">
      <c r="A49147" s="9"/>
    </row>
    <row r="49148" spans="1:1">
      <c r="A49148" s="9"/>
    </row>
    <row r="49149" spans="1:1">
      <c r="A49149" s="9"/>
    </row>
    <row r="49150" spans="1:1">
      <c r="A49150" s="9"/>
    </row>
    <row r="49151" spans="1:1">
      <c r="A49151" s="9"/>
    </row>
    <row r="49152" spans="1:1">
      <c r="A49152" s="9"/>
    </row>
    <row r="49153" spans="1:1">
      <c r="A49153" s="9"/>
    </row>
    <row r="49154" spans="1:1">
      <c r="A49154" s="9"/>
    </row>
    <row r="49155" spans="1:1">
      <c r="A49155" s="9"/>
    </row>
    <row r="49156" spans="1:1">
      <c r="A49156" s="9"/>
    </row>
    <row r="49157" spans="1:1">
      <c r="A49157" s="9"/>
    </row>
    <row r="49158" spans="1:1">
      <c r="A49158" s="9"/>
    </row>
    <row r="49159" spans="1:1">
      <c r="A49159" s="9"/>
    </row>
    <row r="49160" spans="1:1">
      <c r="A49160" s="9"/>
    </row>
    <row r="49161" spans="1:1">
      <c r="A49161" s="9"/>
    </row>
    <row r="49162" spans="1:1">
      <c r="A49162" s="9"/>
    </row>
    <row r="49163" spans="1:1">
      <c r="A49163" s="9"/>
    </row>
    <row r="49164" spans="1:1">
      <c r="A49164" s="9"/>
    </row>
    <row r="49165" spans="1:1">
      <c r="A49165" s="9"/>
    </row>
    <row r="49166" spans="1:1">
      <c r="A49166" s="9"/>
    </row>
    <row r="49167" spans="1:1">
      <c r="A49167" s="9"/>
    </row>
    <row r="49168" spans="1:1">
      <c r="A49168" s="9"/>
    </row>
    <row r="49169" spans="1:1">
      <c r="A49169" s="9"/>
    </row>
    <row r="49170" spans="1:1">
      <c r="A49170" s="9"/>
    </row>
    <row r="49171" spans="1:1">
      <c r="A49171" s="9"/>
    </row>
    <row r="49172" spans="1:1">
      <c r="A49172" s="9"/>
    </row>
    <row r="49173" spans="1:1">
      <c r="A49173" s="9"/>
    </row>
    <row r="49174" spans="1:1">
      <c r="A49174" s="9"/>
    </row>
    <row r="49175" spans="1:1">
      <c r="A49175" s="9"/>
    </row>
    <row r="49176" spans="1:1">
      <c r="A49176" s="9"/>
    </row>
    <row r="49177" spans="1:1">
      <c r="A49177" s="9"/>
    </row>
    <row r="49178" spans="1:1">
      <c r="A49178" s="9"/>
    </row>
    <row r="49179" spans="1:1">
      <c r="A49179" s="9"/>
    </row>
    <row r="49180" spans="1:1">
      <c r="A49180" s="9"/>
    </row>
    <row r="49181" spans="1:1">
      <c r="A49181" s="9"/>
    </row>
    <row r="49182" spans="1:1">
      <c r="A49182" s="9"/>
    </row>
    <row r="49183" spans="1:1">
      <c r="A49183" s="9"/>
    </row>
    <row r="49184" spans="1:1">
      <c r="A49184" s="9"/>
    </row>
    <row r="49185" spans="1:1">
      <c r="A49185" s="9"/>
    </row>
    <row r="49186" spans="1:1">
      <c r="A49186" s="9"/>
    </row>
    <row r="49187" spans="1:1">
      <c r="A49187" s="9"/>
    </row>
    <row r="49188" spans="1:1">
      <c r="A49188" s="9"/>
    </row>
    <row r="49189" spans="1:1">
      <c r="A49189" s="9"/>
    </row>
    <row r="49190" spans="1:1">
      <c r="A49190" s="9"/>
    </row>
    <row r="49191" spans="1:1">
      <c r="A49191" s="9"/>
    </row>
    <row r="49192" spans="1:1">
      <c r="A49192" s="9"/>
    </row>
    <row r="49193" spans="1:1">
      <c r="A49193" s="9"/>
    </row>
    <row r="49194" spans="1:1">
      <c r="A49194" s="9"/>
    </row>
    <row r="49195" spans="1:1">
      <c r="A49195" s="9"/>
    </row>
    <row r="49196" spans="1:1">
      <c r="A49196" s="9"/>
    </row>
    <row r="49197" spans="1:1">
      <c r="A49197" s="9"/>
    </row>
    <row r="49198" spans="1:1">
      <c r="A49198" s="9"/>
    </row>
    <row r="49199" spans="1:1">
      <c r="A49199" s="9"/>
    </row>
    <row r="49200" spans="1:1">
      <c r="A49200" s="9"/>
    </row>
    <row r="49201" spans="1:1">
      <c r="A49201" s="9"/>
    </row>
    <row r="49202" spans="1:1">
      <c r="A49202" s="9"/>
    </row>
    <row r="49203" spans="1:1">
      <c r="A49203" s="9"/>
    </row>
    <row r="49204" spans="1:1">
      <c r="A49204" s="9"/>
    </row>
    <row r="49205" spans="1:1">
      <c r="A49205" s="9"/>
    </row>
    <row r="49206" spans="1:1">
      <c r="A49206" s="9"/>
    </row>
    <row r="49207" spans="1:1">
      <c r="A49207" s="9"/>
    </row>
    <row r="49208" spans="1:1">
      <c r="A49208" s="9"/>
    </row>
    <row r="49209" spans="1:1">
      <c r="A49209" s="9"/>
    </row>
    <row r="49210" spans="1:1">
      <c r="A49210" s="9"/>
    </row>
    <row r="49211" spans="1:1">
      <c r="A49211" s="9"/>
    </row>
    <row r="49212" spans="1:1">
      <c r="A49212" s="9"/>
    </row>
    <row r="49213" spans="1:1">
      <c r="A49213" s="9"/>
    </row>
    <row r="49214" spans="1:1">
      <c r="A49214" s="9"/>
    </row>
    <row r="49215" spans="1:1">
      <c r="A49215" s="9"/>
    </row>
    <row r="49216" spans="1:1">
      <c r="A49216" s="9"/>
    </row>
    <row r="49217" spans="1:1">
      <c r="A49217" s="9"/>
    </row>
    <row r="49218" spans="1:1">
      <c r="A49218" s="9"/>
    </row>
    <row r="49219" spans="1:1">
      <c r="A49219" s="9"/>
    </row>
    <row r="49220" spans="1:1">
      <c r="A49220" s="9"/>
    </row>
    <row r="49221" spans="1:1">
      <c r="A49221" s="9"/>
    </row>
    <row r="49222" spans="1:1">
      <c r="A49222" s="9"/>
    </row>
    <row r="49223" spans="1:1">
      <c r="A49223" s="9"/>
    </row>
    <row r="49224" spans="1:1">
      <c r="A49224" s="9"/>
    </row>
    <row r="49225" spans="1:1">
      <c r="A49225" s="9"/>
    </row>
    <row r="49226" spans="1:1">
      <c r="A49226" s="9"/>
    </row>
    <row r="49227" spans="1:1">
      <c r="A49227" s="9"/>
    </row>
    <row r="49228" spans="1:1">
      <c r="A49228" s="9"/>
    </row>
    <row r="49229" spans="1:1">
      <c r="A49229" s="9"/>
    </row>
    <row r="49230" spans="1:1">
      <c r="A49230" s="9"/>
    </row>
    <row r="49231" spans="1:1">
      <c r="A49231" s="9"/>
    </row>
    <row r="49232" spans="1:1">
      <c r="A49232" s="9"/>
    </row>
    <row r="49233" spans="1:1">
      <c r="A49233" s="9"/>
    </row>
    <row r="49234" spans="1:1">
      <c r="A49234" s="9"/>
    </row>
    <row r="49235" spans="1:1">
      <c r="A49235" s="9"/>
    </row>
    <row r="49236" spans="1:1">
      <c r="A49236" s="9"/>
    </row>
    <row r="49237" spans="1:1">
      <c r="A49237" s="9"/>
    </row>
    <row r="49238" spans="1:1">
      <c r="A49238" s="9"/>
    </row>
    <row r="49239" spans="1:1">
      <c r="A49239" s="9"/>
    </row>
    <row r="49240" spans="1:1">
      <c r="A49240" s="9"/>
    </row>
    <row r="49241" spans="1:1">
      <c r="A49241" s="9"/>
    </row>
    <row r="49242" spans="1:1">
      <c r="A49242" s="9"/>
    </row>
    <row r="49243" spans="1:1">
      <c r="A49243" s="9"/>
    </row>
    <row r="49244" spans="1:1">
      <c r="A49244" s="9"/>
    </row>
    <row r="49245" spans="1:1">
      <c r="A49245" s="9"/>
    </row>
    <row r="49246" spans="1:1">
      <c r="A49246" s="9"/>
    </row>
    <row r="49247" spans="1:1">
      <c r="A49247" s="9"/>
    </row>
    <row r="49248" spans="1:1">
      <c r="A49248" s="9"/>
    </row>
    <row r="49249" spans="1:1">
      <c r="A49249" s="9"/>
    </row>
    <row r="49250" spans="1:1">
      <c r="A49250" s="9"/>
    </row>
    <row r="49251" spans="1:1">
      <c r="A49251" s="9"/>
    </row>
    <row r="49252" spans="1:1">
      <c r="A49252" s="9"/>
    </row>
    <row r="49253" spans="1:1">
      <c r="A49253" s="9"/>
    </row>
    <row r="49254" spans="1:1">
      <c r="A49254" s="9"/>
    </row>
    <row r="49255" spans="1:1">
      <c r="A49255" s="9"/>
    </row>
    <row r="49256" spans="1:1">
      <c r="A49256" s="9"/>
    </row>
    <row r="49257" spans="1:1">
      <c r="A49257" s="9"/>
    </row>
    <row r="49258" spans="1:1">
      <c r="A49258" s="9"/>
    </row>
    <row r="49259" spans="1:1">
      <c r="A49259" s="9"/>
    </row>
    <row r="49260" spans="1:1">
      <c r="A49260" s="9"/>
    </row>
    <row r="49261" spans="1:1">
      <c r="A49261" s="9"/>
    </row>
    <row r="49262" spans="1:1">
      <c r="A49262" s="9"/>
    </row>
    <row r="49263" spans="1:1">
      <c r="A49263" s="9"/>
    </row>
    <row r="49264" spans="1:1">
      <c r="A49264" s="9"/>
    </row>
    <row r="49265" spans="1:1">
      <c r="A49265" s="9"/>
    </row>
    <row r="49266" spans="1:1">
      <c r="A49266" s="9"/>
    </row>
    <row r="49267" spans="1:1">
      <c r="A49267" s="9"/>
    </row>
    <row r="49268" spans="1:1">
      <c r="A49268" s="9"/>
    </row>
    <row r="49269" spans="1:1">
      <c r="A49269" s="9"/>
    </row>
    <row r="49270" spans="1:1">
      <c r="A49270" s="9"/>
    </row>
    <row r="49271" spans="1:1">
      <c r="A49271" s="9"/>
    </row>
    <row r="49272" spans="1:1">
      <c r="A49272" s="9"/>
    </row>
    <row r="49273" spans="1:1">
      <c r="A49273" s="9"/>
    </row>
    <row r="49274" spans="1:1">
      <c r="A49274" s="9"/>
    </row>
    <row r="49275" spans="1:1">
      <c r="A49275" s="9"/>
    </row>
    <row r="49276" spans="1:1">
      <c r="A49276" s="9"/>
    </row>
    <row r="49277" spans="1:1">
      <c r="A49277" s="9"/>
    </row>
    <row r="49278" spans="1:1">
      <c r="A49278" s="9"/>
    </row>
    <row r="49279" spans="1:1">
      <c r="A49279" s="9"/>
    </row>
    <row r="49280" spans="1:1">
      <c r="A49280" s="9"/>
    </row>
    <row r="49281" spans="1:1">
      <c r="A49281" s="9"/>
    </row>
    <row r="49282" spans="1:1">
      <c r="A49282" s="9"/>
    </row>
    <row r="49283" spans="1:1">
      <c r="A49283" s="9"/>
    </row>
    <row r="49284" spans="1:1">
      <c r="A49284" s="9"/>
    </row>
    <row r="49285" spans="1:1">
      <c r="A49285" s="9"/>
    </row>
    <row r="49286" spans="1:1">
      <c r="A49286" s="9"/>
    </row>
    <row r="49287" spans="1:1">
      <c r="A49287" s="9"/>
    </row>
    <row r="49288" spans="1:1">
      <c r="A49288" s="9"/>
    </row>
    <row r="49289" spans="1:1">
      <c r="A49289" s="9"/>
    </row>
    <row r="49290" spans="1:1">
      <c r="A49290" s="9"/>
    </row>
    <row r="49291" spans="1:1">
      <c r="A49291" s="9"/>
    </row>
    <row r="49292" spans="1:1">
      <c r="A49292" s="9"/>
    </row>
    <row r="49293" spans="1:1">
      <c r="A49293" s="9"/>
    </row>
    <row r="49294" spans="1:1">
      <c r="A49294" s="9"/>
    </row>
    <row r="49295" spans="1:1">
      <c r="A49295" s="9"/>
    </row>
    <row r="49296" spans="1:1">
      <c r="A49296" s="9"/>
    </row>
    <row r="49297" spans="1:1">
      <c r="A49297" s="9"/>
    </row>
    <row r="49298" spans="1:1">
      <c r="A49298" s="9"/>
    </row>
    <row r="49299" spans="1:1">
      <c r="A49299" s="9"/>
    </row>
    <row r="49300" spans="1:1">
      <c r="A49300" s="9"/>
    </row>
    <row r="49301" spans="1:1">
      <c r="A49301" s="9"/>
    </row>
    <row r="49302" spans="1:1">
      <c r="A49302" s="9"/>
    </row>
    <row r="49303" spans="1:1">
      <c r="A49303" s="9"/>
    </row>
    <row r="49304" spans="1:1">
      <c r="A49304" s="9"/>
    </row>
    <row r="49305" spans="1:1">
      <c r="A49305" s="9"/>
    </row>
    <row r="49306" spans="1:1">
      <c r="A49306" s="9"/>
    </row>
    <row r="49307" spans="1:1">
      <c r="A49307" s="9"/>
    </row>
    <row r="49308" spans="1:1">
      <c r="A49308" s="9"/>
    </row>
    <row r="49309" spans="1:1">
      <c r="A49309" s="9"/>
    </row>
    <row r="49310" spans="1:1">
      <c r="A49310" s="9"/>
    </row>
    <row r="49311" spans="1:1">
      <c r="A49311" s="9"/>
    </row>
    <row r="49312" spans="1:1">
      <c r="A49312" s="9"/>
    </row>
    <row r="49313" spans="1:1">
      <c r="A49313" s="9"/>
    </row>
    <row r="49314" spans="1:1">
      <c r="A49314" s="9"/>
    </row>
    <row r="49315" spans="1:1">
      <c r="A49315" s="9"/>
    </row>
    <row r="49316" spans="1:1">
      <c r="A49316" s="9"/>
    </row>
    <row r="49317" spans="1:1">
      <c r="A49317" s="9"/>
    </row>
    <row r="49318" spans="1:1">
      <c r="A49318" s="9"/>
    </row>
    <row r="49319" spans="1:1">
      <c r="A49319" s="9"/>
    </row>
    <row r="49320" spans="1:1">
      <c r="A49320" s="9"/>
    </row>
    <row r="49321" spans="1:1">
      <c r="A49321" s="9"/>
    </row>
    <row r="49322" spans="1:1">
      <c r="A49322" s="9"/>
    </row>
    <row r="49323" spans="1:1">
      <c r="A49323" s="9"/>
    </row>
    <row r="49324" spans="1:1">
      <c r="A49324" s="9"/>
    </row>
    <row r="49325" spans="1:1">
      <c r="A49325" s="9"/>
    </row>
    <row r="49326" spans="1:1">
      <c r="A49326" s="9"/>
    </row>
    <row r="49327" spans="1:1">
      <c r="A49327" s="9"/>
    </row>
    <row r="49328" spans="1:1">
      <c r="A49328" s="9"/>
    </row>
    <row r="49329" spans="1:1">
      <c r="A49329" s="9"/>
    </row>
    <row r="49330" spans="1:1">
      <c r="A49330" s="9"/>
    </row>
    <row r="49331" spans="1:1">
      <c r="A49331" s="9"/>
    </row>
    <row r="49332" spans="1:1">
      <c r="A49332" s="9"/>
    </row>
    <row r="49333" spans="1:1">
      <c r="A49333" s="9"/>
    </row>
    <row r="49334" spans="1:1">
      <c r="A49334" s="9"/>
    </row>
    <row r="49335" spans="1:1">
      <c r="A49335" s="9"/>
    </row>
    <row r="49336" spans="1:1">
      <c r="A49336" s="9"/>
    </row>
    <row r="49337" spans="1:1">
      <c r="A49337" s="9"/>
    </row>
    <row r="49338" spans="1:1">
      <c r="A49338" s="9"/>
    </row>
    <row r="49339" spans="1:1">
      <c r="A49339" s="9"/>
    </row>
    <row r="49340" spans="1:1">
      <c r="A49340" s="9"/>
    </row>
    <row r="49341" spans="1:1">
      <c r="A49341" s="9"/>
    </row>
    <row r="49342" spans="1:1">
      <c r="A49342" s="9"/>
    </row>
    <row r="49343" spans="1:1">
      <c r="A49343" s="9"/>
    </row>
    <row r="49344" spans="1:1">
      <c r="A49344" s="9"/>
    </row>
    <row r="49345" spans="1:1">
      <c r="A49345" s="9"/>
    </row>
    <row r="49346" spans="1:1">
      <c r="A49346" s="9"/>
    </row>
    <row r="49347" spans="1:1">
      <c r="A49347" s="9"/>
    </row>
    <row r="49348" spans="1:1">
      <c r="A49348" s="9"/>
    </row>
    <row r="49349" spans="1:1">
      <c r="A49349" s="9"/>
    </row>
    <row r="49350" spans="1:1">
      <c r="A49350" s="9"/>
    </row>
    <row r="49351" spans="1:1">
      <c r="A49351" s="9"/>
    </row>
    <row r="49352" spans="1:1">
      <c r="A49352" s="9"/>
    </row>
    <row r="49353" spans="1:1">
      <c r="A49353" s="9"/>
    </row>
    <row r="49354" spans="1:1">
      <c r="A49354" s="9"/>
    </row>
    <row r="49355" spans="1:1">
      <c r="A49355" s="9"/>
    </row>
    <row r="49356" spans="1:1">
      <c r="A49356" s="9"/>
    </row>
    <row r="49357" spans="1:1">
      <c r="A49357" s="9"/>
    </row>
    <row r="49358" spans="1:1">
      <c r="A49358" s="9"/>
    </row>
    <row r="49359" spans="1:1">
      <c r="A49359" s="9"/>
    </row>
    <row r="49360" spans="1:1">
      <c r="A49360" s="9"/>
    </row>
    <row r="49361" spans="1:1">
      <c r="A49361" s="9"/>
    </row>
    <row r="49362" spans="1:1">
      <c r="A49362" s="9"/>
    </row>
    <row r="49363" spans="1:1">
      <c r="A49363" s="9"/>
    </row>
    <row r="49364" spans="1:1">
      <c r="A49364" s="9"/>
    </row>
    <row r="49365" spans="1:1">
      <c r="A49365" s="9"/>
    </row>
    <row r="49366" spans="1:1">
      <c r="A49366" s="9"/>
    </row>
    <row r="49367" spans="1:1">
      <c r="A49367" s="9"/>
    </row>
    <row r="49368" spans="1:1">
      <c r="A49368" s="9"/>
    </row>
    <row r="49369" spans="1:1">
      <c r="A49369" s="9"/>
    </row>
    <row r="49370" spans="1:1">
      <c r="A49370" s="9"/>
    </row>
    <row r="49371" spans="1:1">
      <c r="A49371" s="9"/>
    </row>
    <row r="49372" spans="1:1">
      <c r="A49372" s="9"/>
    </row>
    <row r="49373" spans="1:1">
      <c r="A49373" s="9"/>
    </row>
    <row r="49374" spans="1:1">
      <c r="A49374" s="9"/>
    </row>
    <row r="49375" spans="1:1">
      <c r="A49375" s="9"/>
    </row>
    <row r="49376" spans="1:1">
      <c r="A49376" s="9"/>
    </row>
    <row r="49377" spans="1:1">
      <c r="A49377" s="9"/>
    </row>
    <row r="49378" spans="1:1">
      <c r="A49378" s="9"/>
    </row>
    <row r="49379" spans="1:1">
      <c r="A49379" s="9"/>
    </row>
    <row r="49380" spans="1:1">
      <c r="A49380" s="9"/>
    </row>
    <row r="49381" spans="1:1">
      <c r="A49381" s="9"/>
    </row>
    <row r="49382" spans="1:1">
      <c r="A49382" s="9"/>
    </row>
    <row r="49383" spans="1:1">
      <c r="A49383" s="9"/>
    </row>
    <row r="49384" spans="1:1">
      <c r="A49384" s="9"/>
    </row>
    <row r="49385" spans="1:1">
      <c r="A49385" s="9"/>
    </row>
    <row r="49386" spans="1:1">
      <c r="A49386" s="9"/>
    </row>
    <row r="49387" spans="1:1">
      <c r="A49387" s="9"/>
    </row>
    <row r="49388" spans="1:1">
      <c r="A49388" s="9"/>
    </row>
    <row r="49389" spans="1:1">
      <c r="A49389" s="9"/>
    </row>
    <row r="49390" spans="1:1">
      <c r="A49390" s="9"/>
    </row>
    <row r="49391" spans="1:1">
      <c r="A49391" s="9"/>
    </row>
    <row r="49392" spans="1:1">
      <c r="A49392" s="9"/>
    </row>
    <row r="49393" spans="1:1">
      <c r="A49393" s="9"/>
    </row>
    <row r="49394" spans="1:1">
      <c r="A49394" s="9"/>
    </row>
    <row r="49395" spans="1:1">
      <c r="A49395" s="9"/>
    </row>
    <row r="49396" spans="1:1">
      <c r="A49396" s="9"/>
    </row>
    <row r="49397" spans="1:1">
      <c r="A49397" s="9"/>
    </row>
    <row r="49398" spans="1:1">
      <c r="A49398" s="9"/>
    </row>
    <row r="49399" spans="1:1">
      <c r="A49399" s="9"/>
    </row>
    <row r="49400" spans="1:1">
      <c r="A49400" s="9"/>
    </row>
    <row r="49401" spans="1:1">
      <c r="A49401" s="9"/>
    </row>
    <row r="49402" spans="1:1">
      <c r="A49402" s="9"/>
    </row>
    <row r="49403" spans="1:1">
      <c r="A49403" s="9"/>
    </row>
    <row r="49404" spans="1:1">
      <c r="A49404" s="9"/>
    </row>
    <row r="49405" spans="1:1">
      <c r="A49405" s="9"/>
    </row>
    <row r="49406" spans="1:1">
      <c r="A49406" s="9"/>
    </row>
    <row r="49407" spans="1:1">
      <c r="A49407" s="9"/>
    </row>
    <row r="49408" spans="1:1">
      <c r="A49408" s="9"/>
    </row>
    <row r="49409" spans="1:1">
      <c r="A49409" s="9"/>
    </row>
    <row r="49410" spans="1:1">
      <c r="A49410" s="9"/>
    </row>
    <row r="49411" spans="1:1">
      <c r="A49411" s="9"/>
    </row>
    <row r="49412" spans="1:1">
      <c r="A49412" s="9"/>
    </row>
    <row r="49413" spans="1:1">
      <c r="A49413" s="9"/>
    </row>
    <row r="49414" spans="1:1">
      <c r="A49414" s="9"/>
    </row>
    <row r="49415" spans="1:1">
      <c r="A49415" s="9"/>
    </row>
    <row r="49416" spans="1:1">
      <c r="A49416" s="9"/>
    </row>
    <row r="49417" spans="1:1">
      <c r="A49417" s="9"/>
    </row>
    <row r="49418" spans="1:1">
      <c r="A49418" s="9"/>
    </row>
    <row r="49419" spans="1:1">
      <c r="A49419" s="9"/>
    </row>
    <row r="49420" spans="1:1">
      <c r="A49420" s="9"/>
    </row>
    <row r="49421" spans="1:1">
      <c r="A49421" s="9"/>
    </row>
    <row r="49422" spans="1:1">
      <c r="A49422" s="9"/>
    </row>
    <row r="49423" spans="1:1">
      <c r="A49423" s="9"/>
    </row>
    <row r="49424" spans="1:1">
      <c r="A49424" s="9"/>
    </row>
    <row r="49425" spans="1:1">
      <c r="A49425" s="9"/>
    </row>
    <row r="49426" spans="1:1">
      <c r="A49426" s="9"/>
    </row>
    <row r="49427" spans="1:1">
      <c r="A49427" s="9"/>
    </row>
    <row r="49428" spans="1:1">
      <c r="A49428" s="9"/>
    </row>
    <row r="49429" spans="1:1">
      <c r="A49429" s="9"/>
    </row>
    <row r="49430" spans="1:1">
      <c r="A49430" s="9"/>
    </row>
    <row r="49431" spans="1:1">
      <c r="A49431" s="9"/>
    </row>
    <row r="49432" spans="1:1">
      <c r="A49432" s="9"/>
    </row>
    <row r="49433" spans="1:1">
      <c r="A49433" s="9"/>
    </row>
    <row r="49434" spans="1:1">
      <c r="A49434" s="9"/>
    </row>
    <row r="49435" spans="1:1">
      <c r="A49435" s="9"/>
    </row>
    <row r="49436" spans="1:1">
      <c r="A49436" s="9"/>
    </row>
    <row r="49437" spans="1:1">
      <c r="A49437" s="9"/>
    </row>
    <row r="49438" spans="1:1">
      <c r="A49438" s="9"/>
    </row>
    <row r="49439" spans="1:1">
      <c r="A49439" s="9"/>
    </row>
    <row r="49440" spans="1:1">
      <c r="A49440" s="9"/>
    </row>
    <row r="49441" spans="1:1">
      <c r="A49441" s="9"/>
    </row>
    <row r="49442" spans="1:1">
      <c r="A49442" s="9"/>
    </row>
    <row r="49443" spans="1:1">
      <c r="A49443" s="9"/>
    </row>
    <row r="49444" spans="1:1">
      <c r="A49444" s="9"/>
    </row>
    <row r="49445" spans="1:1">
      <c r="A49445" s="9"/>
    </row>
    <row r="49446" spans="1:1">
      <c r="A49446" s="9"/>
    </row>
    <row r="49447" spans="1:1">
      <c r="A49447" s="9"/>
    </row>
    <row r="49448" spans="1:1">
      <c r="A49448" s="9"/>
    </row>
    <row r="49449" spans="1:1">
      <c r="A49449" s="9"/>
    </row>
    <row r="49450" spans="1:1">
      <c r="A49450" s="9"/>
    </row>
    <row r="49451" spans="1:1">
      <c r="A49451" s="9"/>
    </row>
    <row r="49452" spans="1:1">
      <c r="A49452" s="9"/>
    </row>
    <row r="49453" spans="1:1">
      <c r="A49453" s="9"/>
    </row>
    <row r="49454" spans="1:1">
      <c r="A49454" s="9"/>
    </row>
    <row r="49455" spans="1:1">
      <c r="A49455" s="9"/>
    </row>
    <row r="49456" spans="1:1">
      <c r="A49456" s="9"/>
    </row>
    <row r="49457" spans="1:1">
      <c r="A49457" s="9"/>
    </row>
    <row r="49458" spans="1:1">
      <c r="A49458" s="9"/>
    </row>
    <row r="49459" spans="1:1">
      <c r="A49459" s="9"/>
    </row>
    <row r="49460" spans="1:1">
      <c r="A49460" s="9"/>
    </row>
    <row r="49461" spans="1:1">
      <c r="A49461" s="9"/>
    </row>
    <row r="49462" spans="1:1">
      <c r="A49462" s="9"/>
    </row>
    <row r="49463" spans="1:1">
      <c r="A49463" s="9"/>
    </row>
    <row r="49464" spans="1:1">
      <c r="A49464" s="9"/>
    </row>
    <row r="49465" spans="1:1">
      <c r="A49465" s="9"/>
    </row>
    <row r="49466" spans="1:1">
      <c r="A49466" s="9"/>
    </row>
    <row r="49467" spans="1:1">
      <c r="A49467" s="9"/>
    </row>
    <row r="49468" spans="1:1">
      <c r="A49468" s="9"/>
    </row>
    <row r="49469" spans="1:1">
      <c r="A49469" s="9"/>
    </row>
    <row r="49470" spans="1:1">
      <c r="A49470" s="9"/>
    </row>
    <row r="49471" spans="1:1">
      <c r="A49471" s="9"/>
    </row>
    <row r="49472" spans="1:1">
      <c r="A49472" s="9"/>
    </row>
    <row r="49473" spans="1:1">
      <c r="A49473" s="9"/>
    </row>
    <row r="49474" spans="1:1">
      <c r="A49474" s="9"/>
    </row>
    <row r="49475" spans="1:1">
      <c r="A49475" s="9"/>
    </row>
    <row r="49476" spans="1:1">
      <c r="A49476" s="9"/>
    </row>
    <row r="49477" spans="1:1">
      <c r="A49477" s="9"/>
    </row>
    <row r="49478" spans="1:1">
      <c r="A49478" s="9"/>
    </row>
    <row r="49479" spans="1:1">
      <c r="A49479" s="9"/>
    </row>
    <row r="49480" spans="1:1">
      <c r="A49480" s="9"/>
    </row>
    <row r="49481" spans="1:1">
      <c r="A49481" s="9"/>
    </row>
    <row r="49482" spans="1:1">
      <c r="A49482" s="9"/>
    </row>
    <row r="49483" spans="1:1">
      <c r="A49483" s="9"/>
    </row>
    <row r="49484" spans="1:1">
      <c r="A49484" s="9"/>
    </row>
    <row r="49485" spans="1:1">
      <c r="A49485" s="9"/>
    </row>
    <row r="49486" spans="1:1">
      <c r="A49486" s="9"/>
    </row>
    <row r="49487" spans="1:1">
      <c r="A49487" s="9"/>
    </row>
    <row r="49488" spans="1:1">
      <c r="A49488" s="9"/>
    </row>
    <row r="49489" spans="1:1">
      <c r="A49489" s="9"/>
    </row>
    <row r="49490" spans="1:1">
      <c r="A49490" s="9"/>
    </row>
    <row r="49491" spans="1:1">
      <c r="A49491" s="9"/>
    </row>
    <row r="49492" spans="1:1">
      <c r="A49492" s="9"/>
    </row>
    <row r="49493" spans="1:1">
      <c r="A49493" s="9"/>
    </row>
    <row r="49494" spans="1:1">
      <c r="A49494" s="9"/>
    </row>
    <row r="49495" spans="1:1">
      <c r="A49495" s="9"/>
    </row>
    <row r="49496" spans="1:1">
      <c r="A49496" s="9"/>
    </row>
    <row r="49497" spans="1:1">
      <c r="A49497" s="9"/>
    </row>
    <row r="49498" spans="1:1">
      <c r="A49498" s="9"/>
    </row>
    <row r="49499" spans="1:1">
      <c r="A49499" s="9"/>
    </row>
    <row r="49500" spans="1:1">
      <c r="A49500" s="9"/>
    </row>
    <row r="49501" spans="1:1">
      <c r="A49501" s="9"/>
    </row>
    <row r="49502" spans="1:1">
      <c r="A49502" s="9"/>
    </row>
    <row r="49503" spans="1:1">
      <c r="A49503" s="9"/>
    </row>
    <row r="49504" spans="1:1">
      <c r="A49504" s="9"/>
    </row>
    <row r="49505" spans="1:1">
      <c r="A49505" s="9"/>
    </row>
    <row r="49506" spans="1:1">
      <c r="A49506" s="9"/>
    </row>
    <row r="49507" spans="1:1">
      <c r="A49507" s="9"/>
    </row>
    <row r="49508" spans="1:1">
      <c r="A49508" s="9"/>
    </row>
    <row r="49509" spans="1:1">
      <c r="A49509" s="9"/>
    </row>
    <row r="49510" spans="1:1">
      <c r="A49510" s="9"/>
    </row>
    <row r="49511" spans="1:1">
      <c r="A49511" s="9"/>
    </row>
    <row r="49512" spans="1:1">
      <c r="A49512" s="9"/>
    </row>
    <row r="49513" spans="1:1">
      <c r="A49513" s="9"/>
    </row>
    <row r="49514" spans="1:1">
      <c r="A49514" s="9"/>
    </row>
    <row r="49515" spans="1:1">
      <c r="A49515" s="9"/>
    </row>
    <row r="49516" spans="1:1">
      <c r="A49516" s="9"/>
    </row>
    <row r="49517" spans="1:1">
      <c r="A49517" s="9"/>
    </row>
    <row r="49518" spans="1:1">
      <c r="A49518" s="9"/>
    </row>
    <row r="49519" spans="1:1">
      <c r="A49519" s="9"/>
    </row>
    <row r="49520" spans="1:1">
      <c r="A49520" s="9"/>
    </row>
    <row r="49521" spans="1:1">
      <c r="A49521" s="9"/>
    </row>
    <row r="49522" spans="1:1">
      <c r="A49522" s="9"/>
    </row>
    <row r="49523" spans="1:1">
      <c r="A49523" s="9"/>
    </row>
    <row r="49524" spans="1:1">
      <c r="A49524" s="9"/>
    </row>
    <row r="49525" spans="1:1">
      <c r="A49525" s="9"/>
    </row>
    <row r="49526" spans="1:1">
      <c r="A49526" s="9"/>
    </row>
    <row r="49527" spans="1:1">
      <c r="A49527" s="9"/>
    </row>
    <row r="49528" spans="1:1">
      <c r="A49528" s="9"/>
    </row>
    <row r="49529" spans="1:1">
      <c r="A49529" s="9"/>
    </row>
    <row r="49530" spans="1:1">
      <c r="A49530" s="9"/>
    </row>
    <row r="49531" spans="1:1">
      <c r="A49531" s="9"/>
    </row>
    <row r="49532" spans="1:1">
      <c r="A49532" s="9"/>
    </row>
    <row r="49533" spans="1:1">
      <c r="A49533" s="9"/>
    </row>
    <row r="49534" spans="1:1">
      <c r="A49534" s="9"/>
    </row>
    <row r="49535" spans="1:1">
      <c r="A49535" s="9"/>
    </row>
    <row r="49536" spans="1:1">
      <c r="A49536" s="9"/>
    </row>
    <row r="49537" spans="1:1">
      <c r="A49537" s="9"/>
    </row>
    <row r="49538" spans="1:1">
      <c r="A49538" s="9"/>
    </row>
    <row r="49539" spans="1:1">
      <c r="A49539" s="9"/>
    </row>
    <row r="49540" spans="1:1">
      <c r="A49540" s="9"/>
    </row>
    <row r="49541" spans="1:1">
      <c r="A49541" s="9"/>
    </row>
    <row r="49542" spans="1:1">
      <c r="A49542" s="9"/>
    </row>
    <row r="49543" spans="1:1">
      <c r="A49543" s="9"/>
    </row>
    <row r="49544" spans="1:1">
      <c r="A49544" s="9"/>
    </row>
    <row r="49545" spans="1:1">
      <c r="A49545" s="9"/>
    </row>
    <row r="49546" spans="1:1">
      <c r="A49546" s="9"/>
    </row>
    <row r="49547" spans="1:1">
      <c r="A49547" s="9"/>
    </row>
    <row r="49548" spans="1:1">
      <c r="A49548" s="9"/>
    </row>
    <row r="49549" spans="1:1">
      <c r="A49549" s="9"/>
    </row>
    <row r="49550" spans="1:1">
      <c r="A49550" s="9"/>
    </row>
    <row r="49551" spans="1:1">
      <c r="A49551" s="9"/>
    </row>
    <row r="49552" spans="1:1">
      <c r="A49552" s="9"/>
    </row>
    <row r="49553" spans="1:1">
      <c r="A49553" s="9"/>
    </row>
    <row r="49554" spans="1:1">
      <c r="A49554" s="9"/>
    </row>
    <row r="49555" spans="1:1">
      <c r="A49555" s="9"/>
    </row>
    <row r="49556" spans="1:1">
      <c r="A49556" s="9"/>
    </row>
    <row r="49557" spans="1:1">
      <c r="A49557" s="9"/>
    </row>
    <row r="49558" spans="1:1">
      <c r="A49558" s="9"/>
    </row>
    <row r="49559" spans="1:1">
      <c r="A49559" s="9"/>
    </row>
    <row r="49560" spans="1:1">
      <c r="A49560" s="9"/>
    </row>
    <row r="49561" spans="1:1">
      <c r="A49561" s="9"/>
    </row>
    <row r="49562" spans="1:1">
      <c r="A49562" s="9"/>
    </row>
    <row r="49563" spans="1:1">
      <c r="A49563" s="9"/>
    </row>
    <row r="49564" spans="1:1">
      <c r="A49564" s="9"/>
    </row>
    <row r="49565" spans="1:1">
      <c r="A49565" s="9"/>
    </row>
    <row r="49566" spans="1:1">
      <c r="A49566" s="9"/>
    </row>
    <row r="49567" spans="1:1">
      <c r="A49567" s="9"/>
    </row>
    <row r="49568" spans="1:1">
      <c r="A49568" s="9"/>
    </row>
    <row r="49569" spans="1:1">
      <c r="A49569" s="9"/>
    </row>
    <row r="49570" spans="1:1">
      <c r="A49570" s="9"/>
    </row>
    <row r="49571" spans="1:1">
      <c r="A49571" s="9"/>
    </row>
    <row r="49572" spans="1:1">
      <c r="A49572" s="9"/>
    </row>
    <row r="49573" spans="1:1">
      <c r="A49573" s="9"/>
    </row>
    <row r="49574" spans="1:1">
      <c r="A49574" s="9"/>
    </row>
    <row r="49575" spans="1:1">
      <c r="A49575" s="9"/>
    </row>
    <row r="49576" spans="1:1">
      <c r="A49576" s="9"/>
    </row>
    <row r="49577" spans="1:1">
      <c r="A49577" s="9"/>
    </row>
    <row r="49578" spans="1:1">
      <c r="A49578" s="9"/>
    </row>
    <row r="49579" spans="1:1">
      <c r="A49579" s="9"/>
    </row>
    <row r="49580" spans="1:1">
      <c r="A49580" s="9"/>
    </row>
    <row r="49581" spans="1:1">
      <c r="A49581" s="9"/>
    </row>
    <row r="49582" spans="1:1">
      <c r="A49582" s="9"/>
    </row>
    <row r="49583" spans="1:1">
      <c r="A49583" s="9"/>
    </row>
    <row r="49584" spans="1:1">
      <c r="A49584" s="9"/>
    </row>
    <row r="49585" spans="1:1">
      <c r="A49585" s="9"/>
    </row>
    <row r="49586" spans="1:1">
      <c r="A49586" s="9"/>
    </row>
    <row r="49587" spans="1:1">
      <c r="A49587" s="9"/>
    </row>
    <row r="49588" spans="1:1">
      <c r="A49588" s="9"/>
    </row>
    <row r="49589" spans="1:1">
      <c r="A49589" s="9"/>
    </row>
    <row r="49590" spans="1:1">
      <c r="A49590" s="9"/>
    </row>
    <row r="49591" spans="1:1">
      <c r="A49591" s="9"/>
    </row>
    <row r="49592" spans="1:1">
      <c r="A49592" s="9"/>
    </row>
    <row r="49593" spans="1:1">
      <c r="A49593" s="9"/>
    </row>
    <row r="49594" spans="1:1">
      <c r="A49594" s="9"/>
    </row>
    <row r="49595" spans="1:1">
      <c r="A49595" s="9"/>
    </row>
    <row r="49596" spans="1:1">
      <c r="A49596" s="9"/>
    </row>
    <row r="49597" spans="1:1">
      <c r="A49597" s="9"/>
    </row>
    <row r="49598" spans="1:1">
      <c r="A49598" s="9"/>
    </row>
    <row r="49599" spans="1:1">
      <c r="A49599" s="9"/>
    </row>
    <row r="49600" spans="1:1">
      <c r="A49600" s="9"/>
    </row>
    <row r="49601" spans="1:1">
      <c r="A49601" s="9"/>
    </row>
    <row r="49602" spans="1:1">
      <c r="A49602" s="9"/>
    </row>
    <row r="49603" spans="1:1">
      <c r="A49603" s="9"/>
    </row>
    <row r="49604" spans="1:1">
      <c r="A49604" s="9"/>
    </row>
    <row r="49605" spans="1:1">
      <c r="A49605" s="9"/>
    </row>
    <row r="49606" spans="1:1">
      <c r="A49606" s="9"/>
    </row>
    <row r="49607" spans="1:1">
      <c r="A49607" s="9"/>
    </row>
    <row r="49608" spans="1:1">
      <c r="A49608" s="9"/>
    </row>
    <row r="49609" spans="1:1">
      <c r="A49609" s="9"/>
    </row>
    <row r="49610" spans="1:1">
      <c r="A49610" s="9"/>
    </row>
    <row r="49611" spans="1:1">
      <c r="A49611" s="9"/>
    </row>
    <row r="49612" spans="1:1">
      <c r="A49612" s="9"/>
    </row>
    <row r="49613" spans="1:1">
      <c r="A49613" s="9"/>
    </row>
    <row r="49614" spans="1:1">
      <c r="A49614" s="9"/>
    </row>
    <row r="49615" spans="1:1">
      <c r="A49615" s="9"/>
    </row>
    <row r="49616" spans="1:1">
      <c r="A49616" s="9"/>
    </row>
    <row r="49617" spans="1:1">
      <c r="A49617" s="9"/>
    </row>
    <row r="49618" spans="1:1">
      <c r="A49618" s="9"/>
    </row>
    <row r="49619" spans="1:1">
      <c r="A49619" s="9"/>
    </row>
    <row r="49620" spans="1:1">
      <c r="A49620" s="9"/>
    </row>
    <row r="49621" spans="1:1">
      <c r="A49621" s="9"/>
    </row>
    <row r="49622" spans="1:1">
      <c r="A49622" s="9"/>
    </row>
    <row r="49623" spans="1:1">
      <c r="A49623" s="9"/>
    </row>
    <row r="49624" spans="1:1">
      <c r="A49624" s="9"/>
    </row>
    <row r="49625" spans="1:1">
      <c r="A49625" s="9"/>
    </row>
    <row r="49626" spans="1:1">
      <c r="A49626" s="9"/>
    </row>
    <row r="49627" spans="1:1">
      <c r="A49627" s="9"/>
    </row>
    <row r="49628" spans="1:1">
      <c r="A49628" s="9"/>
    </row>
    <row r="49629" spans="1:1">
      <c r="A49629" s="9"/>
    </row>
    <row r="49630" spans="1:1">
      <c r="A49630" s="9"/>
    </row>
    <row r="49631" spans="1:1">
      <c r="A49631" s="9"/>
    </row>
    <row r="49632" spans="1:1">
      <c r="A49632" s="9"/>
    </row>
    <row r="49633" spans="1:1">
      <c r="A49633" s="9"/>
    </row>
    <row r="49634" spans="1:1">
      <c r="A49634" s="9"/>
    </row>
    <row r="49635" spans="1:1">
      <c r="A49635" s="9"/>
    </row>
    <row r="49636" spans="1:1">
      <c r="A49636" s="9"/>
    </row>
    <row r="49637" spans="1:1">
      <c r="A49637" s="9"/>
    </row>
    <row r="49638" spans="1:1">
      <c r="A49638" s="9"/>
    </row>
    <row r="49639" spans="1:1">
      <c r="A49639" s="9"/>
    </row>
    <row r="49640" spans="1:1">
      <c r="A49640" s="9"/>
    </row>
    <row r="49641" spans="1:1">
      <c r="A49641" s="9"/>
    </row>
    <row r="49642" spans="1:1">
      <c r="A49642" s="9"/>
    </row>
    <row r="49643" spans="1:1">
      <c r="A49643" s="9"/>
    </row>
    <row r="49644" spans="1:1">
      <c r="A49644" s="9"/>
    </row>
    <row r="49645" spans="1:1">
      <c r="A49645" s="9"/>
    </row>
    <row r="49646" spans="1:1">
      <c r="A49646" s="9"/>
    </row>
    <row r="49647" spans="1:1">
      <c r="A49647" s="9"/>
    </row>
    <row r="49648" spans="1:1">
      <c r="A49648" s="9"/>
    </row>
    <row r="49649" spans="1:1">
      <c r="A49649" s="9"/>
    </row>
    <row r="49650" spans="1:1">
      <c r="A49650" s="9"/>
    </row>
    <row r="49651" spans="1:1">
      <c r="A49651" s="9"/>
    </row>
    <row r="49652" spans="1:1">
      <c r="A49652" s="9"/>
    </row>
    <row r="49653" spans="1:1">
      <c r="A49653" s="9"/>
    </row>
    <row r="49654" spans="1:1">
      <c r="A49654" s="9"/>
    </row>
    <row r="49655" spans="1:1">
      <c r="A49655" s="9"/>
    </row>
    <row r="49656" spans="1:1">
      <c r="A49656" s="9"/>
    </row>
    <row r="49657" spans="1:1">
      <c r="A49657" s="9"/>
    </row>
    <row r="49658" spans="1:1">
      <c r="A49658" s="9"/>
    </row>
    <row r="49659" spans="1:1">
      <c r="A49659" s="9"/>
    </row>
    <row r="49660" spans="1:1">
      <c r="A49660" s="9"/>
    </row>
    <row r="49661" spans="1:1">
      <c r="A49661" s="9"/>
    </row>
    <row r="49662" spans="1:1">
      <c r="A49662" s="9"/>
    </row>
    <row r="49663" spans="1:1">
      <c r="A49663" s="9"/>
    </row>
    <row r="49664" spans="1:1">
      <c r="A49664" s="9"/>
    </row>
    <row r="49665" spans="1:1">
      <c r="A49665" s="9"/>
    </row>
    <row r="49666" spans="1:1">
      <c r="A49666" s="9"/>
    </row>
    <row r="49667" spans="1:1">
      <c r="A49667" s="9"/>
    </row>
    <row r="49668" spans="1:1">
      <c r="A49668" s="9"/>
    </row>
    <row r="49669" spans="1:1">
      <c r="A49669" s="9"/>
    </row>
    <row r="49670" spans="1:1">
      <c r="A49670" s="9"/>
    </row>
    <row r="49671" spans="1:1">
      <c r="A49671" s="9"/>
    </row>
    <row r="49672" spans="1:1">
      <c r="A49672" s="9"/>
    </row>
    <row r="49673" spans="1:1">
      <c r="A49673" s="9"/>
    </row>
    <row r="49674" spans="1:1">
      <c r="A49674" s="9"/>
    </row>
    <row r="49675" spans="1:1">
      <c r="A49675" s="9"/>
    </row>
    <row r="49676" spans="1:1">
      <c r="A49676" s="9"/>
    </row>
    <row r="49677" spans="1:1">
      <c r="A49677" s="9"/>
    </row>
    <row r="49678" spans="1:1">
      <c r="A49678" s="9"/>
    </row>
    <row r="49679" spans="1:1">
      <c r="A49679" s="9"/>
    </row>
    <row r="49680" spans="1:1">
      <c r="A49680" s="9"/>
    </row>
    <row r="49681" spans="1:1">
      <c r="A49681" s="9"/>
    </row>
    <row r="49682" spans="1:1">
      <c r="A49682" s="9"/>
    </row>
    <row r="49683" spans="1:1">
      <c r="A49683" s="9"/>
    </row>
    <row r="49684" spans="1:1">
      <c r="A49684" s="9"/>
    </row>
    <row r="49685" spans="1:1">
      <c r="A49685" s="9"/>
    </row>
    <row r="49686" spans="1:1">
      <c r="A49686" s="9"/>
    </row>
    <row r="49687" spans="1:1">
      <c r="A49687" s="9"/>
    </row>
    <row r="49688" spans="1:1">
      <c r="A49688" s="9"/>
    </row>
    <row r="49689" spans="1:1">
      <c r="A49689" s="9"/>
    </row>
    <row r="49690" spans="1:1">
      <c r="A49690" s="9"/>
    </row>
    <row r="49691" spans="1:1">
      <c r="A49691" s="9"/>
    </row>
    <row r="49692" spans="1:1">
      <c r="A49692" s="9"/>
    </row>
    <row r="49693" spans="1:1">
      <c r="A49693" s="9"/>
    </row>
    <row r="49694" spans="1:1">
      <c r="A49694" s="9"/>
    </row>
    <row r="49695" spans="1:1">
      <c r="A49695" s="9"/>
    </row>
    <row r="49696" spans="1:1">
      <c r="A49696" s="9"/>
    </row>
    <row r="49697" spans="1:1">
      <c r="A49697" s="9"/>
    </row>
    <row r="49698" spans="1:1">
      <c r="A49698" s="9"/>
    </row>
    <row r="49699" spans="1:1">
      <c r="A49699" s="9"/>
    </row>
    <row r="49700" spans="1:1">
      <c r="A49700" s="9"/>
    </row>
    <row r="49701" spans="1:1">
      <c r="A49701" s="9"/>
    </row>
    <row r="49702" spans="1:1">
      <c r="A49702" s="9"/>
    </row>
    <row r="49703" spans="1:1">
      <c r="A49703" s="9"/>
    </row>
    <row r="49704" spans="1:1">
      <c r="A49704" s="9"/>
    </row>
    <row r="49705" spans="1:1">
      <c r="A49705" s="9"/>
    </row>
    <row r="49706" spans="1:1">
      <c r="A49706" s="9"/>
    </row>
    <row r="49707" spans="1:1">
      <c r="A49707" s="9"/>
    </row>
    <row r="49708" spans="1:1">
      <c r="A49708" s="9"/>
    </row>
    <row r="49709" spans="1:1">
      <c r="A49709" s="9"/>
    </row>
    <row r="49710" spans="1:1">
      <c r="A49710" s="9"/>
    </row>
    <row r="49711" spans="1:1">
      <c r="A49711" s="9"/>
    </row>
    <row r="49712" spans="1:1">
      <c r="A49712" s="9"/>
    </row>
    <row r="49713" spans="1:1">
      <c r="A49713" s="9"/>
    </row>
    <row r="49714" spans="1:1">
      <c r="A49714" s="9"/>
    </row>
    <row r="49715" spans="1:1">
      <c r="A49715" s="9"/>
    </row>
    <row r="49716" spans="1:1">
      <c r="A49716" s="9"/>
    </row>
    <row r="49717" spans="1:1">
      <c r="A49717" s="9"/>
    </row>
    <row r="49718" spans="1:1">
      <c r="A49718" s="9"/>
    </row>
    <row r="49719" spans="1:1">
      <c r="A49719" s="9"/>
    </row>
    <row r="49720" spans="1:1">
      <c r="A49720" s="9"/>
    </row>
    <row r="49721" spans="1:1">
      <c r="A49721" s="9"/>
    </row>
    <row r="49722" spans="1:1">
      <c r="A49722" s="9"/>
    </row>
    <row r="49723" spans="1:1">
      <c r="A49723" s="9"/>
    </row>
    <row r="49724" spans="1:1">
      <c r="A49724" s="9"/>
    </row>
    <row r="49725" spans="1:1">
      <c r="A49725" s="9"/>
    </row>
    <row r="49726" spans="1:1">
      <c r="A49726" s="9"/>
    </row>
    <row r="49727" spans="1:1">
      <c r="A49727" s="9"/>
    </row>
    <row r="49728" spans="1:1">
      <c r="A49728" s="9"/>
    </row>
    <row r="49729" spans="1:1">
      <c r="A49729" s="9"/>
    </row>
    <row r="49730" spans="1:1">
      <c r="A49730" s="9"/>
    </row>
    <row r="49731" spans="1:1">
      <c r="A49731" s="9"/>
    </row>
    <row r="49732" spans="1:1">
      <c r="A49732" s="9"/>
    </row>
    <row r="49733" spans="1:1">
      <c r="A49733" s="9"/>
    </row>
    <row r="49734" spans="1:1">
      <c r="A49734" s="9"/>
    </row>
    <row r="49735" spans="1:1">
      <c r="A49735" s="9"/>
    </row>
    <row r="49736" spans="1:1">
      <c r="A49736" s="9"/>
    </row>
    <row r="49737" spans="1:1">
      <c r="A49737" s="9"/>
    </row>
    <row r="49738" spans="1:1">
      <c r="A49738" s="9"/>
    </row>
    <row r="49739" spans="1:1">
      <c r="A49739" s="9"/>
    </row>
    <row r="49740" spans="1:1">
      <c r="A49740" s="9"/>
    </row>
    <row r="49741" spans="1:1">
      <c r="A49741" s="9"/>
    </row>
    <row r="49742" spans="1:1">
      <c r="A49742" s="9"/>
    </row>
    <row r="49743" spans="1:1">
      <c r="A49743" s="9"/>
    </row>
    <row r="49744" spans="1:1">
      <c r="A49744" s="9"/>
    </row>
    <row r="49745" spans="1:1">
      <c r="A49745" s="9"/>
    </row>
    <row r="49746" spans="1:1">
      <c r="A49746" s="9"/>
    </row>
    <row r="49747" spans="1:1">
      <c r="A49747" s="9"/>
    </row>
    <row r="49748" spans="1:1">
      <c r="A49748" s="9"/>
    </row>
    <row r="49749" spans="1:1">
      <c r="A49749" s="9"/>
    </row>
    <row r="49750" spans="1:1">
      <c r="A49750" s="9"/>
    </row>
    <row r="49751" spans="1:1">
      <c r="A49751" s="9"/>
    </row>
    <row r="49752" spans="1:1">
      <c r="A49752" s="9"/>
    </row>
    <row r="49753" spans="1:1">
      <c r="A49753" s="9"/>
    </row>
    <row r="49754" spans="1:1">
      <c r="A49754" s="9"/>
    </row>
    <row r="49755" spans="1:1">
      <c r="A49755" s="9"/>
    </row>
    <row r="49756" spans="1:1">
      <c r="A49756" s="9"/>
    </row>
    <row r="49757" spans="1:1">
      <c r="A49757" s="9"/>
    </row>
    <row r="49758" spans="1:1">
      <c r="A49758" s="9"/>
    </row>
    <row r="49759" spans="1:1">
      <c r="A49759" s="9"/>
    </row>
    <row r="49760" spans="1:1">
      <c r="A49760" s="9"/>
    </row>
    <row r="49761" spans="1:1">
      <c r="A49761" s="9"/>
    </row>
    <row r="49762" spans="1:1">
      <c r="A49762" s="9"/>
    </row>
    <row r="49763" spans="1:1">
      <c r="A49763" s="9"/>
    </row>
    <row r="49764" spans="1:1">
      <c r="A49764" s="9"/>
    </row>
    <row r="49765" spans="1:1">
      <c r="A49765" s="9"/>
    </row>
    <row r="49766" spans="1:1">
      <c r="A49766" s="9"/>
    </row>
    <row r="49767" spans="1:1">
      <c r="A49767" s="9"/>
    </row>
    <row r="49768" spans="1:1">
      <c r="A49768" s="9"/>
    </row>
    <row r="49769" spans="1:1">
      <c r="A49769" s="9"/>
    </row>
    <row r="49770" spans="1:1">
      <c r="A49770" s="9"/>
    </row>
    <row r="49771" spans="1:1">
      <c r="A49771" s="9"/>
    </row>
    <row r="49772" spans="1:1">
      <c r="A49772" s="9"/>
    </row>
    <row r="49773" spans="1:1">
      <c r="A49773" s="9"/>
    </row>
    <row r="49774" spans="1:1">
      <c r="A49774" s="9"/>
    </row>
    <row r="49775" spans="1:1">
      <c r="A49775" s="9"/>
    </row>
    <row r="49776" spans="1:1">
      <c r="A49776" s="9"/>
    </row>
    <row r="49777" spans="1:1">
      <c r="A49777" s="9"/>
    </row>
    <row r="49778" spans="1:1">
      <c r="A49778" s="9"/>
    </row>
    <row r="49779" spans="1:1">
      <c r="A49779" s="9"/>
    </row>
    <row r="49780" spans="1:1">
      <c r="A49780" s="9"/>
    </row>
    <row r="49781" spans="1:1">
      <c r="A49781" s="9"/>
    </row>
    <row r="49782" spans="1:1">
      <c r="A49782" s="9"/>
    </row>
    <row r="49783" spans="1:1">
      <c r="A49783" s="9"/>
    </row>
    <row r="49784" spans="1:1">
      <c r="A49784" s="9"/>
    </row>
    <row r="49785" spans="1:1">
      <c r="A49785" s="9"/>
    </row>
    <row r="49786" spans="1:1">
      <c r="A49786" s="9"/>
    </row>
    <row r="49787" spans="1:1">
      <c r="A49787" s="9"/>
    </row>
    <row r="49788" spans="1:1">
      <c r="A49788" s="9"/>
    </row>
    <row r="49789" spans="1:1">
      <c r="A49789" s="9"/>
    </row>
    <row r="49790" spans="1:1">
      <c r="A49790" s="9"/>
    </row>
    <row r="49791" spans="1:1">
      <c r="A49791" s="9"/>
    </row>
    <row r="49792" spans="1:1">
      <c r="A49792" s="9"/>
    </row>
    <row r="49793" spans="1:1">
      <c r="A49793" s="9"/>
    </row>
    <row r="49794" spans="1:1">
      <c r="A49794" s="9"/>
    </row>
    <row r="49795" spans="1:1">
      <c r="A49795" s="9"/>
    </row>
    <row r="49796" spans="1:1">
      <c r="A49796" s="9"/>
    </row>
    <row r="49797" spans="1:1">
      <c r="A49797" s="9"/>
    </row>
    <row r="49798" spans="1:1">
      <c r="A49798" s="9"/>
    </row>
    <row r="49799" spans="1:1">
      <c r="A49799" s="9"/>
    </row>
    <row r="49800" spans="1:1">
      <c r="A49800" s="9"/>
    </row>
    <row r="49801" spans="1:1">
      <c r="A49801" s="9"/>
    </row>
    <row r="49802" spans="1:1">
      <c r="A49802" s="9"/>
    </row>
    <row r="49803" spans="1:1">
      <c r="A49803" s="9"/>
    </row>
    <row r="49804" spans="1:1">
      <c r="A49804" s="9"/>
    </row>
    <row r="49805" spans="1:1">
      <c r="A49805" s="9"/>
    </row>
    <row r="49806" spans="1:1">
      <c r="A49806" s="9"/>
    </row>
    <row r="49807" spans="1:1">
      <c r="A49807" s="9"/>
    </row>
    <row r="49808" spans="1:1">
      <c r="A49808" s="9"/>
    </row>
    <row r="49809" spans="1:1">
      <c r="A49809" s="9"/>
    </row>
    <row r="49810" spans="1:1">
      <c r="A49810" s="9"/>
    </row>
    <row r="49811" spans="1:1">
      <c r="A49811" s="9"/>
    </row>
    <row r="49812" spans="1:1">
      <c r="A49812" s="9"/>
    </row>
    <row r="49813" spans="1:1">
      <c r="A49813" s="9"/>
    </row>
    <row r="49814" spans="1:1">
      <c r="A49814" s="9"/>
    </row>
    <row r="49815" spans="1:1">
      <c r="A49815" s="9"/>
    </row>
    <row r="49816" spans="1:1">
      <c r="A49816" s="9"/>
    </row>
    <row r="49817" spans="1:1">
      <c r="A49817" s="9"/>
    </row>
    <row r="49818" spans="1:1">
      <c r="A49818" s="9"/>
    </row>
    <row r="49819" spans="1:1">
      <c r="A49819" s="9"/>
    </row>
    <row r="49820" spans="1:1">
      <c r="A49820" s="9"/>
    </row>
    <row r="49821" spans="1:1">
      <c r="A49821" s="9"/>
    </row>
    <row r="49822" spans="1:1">
      <c r="A49822" s="9"/>
    </row>
    <row r="49823" spans="1:1">
      <c r="A49823" s="9"/>
    </row>
    <row r="49824" spans="1:1">
      <c r="A49824" s="9"/>
    </row>
    <row r="49825" spans="1:1">
      <c r="A49825" s="9"/>
    </row>
    <row r="49826" spans="1:1">
      <c r="A49826" s="9"/>
    </row>
    <row r="49827" spans="1:1">
      <c r="A49827" s="9"/>
    </row>
    <row r="49828" spans="1:1">
      <c r="A49828" s="9"/>
    </row>
    <row r="49829" spans="1:1">
      <c r="A49829" s="9"/>
    </row>
    <row r="49830" spans="1:1">
      <c r="A49830" s="9"/>
    </row>
    <row r="49831" spans="1:1">
      <c r="A49831" s="9"/>
    </row>
    <row r="49832" spans="1:1">
      <c r="A49832" s="9"/>
    </row>
    <row r="49833" spans="1:1">
      <c r="A49833" s="9"/>
    </row>
    <row r="49834" spans="1:1">
      <c r="A49834" s="9"/>
    </row>
    <row r="49835" spans="1:1">
      <c r="A49835" s="9"/>
    </row>
    <row r="49836" spans="1:1">
      <c r="A49836" s="9"/>
    </row>
    <row r="49837" spans="1:1">
      <c r="A49837" s="9"/>
    </row>
    <row r="49838" spans="1:1">
      <c r="A49838" s="9"/>
    </row>
    <row r="49839" spans="1:1">
      <c r="A49839" s="9"/>
    </row>
    <row r="49840" spans="1:1">
      <c r="A49840" s="9"/>
    </row>
    <row r="49841" spans="1:1">
      <c r="A49841" s="9"/>
    </row>
    <row r="49842" spans="1:1">
      <c r="A49842" s="9"/>
    </row>
    <row r="49843" spans="1:1">
      <c r="A49843" s="9"/>
    </row>
    <row r="49844" spans="1:1">
      <c r="A49844" s="9"/>
    </row>
    <row r="49845" spans="1:1">
      <c r="A49845" s="9"/>
    </row>
    <row r="49846" spans="1:1">
      <c r="A49846" s="9"/>
    </row>
    <row r="49847" spans="1:1">
      <c r="A49847" s="9"/>
    </row>
    <row r="49848" spans="1:1">
      <c r="A49848" s="9"/>
    </row>
    <row r="49849" spans="1:1">
      <c r="A49849" s="9"/>
    </row>
    <row r="49850" spans="1:1">
      <c r="A49850" s="9"/>
    </row>
    <row r="49851" spans="1:1">
      <c r="A49851" s="9"/>
    </row>
    <row r="49852" spans="1:1">
      <c r="A49852" s="9"/>
    </row>
    <row r="49853" spans="1:1">
      <c r="A49853" s="9"/>
    </row>
    <row r="49854" spans="1:1">
      <c r="A49854" s="9"/>
    </row>
    <row r="49855" spans="1:1">
      <c r="A49855" s="9"/>
    </row>
    <row r="49856" spans="1:1">
      <c r="A49856" s="9"/>
    </row>
    <row r="49857" spans="1:1">
      <c r="A49857" s="9"/>
    </row>
    <row r="49858" spans="1:1">
      <c r="A49858" s="9"/>
    </row>
    <row r="49859" spans="1:1">
      <c r="A49859" s="9"/>
    </row>
    <row r="49860" spans="1:1">
      <c r="A49860" s="9"/>
    </row>
    <row r="49861" spans="1:1">
      <c r="A49861" s="9"/>
    </row>
    <row r="49862" spans="1:1">
      <c r="A49862" s="9"/>
    </row>
    <row r="49863" spans="1:1">
      <c r="A49863" s="9"/>
    </row>
    <row r="49864" spans="1:1">
      <c r="A49864" s="9"/>
    </row>
    <row r="49865" spans="1:1">
      <c r="A49865" s="9"/>
    </row>
    <row r="49866" spans="1:1">
      <c r="A49866" s="9"/>
    </row>
    <row r="49867" spans="1:1">
      <c r="A49867" s="9"/>
    </row>
    <row r="49868" spans="1:1">
      <c r="A49868" s="9"/>
    </row>
    <row r="49869" spans="1:1">
      <c r="A49869" s="9"/>
    </row>
    <row r="49870" spans="1:1">
      <c r="A49870" s="9"/>
    </row>
    <row r="49871" spans="1:1">
      <c r="A49871" s="9"/>
    </row>
    <row r="49872" spans="1:1">
      <c r="A49872" s="9"/>
    </row>
    <row r="49873" spans="1:1">
      <c r="A49873" s="9"/>
    </row>
    <row r="49874" spans="1:1">
      <c r="A49874" s="9"/>
    </row>
    <row r="49875" spans="1:1">
      <c r="A49875" s="9"/>
    </row>
    <row r="49876" spans="1:1">
      <c r="A49876" s="9"/>
    </row>
    <row r="49877" spans="1:1">
      <c r="A49877" s="9"/>
    </row>
    <row r="49878" spans="1:1">
      <c r="A49878" s="9"/>
    </row>
    <row r="49879" spans="1:1">
      <c r="A49879" s="9"/>
    </row>
    <row r="49880" spans="1:1">
      <c r="A49880" s="9"/>
    </row>
    <row r="49881" spans="1:1">
      <c r="A49881" s="9"/>
    </row>
    <row r="49882" spans="1:1">
      <c r="A49882" s="9"/>
    </row>
    <row r="49883" spans="1:1">
      <c r="A49883" s="9"/>
    </row>
    <row r="49884" spans="1:1">
      <c r="A49884" s="9"/>
    </row>
    <row r="49885" spans="1:1">
      <c r="A49885" s="9"/>
    </row>
    <row r="49886" spans="1:1">
      <c r="A49886" s="9"/>
    </row>
    <row r="49887" spans="1:1">
      <c r="A49887" s="9"/>
    </row>
    <row r="49888" spans="1:1">
      <c r="A49888" s="9"/>
    </row>
    <row r="49889" spans="1:1">
      <c r="A49889" s="9"/>
    </row>
    <row r="49890" spans="1:1">
      <c r="A49890" s="9"/>
    </row>
    <row r="49891" spans="1:1">
      <c r="A49891" s="9"/>
    </row>
    <row r="49892" spans="1:1">
      <c r="A49892" s="9"/>
    </row>
    <row r="49893" spans="1:1">
      <c r="A49893" s="9"/>
    </row>
    <row r="49894" spans="1:1">
      <c r="A49894" s="9"/>
    </row>
    <row r="49895" spans="1:1">
      <c r="A49895" s="9"/>
    </row>
    <row r="49896" spans="1:1">
      <c r="A49896" s="9"/>
    </row>
    <row r="49897" spans="1:1">
      <c r="A49897" s="9"/>
    </row>
    <row r="49898" spans="1:1">
      <c r="A49898" s="9"/>
    </row>
    <row r="49899" spans="1:1">
      <c r="A49899" s="9"/>
    </row>
    <row r="49900" spans="1:1">
      <c r="A49900" s="9"/>
    </row>
    <row r="49901" spans="1:1">
      <c r="A49901" s="9"/>
    </row>
    <row r="49902" spans="1:1">
      <c r="A49902" s="9"/>
    </row>
    <row r="49903" spans="1:1">
      <c r="A49903" s="9"/>
    </row>
    <row r="49904" spans="1:1">
      <c r="A49904" s="9"/>
    </row>
    <row r="49905" spans="1:1">
      <c r="A49905" s="9"/>
    </row>
    <row r="49906" spans="1:1">
      <c r="A49906" s="9"/>
    </row>
    <row r="49907" spans="1:1">
      <c r="A49907" s="9"/>
    </row>
    <row r="49908" spans="1:1">
      <c r="A49908" s="9"/>
    </row>
    <row r="49909" spans="1:1">
      <c r="A49909" s="9"/>
    </row>
    <row r="49910" spans="1:1">
      <c r="A49910" s="9"/>
    </row>
    <row r="49911" spans="1:1">
      <c r="A49911" s="9"/>
    </row>
    <row r="49912" spans="1:1">
      <c r="A49912" s="9"/>
    </row>
    <row r="49913" spans="1:1">
      <c r="A49913" s="9"/>
    </row>
    <row r="49914" spans="1:1">
      <c r="A49914" s="9"/>
    </row>
    <row r="49915" spans="1:1">
      <c r="A49915" s="9"/>
    </row>
    <row r="49916" spans="1:1">
      <c r="A49916" s="9"/>
    </row>
    <row r="49917" spans="1:1">
      <c r="A49917" s="9"/>
    </row>
    <row r="49918" spans="1:1">
      <c r="A49918" s="9"/>
    </row>
    <row r="49919" spans="1:1">
      <c r="A49919" s="9"/>
    </row>
    <row r="49920" spans="1:1">
      <c r="A49920" s="9"/>
    </row>
    <row r="49921" spans="1:1">
      <c r="A49921" s="9"/>
    </row>
    <row r="49922" spans="1:1">
      <c r="A49922" s="9"/>
    </row>
    <row r="49923" spans="1:1">
      <c r="A49923" s="9"/>
    </row>
    <row r="49924" spans="1:1">
      <c r="A49924" s="9"/>
    </row>
    <row r="49925" spans="1:1">
      <c r="A49925" s="9"/>
    </row>
    <row r="49926" spans="1:1">
      <c r="A49926" s="9"/>
    </row>
    <row r="49927" spans="1:1">
      <c r="A49927" s="9"/>
    </row>
    <row r="49928" spans="1:1">
      <c r="A49928" s="9"/>
    </row>
    <row r="49929" spans="1:1">
      <c r="A49929" s="9"/>
    </row>
    <row r="49930" spans="1:1">
      <c r="A49930" s="9"/>
    </row>
    <row r="49931" spans="1:1">
      <c r="A49931" s="9"/>
    </row>
    <row r="49932" spans="1:1">
      <c r="A49932" s="9"/>
    </row>
    <row r="49933" spans="1:1">
      <c r="A49933" s="9"/>
    </row>
    <row r="49934" spans="1:1">
      <c r="A49934" s="9"/>
    </row>
    <row r="49935" spans="1:1">
      <c r="A49935" s="9"/>
    </row>
    <row r="49936" spans="1:1">
      <c r="A49936" s="9"/>
    </row>
    <row r="49937" spans="1:1">
      <c r="A49937" s="9"/>
    </row>
    <row r="49938" spans="1:1">
      <c r="A49938" s="9"/>
    </row>
    <row r="49939" spans="1:1">
      <c r="A49939" s="9"/>
    </row>
    <row r="49940" spans="1:1">
      <c r="A49940" s="9"/>
    </row>
    <row r="49941" spans="1:1">
      <c r="A49941" s="9"/>
    </row>
    <row r="49942" spans="1:1">
      <c r="A49942" s="9"/>
    </row>
    <row r="49943" spans="1:1">
      <c r="A49943" s="9"/>
    </row>
    <row r="49944" spans="1:1">
      <c r="A49944" s="9"/>
    </row>
    <row r="49945" spans="1:1">
      <c r="A49945" s="9"/>
    </row>
    <row r="49946" spans="1:1">
      <c r="A49946" s="9"/>
    </row>
    <row r="49947" spans="1:1">
      <c r="A49947" s="9"/>
    </row>
    <row r="49948" spans="1:1">
      <c r="A49948" s="9"/>
    </row>
    <row r="49949" spans="1:1">
      <c r="A49949" s="9"/>
    </row>
    <row r="49950" spans="1:1">
      <c r="A49950" s="9"/>
    </row>
    <row r="49951" spans="1:1">
      <c r="A49951" s="9"/>
    </row>
    <row r="49952" spans="1:1">
      <c r="A49952" s="9"/>
    </row>
    <row r="49953" spans="1:1">
      <c r="A49953" s="9"/>
    </row>
    <row r="49954" spans="1:1">
      <c r="A49954" s="9"/>
    </row>
    <row r="49955" spans="1:1">
      <c r="A49955" s="9"/>
    </row>
    <row r="49956" spans="1:1">
      <c r="A49956" s="9"/>
    </row>
    <row r="49957" spans="1:1">
      <c r="A49957" s="9"/>
    </row>
    <row r="49958" spans="1:1">
      <c r="A49958" s="9"/>
    </row>
    <row r="49959" spans="1:1">
      <c r="A49959" s="9"/>
    </row>
    <row r="49960" spans="1:1">
      <c r="A49960" s="9"/>
    </row>
    <row r="49961" spans="1:1">
      <c r="A49961" s="9"/>
    </row>
    <row r="49962" spans="1:1">
      <c r="A49962" s="9"/>
    </row>
    <row r="49963" spans="1:1">
      <c r="A49963" s="9"/>
    </row>
    <row r="49964" spans="1:1">
      <c r="A49964" s="9"/>
    </row>
    <row r="49965" spans="1:1">
      <c r="A49965" s="9"/>
    </row>
    <row r="49966" spans="1:1">
      <c r="A49966" s="9"/>
    </row>
    <row r="49967" spans="1:1">
      <c r="A49967" s="9"/>
    </row>
    <row r="49968" spans="1:1">
      <c r="A49968" s="9"/>
    </row>
    <row r="49969" spans="1:1">
      <c r="A49969" s="9"/>
    </row>
    <row r="49970" spans="1:1">
      <c r="A49970" s="9"/>
    </row>
    <row r="49971" spans="1:1">
      <c r="A49971" s="9"/>
    </row>
    <row r="49972" spans="1:1">
      <c r="A49972" s="9"/>
    </row>
    <row r="49973" spans="1:1">
      <c r="A49973" s="9"/>
    </row>
    <row r="49974" spans="1:1">
      <c r="A49974" s="9"/>
    </row>
    <row r="49975" spans="1:1">
      <c r="A49975" s="9"/>
    </row>
    <row r="49976" spans="1:1">
      <c r="A49976" s="9"/>
    </row>
    <row r="49977" spans="1:1">
      <c r="A49977" s="9"/>
    </row>
    <row r="49978" spans="1:1">
      <c r="A49978" s="9"/>
    </row>
    <row r="49979" spans="1:1">
      <c r="A49979" s="9"/>
    </row>
    <row r="49980" spans="1:1">
      <c r="A49980" s="9"/>
    </row>
    <row r="49981" spans="1:1">
      <c r="A49981" s="9"/>
    </row>
    <row r="49982" spans="1:1">
      <c r="A49982" s="9"/>
    </row>
    <row r="49983" spans="1:1">
      <c r="A49983" s="9"/>
    </row>
    <row r="49984" spans="1:1">
      <c r="A49984" s="9"/>
    </row>
    <row r="49985" spans="1:1">
      <c r="A49985" s="9"/>
    </row>
    <row r="49986" spans="1:1">
      <c r="A49986" s="9"/>
    </row>
    <row r="49987" spans="1:1">
      <c r="A49987" s="9"/>
    </row>
    <row r="49988" spans="1:1">
      <c r="A49988" s="9"/>
    </row>
    <row r="49989" spans="1:1">
      <c r="A49989" s="9"/>
    </row>
    <row r="49990" spans="1:1">
      <c r="A49990" s="9"/>
    </row>
    <row r="49991" spans="1:1">
      <c r="A49991" s="9"/>
    </row>
    <row r="49992" spans="1:1">
      <c r="A49992" s="9"/>
    </row>
    <row r="49993" spans="1:1">
      <c r="A49993" s="9"/>
    </row>
    <row r="49994" spans="1:1">
      <c r="A49994" s="9"/>
    </row>
    <row r="49995" spans="1:1">
      <c r="A49995" s="9"/>
    </row>
    <row r="49996" spans="1:1">
      <c r="A49996" s="9"/>
    </row>
    <row r="49997" spans="1:1">
      <c r="A49997" s="9"/>
    </row>
    <row r="49998" spans="1:1">
      <c r="A49998" s="9"/>
    </row>
    <row r="49999" spans="1:1">
      <c r="A49999" s="9"/>
    </row>
    <row r="50000" spans="1:1">
      <c r="A50000" s="9"/>
    </row>
    <row r="50001" spans="1:1">
      <c r="A50001" s="9"/>
    </row>
    <row r="50002" spans="1:1">
      <c r="A50002" s="9"/>
    </row>
    <row r="50003" spans="1:1">
      <c r="A50003" s="9"/>
    </row>
    <row r="50004" spans="1:1">
      <c r="A50004" s="9"/>
    </row>
    <row r="50005" spans="1:1">
      <c r="A50005" s="9"/>
    </row>
    <row r="50006" spans="1:1">
      <c r="A50006" s="9"/>
    </row>
    <row r="50007" spans="1:1">
      <c r="A50007" s="9"/>
    </row>
    <row r="50008" spans="1:1">
      <c r="A50008" s="9"/>
    </row>
    <row r="50009" spans="1:1">
      <c r="A50009" s="9"/>
    </row>
    <row r="50010" spans="1:1">
      <c r="A50010" s="9"/>
    </row>
    <row r="50011" spans="1:1">
      <c r="A50011" s="9"/>
    </row>
    <row r="50012" spans="1:1">
      <c r="A50012" s="9"/>
    </row>
    <row r="50013" spans="1:1">
      <c r="A50013" s="9"/>
    </row>
    <row r="50014" spans="1:1">
      <c r="A50014" s="9"/>
    </row>
    <row r="50015" spans="1:1">
      <c r="A50015" s="9"/>
    </row>
    <row r="50016" spans="1:1">
      <c r="A50016" s="9"/>
    </row>
    <row r="50017" spans="1:1">
      <c r="A50017" s="9"/>
    </row>
    <row r="50018" spans="1:1">
      <c r="A50018" s="9"/>
    </row>
    <row r="50019" spans="1:1">
      <c r="A50019" s="9"/>
    </row>
    <row r="50020" spans="1:1">
      <c r="A50020" s="9"/>
    </row>
    <row r="50021" spans="1:1">
      <c r="A50021" s="9"/>
    </row>
    <row r="50022" spans="1:1">
      <c r="A50022" s="9"/>
    </row>
    <row r="50023" spans="1:1">
      <c r="A50023" s="9"/>
    </row>
    <row r="50024" spans="1:1">
      <c r="A50024" s="9"/>
    </row>
    <row r="50025" spans="1:1">
      <c r="A50025" s="9"/>
    </row>
    <row r="50026" spans="1:1">
      <c r="A50026" s="9"/>
    </row>
    <row r="50027" spans="1:1">
      <c r="A50027" s="9"/>
    </row>
    <row r="50028" spans="1:1">
      <c r="A50028" s="9"/>
    </row>
    <row r="50029" spans="1:1">
      <c r="A50029" s="9"/>
    </row>
    <row r="50030" spans="1:1">
      <c r="A50030" s="9"/>
    </row>
    <row r="50031" spans="1:1">
      <c r="A50031" s="9"/>
    </row>
    <row r="50032" spans="1:1">
      <c r="A50032" s="9"/>
    </row>
    <row r="50033" spans="1:1">
      <c r="A50033" s="9"/>
    </row>
    <row r="50034" spans="1:1">
      <c r="A50034" s="9"/>
    </row>
    <row r="50035" spans="1:1">
      <c r="A50035" s="9"/>
    </row>
    <row r="50036" spans="1:1">
      <c r="A50036" s="9"/>
    </row>
    <row r="50037" spans="1:1">
      <c r="A50037" s="9"/>
    </row>
    <row r="50038" spans="1:1">
      <c r="A50038" s="9"/>
    </row>
    <row r="50039" spans="1:1">
      <c r="A50039" s="9"/>
    </row>
    <row r="50040" spans="1:1">
      <c r="A50040" s="9"/>
    </row>
    <row r="50041" spans="1:1">
      <c r="A50041" s="9"/>
    </row>
    <row r="50042" spans="1:1">
      <c r="A50042" s="9"/>
    </row>
    <row r="50043" spans="1:1">
      <c r="A50043" s="9"/>
    </row>
    <row r="50044" spans="1:1">
      <c r="A50044" s="9"/>
    </row>
    <row r="50045" spans="1:1">
      <c r="A50045" s="9"/>
    </row>
    <row r="50046" spans="1:1">
      <c r="A50046" s="9"/>
    </row>
    <row r="50047" spans="1:1">
      <c r="A50047" s="9"/>
    </row>
    <row r="50048" spans="1:1">
      <c r="A50048" s="9"/>
    </row>
    <row r="50049" spans="1:1">
      <c r="A50049" s="9"/>
    </row>
    <row r="50050" spans="1:1">
      <c r="A50050" s="9"/>
    </row>
    <row r="50051" spans="1:1">
      <c r="A50051" s="9"/>
    </row>
    <row r="50052" spans="1:1">
      <c r="A50052" s="9"/>
    </row>
    <row r="50053" spans="1:1">
      <c r="A50053" s="9"/>
    </row>
    <row r="50054" spans="1:1">
      <c r="A50054" s="9"/>
    </row>
    <row r="50055" spans="1:1">
      <c r="A50055" s="9"/>
    </row>
    <row r="50056" spans="1:1">
      <c r="A50056" s="9"/>
    </row>
    <row r="50057" spans="1:1">
      <c r="A50057" s="9"/>
    </row>
    <row r="50058" spans="1:1">
      <c r="A50058" s="9"/>
    </row>
    <row r="50059" spans="1:1">
      <c r="A50059" s="9"/>
    </row>
    <row r="50060" spans="1:1">
      <c r="A50060" s="9"/>
    </row>
    <row r="50061" spans="1:1">
      <c r="A50061" s="9"/>
    </row>
    <row r="50062" spans="1:1">
      <c r="A50062" s="9"/>
    </row>
    <row r="50063" spans="1:1">
      <c r="A50063" s="9"/>
    </row>
    <row r="50064" spans="1:1">
      <c r="A50064" s="9"/>
    </row>
    <row r="50065" spans="1:1">
      <c r="A50065" s="9"/>
    </row>
    <row r="50066" spans="1:1">
      <c r="A50066" s="9"/>
    </row>
    <row r="50067" spans="1:1">
      <c r="A50067" s="9"/>
    </row>
    <row r="50068" spans="1:1">
      <c r="A50068" s="9"/>
    </row>
    <row r="50069" spans="1:1">
      <c r="A50069" s="9"/>
    </row>
    <row r="50070" spans="1:1">
      <c r="A50070" s="9"/>
    </row>
    <row r="50071" spans="1:1">
      <c r="A50071" s="9"/>
    </row>
    <row r="50072" spans="1:1">
      <c r="A50072" s="9"/>
    </row>
    <row r="50073" spans="1:1">
      <c r="A50073" s="9"/>
    </row>
    <row r="50074" spans="1:1">
      <c r="A50074" s="9"/>
    </row>
    <row r="50075" spans="1:1">
      <c r="A50075" s="9"/>
    </row>
    <row r="50076" spans="1:1">
      <c r="A50076" s="9"/>
    </row>
    <row r="50077" spans="1:1">
      <c r="A50077" s="9"/>
    </row>
    <row r="50078" spans="1:1">
      <c r="A50078" s="9"/>
    </row>
    <row r="50079" spans="1:1">
      <c r="A50079" s="9"/>
    </row>
    <row r="50080" spans="1:1">
      <c r="A50080" s="9"/>
    </row>
    <row r="50081" spans="1:1">
      <c r="A50081" s="9"/>
    </row>
    <row r="50082" spans="1:1">
      <c r="A50082" s="9"/>
    </row>
    <row r="50083" spans="1:1">
      <c r="A50083" s="9"/>
    </row>
    <row r="50084" spans="1:1">
      <c r="A50084" s="9"/>
    </row>
    <row r="50085" spans="1:1">
      <c r="A50085" s="9"/>
    </row>
    <row r="50086" spans="1:1">
      <c r="A50086" s="9"/>
    </row>
    <row r="50087" spans="1:1">
      <c r="A50087" s="9"/>
    </row>
    <row r="50088" spans="1:1">
      <c r="A50088" s="9"/>
    </row>
    <row r="50089" spans="1:1">
      <c r="A50089" s="9"/>
    </row>
    <row r="50090" spans="1:1">
      <c r="A50090" s="9"/>
    </row>
    <row r="50091" spans="1:1">
      <c r="A50091" s="9"/>
    </row>
    <row r="50092" spans="1:1">
      <c r="A50092" s="9"/>
    </row>
    <row r="50093" spans="1:1">
      <c r="A50093" s="9"/>
    </row>
    <row r="50094" spans="1:1">
      <c r="A50094" s="9"/>
    </row>
    <row r="50095" spans="1:1">
      <c r="A50095" s="9"/>
    </row>
    <row r="50096" spans="1:1">
      <c r="A50096" s="9"/>
    </row>
    <row r="50097" spans="1:1">
      <c r="A50097" s="9"/>
    </row>
    <row r="50098" spans="1:1">
      <c r="A50098" s="9"/>
    </row>
    <row r="50099" spans="1:1">
      <c r="A50099" s="9"/>
    </row>
    <row r="50100" spans="1:1">
      <c r="A50100" s="9"/>
    </row>
    <row r="50101" spans="1:1">
      <c r="A50101" s="9"/>
    </row>
    <row r="50102" spans="1:1">
      <c r="A50102" s="9"/>
    </row>
    <row r="50103" spans="1:1">
      <c r="A50103" s="9"/>
    </row>
    <row r="50104" spans="1:1">
      <c r="A50104" s="9"/>
    </row>
    <row r="50105" spans="1:1">
      <c r="A50105" s="9"/>
    </row>
    <row r="50106" spans="1:1">
      <c r="A50106" s="9"/>
    </row>
    <row r="50107" spans="1:1">
      <c r="A50107" s="9"/>
    </row>
    <row r="50108" spans="1:1">
      <c r="A50108" s="9"/>
    </row>
    <row r="50109" spans="1:1">
      <c r="A50109" s="9"/>
    </row>
    <row r="50110" spans="1:1">
      <c r="A50110" s="9"/>
    </row>
    <row r="50111" spans="1:1">
      <c r="A50111" s="9"/>
    </row>
    <row r="50112" spans="1:1">
      <c r="A50112" s="9"/>
    </row>
    <row r="50113" spans="1:1">
      <c r="A50113" s="9"/>
    </row>
    <row r="50114" spans="1:1">
      <c r="A50114" s="9"/>
    </row>
    <row r="50115" spans="1:1">
      <c r="A50115" s="9"/>
    </row>
    <row r="50116" spans="1:1">
      <c r="A50116" s="9"/>
    </row>
    <row r="50117" spans="1:1">
      <c r="A50117" s="9"/>
    </row>
    <row r="50118" spans="1:1">
      <c r="A50118" s="9"/>
    </row>
    <row r="50119" spans="1:1">
      <c r="A50119" s="9"/>
    </row>
    <row r="50120" spans="1:1">
      <c r="A50120" s="9"/>
    </row>
    <row r="50121" spans="1:1">
      <c r="A50121" s="9"/>
    </row>
    <row r="50122" spans="1:1">
      <c r="A50122" s="9"/>
    </row>
    <row r="50123" spans="1:1">
      <c r="A50123" s="9"/>
    </row>
    <row r="50124" spans="1:1">
      <c r="A50124" s="9"/>
    </row>
    <row r="50125" spans="1:1">
      <c r="A50125" s="9"/>
    </row>
    <row r="50126" spans="1:1">
      <c r="A50126" s="9"/>
    </row>
    <row r="50127" spans="1:1">
      <c r="A50127" s="9"/>
    </row>
    <row r="50128" spans="1:1">
      <c r="A50128" s="9"/>
    </row>
    <row r="50129" spans="1:1">
      <c r="A50129" s="9"/>
    </row>
    <row r="50130" spans="1:1">
      <c r="A50130" s="9"/>
    </row>
    <row r="50131" spans="1:1">
      <c r="A50131" s="9"/>
    </row>
    <row r="50132" spans="1:1">
      <c r="A50132" s="9"/>
    </row>
    <row r="50133" spans="1:1">
      <c r="A50133" s="9"/>
    </row>
    <row r="50134" spans="1:1">
      <c r="A50134" s="9"/>
    </row>
    <row r="50135" spans="1:1">
      <c r="A50135" s="9"/>
    </row>
    <row r="50136" spans="1:1">
      <c r="A50136" s="9"/>
    </row>
    <row r="50137" spans="1:1">
      <c r="A50137" s="9"/>
    </row>
    <row r="50138" spans="1:1">
      <c r="A50138" s="9"/>
    </row>
    <row r="50139" spans="1:1">
      <c r="A50139" s="9"/>
    </row>
    <row r="50140" spans="1:1">
      <c r="A50140" s="9"/>
    </row>
    <row r="50141" spans="1:1">
      <c r="A50141" s="9"/>
    </row>
    <row r="50142" spans="1:1">
      <c r="A50142" s="9"/>
    </row>
    <row r="50143" spans="1:1">
      <c r="A50143" s="9"/>
    </row>
    <row r="50144" spans="1:1">
      <c r="A50144" s="9"/>
    </row>
    <row r="50145" spans="1:1">
      <c r="A50145" s="9"/>
    </row>
    <row r="50146" spans="1:1">
      <c r="A50146" s="9"/>
    </row>
    <row r="50147" spans="1:1">
      <c r="A50147" s="9"/>
    </row>
    <row r="50148" spans="1:1">
      <c r="A50148" s="9"/>
    </row>
    <row r="50149" spans="1:1">
      <c r="A50149" s="9"/>
    </row>
    <row r="50150" spans="1:1">
      <c r="A50150" s="9"/>
    </row>
    <row r="50151" spans="1:1">
      <c r="A50151" s="9"/>
    </row>
    <row r="50152" spans="1:1">
      <c r="A50152" s="9"/>
    </row>
    <row r="50153" spans="1:1">
      <c r="A50153" s="9"/>
    </row>
    <row r="50154" spans="1:1">
      <c r="A50154" s="9"/>
    </row>
    <row r="50155" spans="1:1">
      <c r="A50155" s="9"/>
    </row>
    <row r="50156" spans="1:1">
      <c r="A50156" s="9"/>
    </row>
    <row r="50157" spans="1:1">
      <c r="A50157" s="9"/>
    </row>
    <row r="50158" spans="1:1">
      <c r="A50158" s="9"/>
    </row>
    <row r="50159" spans="1:1">
      <c r="A50159" s="9"/>
    </row>
    <row r="50160" spans="1:1">
      <c r="A50160" s="9"/>
    </row>
    <row r="50161" spans="1:1">
      <c r="A50161" s="9"/>
    </row>
    <row r="50162" spans="1:1">
      <c r="A50162" s="9"/>
    </row>
    <row r="50163" spans="1:1">
      <c r="A50163" s="9"/>
    </row>
    <row r="50164" spans="1:1">
      <c r="A50164" s="9"/>
    </row>
    <row r="50165" spans="1:1">
      <c r="A50165" s="9"/>
    </row>
    <row r="50166" spans="1:1">
      <c r="A50166" s="9"/>
    </row>
    <row r="50167" spans="1:1">
      <c r="A50167" s="9"/>
    </row>
    <row r="50168" spans="1:1">
      <c r="A50168" s="9"/>
    </row>
    <row r="50169" spans="1:1">
      <c r="A50169" s="9"/>
    </row>
    <row r="50170" spans="1:1">
      <c r="A50170" s="9"/>
    </row>
    <row r="50171" spans="1:1">
      <c r="A50171" s="9"/>
    </row>
    <row r="50172" spans="1:1">
      <c r="A50172" s="9"/>
    </row>
    <row r="50173" spans="1:1">
      <c r="A50173" s="9"/>
    </row>
    <row r="50174" spans="1:1">
      <c r="A50174" s="9"/>
    </row>
    <row r="50175" spans="1:1">
      <c r="A50175" s="9"/>
    </row>
    <row r="50176" spans="1:1">
      <c r="A50176" s="9"/>
    </row>
    <row r="50177" spans="1:1">
      <c r="A50177" s="9"/>
    </row>
    <row r="50178" spans="1:1">
      <c r="A50178" s="9"/>
    </row>
    <row r="50179" spans="1:1">
      <c r="A50179" s="9"/>
    </row>
    <row r="50180" spans="1:1">
      <c r="A50180" s="9"/>
    </row>
    <row r="50181" spans="1:1">
      <c r="A50181" s="9"/>
    </row>
    <row r="50182" spans="1:1">
      <c r="A50182" s="9"/>
    </row>
    <row r="50183" spans="1:1">
      <c r="A50183" s="9"/>
    </row>
    <row r="50184" spans="1:1">
      <c r="A50184" s="9"/>
    </row>
    <row r="50185" spans="1:1">
      <c r="A50185" s="9"/>
    </row>
    <row r="50186" spans="1:1">
      <c r="A50186" s="9"/>
    </row>
    <row r="50187" spans="1:1">
      <c r="A50187" s="9"/>
    </row>
    <row r="50188" spans="1:1">
      <c r="A50188" s="9"/>
    </row>
    <row r="50189" spans="1:1">
      <c r="A50189" s="9"/>
    </row>
    <row r="50190" spans="1:1">
      <c r="A50190" s="9"/>
    </row>
    <row r="50191" spans="1:1">
      <c r="A50191" s="9"/>
    </row>
    <row r="50192" spans="1:1">
      <c r="A50192" s="9"/>
    </row>
    <row r="50193" spans="1:1">
      <c r="A50193" s="9"/>
    </row>
    <row r="50194" spans="1:1">
      <c r="A50194" s="9"/>
    </row>
    <row r="50195" spans="1:1">
      <c r="A50195" s="9"/>
    </row>
    <row r="50196" spans="1:1">
      <c r="A50196" s="9"/>
    </row>
    <row r="50197" spans="1:1">
      <c r="A50197" s="9"/>
    </row>
    <row r="50198" spans="1:1">
      <c r="A50198" s="9"/>
    </row>
    <row r="50199" spans="1:1">
      <c r="A50199" s="9"/>
    </row>
    <row r="50200" spans="1:1">
      <c r="A50200" s="9"/>
    </row>
    <row r="50201" spans="1:1">
      <c r="A50201" s="9"/>
    </row>
    <row r="50202" spans="1:1">
      <c r="A50202" s="9"/>
    </row>
    <row r="50203" spans="1:1">
      <c r="A50203" s="9"/>
    </row>
    <row r="50204" spans="1:1">
      <c r="A50204" s="9"/>
    </row>
    <row r="50205" spans="1:1">
      <c r="A50205" s="9"/>
    </row>
    <row r="50206" spans="1:1">
      <c r="A50206" s="9"/>
    </row>
    <row r="50207" spans="1:1">
      <c r="A50207" s="9"/>
    </row>
    <row r="50208" spans="1:1">
      <c r="A50208" s="9"/>
    </row>
    <row r="50209" spans="1:1">
      <c r="A50209" s="9"/>
    </row>
    <row r="50210" spans="1:1">
      <c r="A50210" s="9"/>
    </row>
    <row r="50211" spans="1:1">
      <c r="A50211" s="9"/>
    </row>
    <row r="50212" spans="1:1">
      <c r="A50212" s="9"/>
    </row>
    <row r="50213" spans="1:1">
      <c r="A50213" s="9"/>
    </row>
    <row r="50214" spans="1:1">
      <c r="A50214" s="9"/>
    </row>
    <row r="50215" spans="1:1">
      <c r="A50215" s="9"/>
    </row>
    <row r="50216" spans="1:1">
      <c r="A50216" s="9"/>
    </row>
    <row r="50217" spans="1:1">
      <c r="A50217" s="9"/>
    </row>
    <row r="50218" spans="1:1">
      <c r="A50218" s="9"/>
    </row>
    <row r="50219" spans="1:1">
      <c r="A50219" s="9"/>
    </row>
    <row r="50220" spans="1:1">
      <c r="A50220" s="9"/>
    </row>
    <row r="50221" spans="1:1">
      <c r="A50221" s="9"/>
    </row>
    <row r="50222" spans="1:1">
      <c r="A50222" s="9"/>
    </row>
    <row r="50223" spans="1:1">
      <c r="A50223" s="9"/>
    </row>
    <row r="50224" spans="1:1">
      <c r="A50224" s="9"/>
    </row>
    <row r="50225" spans="1:1">
      <c r="A50225" s="9"/>
    </row>
    <row r="50226" spans="1:1">
      <c r="A50226" s="9"/>
    </row>
    <row r="50227" spans="1:1">
      <c r="A50227" s="9"/>
    </row>
    <row r="50228" spans="1:1">
      <c r="A50228" s="9"/>
    </row>
    <row r="50229" spans="1:1">
      <c r="A50229" s="9"/>
    </row>
    <row r="50230" spans="1:1">
      <c r="A50230" s="9"/>
    </row>
    <row r="50231" spans="1:1">
      <c r="A50231" s="9"/>
    </row>
    <row r="50232" spans="1:1">
      <c r="A50232" s="9"/>
    </row>
    <row r="50233" spans="1:1">
      <c r="A50233" s="9"/>
    </row>
    <row r="50234" spans="1:1">
      <c r="A50234" s="9"/>
    </row>
    <row r="50235" spans="1:1">
      <c r="A50235" s="9"/>
    </row>
    <row r="50236" spans="1:1">
      <c r="A50236" s="9"/>
    </row>
    <row r="50237" spans="1:1">
      <c r="A50237" s="9"/>
    </row>
    <row r="50238" spans="1:1">
      <c r="A50238" s="9"/>
    </row>
    <row r="50239" spans="1:1">
      <c r="A50239" s="9"/>
    </row>
    <row r="50240" spans="1:1">
      <c r="A50240" s="9"/>
    </row>
    <row r="50241" spans="1:1">
      <c r="A50241" s="9"/>
    </row>
    <row r="50242" spans="1:1">
      <c r="A50242" s="9"/>
    </row>
    <row r="50243" spans="1:1">
      <c r="A50243" s="9"/>
    </row>
    <row r="50244" spans="1:1">
      <c r="A50244" s="9"/>
    </row>
    <row r="50245" spans="1:1">
      <c r="A50245" s="9"/>
    </row>
    <row r="50246" spans="1:1">
      <c r="A50246" s="9"/>
    </row>
    <row r="50247" spans="1:1">
      <c r="A50247" s="9"/>
    </row>
    <row r="50248" spans="1:1">
      <c r="A50248" s="9"/>
    </row>
    <row r="50249" spans="1:1">
      <c r="A50249" s="9"/>
    </row>
    <row r="50250" spans="1:1">
      <c r="A50250" s="9"/>
    </row>
    <row r="50251" spans="1:1">
      <c r="A50251" s="9"/>
    </row>
    <row r="50252" spans="1:1">
      <c r="A50252" s="9"/>
    </row>
    <row r="50253" spans="1:1">
      <c r="A50253" s="9"/>
    </row>
    <row r="50254" spans="1:1">
      <c r="A50254" s="9"/>
    </row>
    <row r="50255" spans="1:1">
      <c r="A50255" s="9"/>
    </row>
    <row r="50256" spans="1:1">
      <c r="A50256" s="9"/>
    </row>
    <row r="50257" spans="1:1">
      <c r="A50257" s="9"/>
    </row>
    <row r="50258" spans="1:1">
      <c r="A50258" s="9"/>
    </row>
    <row r="50259" spans="1:1">
      <c r="A50259" s="9"/>
    </row>
    <row r="50260" spans="1:1">
      <c r="A50260" s="9"/>
    </row>
    <row r="50261" spans="1:1">
      <c r="A50261" s="9"/>
    </row>
    <row r="50262" spans="1:1">
      <c r="A50262" s="9"/>
    </row>
    <row r="50263" spans="1:1">
      <c r="A50263" s="9"/>
    </row>
    <row r="50264" spans="1:1">
      <c r="A50264" s="9"/>
    </row>
    <row r="50265" spans="1:1">
      <c r="A50265" s="9"/>
    </row>
    <row r="50266" spans="1:1">
      <c r="A50266" s="9"/>
    </row>
    <row r="50267" spans="1:1">
      <c r="A50267" s="9"/>
    </row>
    <row r="50268" spans="1:1">
      <c r="A50268" s="9"/>
    </row>
    <row r="50269" spans="1:1">
      <c r="A50269" s="9"/>
    </row>
    <row r="50270" spans="1:1">
      <c r="A50270" s="9"/>
    </row>
    <row r="50271" spans="1:1">
      <c r="A50271" s="9"/>
    </row>
    <row r="50272" spans="1:1">
      <c r="A50272" s="9"/>
    </row>
    <row r="50273" spans="1:1">
      <c r="A50273" s="9"/>
    </row>
    <row r="50274" spans="1:1">
      <c r="A50274" s="9"/>
    </row>
    <row r="50275" spans="1:1">
      <c r="A50275" s="9"/>
    </row>
    <row r="50276" spans="1:1">
      <c r="A50276" s="9"/>
    </row>
    <row r="50277" spans="1:1">
      <c r="A50277" s="9"/>
    </row>
    <row r="50278" spans="1:1">
      <c r="A50278" s="9"/>
    </row>
    <row r="50279" spans="1:1">
      <c r="A50279" s="9"/>
    </row>
    <row r="50280" spans="1:1">
      <c r="A50280" s="9"/>
    </row>
    <row r="50281" spans="1:1">
      <c r="A50281" s="9"/>
    </row>
    <row r="50282" spans="1:1">
      <c r="A50282" s="9"/>
    </row>
    <row r="50283" spans="1:1">
      <c r="A50283" s="9"/>
    </row>
    <row r="50284" spans="1:1">
      <c r="A50284" s="9"/>
    </row>
    <row r="50285" spans="1:1">
      <c r="A50285" s="9"/>
    </row>
    <row r="50286" spans="1:1">
      <c r="A50286" s="9"/>
    </row>
    <row r="50287" spans="1:1">
      <c r="A50287" s="9"/>
    </row>
    <row r="50288" spans="1:1">
      <c r="A50288" s="9"/>
    </row>
    <row r="50289" spans="1:1">
      <c r="A50289" s="9"/>
    </row>
    <row r="50290" spans="1:1">
      <c r="A50290" s="9"/>
    </row>
    <row r="50291" spans="1:1">
      <c r="A50291" s="9"/>
    </row>
    <row r="50292" spans="1:1">
      <c r="A50292" s="9"/>
    </row>
    <row r="50293" spans="1:1">
      <c r="A50293" s="9"/>
    </row>
    <row r="50294" spans="1:1">
      <c r="A50294" s="9"/>
    </row>
    <row r="50295" spans="1:1">
      <c r="A50295" s="9"/>
    </row>
    <row r="50296" spans="1:1">
      <c r="A50296" s="9"/>
    </row>
    <row r="50297" spans="1:1">
      <c r="A50297" s="9"/>
    </row>
    <row r="50298" spans="1:1">
      <c r="A50298" s="9"/>
    </row>
    <row r="50299" spans="1:1">
      <c r="A50299" s="9"/>
    </row>
    <row r="50300" spans="1:1">
      <c r="A50300" s="9"/>
    </row>
    <row r="50301" spans="1:1">
      <c r="A50301" s="9"/>
    </row>
    <row r="50302" spans="1:1">
      <c r="A50302" s="9"/>
    </row>
    <row r="50303" spans="1:1">
      <c r="A50303" s="9"/>
    </row>
    <row r="50304" spans="1:1">
      <c r="A50304" s="9"/>
    </row>
    <row r="50305" spans="1:1">
      <c r="A50305" s="9"/>
    </row>
    <row r="50306" spans="1:1">
      <c r="A50306" s="9"/>
    </row>
    <row r="50307" spans="1:1">
      <c r="A50307" s="9"/>
    </row>
    <row r="50308" spans="1:1">
      <c r="A50308" s="9"/>
    </row>
    <row r="50309" spans="1:1">
      <c r="A50309" s="9"/>
    </row>
    <row r="50310" spans="1:1">
      <c r="A50310" s="9"/>
    </row>
    <row r="50311" spans="1:1">
      <c r="A50311" s="9"/>
    </row>
    <row r="50312" spans="1:1">
      <c r="A50312" s="9"/>
    </row>
    <row r="50313" spans="1:1">
      <c r="A50313" s="9"/>
    </row>
    <row r="50314" spans="1:1">
      <c r="A50314" s="9"/>
    </row>
    <row r="50315" spans="1:1">
      <c r="A50315" s="9"/>
    </row>
    <row r="50316" spans="1:1">
      <c r="A50316" s="9"/>
    </row>
    <row r="50317" spans="1:1">
      <c r="A50317" s="9"/>
    </row>
    <row r="50318" spans="1:1">
      <c r="A50318" s="9"/>
    </row>
    <row r="50319" spans="1:1">
      <c r="A50319" s="9"/>
    </row>
    <row r="50320" spans="1:1">
      <c r="A50320" s="9"/>
    </row>
    <row r="50321" spans="1:1">
      <c r="A50321" s="9"/>
    </row>
    <row r="50322" spans="1:1">
      <c r="A50322" s="9"/>
    </row>
    <row r="50323" spans="1:1">
      <c r="A50323" s="9"/>
    </row>
    <row r="50324" spans="1:1">
      <c r="A50324" s="9"/>
    </row>
    <row r="50325" spans="1:1">
      <c r="A50325" s="9"/>
    </row>
    <row r="50326" spans="1:1">
      <c r="A50326" s="9"/>
    </row>
    <row r="50327" spans="1:1">
      <c r="A50327" s="9"/>
    </row>
    <row r="50328" spans="1:1">
      <c r="A50328" s="9"/>
    </row>
    <row r="50329" spans="1:1">
      <c r="A50329" s="9"/>
    </row>
    <row r="50330" spans="1:1">
      <c r="A50330" s="9"/>
    </row>
    <row r="50331" spans="1:1">
      <c r="A50331" s="9"/>
    </row>
    <row r="50332" spans="1:1">
      <c r="A50332" s="9"/>
    </row>
    <row r="50333" spans="1:1">
      <c r="A50333" s="9"/>
    </row>
    <row r="50334" spans="1:1">
      <c r="A50334" s="9"/>
    </row>
    <row r="50335" spans="1:1">
      <c r="A50335" s="9"/>
    </row>
    <row r="50336" spans="1:1">
      <c r="A50336" s="9"/>
    </row>
    <row r="50337" spans="1:1">
      <c r="A50337" s="9"/>
    </row>
    <row r="50338" spans="1:1">
      <c r="A50338" s="9"/>
    </row>
    <row r="50339" spans="1:1">
      <c r="A50339" s="9"/>
    </row>
    <row r="50340" spans="1:1">
      <c r="A50340" s="9"/>
    </row>
    <row r="50341" spans="1:1">
      <c r="A50341" s="9"/>
    </row>
    <row r="50342" spans="1:1">
      <c r="A50342" s="9"/>
    </row>
    <row r="50343" spans="1:1">
      <c r="A50343" s="9"/>
    </row>
    <row r="50344" spans="1:1">
      <c r="A50344" s="9"/>
    </row>
    <row r="50345" spans="1:1">
      <c r="A50345" s="9"/>
    </row>
    <row r="50346" spans="1:1">
      <c r="A50346" s="9"/>
    </row>
    <row r="50347" spans="1:1">
      <c r="A50347" s="9"/>
    </row>
    <row r="50348" spans="1:1">
      <c r="A50348" s="9"/>
    </row>
    <row r="50349" spans="1:1">
      <c r="A50349" s="9"/>
    </row>
    <row r="50350" spans="1:1">
      <c r="A50350" s="9"/>
    </row>
    <row r="50351" spans="1:1">
      <c r="A50351" s="9"/>
    </row>
    <row r="50352" spans="1:1">
      <c r="A50352" s="9"/>
    </row>
    <row r="50353" spans="1:1">
      <c r="A50353" s="9"/>
    </row>
    <row r="50354" spans="1:1">
      <c r="A50354" s="9"/>
    </row>
    <row r="50355" spans="1:1">
      <c r="A50355" s="9"/>
    </row>
    <row r="50356" spans="1:1">
      <c r="A50356" s="9"/>
    </row>
    <row r="50357" spans="1:1">
      <c r="A50357" s="9"/>
    </row>
    <row r="50358" spans="1:1">
      <c r="A50358" s="9"/>
    </row>
    <row r="50359" spans="1:1">
      <c r="A50359" s="9"/>
    </row>
    <row r="50360" spans="1:1">
      <c r="A50360" s="9"/>
    </row>
    <row r="50361" spans="1:1">
      <c r="A50361" s="9"/>
    </row>
    <row r="50362" spans="1:1">
      <c r="A50362" s="9"/>
    </row>
    <row r="50363" spans="1:1">
      <c r="A50363" s="9"/>
    </row>
    <row r="50364" spans="1:1">
      <c r="A50364" s="9"/>
    </row>
    <row r="50365" spans="1:1">
      <c r="A50365" s="9"/>
    </row>
    <row r="50366" spans="1:1">
      <c r="A50366" s="9"/>
    </row>
    <row r="50367" spans="1:1">
      <c r="A50367" s="9"/>
    </row>
    <row r="50368" spans="1:1">
      <c r="A50368" s="9"/>
    </row>
    <row r="50369" spans="1:1">
      <c r="A50369" s="9"/>
    </row>
    <row r="50370" spans="1:1">
      <c r="A50370" s="9"/>
    </row>
    <row r="50371" spans="1:1">
      <c r="A50371" s="9"/>
    </row>
    <row r="50372" spans="1:1">
      <c r="A50372" s="9"/>
    </row>
    <row r="50373" spans="1:1">
      <c r="A50373" s="9"/>
    </row>
    <row r="50374" spans="1:1">
      <c r="A50374" s="9"/>
    </row>
    <row r="50375" spans="1:1">
      <c r="A50375" s="9"/>
    </row>
    <row r="50376" spans="1:1">
      <c r="A50376" s="9"/>
    </row>
    <row r="50377" spans="1:1">
      <c r="A50377" s="9"/>
    </row>
    <row r="50378" spans="1:1">
      <c r="A50378" s="9"/>
    </row>
    <row r="50379" spans="1:1">
      <c r="A50379" s="9"/>
    </row>
    <row r="50380" spans="1:1">
      <c r="A50380" s="9"/>
    </row>
    <row r="50381" spans="1:1">
      <c r="A50381" s="9"/>
    </row>
    <row r="50382" spans="1:1">
      <c r="A50382" s="9"/>
    </row>
    <row r="50383" spans="1:1">
      <c r="A50383" s="9"/>
    </row>
    <row r="50384" spans="1:1">
      <c r="A50384" s="9"/>
    </row>
    <row r="50385" spans="1:1">
      <c r="A50385" s="9"/>
    </row>
    <row r="50386" spans="1:1">
      <c r="A50386" s="9"/>
    </row>
    <row r="50387" spans="1:1">
      <c r="A50387" s="9"/>
    </row>
    <row r="50388" spans="1:1">
      <c r="A50388" s="9"/>
    </row>
    <row r="50389" spans="1:1">
      <c r="A50389" s="9"/>
    </row>
    <row r="50390" spans="1:1">
      <c r="A50390" s="9"/>
    </row>
    <row r="50391" spans="1:1">
      <c r="A50391" s="9"/>
    </row>
    <row r="50392" spans="1:1">
      <c r="A50392" s="9"/>
    </row>
    <row r="50393" spans="1:1">
      <c r="A50393" s="9"/>
    </row>
    <row r="50394" spans="1:1">
      <c r="A50394" s="9"/>
    </row>
    <row r="50395" spans="1:1">
      <c r="A50395" s="9"/>
    </row>
    <row r="50396" spans="1:1">
      <c r="A50396" s="9"/>
    </row>
    <row r="50397" spans="1:1">
      <c r="A50397" s="9"/>
    </row>
    <row r="50398" spans="1:1">
      <c r="A50398" s="9"/>
    </row>
    <row r="50399" spans="1:1">
      <c r="A50399" s="9"/>
    </row>
    <row r="50400" spans="1:1">
      <c r="A50400" s="9"/>
    </row>
    <row r="50401" spans="1:1">
      <c r="A50401" s="9"/>
    </row>
    <row r="50402" spans="1:1">
      <c r="A50402" s="9"/>
    </row>
    <row r="50403" spans="1:1">
      <c r="A50403" s="9"/>
    </row>
    <row r="50404" spans="1:1">
      <c r="A50404" s="9"/>
    </row>
    <row r="50405" spans="1:1">
      <c r="A50405" s="9"/>
    </row>
    <row r="50406" spans="1:1">
      <c r="A50406" s="9"/>
    </row>
    <row r="50407" spans="1:1">
      <c r="A50407" s="9"/>
    </row>
    <row r="50408" spans="1:1">
      <c r="A50408" s="9"/>
    </row>
    <row r="50409" spans="1:1">
      <c r="A50409" s="9"/>
    </row>
    <row r="50410" spans="1:1">
      <c r="A50410" s="9"/>
    </row>
    <row r="50411" spans="1:1">
      <c r="A50411" s="9"/>
    </row>
    <row r="50412" spans="1:1">
      <c r="A50412" s="9"/>
    </row>
    <row r="50413" spans="1:1">
      <c r="A50413" s="9"/>
    </row>
    <row r="50414" spans="1:1">
      <c r="A50414" s="9"/>
    </row>
    <row r="50415" spans="1:1">
      <c r="A50415" s="9"/>
    </row>
    <row r="50416" spans="1:1">
      <c r="A50416" s="9"/>
    </row>
    <row r="50417" spans="1:1">
      <c r="A50417" s="9"/>
    </row>
    <row r="50418" spans="1:1">
      <c r="A50418" s="9"/>
    </row>
    <row r="50419" spans="1:1">
      <c r="A50419" s="9"/>
    </row>
    <row r="50420" spans="1:1">
      <c r="A50420" s="9"/>
    </row>
    <row r="50421" spans="1:1">
      <c r="A50421" s="9"/>
    </row>
    <row r="50422" spans="1:1">
      <c r="A50422" s="9"/>
    </row>
    <row r="50423" spans="1:1">
      <c r="A50423" s="9"/>
    </row>
    <row r="50424" spans="1:1">
      <c r="A50424" s="9"/>
    </row>
    <row r="50425" spans="1:1">
      <c r="A50425" s="9"/>
    </row>
    <row r="50426" spans="1:1">
      <c r="A50426" s="9"/>
    </row>
    <row r="50427" spans="1:1">
      <c r="A50427" s="9"/>
    </row>
    <row r="50428" spans="1:1">
      <c r="A50428" s="9"/>
    </row>
    <row r="50429" spans="1:1">
      <c r="A50429" s="9"/>
    </row>
    <row r="50430" spans="1:1">
      <c r="A50430" s="9"/>
    </row>
    <row r="50431" spans="1:1">
      <c r="A50431" s="9"/>
    </row>
    <row r="50432" spans="1:1">
      <c r="A50432" s="9"/>
    </row>
    <row r="50433" spans="1:1">
      <c r="A50433" s="9"/>
    </row>
    <row r="50434" spans="1:1">
      <c r="A50434" s="9"/>
    </row>
    <row r="50435" spans="1:1">
      <c r="A50435" s="9"/>
    </row>
    <row r="50436" spans="1:1">
      <c r="A50436" s="9"/>
    </row>
    <row r="50437" spans="1:1">
      <c r="A50437" s="9"/>
    </row>
    <row r="50438" spans="1:1">
      <c r="A50438" s="9"/>
    </row>
    <row r="50439" spans="1:1">
      <c r="A50439" s="9"/>
    </row>
    <row r="50440" spans="1:1">
      <c r="A50440" s="9"/>
    </row>
    <row r="50441" spans="1:1">
      <c r="A50441" s="9"/>
    </row>
    <row r="50442" spans="1:1">
      <c r="A50442" s="9"/>
    </row>
    <row r="50443" spans="1:1">
      <c r="A50443" s="9"/>
    </row>
    <row r="50444" spans="1:1">
      <c r="A50444" s="9"/>
    </row>
    <row r="50445" spans="1:1">
      <c r="A50445" s="9"/>
    </row>
    <row r="50446" spans="1:1">
      <c r="A50446" s="9"/>
    </row>
    <row r="50447" spans="1:1">
      <c r="A50447" s="9"/>
    </row>
    <row r="50448" spans="1:1">
      <c r="A50448" s="9"/>
    </row>
    <row r="50449" spans="1:1">
      <c r="A50449" s="9"/>
    </row>
    <row r="50450" spans="1:1">
      <c r="A50450" s="9"/>
    </row>
    <row r="50451" spans="1:1">
      <c r="A50451" s="9"/>
    </row>
    <row r="50452" spans="1:1">
      <c r="A50452" s="9"/>
    </row>
    <row r="50453" spans="1:1">
      <c r="A50453" s="9"/>
    </row>
    <row r="50454" spans="1:1">
      <c r="A50454" s="9"/>
    </row>
    <row r="50455" spans="1:1">
      <c r="A50455" s="9"/>
    </row>
    <row r="50456" spans="1:1">
      <c r="A50456" s="9"/>
    </row>
    <row r="50457" spans="1:1">
      <c r="A50457" s="9"/>
    </row>
    <row r="50458" spans="1:1">
      <c r="A50458" s="9"/>
    </row>
    <row r="50459" spans="1:1">
      <c r="A50459" s="9"/>
    </row>
    <row r="50460" spans="1:1">
      <c r="A50460" s="9"/>
    </row>
    <row r="50461" spans="1:1">
      <c r="A50461" s="9"/>
    </row>
    <row r="50462" spans="1:1">
      <c r="A50462" s="9"/>
    </row>
    <row r="50463" spans="1:1">
      <c r="A50463" s="9"/>
    </row>
    <row r="50464" spans="1:1">
      <c r="A50464" s="9"/>
    </row>
    <row r="50465" spans="1:1">
      <c r="A50465" s="9"/>
    </row>
    <row r="50466" spans="1:1">
      <c r="A50466" s="9"/>
    </row>
    <row r="50467" spans="1:1">
      <c r="A50467" s="9"/>
    </row>
    <row r="50468" spans="1:1">
      <c r="A50468" s="9"/>
    </row>
    <row r="50469" spans="1:1">
      <c r="A50469" s="9"/>
    </row>
    <row r="50470" spans="1:1">
      <c r="A50470" s="9"/>
    </row>
    <row r="50471" spans="1:1">
      <c r="A50471" s="9"/>
    </row>
    <row r="50472" spans="1:1">
      <c r="A50472" s="9"/>
    </row>
    <row r="50473" spans="1:1">
      <c r="A50473" s="9"/>
    </row>
    <row r="50474" spans="1:1">
      <c r="A50474" s="9"/>
    </row>
    <row r="50475" spans="1:1">
      <c r="A50475" s="9"/>
    </row>
    <row r="50476" spans="1:1">
      <c r="A50476" s="9"/>
    </row>
    <row r="50477" spans="1:1">
      <c r="A50477" s="9"/>
    </row>
    <row r="50478" spans="1:1">
      <c r="A50478" s="9"/>
    </row>
    <row r="50479" spans="1:1">
      <c r="A50479" s="9"/>
    </row>
    <row r="50480" spans="1:1">
      <c r="A50480" s="9"/>
    </row>
    <row r="50481" spans="1:1">
      <c r="A50481" s="9"/>
    </row>
    <row r="50482" spans="1:1">
      <c r="A50482" s="9"/>
    </row>
    <row r="50483" spans="1:1">
      <c r="A50483" s="9"/>
    </row>
    <row r="50484" spans="1:1">
      <c r="A50484" s="9"/>
    </row>
    <row r="50485" spans="1:1">
      <c r="A50485" s="9"/>
    </row>
    <row r="50486" spans="1:1">
      <c r="A50486" s="9"/>
    </row>
    <row r="50487" spans="1:1">
      <c r="A50487" s="9"/>
    </row>
    <row r="50488" spans="1:1">
      <c r="A50488" s="9"/>
    </row>
    <row r="50489" spans="1:1">
      <c r="A50489" s="9"/>
    </row>
    <row r="50490" spans="1:1">
      <c r="A50490" s="9"/>
    </row>
    <row r="50491" spans="1:1">
      <c r="A50491" s="9"/>
    </row>
    <row r="50492" spans="1:1">
      <c r="A50492" s="9"/>
    </row>
    <row r="50493" spans="1:1">
      <c r="A50493" s="9"/>
    </row>
    <row r="50494" spans="1:1">
      <c r="A50494" s="9"/>
    </row>
    <row r="50495" spans="1:1">
      <c r="A50495" s="9"/>
    </row>
    <row r="50496" spans="1:1">
      <c r="A50496" s="9"/>
    </row>
    <row r="50497" spans="1:1">
      <c r="A50497" s="9"/>
    </row>
    <row r="50498" spans="1:1">
      <c r="A50498" s="9"/>
    </row>
    <row r="50499" spans="1:1">
      <c r="A50499" s="9"/>
    </row>
    <row r="50500" spans="1:1">
      <c r="A50500" s="9"/>
    </row>
    <row r="50501" spans="1:1">
      <c r="A50501" s="9"/>
    </row>
    <row r="50502" spans="1:1">
      <c r="A50502" s="9"/>
    </row>
    <row r="50503" spans="1:1">
      <c r="A50503" s="9"/>
    </row>
    <row r="50504" spans="1:1">
      <c r="A50504" s="9"/>
    </row>
    <row r="50505" spans="1:1">
      <c r="A50505" s="9"/>
    </row>
    <row r="50506" spans="1:1">
      <c r="A50506" s="9"/>
    </row>
    <row r="50507" spans="1:1">
      <c r="A50507" s="9"/>
    </row>
    <row r="50508" spans="1:1">
      <c r="A50508" s="9"/>
    </row>
    <row r="50509" spans="1:1">
      <c r="A50509" s="9"/>
    </row>
    <row r="50510" spans="1:1">
      <c r="A50510" s="9"/>
    </row>
    <row r="50511" spans="1:1">
      <c r="A50511" s="9"/>
    </row>
    <row r="50512" spans="1:1">
      <c r="A50512" s="9"/>
    </row>
    <row r="50513" spans="1:1">
      <c r="A50513" s="9"/>
    </row>
    <row r="50514" spans="1:1">
      <c r="A50514" s="9"/>
    </row>
    <row r="50515" spans="1:1">
      <c r="A50515" s="9"/>
    </row>
    <row r="50516" spans="1:1">
      <c r="A50516" s="9"/>
    </row>
    <row r="50517" spans="1:1">
      <c r="A50517" s="9"/>
    </row>
    <row r="50518" spans="1:1">
      <c r="A50518" s="9"/>
    </row>
    <row r="50519" spans="1:1">
      <c r="A50519" s="9"/>
    </row>
    <row r="50520" spans="1:1">
      <c r="A50520" s="9"/>
    </row>
    <row r="50521" spans="1:1">
      <c r="A50521" s="9"/>
    </row>
    <row r="50522" spans="1:1">
      <c r="A50522" s="9"/>
    </row>
    <row r="50523" spans="1:1">
      <c r="A50523" s="9"/>
    </row>
    <row r="50524" spans="1:1">
      <c r="A50524" s="9"/>
    </row>
    <row r="50525" spans="1:1">
      <c r="A50525" s="9"/>
    </row>
    <row r="50526" spans="1:1">
      <c r="A50526" s="9"/>
    </row>
    <row r="50527" spans="1:1">
      <c r="A50527" s="9"/>
    </row>
    <row r="50528" spans="1:1">
      <c r="A50528" s="9"/>
    </row>
    <row r="50529" spans="1:1">
      <c r="A50529" s="9"/>
    </row>
    <row r="50530" spans="1:1">
      <c r="A50530" s="9"/>
    </row>
    <row r="50531" spans="1:1">
      <c r="A50531" s="9"/>
    </row>
    <row r="50532" spans="1:1">
      <c r="A50532" s="9"/>
    </row>
    <row r="50533" spans="1:1">
      <c r="A50533" s="9"/>
    </row>
    <row r="50534" spans="1:1">
      <c r="A50534" s="9"/>
    </row>
    <row r="50535" spans="1:1">
      <c r="A50535" s="9"/>
    </row>
    <row r="50536" spans="1:1">
      <c r="A50536" s="9"/>
    </row>
    <row r="50537" spans="1:1">
      <c r="A50537" s="9"/>
    </row>
    <row r="50538" spans="1:1">
      <c r="A50538" s="9"/>
    </row>
    <row r="50539" spans="1:1">
      <c r="A50539" s="9"/>
    </row>
    <row r="50540" spans="1:1">
      <c r="A50540" s="9"/>
    </row>
    <row r="50541" spans="1:1">
      <c r="A50541" s="9"/>
    </row>
    <row r="50542" spans="1:1">
      <c r="A50542" s="9"/>
    </row>
    <row r="50543" spans="1:1">
      <c r="A50543" s="9"/>
    </row>
    <row r="50544" spans="1:1">
      <c r="A50544" s="9"/>
    </row>
    <row r="50545" spans="1:1">
      <c r="A50545" s="9"/>
    </row>
    <row r="50546" spans="1:1">
      <c r="A50546" s="9"/>
    </row>
    <row r="50547" spans="1:1">
      <c r="A50547" s="9"/>
    </row>
    <row r="50548" spans="1:1">
      <c r="A50548" s="9"/>
    </row>
    <row r="50549" spans="1:1">
      <c r="A50549" s="9"/>
    </row>
    <row r="50550" spans="1:1">
      <c r="A50550" s="9"/>
    </row>
    <row r="50551" spans="1:1">
      <c r="A50551" s="9"/>
    </row>
    <row r="50552" spans="1:1">
      <c r="A50552" s="9"/>
    </row>
    <row r="50553" spans="1:1">
      <c r="A50553" s="9"/>
    </row>
    <row r="50554" spans="1:1">
      <c r="A50554" s="9"/>
    </row>
    <row r="50555" spans="1:1">
      <c r="A50555" s="9"/>
    </row>
    <row r="50556" spans="1:1">
      <c r="A50556" s="9"/>
    </row>
    <row r="50557" spans="1:1">
      <c r="A50557" s="9"/>
    </row>
    <row r="50558" spans="1:1">
      <c r="A50558" s="9"/>
    </row>
    <row r="50559" spans="1:1">
      <c r="A50559" s="9"/>
    </row>
    <row r="50560" spans="1:1">
      <c r="A50560" s="9"/>
    </row>
    <row r="50561" spans="1:1">
      <c r="A50561" s="9"/>
    </row>
    <row r="50562" spans="1:1">
      <c r="A50562" s="9"/>
    </row>
    <row r="50563" spans="1:1">
      <c r="A50563" s="9"/>
    </row>
    <row r="50564" spans="1:1">
      <c r="A50564" s="9"/>
    </row>
    <row r="50565" spans="1:1">
      <c r="A50565" s="9"/>
    </row>
    <row r="50566" spans="1:1">
      <c r="A50566" s="9"/>
    </row>
    <row r="50567" spans="1:1">
      <c r="A50567" s="9"/>
    </row>
    <row r="50568" spans="1:1">
      <c r="A50568" s="9"/>
    </row>
    <row r="50569" spans="1:1">
      <c r="A50569" s="9"/>
    </row>
    <row r="50570" spans="1:1">
      <c r="A50570" s="9"/>
    </row>
    <row r="50571" spans="1:1">
      <c r="A50571" s="9"/>
    </row>
    <row r="50572" spans="1:1">
      <c r="A50572" s="9"/>
    </row>
    <row r="50573" spans="1:1">
      <c r="A50573" s="9"/>
    </row>
    <row r="50574" spans="1:1">
      <c r="A50574" s="9"/>
    </row>
    <row r="50575" spans="1:1">
      <c r="A50575" s="9"/>
    </row>
    <row r="50576" spans="1:1">
      <c r="A50576" s="9"/>
    </row>
    <row r="50577" spans="1:1">
      <c r="A50577" s="9"/>
    </row>
    <row r="50578" spans="1:1">
      <c r="A50578" s="9"/>
    </row>
    <row r="50579" spans="1:1">
      <c r="A50579" s="9"/>
    </row>
    <row r="50580" spans="1:1">
      <c r="A50580" s="9"/>
    </row>
    <row r="50581" spans="1:1">
      <c r="A50581" s="9"/>
    </row>
    <row r="50582" spans="1:1">
      <c r="A50582" s="9"/>
    </row>
    <row r="50583" spans="1:1">
      <c r="A50583" s="9"/>
    </row>
    <row r="50584" spans="1:1">
      <c r="A50584" s="9"/>
    </row>
    <row r="50585" spans="1:1">
      <c r="A50585" s="9"/>
    </row>
    <row r="50586" spans="1:1">
      <c r="A50586" s="9"/>
    </row>
    <row r="50587" spans="1:1">
      <c r="A50587" s="9"/>
    </row>
    <row r="50588" spans="1:1">
      <c r="A50588" s="9"/>
    </row>
    <row r="50589" spans="1:1">
      <c r="A50589" s="9"/>
    </row>
    <row r="50590" spans="1:1">
      <c r="A50590" s="9"/>
    </row>
    <row r="50591" spans="1:1">
      <c r="A50591" s="9"/>
    </row>
    <row r="50592" spans="1:1">
      <c r="A50592" s="9"/>
    </row>
    <row r="50593" spans="1:1">
      <c r="A50593" s="9"/>
    </row>
    <row r="50594" spans="1:1">
      <c r="A50594" s="9"/>
    </row>
    <row r="50595" spans="1:1">
      <c r="A50595" s="9"/>
    </row>
    <row r="50596" spans="1:1">
      <c r="A50596" s="9"/>
    </row>
    <row r="50597" spans="1:1">
      <c r="A50597" s="9"/>
    </row>
    <row r="50598" spans="1:1">
      <c r="A50598" s="9"/>
    </row>
    <row r="50599" spans="1:1">
      <c r="A50599" s="9"/>
    </row>
    <row r="50600" spans="1:1">
      <c r="A50600" s="9"/>
    </row>
    <row r="50601" spans="1:1">
      <c r="A50601" s="9"/>
    </row>
    <row r="50602" spans="1:1">
      <c r="A50602" s="9"/>
    </row>
    <row r="50603" spans="1:1">
      <c r="A50603" s="9"/>
    </row>
    <row r="50604" spans="1:1">
      <c r="A50604" s="9"/>
    </row>
    <row r="50605" spans="1:1">
      <c r="A50605" s="9"/>
    </row>
    <row r="50606" spans="1:1">
      <c r="A50606" s="9"/>
    </row>
    <row r="50607" spans="1:1">
      <c r="A50607" s="9"/>
    </row>
    <row r="50608" spans="1:1">
      <c r="A50608" s="9"/>
    </row>
    <row r="50609" spans="1:1">
      <c r="A50609" s="9"/>
    </row>
    <row r="50610" spans="1:1">
      <c r="A50610" s="9"/>
    </row>
    <row r="50611" spans="1:1">
      <c r="A50611" s="9"/>
    </row>
    <row r="50612" spans="1:1">
      <c r="A50612" s="9"/>
    </row>
    <row r="50613" spans="1:1">
      <c r="A50613" s="9"/>
    </row>
    <row r="50614" spans="1:1">
      <c r="A50614" s="9"/>
    </row>
    <row r="50615" spans="1:1">
      <c r="A50615" s="9"/>
    </row>
    <row r="50616" spans="1:1">
      <c r="A50616" s="9"/>
    </row>
    <row r="50617" spans="1:1">
      <c r="A50617" s="9"/>
    </row>
    <row r="50618" spans="1:1">
      <c r="A50618" s="9"/>
    </row>
    <row r="50619" spans="1:1">
      <c r="A50619" s="9"/>
    </row>
    <row r="50620" spans="1:1">
      <c r="A50620" s="9"/>
    </row>
    <row r="50621" spans="1:1">
      <c r="A50621" s="9"/>
    </row>
    <row r="50622" spans="1:1">
      <c r="A50622" s="9"/>
    </row>
    <row r="50623" spans="1:1">
      <c r="A50623" s="9"/>
    </row>
    <row r="50624" spans="1:1">
      <c r="A50624" s="9"/>
    </row>
    <row r="50625" spans="1:1">
      <c r="A50625" s="9"/>
    </row>
    <row r="50626" spans="1:1">
      <c r="A50626" s="9"/>
    </row>
    <row r="50627" spans="1:1">
      <c r="A50627" s="9"/>
    </row>
    <row r="50628" spans="1:1">
      <c r="A50628" s="9"/>
    </row>
    <row r="50629" spans="1:1">
      <c r="A50629" s="9"/>
    </row>
    <row r="50630" spans="1:1">
      <c r="A50630" s="9"/>
    </row>
    <row r="50631" spans="1:1">
      <c r="A50631" s="9"/>
    </row>
    <row r="50632" spans="1:1">
      <c r="A50632" s="9"/>
    </row>
    <row r="50633" spans="1:1">
      <c r="A50633" s="9"/>
    </row>
    <row r="50634" spans="1:1">
      <c r="A50634" s="9"/>
    </row>
    <row r="50635" spans="1:1">
      <c r="A50635" s="9"/>
    </row>
    <row r="50636" spans="1:1">
      <c r="A50636" s="9"/>
    </row>
    <row r="50637" spans="1:1">
      <c r="A50637" s="9"/>
    </row>
    <row r="50638" spans="1:1">
      <c r="A50638" s="9"/>
    </row>
    <row r="50639" spans="1:1">
      <c r="A50639" s="9"/>
    </row>
    <row r="50640" spans="1:1">
      <c r="A50640" s="9"/>
    </row>
    <row r="50641" spans="1:1">
      <c r="A50641" s="9"/>
    </row>
    <row r="50642" spans="1:1">
      <c r="A50642" s="9"/>
    </row>
    <row r="50643" spans="1:1">
      <c r="A50643" s="9"/>
    </row>
    <row r="50644" spans="1:1">
      <c r="A50644" s="9"/>
    </row>
    <row r="50645" spans="1:1">
      <c r="A50645" s="9"/>
    </row>
    <row r="50646" spans="1:1">
      <c r="A50646" s="9"/>
    </row>
    <row r="50647" spans="1:1">
      <c r="A50647" s="9"/>
    </row>
    <row r="50648" spans="1:1">
      <c r="A50648" s="9"/>
    </row>
    <row r="50649" spans="1:1">
      <c r="A50649" s="9"/>
    </row>
    <row r="50650" spans="1:1">
      <c r="A50650" s="9"/>
    </row>
    <row r="50651" spans="1:1">
      <c r="A50651" s="9"/>
    </row>
    <row r="50652" spans="1:1">
      <c r="A50652" s="9"/>
    </row>
    <row r="50653" spans="1:1">
      <c r="A50653" s="9"/>
    </row>
    <row r="50654" spans="1:1">
      <c r="A50654" s="9"/>
    </row>
    <row r="50655" spans="1:1">
      <c r="A50655" s="9"/>
    </row>
    <row r="50656" spans="1:1">
      <c r="A50656" s="9"/>
    </row>
    <row r="50657" spans="1:1">
      <c r="A50657" s="9"/>
    </row>
    <row r="50658" spans="1:1">
      <c r="A50658" s="9"/>
    </row>
    <row r="50659" spans="1:1">
      <c r="A50659" s="9"/>
    </row>
    <row r="50660" spans="1:1">
      <c r="A50660" s="9"/>
    </row>
    <row r="50661" spans="1:1">
      <c r="A50661" s="9"/>
    </row>
    <row r="50662" spans="1:1">
      <c r="A50662" s="9"/>
    </row>
    <row r="50663" spans="1:1">
      <c r="A50663" s="9"/>
    </row>
    <row r="50664" spans="1:1">
      <c r="A50664" s="9"/>
    </row>
    <row r="50665" spans="1:1">
      <c r="A50665" s="9"/>
    </row>
    <row r="50666" spans="1:1">
      <c r="A50666" s="9"/>
    </row>
    <row r="50667" spans="1:1">
      <c r="A50667" s="9"/>
    </row>
    <row r="50668" spans="1:1">
      <c r="A50668" s="9"/>
    </row>
    <row r="50669" spans="1:1">
      <c r="A50669" s="9"/>
    </row>
    <row r="50670" spans="1:1">
      <c r="A50670" s="9"/>
    </row>
    <row r="50671" spans="1:1">
      <c r="A50671" s="9"/>
    </row>
    <row r="50672" spans="1:1">
      <c r="A50672" s="9"/>
    </row>
    <row r="50673" spans="1:1">
      <c r="A50673" s="9"/>
    </row>
    <row r="50674" spans="1:1">
      <c r="A50674" s="9"/>
    </row>
    <row r="50675" spans="1:1">
      <c r="A50675" s="9"/>
    </row>
    <row r="50676" spans="1:1">
      <c r="A50676" s="9"/>
    </row>
    <row r="50677" spans="1:1">
      <c r="A50677" s="9"/>
    </row>
    <row r="50678" spans="1:1">
      <c r="A50678" s="9"/>
    </row>
    <row r="50679" spans="1:1">
      <c r="A50679" s="9"/>
    </row>
    <row r="50680" spans="1:1">
      <c r="A50680" s="9"/>
    </row>
    <row r="50681" spans="1:1">
      <c r="A50681" s="9"/>
    </row>
    <row r="50682" spans="1:1">
      <c r="A50682" s="9"/>
    </row>
    <row r="50683" spans="1:1">
      <c r="A50683" s="9"/>
    </row>
    <row r="50684" spans="1:1">
      <c r="A50684" s="9"/>
    </row>
    <row r="50685" spans="1:1">
      <c r="A50685" s="9"/>
    </row>
    <row r="50686" spans="1:1">
      <c r="A50686" s="9"/>
    </row>
    <row r="50687" spans="1:1">
      <c r="A50687" s="9"/>
    </row>
    <row r="50688" spans="1:1">
      <c r="A50688" s="9"/>
    </row>
    <row r="50689" spans="1:1">
      <c r="A50689" s="9"/>
    </row>
    <row r="50690" spans="1:1">
      <c r="A50690" s="9"/>
    </row>
    <row r="50691" spans="1:1">
      <c r="A50691" s="9"/>
    </row>
    <row r="50692" spans="1:1">
      <c r="A50692" s="9"/>
    </row>
    <row r="50693" spans="1:1">
      <c r="A50693" s="9"/>
    </row>
    <row r="50694" spans="1:1">
      <c r="A50694" s="9"/>
    </row>
    <row r="50695" spans="1:1">
      <c r="A50695" s="9"/>
    </row>
    <row r="50696" spans="1:1">
      <c r="A50696" s="9"/>
    </row>
    <row r="50697" spans="1:1">
      <c r="A50697" s="9"/>
    </row>
    <row r="50698" spans="1:1">
      <c r="A50698" s="9"/>
    </row>
    <row r="50699" spans="1:1">
      <c r="A50699" s="9"/>
    </row>
    <row r="50700" spans="1:1">
      <c r="A50700" s="9"/>
    </row>
    <row r="50701" spans="1:1">
      <c r="A50701" s="9"/>
    </row>
    <row r="50702" spans="1:1">
      <c r="A50702" s="9"/>
    </row>
    <row r="50703" spans="1:1">
      <c r="A50703" s="9"/>
    </row>
    <row r="50704" spans="1:1">
      <c r="A50704" s="9"/>
    </row>
    <row r="50705" spans="1:1">
      <c r="A50705" s="9"/>
    </row>
    <row r="50706" spans="1:1">
      <c r="A50706" s="9"/>
    </row>
    <row r="50707" spans="1:1">
      <c r="A50707" s="9"/>
    </row>
    <row r="50708" spans="1:1">
      <c r="A50708" s="9"/>
    </row>
    <row r="50709" spans="1:1">
      <c r="A50709" s="9"/>
    </row>
    <row r="50710" spans="1:1">
      <c r="A50710" s="9"/>
    </row>
    <row r="50711" spans="1:1">
      <c r="A50711" s="9"/>
    </row>
    <row r="50712" spans="1:1">
      <c r="A50712" s="9"/>
    </row>
    <row r="50713" spans="1:1">
      <c r="A50713" s="9"/>
    </row>
    <row r="50714" spans="1:1">
      <c r="A50714" s="9"/>
    </row>
    <row r="50715" spans="1:1">
      <c r="A50715" s="9"/>
    </row>
    <row r="50716" spans="1:1">
      <c r="A50716" s="9"/>
    </row>
    <row r="50717" spans="1:1">
      <c r="A50717" s="9"/>
    </row>
    <row r="50718" spans="1:1">
      <c r="A50718" s="9"/>
    </row>
    <row r="50719" spans="1:1">
      <c r="A50719" s="9"/>
    </row>
    <row r="50720" spans="1:1">
      <c r="A50720" s="9"/>
    </row>
    <row r="50721" spans="1:1">
      <c r="A50721" s="9"/>
    </row>
    <row r="50722" spans="1:1">
      <c r="A50722" s="9"/>
    </row>
    <row r="50723" spans="1:1">
      <c r="A50723" s="9"/>
    </row>
    <row r="50724" spans="1:1">
      <c r="A50724" s="9"/>
    </row>
    <row r="50725" spans="1:1">
      <c r="A50725" s="9"/>
    </row>
    <row r="50726" spans="1:1">
      <c r="A50726" s="9"/>
    </row>
    <row r="50727" spans="1:1">
      <c r="A50727" s="9"/>
    </row>
    <row r="50728" spans="1:1">
      <c r="A50728" s="9"/>
    </row>
    <row r="50729" spans="1:1">
      <c r="A50729" s="9"/>
    </row>
    <row r="50730" spans="1:1">
      <c r="A50730" s="9"/>
    </row>
    <row r="50731" spans="1:1">
      <c r="A50731" s="9"/>
    </row>
    <row r="50732" spans="1:1">
      <c r="A50732" s="9"/>
    </row>
    <row r="50733" spans="1:1">
      <c r="A50733" s="9"/>
    </row>
    <row r="50734" spans="1:1">
      <c r="A50734" s="9"/>
    </row>
    <row r="50735" spans="1:1">
      <c r="A50735" s="9"/>
    </row>
    <row r="50736" spans="1:1">
      <c r="A50736" s="9"/>
    </row>
    <row r="50737" spans="1:1">
      <c r="A50737" s="9"/>
    </row>
    <row r="50738" spans="1:1">
      <c r="A50738" s="9"/>
    </row>
    <row r="50739" spans="1:1">
      <c r="A50739" s="9"/>
    </row>
    <row r="50740" spans="1:1">
      <c r="A50740" s="9"/>
    </row>
    <row r="50741" spans="1:1">
      <c r="A50741" s="9"/>
    </row>
    <row r="50742" spans="1:1">
      <c r="A50742" s="9"/>
    </row>
    <row r="50743" spans="1:1">
      <c r="A50743" s="9"/>
    </row>
    <row r="50744" spans="1:1">
      <c r="A50744" s="9"/>
    </row>
    <row r="50745" spans="1:1">
      <c r="A50745" s="9"/>
    </row>
    <row r="50746" spans="1:1">
      <c r="A50746" s="9"/>
    </row>
    <row r="50747" spans="1:1">
      <c r="A50747" s="9"/>
    </row>
    <row r="50748" spans="1:1">
      <c r="A50748" s="9"/>
    </row>
    <row r="50749" spans="1:1">
      <c r="A50749" s="9"/>
    </row>
    <row r="50750" spans="1:1">
      <c r="A50750" s="9"/>
    </row>
    <row r="50751" spans="1:1">
      <c r="A50751" s="9"/>
    </row>
    <row r="50752" spans="1:1">
      <c r="A50752" s="9"/>
    </row>
    <row r="50753" spans="1:1">
      <c r="A50753" s="9"/>
    </row>
    <row r="50754" spans="1:1">
      <c r="A50754" s="9"/>
    </row>
    <row r="50755" spans="1:1">
      <c r="A50755" s="9"/>
    </row>
    <row r="50756" spans="1:1">
      <c r="A50756" s="9"/>
    </row>
    <row r="50757" spans="1:1">
      <c r="A50757" s="9"/>
    </row>
    <row r="50758" spans="1:1">
      <c r="A50758" s="9"/>
    </row>
    <row r="50759" spans="1:1">
      <c r="A50759" s="9"/>
    </row>
    <row r="50760" spans="1:1">
      <c r="A50760" s="9"/>
    </row>
    <row r="50761" spans="1:1">
      <c r="A50761" s="9"/>
    </row>
    <row r="50762" spans="1:1">
      <c r="A50762" s="9"/>
    </row>
    <row r="50763" spans="1:1">
      <c r="A50763" s="9"/>
    </row>
    <row r="50764" spans="1:1">
      <c r="A50764" s="9"/>
    </row>
    <row r="50765" spans="1:1">
      <c r="A50765" s="9"/>
    </row>
    <row r="50766" spans="1:1">
      <c r="A50766" s="9"/>
    </row>
    <row r="50767" spans="1:1">
      <c r="A50767" s="9"/>
    </row>
    <row r="50768" spans="1:1">
      <c r="A50768" s="9"/>
    </row>
    <row r="50769" spans="1:1">
      <c r="A50769" s="9"/>
    </row>
    <row r="50770" spans="1:1">
      <c r="A50770" s="9"/>
    </row>
    <row r="50771" spans="1:1">
      <c r="A50771" s="9"/>
    </row>
    <row r="50772" spans="1:1">
      <c r="A50772" s="9"/>
    </row>
    <row r="50773" spans="1:1">
      <c r="A50773" s="9"/>
    </row>
    <row r="50774" spans="1:1">
      <c r="A50774" s="9"/>
    </row>
    <row r="50775" spans="1:1">
      <c r="A50775" s="9"/>
    </row>
    <row r="50776" spans="1:1">
      <c r="A50776" s="9"/>
    </row>
    <row r="50777" spans="1:1">
      <c r="A50777" s="9"/>
    </row>
    <row r="50778" spans="1:1">
      <c r="A50778" s="9"/>
    </row>
    <row r="50779" spans="1:1">
      <c r="A50779" s="9"/>
    </row>
    <row r="50780" spans="1:1">
      <c r="A50780" s="9"/>
    </row>
    <row r="50781" spans="1:1">
      <c r="A50781" s="9"/>
    </row>
    <row r="50782" spans="1:1">
      <c r="A50782" s="9"/>
    </row>
    <row r="50783" spans="1:1">
      <c r="A50783" s="9"/>
    </row>
    <row r="50784" spans="1:1">
      <c r="A50784" s="9"/>
    </row>
    <row r="50785" spans="1:1">
      <c r="A50785" s="9"/>
    </row>
    <row r="50786" spans="1:1">
      <c r="A50786" s="9"/>
    </row>
    <row r="50787" spans="1:1">
      <c r="A50787" s="9"/>
    </row>
    <row r="50788" spans="1:1">
      <c r="A50788" s="9"/>
    </row>
    <row r="50789" spans="1:1">
      <c r="A50789" s="9"/>
    </row>
    <row r="50790" spans="1:1">
      <c r="A50790" s="9"/>
    </row>
    <row r="50791" spans="1:1">
      <c r="A50791" s="9"/>
    </row>
    <row r="50792" spans="1:1">
      <c r="A50792" s="9"/>
    </row>
    <row r="50793" spans="1:1">
      <c r="A50793" s="9"/>
    </row>
    <row r="50794" spans="1:1">
      <c r="A50794" s="9"/>
    </row>
    <row r="50795" spans="1:1">
      <c r="A50795" s="9"/>
    </row>
    <row r="50796" spans="1:1">
      <c r="A50796" s="9"/>
    </row>
    <row r="50797" spans="1:1">
      <c r="A50797" s="9"/>
    </row>
    <row r="50798" spans="1:1">
      <c r="A50798" s="9"/>
    </row>
    <row r="50799" spans="1:1">
      <c r="A50799" s="9"/>
    </row>
    <row r="50800" spans="1:1">
      <c r="A50800" s="9"/>
    </row>
    <row r="50801" spans="1:1">
      <c r="A50801" s="9"/>
    </row>
    <row r="50802" spans="1:1">
      <c r="A50802" s="9"/>
    </row>
    <row r="50803" spans="1:1">
      <c r="A50803" s="9"/>
    </row>
    <row r="50804" spans="1:1">
      <c r="A50804" s="9"/>
    </row>
    <row r="50805" spans="1:1">
      <c r="A50805" s="9"/>
    </row>
    <row r="50806" spans="1:1">
      <c r="A50806" s="9"/>
    </row>
    <row r="50807" spans="1:1">
      <c r="A50807" s="9"/>
    </row>
    <row r="50808" spans="1:1">
      <c r="A50808" s="9"/>
    </row>
    <row r="50809" spans="1:1">
      <c r="A50809" s="9"/>
    </row>
    <row r="50810" spans="1:1">
      <c r="A50810" s="9"/>
    </row>
    <row r="50811" spans="1:1">
      <c r="A50811" s="9"/>
    </row>
    <row r="50812" spans="1:1">
      <c r="A50812" s="9"/>
    </row>
    <row r="50813" spans="1:1">
      <c r="A50813" s="9"/>
    </row>
    <row r="50814" spans="1:1">
      <c r="A50814" s="9"/>
    </row>
    <row r="50815" spans="1:1">
      <c r="A50815" s="9"/>
    </row>
    <row r="50816" spans="1:1">
      <c r="A50816" s="9"/>
    </row>
    <row r="50817" spans="1:1">
      <c r="A50817" s="9"/>
    </row>
    <row r="50818" spans="1:1">
      <c r="A50818" s="9"/>
    </row>
    <row r="50819" spans="1:1">
      <c r="A50819" s="9"/>
    </row>
    <row r="50820" spans="1:1">
      <c r="A50820" s="9"/>
    </row>
    <row r="50821" spans="1:1">
      <c r="A50821" s="9"/>
    </row>
    <row r="50822" spans="1:1">
      <c r="A50822" s="9"/>
    </row>
    <row r="50823" spans="1:1">
      <c r="A50823" s="9"/>
    </row>
    <row r="50824" spans="1:1">
      <c r="A50824" s="9"/>
    </row>
    <row r="50825" spans="1:1">
      <c r="A50825" s="9"/>
    </row>
    <row r="50826" spans="1:1">
      <c r="A50826" s="9"/>
    </row>
    <row r="50827" spans="1:1">
      <c r="A50827" s="9"/>
    </row>
    <row r="50828" spans="1:1">
      <c r="A50828" s="9"/>
    </row>
    <row r="50829" spans="1:1">
      <c r="A50829" s="9"/>
    </row>
    <row r="50830" spans="1:1">
      <c r="A50830" s="9"/>
    </row>
    <row r="50831" spans="1:1">
      <c r="A50831" s="9"/>
    </row>
    <row r="50832" spans="1:1">
      <c r="A50832" s="9"/>
    </row>
    <row r="50833" spans="1:1">
      <c r="A50833" s="9"/>
    </row>
    <row r="50834" spans="1:1">
      <c r="A50834" s="9"/>
    </row>
    <row r="50835" spans="1:1">
      <c r="A50835" s="9"/>
    </row>
    <row r="50836" spans="1:1">
      <c r="A50836" s="9"/>
    </row>
    <row r="50837" spans="1:1">
      <c r="A50837" s="9"/>
    </row>
    <row r="50838" spans="1:1">
      <c r="A50838" s="9"/>
    </row>
    <row r="50839" spans="1:1">
      <c r="A50839" s="9"/>
    </row>
    <row r="50840" spans="1:1">
      <c r="A50840" s="9"/>
    </row>
    <row r="50841" spans="1:1">
      <c r="A50841" s="9"/>
    </row>
    <row r="50842" spans="1:1">
      <c r="A50842" s="9"/>
    </row>
    <row r="50843" spans="1:1">
      <c r="A50843" s="9"/>
    </row>
    <row r="50844" spans="1:1">
      <c r="A50844" s="9"/>
    </row>
    <row r="50845" spans="1:1">
      <c r="A50845" s="9"/>
    </row>
    <row r="50846" spans="1:1">
      <c r="A50846" s="9"/>
    </row>
    <row r="50847" spans="1:1">
      <c r="A50847" s="9"/>
    </row>
    <row r="50848" spans="1:1">
      <c r="A50848" s="9"/>
    </row>
    <row r="50849" spans="1:1">
      <c r="A50849" s="9"/>
    </row>
    <row r="50850" spans="1:1">
      <c r="A50850" s="9"/>
    </row>
    <row r="50851" spans="1:1">
      <c r="A50851" s="9"/>
    </row>
    <row r="50852" spans="1:1">
      <c r="A50852" s="9"/>
    </row>
    <row r="50853" spans="1:1">
      <c r="A50853" s="9"/>
    </row>
    <row r="50854" spans="1:1">
      <c r="A50854" s="9"/>
    </row>
    <row r="50855" spans="1:1">
      <c r="A50855" s="9"/>
    </row>
    <row r="50856" spans="1:1">
      <c r="A50856" s="9"/>
    </row>
    <row r="50857" spans="1:1">
      <c r="A50857" s="9"/>
    </row>
    <row r="50858" spans="1:1">
      <c r="A50858" s="9"/>
    </row>
    <row r="50859" spans="1:1">
      <c r="A50859" s="9"/>
    </row>
    <row r="50860" spans="1:1">
      <c r="A50860" s="9"/>
    </row>
    <row r="50861" spans="1:1">
      <c r="A50861" s="9"/>
    </row>
    <row r="50862" spans="1:1">
      <c r="A50862" s="9"/>
    </row>
    <row r="50863" spans="1:1">
      <c r="A50863" s="9"/>
    </row>
    <row r="50864" spans="1:1">
      <c r="A50864" s="9"/>
    </row>
    <row r="50865" spans="1:1">
      <c r="A50865" s="9"/>
    </row>
    <row r="50866" spans="1:1">
      <c r="A50866" s="9"/>
    </row>
    <row r="50867" spans="1:1">
      <c r="A50867" s="9"/>
    </row>
    <row r="50868" spans="1:1">
      <c r="A50868" s="9"/>
    </row>
    <row r="50869" spans="1:1">
      <c r="A50869" s="9"/>
    </row>
    <row r="50870" spans="1:1">
      <c r="A50870" s="9"/>
    </row>
    <row r="50871" spans="1:1">
      <c r="A50871" s="9"/>
    </row>
    <row r="50872" spans="1:1">
      <c r="A50872" s="9"/>
    </row>
    <row r="50873" spans="1:1">
      <c r="A50873" s="9"/>
    </row>
    <row r="50874" spans="1:1">
      <c r="A50874" s="9"/>
    </row>
    <row r="50875" spans="1:1">
      <c r="A50875" s="9"/>
    </row>
    <row r="50876" spans="1:1">
      <c r="A50876" s="9"/>
    </row>
    <row r="50877" spans="1:1">
      <c r="A50877" s="9"/>
    </row>
    <row r="50878" spans="1:1">
      <c r="A50878" s="9"/>
    </row>
    <row r="50879" spans="1:1">
      <c r="A50879" s="9"/>
    </row>
    <row r="50880" spans="1:1">
      <c r="A50880" s="9"/>
    </row>
    <row r="50881" spans="1:1">
      <c r="A50881" s="9"/>
    </row>
    <row r="50882" spans="1:1">
      <c r="A50882" s="9"/>
    </row>
    <row r="50883" spans="1:1">
      <c r="A50883" s="9"/>
    </row>
    <row r="50884" spans="1:1">
      <c r="A50884" s="9"/>
    </row>
    <row r="50885" spans="1:1">
      <c r="A50885" s="9"/>
    </row>
    <row r="50886" spans="1:1">
      <c r="A50886" s="9"/>
    </row>
    <row r="50887" spans="1:1">
      <c r="A50887" s="9"/>
    </row>
    <row r="50888" spans="1:1">
      <c r="A50888" s="9"/>
    </row>
    <row r="50889" spans="1:1">
      <c r="A50889" s="9"/>
    </row>
    <row r="50890" spans="1:1">
      <c r="A50890" s="9"/>
    </row>
    <row r="50891" spans="1:1">
      <c r="A50891" s="9"/>
    </row>
    <row r="50892" spans="1:1">
      <c r="A50892" s="9"/>
    </row>
    <row r="50893" spans="1:1">
      <c r="A50893" s="9"/>
    </row>
    <row r="50894" spans="1:1">
      <c r="A50894" s="9"/>
    </row>
    <row r="50895" spans="1:1">
      <c r="A50895" s="9"/>
    </row>
    <row r="50896" spans="1:1">
      <c r="A50896" s="9"/>
    </row>
    <row r="50897" spans="1:1">
      <c r="A50897" s="9"/>
    </row>
    <row r="50898" spans="1:1">
      <c r="A50898" s="9"/>
    </row>
    <row r="50899" spans="1:1">
      <c r="A50899" s="9"/>
    </row>
    <row r="50900" spans="1:1">
      <c r="A50900" s="9"/>
    </row>
    <row r="50901" spans="1:1">
      <c r="A50901" s="9"/>
    </row>
    <row r="50902" spans="1:1">
      <c r="A50902" s="9"/>
    </row>
    <row r="50903" spans="1:1">
      <c r="A50903" s="9"/>
    </row>
    <row r="50904" spans="1:1">
      <c r="A50904" s="9"/>
    </row>
    <row r="50905" spans="1:1">
      <c r="A50905" s="9"/>
    </row>
    <row r="50906" spans="1:1">
      <c r="A50906" s="9"/>
    </row>
    <row r="50907" spans="1:1">
      <c r="A50907" s="9"/>
    </row>
    <row r="50908" spans="1:1">
      <c r="A50908" s="9"/>
    </row>
    <row r="50909" spans="1:1">
      <c r="A50909" s="9"/>
    </row>
    <row r="50910" spans="1:1">
      <c r="A50910" s="9"/>
    </row>
    <row r="50911" spans="1:1">
      <c r="A50911" s="9"/>
    </row>
    <row r="50912" spans="1:1">
      <c r="A50912" s="9"/>
    </row>
    <row r="50913" spans="1:1">
      <c r="A50913" s="9"/>
    </row>
    <row r="50914" spans="1:1">
      <c r="A50914" s="9"/>
    </row>
    <row r="50915" spans="1:1">
      <c r="A50915" s="9"/>
    </row>
    <row r="50916" spans="1:1">
      <c r="A50916" s="9"/>
    </row>
    <row r="50917" spans="1:1">
      <c r="A50917" s="9"/>
    </row>
    <row r="50918" spans="1:1">
      <c r="A50918" s="9"/>
    </row>
    <row r="50919" spans="1:1">
      <c r="A50919" s="9"/>
    </row>
    <row r="50920" spans="1:1">
      <c r="A50920" s="9"/>
    </row>
    <row r="50921" spans="1:1">
      <c r="A50921" s="9"/>
    </row>
    <row r="50922" spans="1:1">
      <c r="A50922" s="9"/>
    </row>
    <row r="50923" spans="1:1">
      <c r="A50923" s="9"/>
    </row>
    <row r="50924" spans="1:1">
      <c r="A50924" s="9"/>
    </row>
    <row r="50925" spans="1:1">
      <c r="A50925" s="9"/>
    </row>
    <row r="50926" spans="1:1">
      <c r="A50926" s="9"/>
    </row>
    <row r="50927" spans="1:1">
      <c r="A50927" s="9"/>
    </row>
    <row r="50928" spans="1:1">
      <c r="A50928" s="9"/>
    </row>
    <row r="50929" spans="1:1">
      <c r="A50929" s="9"/>
    </row>
    <row r="50930" spans="1:1">
      <c r="A50930" s="9"/>
    </row>
    <row r="50931" spans="1:1">
      <c r="A50931" s="9"/>
    </row>
    <row r="50932" spans="1:1">
      <c r="A50932" s="9"/>
    </row>
    <row r="50933" spans="1:1">
      <c r="A50933" s="9"/>
    </row>
    <row r="50934" spans="1:1">
      <c r="A50934" s="9"/>
    </row>
    <row r="50935" spans="1:1">
      <c r="A50935" s="9"/>
    </row>
    <row r="50936" spans="1:1">
      <c r="A50936" s="9"/>
    </row>
    <row r="50937" spans="1:1">
      <c r="A50937" s="9"/>
    </row>
    <row r="50938" spans="1:1">
      <c r="A50938" s="9"/>
    </row>
    <row r="50939" spans="1:1">
      <c r="A50939" s="9"/>
    </row>
    <row r="50940" spans="1:1">
      <c r="A50940" s="9"/>
    </row>
    <row r="50941" spans="1:1">
      <c r="A50941" s="9"/>
    </row>
    <row r="50942" spans="1:1">
      <c r="A50942" s="9"/>
    </row>
    <row r="50943" spans="1:1">
      <c r="A50943" s="9"/>
    </row>
    <row r="50944" spans="1:1">
      <c r="A50944" s="9"/>
    </row>
    <row r="50945" spans="1:1">
      <c r="A50945" s="9"/>
    </row>
    <row r="50946" spans="1:1">
      <c r="A50946" s="9"/>
    </row>
    <row r="50947" spans="1:1">
      <c r="A50947" s="9"/>
    </row>
    <row r="50948" spans="1:1">
      <c r="A50948" s="9"/>
    </row>
    <row r="50949" spans="1:1">
      <c r="A50949" s="9"/>
    </row>
    <row r="50950" spans="1:1">
      <c r="A50950" s="9"/>
    </row>
    <row r="50951" spans="1:1">
      <c r="A50951" s="9"/>
    </row>
    <row r="50952" spans="1:1">
      <c r="A50952" s="9"/>
    </row>
    <row r="50953" spans="1:1">
      <c r="A50953" s="9"/>
    </row>
    <row r="50954" spans="1:1">
      <c r="A50954" s="9"/>
    </row>
    <row r="50955" spans="1:1">
      <c r="A50955" s="9"/>
    </row>
    <row r="50956" spans="1:1">
      <c r="A50956" s="9"/>
    </row>
    <row r="50957" spans="1:1">
      <c r="A50957" s="9"/>
    </row>
    <row r="50958" spans="1:1">
      <c r="A50958" s="9"/>
    </row>
    <row r="50959" spans="1:1">
      <c r="A50959" s="9"/>
    </row>
    <row r="50960" spans="1:1">
      <c r="A50960" s="9"/>
    </row>
    <row r="50961" spans="1:1">
      <c r="A50961" s="9"/>
    </row>
    <row r="50962" spans="1:1">
      <c r="A50962" s="9"/>
    </row>
    <row r="50963" spans="1:1">
      <c r="A50963" s="9"/>
    </row>
    <row r="50964" spans="1:1">
      <c r="A50964" s="9"/>
    </row>
    <row r="50965" spans="1:1">
      <c r="A50965" s="9"/>
    </row>
    <row r="50966" spans="1:1">
      <c r="A50966" s="9"/>
    </row>
    <row r="50967" spans="1:1">
      <c r="A50967" s="9"/>
    </row>
    <row r="50968" spans="1:1">
      <c r="A50968" s="9"/>
    </row>
    <row r="50969" spans="1:1">
      <c r="A50969" s="9"/>
    </row>
    <row r="50970" spans="1:1">
      <c r="A50970" s="9"/>
    </row>
    <row r="50971" spans="1:1">
      <c r="A50971" s="9"/>
    </row>
    <row r="50972" spans="1:1">
      <c r="A50972" s="9"/>
    </row>
    <row r="50973" spans="1:1">
      <c r="A50973" s="9"/>
    </row>
    <row r="50974" spans="1:1">
      <c r="A50974" s="9"/>
    </row>
    <row r="50975" spans="1:1">
      <c r="A50975" s="9"/>
    </row>
    <row r="50976" spans="1:1">
      <c r="A50976" s="9"/>
    </row>
    <row r="50977" spans="1:1">
      <c r="A50977" s="9"/>
    </row>
    <row r="50978" spans="1:1">
      <c r="A50978" s="9"/>
    </row>
    <row r="50979" spans="1:1">
      <c r="A50979" s="9"/>
    </row>
    <row r="50980" spans="1:1">
      <c r="A50980" s="9"/>
    </row>
    <row r="50981" spans="1:1">
      <c r="A50981" s="9"/>
    </row>
    <row r="50982" spans="1:1">
      <c r="A50982" s="9"/>
    </row>
    <row r="50983" spans="1:1">
      <c r="A50983" s="9"/>
    </row>
    <row r="50984" spans="1:1">
      <c r="A50984" s="9"/>
    </row>
    <row r="50985" spans="1:1">
      <c r="A50985" s="9"/>
    </row>
    <row r="50986" spans="1:1">
      <c r="A50986" s="9"/>
    </row>
    <row r="50987" spans="1:1">
      <c r="A50987" s="9"/>
    </row>
    <row r="50988" spans="1:1">
      <c r="A50988" s="9"/>
    </row>
    <row r="50989" spans="1:1">
      <c r="A50989" s="9"/>
    </row>
    <row r="50990" spans="1:1">
      <c r="A50990" s="9"/>
    </row>
    <row r="50991" spans="1:1">
      <c r="A50991" s="9"/>
    </row>
    <row r="50992" spans="1:1">
      <c r="A50992" s="9"/>
    </row>
    <row r="50993" spans="1:1">
      <c r="A50993" s="9"/>
    </row>
    <row r="50994" spans="1:1">
      <c r="A50994" s="9"/>
    </row>
    <row r="50995" spans="1:1">
      <c r="A50995" s="9"/>
    </row>
    <row r="50996" spans="1:1">
      <c r="A50996" s="9"/>
    </row>
    <row r="50997" spans="1:1">
      <c r="A50997" s="9"/>
    </row>
    <row r="50998" spans="1:1">
      <c r="A50998" s="9"/>
    </row>
    <row r="50999" spans="1:1">
      <c r="A50999" s="9"/>
    </row>
    <row r="51000" spans="1:1">
      <c r="A51000" s="9"/>
    </row>
    <row r="51001" spans="1:1">
      <c r="A51001" s="9"/>
    </row>
    <row r="51002" spans="1:1">
      <c r="A51002" s="9"/>
    </row>
    <row r="51003" spans="1:1">
      <c r="A51003" s="9"/>
    </row>
    <row r="51004" spans="1:1">
      <c r="A51004" s="9"/>
    </row>
    <row r="51005" spans="1:1">
      <c r="A51005" s="9"/>
    </row>
    <row r="51006" spans="1:1">
      <c r="A51006" s="9"/>
    </row>
    <row r="51007" spans="1:1">
      <c r="A51007" s="9"/>
    </row>
    <row r="51008" spans="1:1">
      <c r="A51008" s="9"/>
    </row>
    <row r="51009" spans="1:1">
      <c r="A51009" s="9"/>
    </row>
    <row r="51010" spans="1:1">
      <c r="A51010" s="9"/>
    </row>
    <row r="51011" spans="1:1">
      <c r="A51011" s="9"/>
    </row>
    <row r="51012" spans="1:1">
      <c r="A51012" s="9"/>
    </row>
    <row r="51013" spans="1:1">
      <c r="A51013" s="9"/>
    </row>
    <row r="51014" spans="1:1">
      <c r="A51014" s="9"/>
    </row>
    <row r="51015" spans="1:1">
      <c r="A51015" s="9"/>
    </row>
    <row r="51016" spans="1:1">
      <c r="A51016" s="9"/>
    </row>
    <row r="51017" spans="1:1">
      <c r="A51017" s="9"/>
    </row>
    <row r="51018" spans="1:1">
      <c r="A51018" s="9"/>
    </row>
    <row r="51019" spans="1:1">
      <c r="A51019" s="9"/>
    </row>
    <row r="51020" spans="1:1">
      <c r="A51020" s="9"/>
    </row>
    <row r="51021" spans="1:1">
      <c r="A51021" s="9"/>
    </row>
    <row r="51022" spans="1:1">
      <c r="A51022" s="9"/>
    </row>
    <row r="51023" spans="1:1">
      <c r="A51023" s="9"/>
    </row>
    <row r="51024" spans="1:1">
      <c r="A51024" s="9"/>
    </row>
    <row r="51025" spans="1:1">
      <c r="A51025" s="9"/>
    </row>
    <row r="51026" spans="1:1">
      <c r="A51026" s="9"/>
    </row>
    <row r="51027" spans="1:1">
      <c r="A51027" s="9"/>
    </row>
    <row r="51028" spans="1:1">
      <c r="A51028" s="9"/>
    </row>
    <row r="51029" spans="1:1">
      <c r="A51029" s="9"/>
    </row>
    <row r="51030" spans="1:1">
      <c r="A51030" s="9"/>
    </row>
    <row r="51031" spans="1:1">
      <c r="A51031" s="9"/>
    </row>
    <row r="51032" spans="1:1">
      <c r="A51032" s="9"/>
    </row>
    <row r="51033" spans="1:1">
      <c r="A51033" s="9"/>
    </row>
    <row r="51034" spans="1:1">
      <c r="A51034" s="9"/>
    </row>
    <row r="51035" spans="1:1">
      <c r="A51035" s="9"/>
    </row>
    <row r="51036" spans="1:1">
      <c r="A51036" s="9"/>
    </row>
    <row r="51037" spans="1:1">
      <c r="A51037" s="9"/>
    </row>
    <row r="51038" spans="1:1">
      <c r="A51038" s="9"/>
    </row>
    <row r="51039" spans="1:1">
      <c r="A51039" s="9"/>
    </row>
    <row r="51040" spans="1:1">
      <c r="A51040" s="9"/>
    </row>
    <row r="51041" spans="1:1">
      <c r="A51041" s="9"/>
    </row>
    <row r="51042" spans="1:1">
      <c r="A51042" s="9"/>
    </row>
    <row r="51043" spans="1:1">
      <c r="A51043" s="9"/>
    </row>
    <row r="51044" spans="1:1">
      <c r="A51044" s="9"/>
    </row>
    <row r="51045" spans="1:1">
      <c r="A51045" s="9"/>
    </row>
    <row r="51046" spans="1:1">
      <c r="A51046" s="9"/>
    </row>
    <row r="51047" spans="1:1">
      <c r="A51047" s="9"/>
    </row>
    <row r="51048" spans="1:1">
      <c r="A51048" s="9"/>
    </row>
    <row r="51049" spans="1:1">
      <c r="A51049" s="9"/>
    </row>
    <row r="51050" spans="1:1">
      <c r="A51050" s="9"/>
    </row>
    <row r="51051" spans="1:1">
      <c r="A51051" s="9"/>
    </row>
    <row r="51052" spans="1:1">
      <c r="A51052" s="9"/>
    </row>
    <row r="51053" spans="1:1">
      <c r="A51053" s="9"/>
    </row>
    <row r="51054" spans="1:1">
      <c r="A51054" s="9"/>
    </row>
    <row r="51055" spans="1:1">
      <c r="A51055" s="9"/>
    </row>
    <row r="51056" spans="1:1">
      <c r="A51056" s="9"/>
    </row>
    <row r="51057" spans="1:1">
      <c r="A51057" s="9"/>
    </row>
    <row r="51058" spans="1:1">
      <c r="A51058" s="9"/>
    </row>
    <row r="51059" spans="1:1">
      <c r="A51059" s="9"/>
    </row>
    <row r="51060" spans="1:1">
      <c r="A51060" s="9"/>
    </row>
    <row r="51061" spans="1:1">
      <c r="A51061" s="9"/>
    </row>
    <row r="51062" spans="1:1">
      <c r="A51062" s="9"/>
    </row>
    <row r="51063" spans="1:1">
      <c r="A51063" s="9"/>
    </row>
    <row r="51064" spans="1:1">
      <c r="A51064" s="9"/>
    </row>
    <row r="51065" spans="1:1">
      <c r="A51065" s="9"/>
    </row>
    <row r="51066" spans="1:1">
      <c r="A51066" s="9"/>
    </row>
    <row r="51067" spans="1:1">
      <c r="A51067" s="9"/>
    </row>
    <row r="51068" spans="1:1">
      <c r="A51068" s="9"/>
    </row>
    <row r="51069" spans="1:1">
      <c r="A51069" s="9"/>
    </row>
    <row r="51070" spans="1:1">
      <c r="A51070" s="9"/>
    </row>
    <row r="51071" spans="1:1">
      <c r="A51071" s="9"/>
    </row>
    <row r="51072" spans="1:1">
      <c r="A51072" s="9"/>
    </row>
    <row r="51073" spans="1:1">
      <c r="A51073" s="9"/>
    </row>
    <row r="51074" spans="1:1">
      <c r="A51074" s="9"/>
    </row>
    <row r="51075" spans="1:1">
      <c r="A51075" s="9"/>
    </row>
    <row r="51076" spans="1:1">
      <c r="A51076" s="9"/>
    </row>
    <row r="51077" spans="1:1">
      <c r="A51077" s="9"/>
    </row>
    <row r="51078" spans="1:1">
      <c r="A51078" s="9"/>
    </row>
    <row r="51079" spans="1:1">
      <c r="A51079" s="9"/>
    </row>
    <row r="51080" spans="1:1">
      <c r="A51080" s="9"/>
    </row>
    <row r="51081" spans="1:1">
      <c r="A51081" s="9"/>
    </row>
    <row r="51082" spans="1:1">
      <c r="A51082" s="9"/>
    </row>
    <row r="51083" spans="1:1">
      <c r="A51083" s="9"/>
    </row>
    <row r="51084" spans="1:1">
      <c r="A51084" s="9"/>
    </row>
    <row r="51085" spans="1:1">
      <c r="A51085" s="9"/>
    </row>
    <row r="51086" spans="1:1">
      <c r="A51086" s="9"/>
    </row>
    <row r="51087" spans="1:1">
      <c r="A51087" s="9"/>
    </row>
    <row r="51088" spans="1:1">
      <c r="A51088" s="9"/>
    </row>
    <row r="51089" spans="1:1">
      <c r="A51089" s="9"/>
    </row>
    <row r="51090" spans="1:1">
      <c r="A51090" s="9"/>
    </row>
    <row r="51091" spans="1:1">
      <c r="A51091" s="9"/>
    </row>
    <row r="51092" spans="1:1">
      <c r="A51092" s="9"/>
    </row>
    <row r="51093" spans="1:1">
      <c r="A51093" s="9"/>
    </row>
    <row r="51094" spans="1:1">
      <c r="A51094" s="9"/>
    </row>
    <row r="51095" spans="1:1">
      <c r="A51095" s="9"/>
    </row>
    <row r="51096" spans="1:1">
      <c r="A51096" s="9"/>
    </row>
    <row r="51097" spans="1:1">
      <c r="A51097" s="9"/>
    </row>
    <row r="51098" spans="1:1">
      <c r="A51098" s="9"/>
    </row>
    <row r="51099" spans="1:1">
      <c r="A51099" s="9"/>
    </row>
    <row r="51100" spans="1:1">
      <c r="A51100" s="9"/>
    </row>
    <row r="51101" spans="1:1">
      <c r="A51101" s="9"/>
    </row>
    <row r="51102" spans="1:1">
      <c r="A51102" s="9"/>
    </row>
    <row r="51103" spans="1:1">
      <c r="A51103" s="9"/>
    </row>
    <row r="51104" spans="1:1">
      <c r="A51104" s="9"/>
    </row>
    <row r="51105" spans="1:1">
      <c r="A51105" s="9"/>
    </row>
    <row r="51106" spans="1:1">
      <c r="A51106" s="9"/>
    </row>
    <row r="51107" spans="1:1">
      <c r="A51107" s="9"/>
    </row>
    <row r="51108" spans="1:1">
      <c r="A51108" s="9"/>
    </row>
    <row r="51109" spans="1:1">
      <c r="A51109" s="9"/>
    </row>
    <row r="51110" spans="1:1">
      <c r="A51110" s="9"/>
    </row>
    <row r="51111" spans="1:1">
      <c r="A51111" s="9"/>
    </row>
    <row r="51112" spans="1:1">
      <c r="A51112" s="9"/>
    </row>
    <row r="51113" spans="1:1">
      <c r="A51113" s="9"/>
    </row>
    <row r="51114" spans="1:1">
      <c r="A51114" s="9"/>
    </row>
    <row r="51115" spans="1:1">
      <c r="A51115" s="9"/>
    </row>
    <row r="51116" spans="1:1">
      <c r="A51116" s="9"/>
    </row>
    <row r="51117" spans="1:1">
      <c r="A51117" s="9"/>
    </row>
    <row r="51118" spans="1:1">
      <c r="A51118" s="9"/>
    </row>
    <row r="51119" spans="1:1">
      <c r="A51119" s="9"/>
    </row>
    <row r="51120" spans="1:1">
      <c r="A51120" s="9"/>
    </row>
    <row r="51121" spans="1:1">
      <c r="A51121" s="9"/>
    </row>
    <row r="51122" spans="1:1">
      <c r="A51122" s="9"/>
    </row>
    <row r="51123" spans="1:1">
      <c r="A51123" s="9"/>
    </row>
    <row r="51124" spans="1:1">
      <c r="A51124" s="9"/>
    </row>
    <row r="51125" spans="1:1">
      <c r="A51125" s="9"/>
    </row>
    <row r="51126" spans="1:1">
      <c r="A51126" s="9"/>
    </row>
    <row r="51127" spans="1:1">
      <c r="A51127" s="9"/>
    </row>
    <row r="51128" spans="1:1">
      <c r="A51128" s="9"/>
    </row>
    <row r="51129" spans="1:1">
      <c r="A51129" s="9"/>
    </row>
    <row r="51130" spans="1:1">
      <c r="A51130" s="9"/>
    </row>
    <row r="51131" spans="1:1">
      <c r="A51131" s="9"/>
    </row>
    <row r="51132" spans="1:1">
      <c r="A51132" s="9"/>
    </row>
    <row r="51133" spans="1:1">
      <c r="A51133" s="9"/>
    </row>
    <row r="51134" spans="1:1">
      <c r="A51134" s="9"/>
    </row>
    <row r="51135" spans="1:1">
      <c r="A51135" s="9"/>
    </row>
    <row r="51136" spans="1:1">
      <c r="A51136" s="9"/>
    </row>
    <row r="51137" spans="1:1">
      <c r="A51137" s="9"/>
    </row>
    <row r="51138" spans="1:1">
      <c r="A51138" s="9"/>
    </row>
    <row r="51139" spans="1:1">
      <c r="A51139" s="9"/>
    </row>
    <row r="51140" spans="1:1">
      <c r="A51140" s="9"/>
    </row>
    <row r="51141" spans="1:1">
      <c r="A51141" s="9"/>
    </row>
    <row r="51142" spans="1:1">
      <c r="A51142" s="9"/>
    </row>
    <row r="51143" spans="1:1">
      <c r="A51143" s="9"/>
    </row>
    <row r="51144" spans="1:1">
      <c r="A51144" s="9"/>
    </row>
    <row r="51145" spans="1:1">
      <c r="A51145" s="9"/>
    </row>
    <row r="51146" spans="1:1">
      <c r="A51146" s="9"/>
    </row>
    <row r="51147" spans="1:1">
      <c r="A51147" s="9"/>
    </row>
    <row r="51148" spans="1:1">
      <c r="A51148" s="9"/>
    </row>
    <row r="51149" spans="1:1">
      <c r="A51149" s="9"/>
    </row>
    <row r="51150" spans="1:1">
      <c r="A51150" s="9"/>
    </row>
    <row r="51151" spans="1:1">
      <c r="A51151" s="9"/>
    </row>
    <row r="51152" spans="1:1">
      <c r="A51152" s="9"/>
    </row>
    <row r="51153" spans="1:1">
      <c r="A51153" s="9"/>
    </row>
    <row r="51154" spans="1:1">
      <c r="A51154" s="9"/>
    </row>
    <row r="51155" spans="1:1">
      <c r="A51155" s="9"/>
    </row>
    <row r="51156" spans="1:1">
      <c r="A51156" s="9"/>
    </row>
    <row r="51157" spans="1:1">
      <c r="A51157" s="9"/>
    </row>
    <row r="51158" spans="1:1">
      <c r="A51158" s="9"/>
    </row>
    <row r="51159" spans="1:1">
      <c r="A51159" s="9"/>
    </row>
    <row r="51160" spans="1:1">
      <c r="A51160" s="9"/>
    </row>
    <row r="51161" spans="1:1">
      <c r="A51161" s="9"/>
    </row>
    <row r="51162" spans="1:1">
      <c r="A51162" s="9"/>
    </row>
    <row r="51163" spans="1:1">
      <c r="A51163" s="9"/>
    </row>
    <row r="51164" spans="1:1">
      <c r="A51164" s="9"/>
    </row>
    <row r="51165" spans="1:1">
      <c r="A51165" s="9"/>
    </row>
    <row r="51166" spans="1:1">
      <c r="A51166" s="9"/>
    </row>
    <row r="51167" spans="1:1">
      <c r="A51167" s="9"/>
    </row>
    <row r="51168" spans="1:1">
      <c r="A51168" s="9"/>
    </row>
    <row r="51169" spans="1:1">
      <c r="A51169" s="9"/>
    </row>
    <row r="51170" spans="1:1">
      <c r="A51170" s="9"/>
    </row>
    <row r="51171" spans="1:1">
      <c r="A51171" s="9"/>
    </row>
    <row r="51172" spans="1:1">
      <c r="A51172" s="9"/>
    </row>
    <row r="51173" spans="1:1">
      <c r="A51173" s="9"/>
    </row>
    <row r="51174" spans="1:1">
      <c r="A51174" s="9"/>
    </row>
    <row r="51175" spans="1:1">
      <c r="A51175" s="9"/>
    </row>
    <row r="51176" spans="1:1">
      <c r="A51176" s="9"/>
    </row>
    <row r="51177" spans="1:1">
      <c r="A51177" s="9"/>
    </row>
    <row r="51178" spans="1:1">
      <c r="A51178" s="9"/>
    </row>
    <row r="51179" spans="1:1">
      <c r="A51179" s="9"/>
    </row>
    <row r="51180" spans="1:1">
      <c r="A51180" s="9"/>
    </row>
    <row r="51181" spans="1:1">
      <c r="A51181" s="9"/>
    </row>
    <row r="51182" spans="1:1">
      <c r="A51182" s="9"/>
    </row>
    <row r="51183" spans="1:1">
      <c r="A51183" s="9"/>
    </row>
    <row r="51184" spans="1:1">
      <c r="A51184" s="9"/>
    </row>
    <row r="51185" spans="1:1">
      <c r="A51185" s="9"/>
    </row>
    <row r="51186" spans="1:1">
      <c r="A51186" s="9"/>
    </row>
    <row r="51187" spans="1:1">
      <c r="A51187" s="9"/>
    </row>
    <row r="51188" spans="1:1">
      <c r="A51188" s="9"/>
    </row>
    <row r="51189" spans="1:1">
      <c r="A51189" s="9"/>
    </row>
    <row r="51190" spans="1:1">
      <c r="A51190" s="9"/>
    </row>
    <row r="51191" spans="1:1">
      <c r="A51191" s="9"/>
    </row>
    <row r="51192" spans="1:1">
      <c r="A51192" s="9"/>
    </row>
    <row r="51193" spans="1:1">
      <c r="A51193" s="9"/>
    </row>
    <row r="51194" spans="1:1">
      <c r="A51194" s="9"/>
    </row>
    <row r="51195" spans="1:1">
      <c r="A51195" s="9"/>
    </row>
    <row r="51196" spans="1:1">
      <c r="A51196" s="9"/>
    </row>
    <row r="51197" spans="1:1">
      <c r="A51197" s="9"/>
    </row>
    <row r="51198" spans="1:1">
      <c r="A51198" s="9"/>
    </row>
    <row r="51199" spans="1:1">
      <c r="A51199" s="9"/>
    </row>
    <row r="51200" spans="1:1">
      <c r="A51200" s="9"/>
    </row>
    <row r="51201" spans="1:1">
      <c r="A51201" s="9"/>
    </row>
    <row r="51202" spans="1:1">
      <c r="A51202" s="9"/>
    </row>
    <row r="51203" spans="1:1">
      <c r="A51203" s="9"/>
    </row>
    <row r="51204" spans="1:1">
      <c r="A51204" s="9"/>
    </row>
    <row r="51205" spans="1:1">
      <c r="A51205" s="9"/>
    </row>
    <row r="51206" spans="1:1">
      <c r="A51206" s="9"/>
    </row>
    <row r="51207" spans="1:1">
      <c r="A51207" s="9"/>
    </row>
    <row r="51208" spans="1:1">
      <c r="A51208" s="9"/>
    </row>
    <row r="51209" spans="1:1">
      <c r="A51209" s="9"/>
    </row>
    <row r="51210" spans="1:1">
      <c r="A51210" s="9"/>
    </row>
    <row r="51211" spans="1:1">
      <c r="A51211" s="9"/>
    </row>
    <row r="51212" spans="1:1">
      <c r="A51212" s="9"/>
    </row>
    <row r="51213" spans="1:1">
      <c r="A51213" s="9"/>
    </row>
    <row r="51214" spans="1:1">
      <c r="A51214" s="9"/>
    </row>
    <row r="51215" spans="1:1">
      <c r="A51215" s="9"/>
    </row>
    <row r="51216" spans="1:1">
      <c r="A51216" s="9"/>
    </row>
    <row r="51217" spans="1:1">
      <c r="A51217" s="9"/>
    </row>
    <row r="51218" spans="1:1">
      <c r="A51218" s="9"/>
    </row>
    <row r="51219" spans="1:1">
      <c r="A51219" s="9"/>
    </row>
    <row r="51220" spans="1:1">
      <c r="A51220" s="9"/>
    </row>
    <row r="51221" spans="1:1">
      <c r="A51221" s="9"/>
    </row>
    <row r="51222" spans="1:1">
      <c r="A51222" s="9"/>
    </row>
    <row r="51223" spans="1:1">
      <c r="A51223" s="9"/>
    </row>
    <row r="51224" spans="1:1">
      <c r="A51224" s="9"/>
    </row>
    <row r="51225" spans="1:1">
      <c r="A51225" s="9"/>
    </row>
    <row r="51226" spans="1:1">
      <c r="A51226" s="9"/>
    </row>
    <row r="51227" spans="1:1">
      <c r="A51227" s="9"/>
    </row>
    <row r="51228" spans="1:1">
      <c r="A51228" s="9"/>
    </row>
    <row r="51229" spans="1:1">
      <c r="A51229" s="9"/>
    </row>
    <row r="51230" spans="1:1">
      <c r="A51230" s="9"/>
    </row>
    <row r="51231" spans="1:1">
      <c r="A51231" s="9"/>
    </row>
    <row r="51232" spans="1:1">
      <c r="A51232" s="9"/>
    </row>
    <row r="51233" spans="1:1">
      <c r="A51233" s="9"/>
    </row>
    <row r="51234" spans="1:1">
      <c r="A51234" s="9"/>
    </row>
    <row r="51235" spans="1:1">
      <c r="A51235" s="9"/>
    </row>
    <row r="51236" spans="1:1">
      <c r="A51236" s="9"/>
    </row>
    <row r="51237" spans="1:1">
      <c r="A51237" s="9"/>
    </row>
    <row r="51238" spans="1:1">
      <c r="A51238" s="9"/>
    </row>
    <row r="51239" spans="1:1">
      <c r="A51239" s="9"/>
    </row>
    <row r="51240" spans="1:1">
      <c r="A51240" s="9"/>
    </row>
    <row r="51241" spans="1:1">
      <c r="A51241" s="9"/>
    </row>
    <row r="51242" spans="1:1">
      <c r="A51242" s="9"/>
    </row>
    <row r="51243" spans="1:1">
      <c r="A51243" s="9"/>
    </row>
    <row r="51244" spans="1:1">
      <c r="A51244" s="9"/>
    </row>
    <row r="51245" spans="1:1">
      <c r="A51245" s="9"/>
    </row>
    <row r="51246" spans="1:1">
      <c r="A51246" s="9"/>
    </row>
    <row r="51247" spans="1:1">
      <c r="A51247" s="9"/>
    </row>
    <row r="51248" spans="1:1">
      <c r="A51248" s="9"/>
    </row>
    <row r="51249" spans="1:1">
      <c r="A51249" s="9"/>
    </row>
    <row r="51250" spans="1:1">
      <c r="A51250" s="9"/>
    </row>
    <row r="51251" spans="1:1">
      <c r="A51251" s="9"/>
    </row>
    <row r="51252" spans="1:1">
      <c r="A51252" s="9"/>
    </row>
    <row r="51253" spans="1:1">
      <c r="A51253" s="9"/>
    </row>
    <row r="51254" spans="1:1">
      <c r="A51254" s="9"/>
    </row>
    <row r="51255" spans="1:1">
      <c r="A51255" s="9"/>
    </row>
    <row r="51256" spans="1:1">
      <c r="A51256" s="9"/>
    </row>
    <row r="51257" spans="1:1">
      <c r="A51257" s="9"/>
    </row>
    <row r="51258" spans="1:1">
      <c r="A51258" s="9"/>
    </row>
    <row r="51259" spans="1:1">
      <c r="A51259" s="9"/>
    </row>
    <row r="51260" spans="1:1">
      <c r="A51260" s="9"/>
    </row>
    <row r="51261" spans="1:1">
      <c r="A51261" s="9"/>
    </row>
    <row r="51262" spans="1:1">
      <c r="A51262" s="9"/>
    </row>
    <row r="51263" spans="1:1">
      <c r="A51263" s="9"/>
    </row>
    <row r="51264" spans="1:1">
      <c r="A51264" s="9"/>
    </row>
    <row r="51265" spans="1:1">
      <c r="A51265" s="9"/>
    </row>
    <row r="51266" spans="1:1">
      <c r="A51266" s="9"/>
    </row>
    <row r="51267" spans="1:1">
      <c r="A51267" s="9"/>
    </row>
    <row r="51268" spans="1:1">
      <c r="A51268" s="9"/>
    </row>
    <row r="51269" spans="1:1">
      <c r="A51269" s="9"/>
    </row>
    <row r="51270" spans="1:1">
      <c r="A51270" s="9"/>
    </row>
    <row r="51271" spans="1:1">
      <c r="A51271" s="9"/>
    </row>
    <row r="51272" spans="1:1">
      <c r="A51272" s="9"/>
    </row>
    <row r="51273" spans="1:1">
      <c r="A51273" s="9"/>
    </row>
    <row r="51274" spans="1:1">
      <c r="A51274" s="9"/>
    </row>
    <row r="51275" spans="1:1">
      <c r="A51275" s="9"/>
    </row>
    <row r="51276" spans="1:1">
      <c r="A51276" s="9"/>
    </row>
    <row r="51277" spans="1:1">
      <c r="A51277" s="9"/>
    </row>
    <row r="51278" spans="1:1">
      <c r="A51278" s="9"/>
    </row>
    <row r="51279" spans="1:1">
      <c r="A51279" s="9"/>
    </row>
    <row r="51280" spans="1:1">
      <c r="A51280" s="9"/>
    </row>
    <row r="51281" spans="1:1">
      <c r="A51281" s="9"/>
    </row>
    <row r="51282" spans="1:1">
      <c r="A51282" s="9"/>
    </row>
    <row r="51283" spans="1:1">
      <c r="A51283" s="9"/>
    </row>
    <row r="51284" spans="1:1">
      <c r="A51284" s="9"/>
    </row>
    <row r="51285" spans="1:1">
      <c r="A51285" s="9"/>
    </row>
    <row r="51286" spans="1:1">
      <c r="A51286" s="9"/>
    </row>
    <row r="51287" spans="1:1">
      <c r="A51287" s="9"/>
    </row>
    <row r="51288" spans="1:1">
      <c r="A51288" s="9"/>
    </row>
    <row r="51289" spans="1:1">
      <c r="A51289" s="9"/>
    </row>
    <row r="51290" spans="1:1">
      <c r="A51290" s="9"/>
    </row>
    <row r="51291" spans="1:1">
      <c r="A51291" s="9"/>
    </row>
    <row r="51292" spans="1:1">
      <c r="A51292" s="9"/>
    </row>
    <row r="51293" spans="1:1">
      <c r="A51293" s="9"/>
    </row>
    <row r="51294" spans="1:1">
      <c r="A51294" s="9"/>
    </row>
    <row r="51295" spans="1:1">
      <c r="A51295" s="9"/>
    </row>
    <row r="51296" spans="1:1">
      <c r="A51296" s="9"/>
    </row>
    <row r="51297" spans="1:1">
      <c r="A51297" s="9"/>
    </row>
    <row r="51298" spans="1:1">
      <c r="A51298" s="9"/>
    </row>
    <row r="51299" spans="1:1">
      <c r="A51299" s="9"/>
    </row>
    <row r="51300" spans="1:1">
      <c r="A51300" s="9"/>
    </row>
    <row r="51301" spans="1:1">
      <c r="A51301" s="9"/>
    </row>
    <row r="51302" spans="1:1">
      <c r="A51302" s="9"/>
    </row>
    <row r="51303" spans="1:1">
      <c r="A51303" s="9"/>
    </row>
    <row r="51304" spans="1:1">
      <c r="A51304" s="9"/>
    </row>
    <row r="51305" spans="1:1">
      <c r="A51305" s="9"/>
    </row>
    <row r="51306" spans="1:1">
      <c r="A51306" s="9"/>
    </row>
    <row r="51307" spans="1:1">
      <c r="A51307" s="9"/>
    </row>
    <row r="51308" spans="1:1">
      <c r="A51308" s="9"/>
    </row>
    <row r="51309" spans="1:1">
      <c r="A51309" s="9"/>
    </row>
    <row r="51310" spans="1:1">
      <c r="A51310" s="9"/>
    </row>
    <row r="51311" spans="1:1">
      <c r="A51311" s="9"/>
    </row>
    <row r="51312" spans="1:1">
      <c r="A51312" s="9"/>
    </row>
    <row r="51313" spans="1:1">
      <c r="A51313" s="9"/>
    </row>
    <row r="51314" spans="1:1">
      <c r="A51314" s="9"/>
    </row>
    <row r="51315" spans="1:1">
      <c r="A51315" s="9"/>
    </row>
    <row r="51316" spans="1:1">
      <c r="A51316" s="9"/>
    </row>
    <row r="51317" spans="1:1">
      <c r="A51317" s="9"/>
    </row>
    <row r="51318" spans="1:1">
      <c r="A51318" s="9"/>
    </row>
    <row r="51319" spans="1:1">
      <c r="A51319" s="9"/>
    </row>
    <row r="51320" spans="1:1">
      <c r="A51320" s="9"/>
    </row>
    <row r="51321" spans="1:1">
      <c r="A51321" s="9"/>
    </row>
    <row r="51322" spans="1:1">
      <c r="A51322" s="9"/>
    </row>
    <row r="51323" spans="1:1">
      <c r="A51323" s="9"/>
    </row>
    <row r="51324" spans="1:1">
      <c r="A51324" s="9"/>
    </row>
    <row r="51325" spans="1:1">
      <c r="A51325" s="9"/>
    </row>
    <row r="51326" spans="1:1">
      <c r="A51326" s="9"/>
    </row>
    <row r="51327" spans="1:1">
      <c r="A51327" s="9"/>
    </row>
    <row r="51328" spans="1:1">
      <c r="A51328" s="9"/>
    </row>
    <row r="51329" spans="1:1">
      <c r="A51329" s="9"/>
    </row>
    <row r="51330" spans="1:1">
      <c r="A51330" s="9"/>
    </row>
    <row r="51331" spans="1:1">
      <c r="A51331" s="9"/>
    </row>
    <row r="51332" spans="1:1">
      <c r="A51332" s="9"/>
    </row>
    <row r="51333" spans="1:1">
      <c r="A51333" s="9"/>
    </row>
    <row r="51334" spans="1:1">
      <c r="A51334" s="9"/>
    </row>
    <row r="51335" spans="1:1">
      <c r="A51335" s="9"/>
    </row>
    <row r="51336" spans="1:1">
      <c r="A51336" s="9"/>
    </row>
    <row r="51337" spans="1:1">
      <c r="A51337" s="9"/>
    </row>
    <row r="51338" spans="1:1">
      <c r="A51338" s="9"/>
    </row>
    <row r="51339" spans="1:1">
      <c r="A51339" s="9"/>
    </row>
    <row r="51340" spans="1:1">
      <c r="A51340" s="9"/>
    </row>
    <row r="51341" spans="1:1">
      <c r="A51341" s="9"/>
    </row>
    <row r="51342" spans="1:1">
      <c r="A51342" s="9"/>
    </row>
    <row r="51343" spans="1:1">
      <c r="A51343" s="9"/>
    </row>
    <row r="51344" spans="1:1">
      <c r="A51344" s="9"/>
    </row>
    <row r="51345" spans="1:1">
      <c r="A51345" s="9"/>
    </row>
    <row r="51346" spans="1:1">
      <c r="A51346" s="9"/>
    </row>
    <row r="51347" spans="1:1">
      <c r="A51347" s="9"/>
    </row>
    <row r="51348" spans="1:1">
      <c r="A51348" s="9"/>
    </row>
    <row r="51349" spans="1:1">
      <c r="A51349" s="9"/>
    </row>
    <row r="51350" spans="1:1">
      <c r="A51350" s="9"/>
    </row>
    <row r="51351" spans="1:1">
      <c r="A51351" s="9"/>
    </row>
    <row r="51352" spans="1:1">
      <c r="A51352" s="9"/>
    </row>
    <row r="51353" spans="1:1">
      <c r="A51353" s="9"/>
    </row>
    <row r="51354" spans="1:1">
      <c r="A51354" s="9"/>
    </row>
    <row r="51355" spans="1:1">
      <c r="A51355" s="9"/>
    </row>
    <row r="51356" spans="1:1">
      <c r="A51356" s="9"/>
    </row>
    <row r="51357" spans="1:1">
      <c r="A51357" s="9"/>
    </row>
    <row r="51358" spans="1:1">
      <c r="A51358" s="9"/>
    </row>
    <row r="51359" spans="1:1">
      <c r="A51359" s="9"/>
    </row>
    <row r="51360" spans="1:1">
      <c r="A51360" s="9"/>
    </row>
    <row r="51361" spans="1:1">
      <c r="A51361" s="9"/>
    </row>
    <row r="51362" spans="1:1">
      <c r="A51362" s="9"/>
    </row>
    <row r="51363" spans="1:1">
      <c r="A51363" s="9"/>
    </row>
    <row r="51364" spans="1:1">
      <c r="A51364" s="9"/>
    </row>
    <row r="51365" spans="1:1">
      <c r="A51365" s="9"/>
    </row>
    <row r="51366" spans="1:1">
      <c r="A51366" s="9"/>
    </row>
    <row r="51367" spans="1:1">
      <c r="A51367" s="9"/>
    </row>
    <row r="51368" spans="1:1">
      <c r="A51368" s="9"/>
    </row>
    <row r="51369" spans="1:1">
      <c r="A51369" s="9"/>
    </row>
    <row r="51370" spans="1:1">
      <c r="A51370" s="9"/>
    </row>
    <row r="51371" spans="1:1">
      <c r="A51371" s="9"/>
    </row>
    <row r="51372" spans="1:1">
      <c r="A51372" s="9"/>
    </row>
    <row r="51373" spans="1:1">
      <c r="A51373" s="9"/>
    </row>
    <row r="51374" spans="1:1">
      <c r="A51374" s="9"/>
    </row>
    <row r="51375" spans="1:1">
      <c r="A51375" s="9"/>
    </row>
    <row r="51376" spans="1:1">
      <c r="A51376" s="9"/>
    </row>
    <row r="51377" spans="1:1">
      <c r="A51377" s="9"/>
    </row>
    <row r="51378" spans="1:1">
      <c r="A51378" s="9"/>
    </row>
    <row r="51379" spans="1:1">
      <c r="A51379" s="9"/>
    </row>
    <row r="51380" spans="1:1">
      <c r="A51380" s="9"/>
    </row>
    <row r="51381" spans="1:1">
      <c r="A51381" s="9"/>
    </row>
    <row r="51382" spans="1:1">
      <c r="A51382" s="9"/>
    </row>
    <row r="51383" spans="1:1">
      <c r="A51383" s="9"/>
    </row>
    <row r="51384" spans="1:1">
      <c r="A51384" s="9"/>
    </row>
    <row r="51385" spans="1:1">
      <c r="A51385" s="9"/>
    </row>
    <row r="51386" spans="1:1">
      <c r="A51386" s="9"/>
    </row>
    <row r="51387" spans="1:1">
      <c r="A51387" s="9"/>
    </row>
    <row r="51388" spans="1:1">
      <c r="A51388" s="9"/>
    </row>
    <row r="51389" spans="1:1">
      <c r="A51389" s="9"/>
    </row>
    <row r="51390" spans="1:1">
      <c r="A51390" s="9"/>
    </row>
    <row r="51391" spans="1:1">
      <c r="A51391" s="9"/>
    </row>
    <row r="51392" spans="1:1">
      <c r="A51392" s="9"/>
    </row>
    <row r="51393" spans="1:1">
      <c r="A51393" s="9"/>
    </row>
    <row r="51394" spans="1:1">
      <c r="A51394" s="9"/>
    </row>
    <row r="51395" spans="1:1">
      <c r="A51395" s="9"/>
    </row>
    <row r="51396" spans="1:1">
      <c r="A51396" s="9"/>
    </row>
    <row r="51397" spans="1:1">
      <c r="A51397" s="9"/>
    </row>
    <row r="51398" spans="1:1">
      <c r="A51398" s="9"/>
    </row>
    <row r="51399" spans="1:1">
      <c r="A51399" s="9"/>
    </row>
    <row r="51400" spans="1:1">
      <c r="A51400" s="9"/>
    </row>
    <row r="51401" spans="1:1">
      <c r="A51401" s="9"/>
    </row>
    <row r="51402" spans="1:1">
      <c r="A51402" s="9"/>
    </row>
    <row r="51403" spans="1:1">
      <c r="A51403" s="9"/>
    </row>
    <row r="51404" spans="1:1">
      <c r="A51404" s="9"/>
    </row>
    <row r="51405" spans="1:1">
      <c r="A51405" s="9"/>
    </row>
    <row r="51406" spans="1:1">
      <c r="A51406" s="9"/>
    </row>
    <row r="51407" spans="1:1">
      <c r="A51407" s="9"/>
    </row>
    <row r="51408" spans="1:1">
      <c r="A51408" s="9"/>
    </row>
    <row r="51409" spans="1:1">
      <c r="A51409" s="9"/>
    </row>
    <row r="51410" spans="1:1">
      <c r="A51410" s="9"/>
    </row>
    <row r="51411" spans="1:1">
      <c r="A51411" s="9"/>
    </row>
    <row r="51412" spans="1:1">
      <c r="A51412" s="9"/>
    </row>
    <row r="51413" spans="1:1">
      <c r="A51413" s="9"/>
    </row>
    <row r="51414" spans="1:1">
      <c r="A51414" s="9"/>
    </row>
    <row r="51415" spans="1:1">
      <c r="A51415" s="9"/>
    </row>
    <row r="51416" spans="1:1">
      <c r="A51416" s="9"/>
    </row>
    <row r="51417" spans="1:1">
      <c r="A51417" s="9"/>
    </row>
    <row r="51418" spans="1:1">
      <c r="A51418" s="9"/>
    </row>
    <row r="51419" spans="1:1">
      <c r="A51419" s="9"/>
    </row>
    <row r="51420" spans="1:1">
      <c r="A51420" s="9"/>
    </row>
    <row r="51421" spans="1:1">
      <c r="A51421" s="9"/>
    </row>
    <row r="51422" spans="1:1">
      <c r="A51422" s="9"/>
    </row>
    <row r="51423" spans="1:1">
      <c r="A51423" s="9"/>
    </row>
    <row r="51424" spans="1:1">
      <c r="A51424" s="9"/>
    </row>
    <row r="51425" spans="1:1">
      <c r="A51425" s="9"/>
    </row>
    <row r="51426" spans="1:1">
      <c r="A51426" s="9"/>
    </row>
    <row r="51427" spans="1:1">
      <c r="A51427" s="9"/>
    </row>
    <row r="51428" spans="1:1">
      <c r="A51428" s="9"/>
    </row>
    <row r="51429" spans="1:1">
      <c r="A51429" s="9"/>
    </row>
    <row r="51430" spans="1:1">
      <c r="A51430" s="9"/>
    </row>
    <row r="51431" spans="1:1">
      <c r="A51431" s="9"/>
    </row>
    <row r="51432" spans="1:1">
      <c r="A51432" s="9"/>
    </row>
    <row r="51433" spans="1:1">
      <c r="A51433" s="9"/>
    </row>
    <row r="51434" spans="1:1">
      <c r="A51434" s="9"/>
    </row>
    <row r="51435" spans="1:1">
      <c r="A51435" s="9"/>
    </row>
    <row r="51436" spans="1:1">
      <c r="A51436" s="9"/>
    </row>
    <row r="51437" spans="1:1">
      <c r="A51437" s="9"/>
    </row>
    <row r="51438" spans="1:1">
      <c r="A51438" s="9"/>
    </row>
    <row r="51439" spans="1:1">
      <c r="A51439" s="9"/>
    </row>
    <row r="51440" spans="1:1">
      <c r="A51440" s="9"/>
    </row>
    <row r="51441" spans="1:1">
      <c r="A51441" s="9"/>
    </row>
    <row r="51442" spans="1:1">
      <c r="A51442" s="9"/>
    </row>
    <row r="51443" spans="1:1">
      <c r="A51443" s="9"/>
    </row>
    <row r="51444" spans="1:1">
      <c r="A51444" s="9"/>
    </row>
    <row r="51445" spans="1:1">
      <c r="A51445" s="9"/>
    </row>
    <row r="51446" spans="1:1">
      <c r="A51446" s="9"/>
    </row>
    <row r="51447" spans="1:1">
      <c r="A51447" s="9"/>
    </row>
    <row r="51448" spans="1:1">
      <c r="A51448" s="9"/>
    </row>
    <row r="51449" spans="1:1">
      <c r="A51449" s="9"/>
    </row>
    <row r="51450" spans="1:1">
      <c r="A51450" s="9"/>
    </row>
    <row r="51451" spans="1:1">
      <c r="A51451" s="9"/>
    </row>
    <row r="51452" spans="1:1">
      <c r="A51452" s="9"/>
    </row>
    <row r="51453" spans="1:1">
      <c r="A51453" s="9"/>
    </row>
    <row r="51454" spans="1:1">
      <c r="A51454" s="9"/>
    </row>
    <row r="51455" spans="1:1">
      <c r="A51455" s="9"/>
    </row>
    <row r="51456" spans="1:1">
      <c r="A51456" s="9"/>
    </row>
    <row r="51457" spans="1:1">
      <c r="A51457" s="9"/>
    </row>
    <row r="51458" spans="1:1">
      <c r="A51458" s="9"/>
    </row>
    <row r="51459" spans="1:1">
      <c r="A51459" s="9"/>
    </row>
    <row r="51460" spans="1:1">
      <c r="A51460" s="9"/>
    </row>
    <row r="51461" spans="1:1">
      <c r="A51461" s="9"/>
    </row>
    <row r="51462" spans="1:1">
      <c r="A51462" s="9"/>
    </row>
    <row r="51463" spans="1:1">
      <c r="A51463" s="9"/>
    </row>
    <row r="51464" spans="1:1">
      <c r="A51464" s="9"/>
    </row>
    <row r="51465" spans="1:1">
      <c r="A51465" s="9"/>
    </row>
    <row r="51466" spans="1:1">
      <c r="A51466" s="9"/>
    </row>
    <row r="51467" spans="1:1">
      <c r="A51467" s="9"/>
    </row>
    <row r="51468" spans="1:1">
      <c r="A51468" s="9"/>
    </row>
    <row r="51469" spans="1:1">
      <c r="A51469" s="9"/>
    </row>
    <row r="51470" spans="1:1">
      <c r="A51470" s="9"/>
    </row>
    <row r="51471" spans="1:1">
      <c r="A51471" s="9"/>
    </row>
    <row r="51472" spans="1:1">
      <c r="A51472" s="9"/>
    </row>
    <row r="51473" spans="1:1">
      <c r="A51473" s="9"/>
    </row>
    <row r="51474" spans="1:1">
      <c r="A51474" s="9"/>
    </row>
    <row r="51475" spans="1:1">
      <c r="A51475" s="9"/>
    </row>
    <row r="51476" spans="1:1">
      <c r="A51476" s="9"/>
    </row>
    <row r="51477" spans="1:1">
      <c r="A51477" s="9"/>
    </row>
    <row r="51478" spans="1:1">
      <c r="A51478" s="9"/>
    </row>
    <row r="51479" spans="1:1">
      <c r="A51479" s="9"/>
    </row>
    <row r="51480" spans="1:1">
      <c r="A51480" s="9"/>
    </row>
    <row r="51481" spans="1:1">
      <c r="A51481" s="9"/>
    </row>
    <row r="51482" spans="1:1">
      <c r="A51482" s="9"/>
    </row>
    <row r="51483" spans="1:1">
      <c r="A51483" s="9"/>
    </row>
    <row r="51484" spans="1:1">
      <c r="A51484" s="9"/>
    </row>
    <row r="51485" spans="1:1">
      <c r="A51485" s="9"/>
    </row>
    <row r="51486" spans="1:1">
      <c r="A51486" s="9"/>
    </row>
    <row r="51487" spans="1:1">
      <c r="A51487" s="9"/>
    </row>
    <row r="51488" spans="1:1">
      <c r="A51488" s="9"/>
    </row>
    <row r="51489" spans="1:1">
      <c r="A51489" s="9"/>
    </row>
    <row r="51490" spans="1:1">
      <c r="A51490" s="9"/>
    </row>
    <row r="51491" spans="1:1">
      <c r="A51491" s="9"/>
    </row>
    <row r="51492" spans="1:1">
      <c r="A51492" s="9"/>
    </row>
    <row r="51493" spans="1:1">
      <c r="A51493" s="9"/>
    </row>
    <row r="51494" spans="1:1">
      <c r="A51494" s="9"/>
    </row>
    <row r="51495" spans="1:1">
      <c r="A51495" s="9"/>
    </row>
    <row r="51496" spans="1:1">
      <c r="A51496" s="9"/>
    </row>
    <row r="51497" spans="1:1">
      <c r="A51497" s="9"/>
    </row>
    <row r="51498" spans="1:1">
      <c r="A51498" s="9"/>
    </row>
    <row r="51499" spans="1:1">
      <c r="A51499" s="9"/>
    </row>
    <row r="51500" spans="1:1">
      <c r="A51500" s="9"/>
    </row>
    <row r="51501" spans="1:1">
      <c r="A51501" s="9"/>
    </row>
    <row r="51502" spans="1:1">
      <c r="A51502" s="9"/>
    </row>
    <row r="51503" spans="1:1">
      <c r="A51503" s="9"/>
    </row>
    <row r="51504" spans="1:1">
      <c r="A51504" s="9"/>
    </row>
    <row r="51505" spans="1:1">
      <c r="A51505" s="9"/>
    </row>
    <row r="51506" spans="1:1">
      <c r="A51506" s="9"/>
    </row>
    <row r="51507" spans="1:1">
      <c r="A51507" s="9"/>
    </row>
    <row r="51508" spans="1:1">
      <c r="A51508" s="9"/>
    </row>
    <row r="51509" spans="1:1">
      <c r="A51509" s="9"/>
    </row>
    <row r="51510" spans="1:1">
      <c r="A51510" s="9"/>
    </row>
    <row r="51511" spans="1:1">
      <c r="A51511" s="9"/>
    </row>
    <row r="51512" spans="1:1">
      <c r="A51512" s="9"/>
    </row>
    <row r="51513" spans="1:1">
      <c r="A51513" s="9"/>
    </row>
    <row r="51514" spans="1:1">
      <c r="A51514" s="9"/>
    </row>
    <row r="51515" spans="1:1">
      <c r="A51515" s="9"/>
    </row>
    <row r="51516" spans="1:1">
      <c r="A51516" s="9"/>
    </row>
    <row r="51517" spans="1:1">
      <c r="A51517" s="9"/>
    </row>
    <row r="51518" spans="1:1">
      <c r="A51518" s="9"/>
    </row>
    <row r="51519" spans="1:1">
      <c r="A51519" s="9"/>
    </row>
    <row r="51520" spans="1:1">
      <c r="A51520" s="9"/>
    </row>
    <row r="51521" spans="1:1">
      <c r="A51521" s="9"/>
    </row>
    <row r="51522" spans="1:1">
      <c r="A51522" s="9"/>
    </row>
    <row r="51523" spans="1:1">
      <c r="A51523" s="9"/>
    </row>
    <row r="51524" spans="1:1">
      <c r="A51524" s="9"/>
    </row>
    <row r="51525" spans="1:1">
      <c r="A51525" s="9"/>
    </row>
    <row r="51526" spans="1:1">
      <c r="A51526" s="9"/>
    </row>
    <row r="51527" spans="1:1">
      <c r="A51527" s="9"/>
    </row>
    <row r="51528" spans="1:1">
      <c r="A51528" s="9"/>
    </row>
    <row r="51529" spans="1:1">
      <c r="A51529" s="9"/>
    </row>
    <row r="51530" spans="1:1">
      <c r="A51530" s="9"/>
    </row>
    <row r="51531" spans="1:1">
      <c r="A51531" s="9"/>
    </row>
    <row r="51532" spans="1:1">
      <c r="A51532" s="9"/>
    </row>
    <row r="51533" spans="1:1">
      <c r="A51533" s="9"/>
    </row>
    <row r="51534" spans="1:1">
      <c r="A51534" s="9"/>
    </row>
    <row r="51535" spans="1:1">
      <c r="A51535" s="9"/>
    </row>
    <row r="51536" spans="1:1">
      <c r="A51536" s="9"/>
    </row>
    <row r="51537" spans="1:1">
      <c r="A51537" s="9"/>
    </row>
    <row r="51538" spans="1:1">
      <c r="A51538" s="9"/>
    </row>
    <row r="51539" spans="1:1">
      <c r="A51539" s="9"/>
    </row>
    <row r="51540" spans="1:1">
      <c r="A51540" s="9"/>
    </row>
    <row r="51541" spans="1:1">
      <c r="A51541" s="9"/>
    </row>
    <row r="51542" spans="1:1">
      <c r="A51542" s="9"/>
    </row>
    <row r="51543" spans="1:1">
      <c r="A51543" s="9"/>
    </row>
    <row r="51544" spans="1:1">
      <c r="A51544" s="9"/>
    </row>
    <row r="51545" spans="1:1">
      <c r="A51545" s="9"/>
    </row>
    <row r="51546" spans="1:1">
      <c r="A51546" s="9"/>
    </row>
    <row r="51547" spans="1:1">
      <c r="A51547" s="9"/>
    </row>
    <row r="51548" spans="1:1">
      <c r="A51548" s="9"/>
    </row>
    <row r="51549" spans="1:1">
      <c r="A51549" s="9"/>
    </row>
    <row r="51550" spans="1:1">
      <c r="A51550" s="9"/>
    </row>
    <row r="51551" spans="1:1">
      <c r="A51551" s="9"/>
    </row>
    <row r="51552" spans="1:1">
      <c r="A51552" s="9"/>
    </row>
    <row r="51553" spans="1:1">
      <c r="A51553" s="9"/>
    </row>
    <row r="51554" spans="1:1">
      <c r="A51554" s="9"/>
    </row>
    <row r="51555" spans="1:1">
      <c r="A51555" s="9"/>
    </row>
    <row r="51556" spans="1:1">
      <c r="A51556" s="9"/>
    </row>
    <row r="51557" spans="1:1">
      <c r="A51557" s="9"/>
    </row>
    <row r="51558" spans="1:1">
      <c r="A51558" s="9"/>
    </row>
    <row r="51559" spans="1:1">
      <c r="A51559" s="9"/>
    </row>
    <row r="51560" spans="1:1">
      <c r="A51560" s="9"/>
    </row>
    <row r="51561" spans="1:1">
      <c r="A51561" s="9"/>
    </row>
    <row r="51562" spans="1:1">
      <c r="A51562" s="9"/>
    </row>
    <row r="51563" spans="1:1">
      <c r="A51563" s="9"/>
    </row>
    <row r="51564" spans="1:1">
      <c r="A51564" s="9"/>
    </row>
    <row r="51565" spans="1:1">
      <c r="A51565" s="9"/>
    </row>
    <row r="51566" spans="1:1">
      <c r="A51566" s="9"/>
    </row>
    <row r="51567" spans="1:1">
      <c r="A51567" s="9"/>
    </row>
    <row r="51568" spans="1:1">
      <c r="A51568" s="9"/>
    </row>
    <row r="51569" spans="1:1">
      <c r="A51569" s="9"/>
    </row>
    <row r="51570" spans="1:1">
      <c r="A51570" s="9"/>
    </row>
    <row r="51571" spans="1:1">
      <c r="A51571" s="9"/>
    </row>
    <row r="51572" spans="1:1">
      <c r="A51572" s="9"/>
    </row>
    <row r="51573" spans="1:1">
      <c r="A51573" s="9"/>
    </row>
    <row r="51574" spans="1:1">
      <c r="A51574" s="9"/>
    </row>
    <row r="51575" spans="1:1">
      <c r="A51575" s="9"/>
    </row>
    <row r="51576" spans="1:1">
      <c r="A51576" s="9"/>
    </row>
    <row r="51577" spans="1:1">
      <c r="A51577" s="9"/>
    </row>
    <row r="51578" spans="1:1">
      <c r="A51578" s="9"/>
    </row>
    <row r="51579" spans="1:1">
      <c r="A51579" s="9"/>
    </row>
    <row r="51580" spans="1:1">
      <c r="A51580" s="9"/>
    </row>
    <row r="51581" spans="1:1">
      <c r="A51581" s="9"/>
    </row>
    <row r="51582" spans="1:1">
      <c r="A51582" s="9"/>
    </row>
    <row r="51583" spans="1:1">
      <c r="A51583" s="9"/>
    </row>
    <row r="51584" spans="1:1">
      <c r="A51584" s="9"/>
    </row>
    <row r="51585" spans="1:1">
      <c r="A51585" s="9"/>
    </row>
    <row r="51586" spans="1:1">
      <c r="A51586" s="9"/>
    </row>
    <row r="51587" spans="1:1">
      <c r="A51587" s="9"/>
    </row>
    <row r="51588" spans="1:1">
      <c r="A51588" s="9"/>
    </row>
    <row r="51589" spans="1:1">
      <c r="A51589" s="9"/>
    </row>
    <row r="51590" spans="1:1">
      <c r="A51590" s="9"/>
    </row>
    <row r="51591" spans="1:1">
      <c r="A51591" s="9"/>
    </row>
    <row r="51592" spans="1:1">
      <c r="A51592" s="9"/>
    </row>
    <row r="51593" spans="1:1">
      <c r="A51593" s="9"/>
    </row>
    <row r="51594" spans="1:1">
      <c r="A51594" s="9"/>
    </row>
    <row r="51595" spans="1:1">
      <c r="A51595" s="9"/>
    </row>
    <row r="51596" spans="1:1">
      <c r="A51596" s="9"/>
    </row>
    <row r="51597" spans="1:1">
      <c r="A51597" s="9"/>
    </row>
    <row r="51598" spans="1:1">
      <c r="A51598" s="9"/>
    </row>
    <row r="51599" spans="1:1">
      <c r="A51599" s="9"/>
    </row>
    <row r="51600" spans="1:1">
      <c r="A51600" s="9"/>
    </row>
    <row r="51601" spans="1:1">
      <c r="A51601" s="9"/>
    </row>
    <row r="51602" spans="1:1">
      <c r="A51602" s="9"/>
    </row>
    <row r="51603" spans="1:1">
      <c r="A51603" s="9"/>
    </row>
    <row r="51604" spans="1:1">
      <c r="A51604" s="9"/>
    </row>
    <row r="51605" spans="1:1">
      <c r="A51605" s="9"/>
    </row>
    <row r="51606" spans="1:1">
      <c r="A51606" s="9"/>
    </row>
    <row r="51607" spans="1:1">
      <c r="A51607" s="9"/>
    </row>
    <row r="51608" spans="1:1">
      <c r="A51608" s="9"/>
    </row>
    <row r="51609" spans="1:1">
      <c r="A51609" s="9"/>
    </row>
    <row r="51610" spans="1:1">
      <c r="A51610" s="9"/>
    </row>
    <row r="51611" spans="1:1">
      <c r="A51611" s="9"/>
    </row>
    <row r="51612" spans="1:1">
      <c r="A51612" s="9"/>
    </row>
    <row r="51613" spans="1:1">
      <c r="A51613" s="9"/>
    </row>
    <row r="51614" spans="1:1">
      <c r="A51614" s="9"/>
    </row>
    <row r="51615" spans="1:1">
      <c r="A51615" s="9"/>
    </row>
    <row r="51616" spans="1:1">
      <c r="A51616" s="9"/>
    </row>
    <row r="51617" spans="1:1">
      <c r="A51617" s="9"/>
    </row>
    <row r="51618" spans="1:1">
      <c r="A51618" s="9"/>
    </row>
    <row r="51619" spans="1:1">
      <c r="A51619" s="9"/>
    </row>
    <row r="51620" spans="1:1">
      <c r="A51620" s="9"/>
    </row>
    <row r="51621" spans="1:1">
      <c r="A51621" s="9"/>
    </row>
    <row r="51622" spans="1:1">
      <c r="A51622" s="9"/>
    </row>
    <row r="51623" spans="1:1">
      <c r="A51623" s="9"/>
    </row>
    <row r="51624" spans="1:1">
      <c r="A51624" s="9"/>
    </row>
    <row r="51625" spans="1:1">
      <c r="A51625" s="9"/>
    </row>
    <row r="51626" spans="1:1">
      <c r="A51626" s="9"/>
    </row>
    <row r="51627" spans="1:1">
      <c r="A51627" s="9"/>
    </row>
    <row r="51628" spans="1:1">
      <c r="A51628" s="9"/>
    </row>
    <row r="51629" spans="1:1">
      <c r="A51629" s="9"/>
    </row>
    <row r="51630" spans="1:1">
      <c r="A51630" s="9"/>
    </row>
    <row r="51631" spans="1:1">
      <c r="A51631" s="9"/>
    </row>
    <row r="51632" spans="1:1">
      <c r="A51632" s="9"/>
    </row>
    <row r="51633" spans="1:1">
      <c r="A51633" s="9"/>
    </row>
    <row r="51634" spans="1:1">
      <c r="A51634" s="9"/>
    </row>
    <row r="51635" spans="1:1">
      <c r="A51635" s="9"/>
    </row>
    <row r="51636" spans="1:1">
      <c r="A51636" s="9"/>
    </row>
    <row r="51637" spans="1:1">
      <c r="A51637" s="9"/>
    </row>
    <row r="51638" spans="1:1">
      <c r="A51638" s="9"/>
    </row>
    <row r="51639" spans="1:1">
      <c r="A51639" s="9"/>
    </row>
    <row r="51640" spans="1:1">
      <c r="A51640" s="9"/>
    </row>
    <row r="51641" spans="1:1">
      <c r="A51641" s="9"/>
    </row>
    <row r="51642" spans="1:1">
      <c r="A51642" s="9"/>
    </row>
    <row r="51643" spans="1:1">
      <c r="A51643" s="9"/>
    </row>
    <row r="51644" spans="1:1">
      <c r="A51644" s="9"/>
    </row>
    <row r="51645" spans="1:1">
      <c r="A51645" s="9"/>
    </row>
    <row r="51646" spans="1:1">
      <c r="A51646" s="9"/>
    </row>
    <row r="51647" spans="1:1">
      <c r="A51647" s="9"/>
    </row>
    <row r="51648" spans="1:1">
      <c r="A51648" s="9"/>
    </row>
    <row r="51649" spans="1:1">
      <c r="A51649" s="9"/>
    </row>
    <row r="51650" spans="1:1">
      <c r="A51650" s="9"/>
    </row>
    <row r="51651" spans="1:1">
      <c r="A51651" s="9"/>
    </row>
    <row r="51652" spans="1:1">
      <c r="A51652" s="9"/>
    </row>
    <row r="51653" spans="1:1">
      <c r="A51653" s="9"/>
    </row>
    <row r="51654" spans="1:1">
      <c r="A51654" s="9"/>
    </row>
    <row r="51655" spans="1:1">
      <c r="A51655" s="9"/>
    </row>
    <row r="51656" spans="1:1">
      <c r="A51656" s="9"/>
    </row>
    <row r="51657" spans="1:1">
      <c r="A51657" s="9"/>
    </row>
    <row r="51658" spans="1:1">
      <c r="A51658" s="9"/>
    </row>
    <row r="51659" spans="1:1">
      <c r="A51659" s="9"/>
    </row>
    <row r="51660" spans="1:1">
      <c r="A51660" s="9"/>
    </row>
    <row r="51661" spans="1:1">
      <c r="A51661" s="9"/>
    </row>
    <row r="51662" spans="1:1">
      <c r="A51662" s="9"/>
    </row>
    <row r="51663" spans="1:1">
      <c r="A51663" s="9"/>
    </row>
    <row r="51664" spans="1:1">
      <c r="A51664" s="9"/>
    </row>
    <row r="51665" spans="1:1">
      <c r="A51665" s="9"/>
    </row>
    <row r="51666" spans="1:1">
      <c r="A51666" s="9"/>
    </row>
    <row r="51667" spans="1:1">
      <c r="A51667" s="9"/>
    </row>
    <row r="51668" spans="1:1">
      <c r="A51668" s="9"/>
    </row>
    <row r="51669" spans="1:1">
      <c r="A51669" s="9"/>
    </row>
    <row r="51670" spans="1:1">
      <c r="A51670" s="9"/>
    </row>
    <row r="51671" spans="1:1">
      <c r="A51671" s="9"/>
    </row>
    <row r="51672" spans="1:1">
      <c r="A51672" s="9"/>
    </row>
    <row r="51673" spans="1:1">
      <c r="A51673" s="9"/>
    </row>
    <row r="51674" spans="1:1">
      <c r="A51674" s="9"/>
    </row>
    <row r="51675" spans="1:1">
      <c r="A51675" s="9"/>
    </row>
    <row r="51676" spans="1:1">
      <c r="A51676" s="9"/>
    </row>
    <row r="51677" spans="1:1">
      <c r="A51677" s="9"/>
    </row>
    <row r="51678" spans="1:1">
      <c r="A51678" s="9"/>
    </row>
    <row r="51679" spans="1:1">
      <c r="A51679" s="9"/>
    </row>
    <row r="51680" spans="1:1">
      <c r="A51680" s="9"/>
    </row>
    <row r="51681" spans="1:1">
      <c r="A51681" s="9"/>
    </row>
    <row r="51682" spans="1:1">
      <c r="A51682" s="9"/>
    </row>
    <row r="51683" spans="1:1">
      <c r="A51683" s="9"/>
    </row>
    <row r="51684" spans="1:1">
      <c r="A51684" s="9"/>
    </row>
    <row r="51685" spans="1:1">
      <c r="A51685" s="9"/>
    </row>
    <row r="51686" spans="1:1">
      <c r="A51686" s="9"/>
    </row>
    <row r="51687" spans="1:1">
      <c r="A51687" s="9"/>
    </row>
    <row r="51688" spans="1:1">
      <c r="A51688" s="9"/>
    </row>
    <row r="51689" spans="1:1">
      <c r="A51689" s="9"/>
    </row>
    <row r="51690" spans="1:1">
      <c r="A51690" s="9"/>
    </row>
    <row r="51691" spans="1:1">
      <c r="A51691" s="9"/>
    </row>
    <row r="51692" spans="1:1">
      <c r="A51692" s="9"/>
    </row>
    <row r="51693" spans="1:1">
      <c r="A51693" s="9"/>
    </row>
    <row r="51694" spans="1:1">
      <c r="A51694" s="9"/>
    </row>
    <row r="51695" spans="1:1">
      <c r="A51695" s="9"/>
    </row>
    <row r="51696" spans="1:1">
      <c r="A51696" s="9"/>
    </row>
    <row r="51697" spans="1:1">
      <c r="A51697" s="9"/>
    </row>
    <row r="51698" spans="1:1">
      <c r="A51698" s="9"/>
    </row>
    <row r="51699" spans="1:1">
      <c r="A51699" s="9"/>
    </row>
    <row r="51700" spans="1:1">
      <c r="A51700" s="9"/>
    </row>
    <row r="51701" spans="1:1">
      <c r="A51701" s="9"/>
    </row>
    <row r="51702" spans="1:1">
      <c r="A51702" s="9"/>
    </row>
    <row r="51703" spans="1:1">
      <c r="A51703" s="9"/>
    </row>
    <row r="51704" spans="1:1">
      <c r="A51704" s="9"/>
    </row>
    <row r="51705" spans="1:1">
      <c r="A51705" s="9"/>
    </row>
    <row r="51706" spans="1:1">
      <c r="A51706" s="9"/>
    </row>
    <row r="51707" spans="1:1">
      <c r="A51707" s="9"/>
    </row>
    <row r="51708" spans="1:1">
      <c r="A51708" s="9"/>
    </row>
    <row r="51709" spans="1:1">
      <c r="A51709" s="9"/>
    </row>
    <row r="51710" spans="1:1">
      <c r="A51710" s="9"/>
    </row>
    <row r="51711" spans="1:1">
      <c r="A51711" s="9"/>
    </row>
    <row r="51712" spans="1:1">
      <c r="A51712" s="9"/>
    </row>
    <row r="51713" spans="1:1">
      <c r="A51713" s="9"/>
    </row>
    <row r="51714" spans="1:1">
      <c r="A51714" s="9"/>
    </row>
    <row r="51715" spans="1:1">
      <c r="A51715" s="9"/>
    </row>
    <row r="51716" spans="1:1">
      <c r="A51716" s="9"/>
    </row>
    <row r="51717" spans="1:1">
      <c r="A51717" s="9"/>
    </row>
    <row r="51718" spans="1:1">
      <c r="A51718" s="9"/>
    </row>
    <row r="51719" spans="1:1">
      <c r="A51719" s="9"/>
    </row>
    <row r="51720" spans="1:1">
      <c r="A51720" s="9"/>
    </row>
    <row r="51721" spans="1:1">
      <c r="A51721" s="9"/>
    </row>
    <row r="51722" spans="1:1">
      <c r="A51722" s="9"/>
    </row>
    <row r="51723" spans="1:1">
      <c r="A51723" s="9"/>
    </row>
    <row r="51724" spans="1:1">
      <c r="A51724" s="9"/>
    </row>
    <row r="51725" spans="1:1">
      <c r="A51725" s="9"/>
    </row>
    <row r="51726" spans="1:1">
      <c r="A51726" s="9"/>
    </row>
    <row r="51727" spans="1:1">
      <c r="A51727" s="9"/>
    </row>
    <row r="51728" spans="1:1">
      <c r="A51728" s="9"/>
    </row>
    <row r="51729" spans="1:1">
      <c r="A51729" s="9"/>
    </row>
    <row r="51730" spans="1:1">
      <c r="A51730" s="9"/>
    </row>
    <row r="51731" spans="1:1">
      <c r="A51731" s="9"/>
    </row>
    <row r="51732" spans="1:1">
      <c r="A51732" s="9"/>
    </row>
    <row r="51733" spans="1:1">
      <c r="A51733" s="9"/>
    </row>
    <row r="51734" spans="1:1">
      <c r="A51734" s="9"/>
    </row>
    <row r="51735" spans="1:1">
      <c r="A51735" s="9"/>
    </row>
    <row r="51736" spans="1:1">
      <c r="A51736" s="9"/>
    </row>
    <row r="51737" spans="1:1">
      <c r="A51737" s="9"/>
    </row>
    <row r="51738" spans="1:1">
      <c r="A51738" s="9"/>
    </row>
    <row r="51739" spans="1:1">
      <c r="A51739" s="9"/>
    </row>
    <row r="51740" spans="1:1">
      <c r="A51740" s="9"/>
    </row>
    <row r="51741" spans="1:1">
      <c r="A51741" s="9"/>
    </row>
    <row r="51742" spans="1:1">
      <c r="A51742" s="9"/>
    </row>
    <row r="51743" spans="1:1">
      <c r="A51743" s="9"/>
    </row>
    <row r="51744" spans="1:1">
      <c r="A51744" s="9"/>
    </row>
    <row r="51745" spans="1:1">
      <c r="A51745" s="9"/>
    </row>
    <row r="51746" spans="1:1">
      <c r="A51746" s="9"/>
    </row>
    <row r="51747" spans="1:1">
      <c r="A51747" s="9"/>
    </row>
    <row r="51748" spans="1:1">
      <c r="A51748" s="9"/>
    </row>
    <row r="51749" spans="1:1">
      <c r="A51749" s="9"/>
    </row>
    <row r="51750" spans="1:1">
      <c r="A51750" s="9"/>
    </row>
    <row r="51751" spans="1:1">
      <c r="A51751" s="9"/>
    </row>
    <row r="51752" spans="1:1">
      <c r="A51752" s="9"/>
    </row>
    <row r="51753" spans="1:1">
      <c r="A51753" s="9"/>
    </row>
    <row r="51754" spans="1:1">
      <c r="A51754" s="9"/>
    </row>
    <row r="51755" spans="1:1">
      <c r="A51755" s="9"/>
    </row>
    <row r="51756" spans="1:1">
      <c r="A51756" s="9"/>
    </row>
    <row r="51757" spans="1:1">
      <c r="A51757" s="9"/>
    </row>
    <row r="51758" spans="1:1">
      <c r="A51758" s="9"/>
    </row>
    <row r="51759" spans="1:1">
      <c r="A51759" s="9"/>
    </row>
    <row r="51760" spans="1:1">
      <c r="A51760" s="9"/>
    </row>
    <row r="51761" spans="1:1">
      <c r="A51761" s="9"/>
    </row>
    <row r="51762" spans="1:1">
      <c r="A51762" s="9"/>
    </row>
    <row r="51763" spans="1:1">
      <c r="A51763" s="9"/>
    </row>
    <row r="51764" spans="1:1">
      <c r="A51764" s="9"/>
    </row>
    <row r="51765" spans="1:1">
      <c r="A51765" s="9"/>
    </row>
    <row r="51766" spans="1:1">
      <c r="A51766" s="9"/>
    </row>
    <row r="51767" spans="1:1">
      <c r="A51767" s="9"/>
    </row>
    <row r="51768" spans="1:1">
      <c r="A51768" s="9"/>
    </row>
    <row r="51769" spans="1:1">
      <c r="A51769" s="9"/>
    </row>
    <row r="51770" spans="1:1">
      <c r="A51770" s="9"/>
    </row>
    <row r="51771" spans="1:1">
      <c r="A51771" s="9"/>
    </row>
    <row r="51772" spans="1:1">
      <c r="A51772" s="9"/>
    </row>
    <row r="51773" spans="1:1">
      <c r="A51773" s="9"/>
    </row>
    <row r="51774" spans="1:1">
      <c r="A51774" s="9"/>
    </row>
    <row r="51775" spans="1:1">
      <c r="A51775" s="9"/>
    </row>
    <row r="51776" spans="1:1">
      <c r="A51776" s="9"/>
    </row>
    <row r="51777" spans="1:1">
      <c r="A51777" s="9"/>
    </row>
    <row r="51778" spans="1:1">
      <c r="A51778" s="9"/>
    </row>
    <row r="51779" spans="1:1">
      <c r="A51779" s="9"/>
    </row>
    <row r="51780" spans="1:1">
      <c r="A51780" s="9"/>
    </row>
    <row r="51781" spans="1:1">
      <c r="A51781" s="9"/>
    </row>
    <row r="51782" spans="1:1">
      <c r="A51782" s="9"/>
    </row>
    <row r="51783" spans="1:1">
      <c r="A51783" s="9"/>
    </row>
    <row r="51784" spans="1:1">
      <c r="A51784" s="9"/>
    </row>
    <row r="51785" spans="1:1">
      <c r="A51785" s="9"/>
    </row>
    <row r="51786" spans="1:1">
      <c r="A51786" s="9"/>
    </row>
    <row r="51787" spans="1:1">
      <c r="A51787" s="9"/>
    </row>
    <row r="51788" spans="1:1">
      <c r="A51788" s="9"/>
    </row>
    <row r="51789" spans="1:1">
      <c r="A51789" s="9"/>
    </row>
    <row r="51790" spans="1:1">
      <c r="A51790" s="9"/>
    </row>
    <row r="51791" spans="1:1">
      <c r="A51791" s="9"/>
    </row>
    <row r="51792" spans="1:1">
      <c r="A51792" s="9"/>
    </row>
    <row r="51793" spans="1:1">
      <c r="A51793" s="9"/>
    </row>
    <row r="51794" spans="1:1">
      <c r="A51794" s="9"/>
    </row>
    <row r="51795" spans="1:1">
      <c r="A51795" s="9"/>
    </row>
    <row r="51796" spans="1:1">
      <c r="A51796" s="9"/>
    </row>
    <row r="51797" spans="1:1">
      <c r="A51797" s="9"/>
    </row>
    <row r="51798" spans="1:1">
      <c r="A51798" s="9"/>
    </row>
    <row r="51799" spans="1:1">
      <c r="A51799" s="9"/>
    </row>
    <row r="51800" spans="1:1">
      <c r="A51800" s="9"/>
    </row>
    <row r="51801" spans="1:1">
      <c r="A51801" s="9"/>
    </row>
    <row r="51802" spans="1:1">
      <c r="A51802" s="9"/>
    </row>
    <row r="51803" spans="1:1">
      <c r="A51803" s="9"/>
    </row>
    <row r="51804" spans="1:1">
      <c r="A51804" s="9"/>
    </row>
    <row r="51805" spans="1:1">
      <c r="A51805" s="9"/>
    </row>
    <row r="51806" spans="1:1">
      <c r="A51806" s="9"/>
    </row>
    <row r="51807" spans="1:1">
      <c r="A51807" s="9"/>
    </row>
    <row r="51808" spans="1:1">
      <c r="A51808" s="9"/>
    </row>
    <row r="51809" spans="1:1">
      <c r="A51809" s="9"/>
    </row>
    <row r="51810" spans="1:1">
      <c r="A51810" s="9"/>
    </row>
    <row r="51811" spans="1:1">
      <c r="A51811" s="9"/>
    </row>
    <row r="51812" spans="1:1">
      <c r="A51812" s="9"/>
    </row>
    <row r="51813" spans="1:1">
      <c r="A51813" s="9"/>
    </row>
    <row r="51814" spans="1:1">
      <c r="A51814" s="9"/>
    </row>
    <row r="51815" spans="1:1">
      <c r="A51815" s="9"/>
    </row>
    <row r="51816" spans="1:1">
      <c r="A51816" s="9"/>
    </row>
    <row r="51817" spans="1:1">
      <c r="A51817" s="9"/>
    </row>
    <row r="51818" spans="1:1">
      <c r="A51818" s="9"/>
    </row>
    <row r="51819" spans="1:1">
      <c r="A51819" s="9"/>
    </row>
    <row r="51820" spans="1:1">
      <c r="A51820" s="9"/>
    </row>
    <row r="51821" spans="1:1">
      <c r="A51821" s="9"/>
    </row>
    <row r="51822" spans="1:1">
      <c r="A51822" s="9"/>
    </row>
    <row r="51823" spans="1:1">
      <c r="A51823" s="9"/>
    </row>
    <row r="51824" spans="1:1">
      <c r="A51824" s="9"/>
    </row>
    <row r="51825" spans="1:1">
      <c r="A51825" s="9"/>
    </row>
    <row r="51826" spans="1:1">
      <c r="A51826" s="9"/>
    </row>
    <row r="51827" spans="1:1">
      <c r="A51827" s="9"/>
    </row>
    <row r="51828" spans="1:1">
      <c r="A51828" s="9"/>
    </row>
    <row r="51829" spans="1:1">
      <c r="A51829" s="9"/>
    </row>
    <row r="51830" spans="1:1">
      <c r="A51830" s="9"/>
    </row>
    <row r="51831" spans="1:1">
      <c r="A51831" s="9"/>
    </row>
    <row r="51832" spans="1:1">
      <c r="A51832" s="9"/>
    </row>
    <row r="51833" spans="1:1">
      <c r="A51833" s="9"/>
    </row>
    <row r="51834" spans="1:1">
      <c r="A51834" s="9"/>
    </row>
    <row r="51835" spans="1:1">
      <c r="A51835" s="9"/>
    </row>
    <row r="51836" spans="1:1">
      <c r="A51836" s="9"/>
    </row>
    <row r="51837" spans="1:1">
      <c r="A51837" s="9"/>
    </row>
    <row r="51838" spans="1:1">
      <c r="A51838" s="9"/>
    </row>
    <row r="51839" spans="1:1">
      <c r="A51839" s="9"/>
    </row>
    <row r="51840" spans="1:1">
      <c r="A51840" s="9"/>
    </row>
    <row r="51841" spans="1:1">
      <c r="A51841" s="9"/>
    </row>
    <row r="51842" spans="1:1">
      <c r="A51842" s="9"/>
    </row>
    <row r="51843" spans="1:1">
      <c r="A51843" s="9"/>
    </row>
    <row r="51844" spans="1:1">
      <c r="A51844" s="9"/>
    </row>
    <row r="51845" spans="1:1">
      <c r="A51845" s="9"/>
    </row>
    <row r="51846" spans="1:1">
      <c r="A51846" s="9"/>
    </row>
    <row r="51847" spans="1:1">
      <c r="A51847" s="9"/>
    </row>
    <row r="51848" spans="1:1">
      <c r="A51848" s="9"/>
    </row>
    <row r="51849" spans="1:1">
      <c r="A51849" s="9"/>
    </row>
    <row r="51850" spans="1:1">
      <c r="A51850" s="9"/>
    </row>
    <row r="51851" spans="1:1">
      <c r="A51851" s="9"/>
    </row>
    <row r="51852" spans="1:1">
      <c r="A51852" s="9"/>
    </row>
    <row r="51853" spans="1:1">
      <c r="A51853" s="9"/>
    </row>
    <row r="51854" spans="1:1">
      <c r="A51854" s="9"/>
    </row>
    <row r="51855" spans="1:1">
      <c r="A51855" s="9"/>
    </row>
    <row r="51856" spans="1:1">
      <c r="A51856" s="9"/>
    </row>
    <row r="51857" spans="1:1">
      <c r="A51857" s="9"/>
    </row>
    <row r="51858" spans="1:1">
      <c r="A51858" s="9"/>
    </row>
    <row r="51859" spans="1:1">
      <c r="A51859" s="9"/>
    </row>
    <row r="51860" spans="1:1">
      <c r="A51860" s="9"/>
    </row>
    <row r="51861" spans="1:1">
      <c r="A51861" s="9"/>
    </row>
    <row r="51862" spans="1:1">
      <c r="A51862" s="9"/>
    </row>
    <row r="51863" spans="1:1">
      <c r="A51863" s="9"/>
    </row>
    <row r="51864" spans="1:1">
      <c r="A51864" s="9"/>
    </row>
    <row r="51865" spans="1:1">
      <c r="A51865" s="9"/>
    </row>
    <row r="51866" spans="1:1">
      <c r="A51866" s="9"/>
    </row>
    <row r="51867" spans="1:1">
      <c r="A51867" s="9"/>
    </row>
    <row r="51868" spans="1:1">
      <c r="A51868" s="9"/>
    </row>
    <row r="51869" spans="1:1">
      <c r="A51869" s="9"/>
    </row>
    <row r="51870" spans="1:1">
      <c r="A51870" s="9"/>
    </row>
    <row r="51871" spans="1:1">
      <c r="A51871" s="9"/>
    </row>
    <row r="51872" spans="1:1">
      <c r="A51872" s="9"/>
    </row>
    <row r="51873" spans="1:1">
      <c r="A51873" s="9"/>
    </row>
    <row r="51874" spans="1:1">
      <c r="A51874" s="9"/>
    </row>
    <row r="51875" spans="1:1">
      <c r="A51875" s="9"/>
    </row>
    <row r="51876" spans="1:1">
      <c r="A51876" s="9"/>
    </row>
    <row r="51877" spans="1:1">
      <c r="A51877" s="9"/>
    </row>
    <row r="51878" spans="1:1">
      <c r="A51878" s="9"/>
    </row>
    <row r="51879" spans="1:1">
      <c r="A51879" s="9"/>
    </row>
    <row r="51880" spans="1:1">
      <c r="A51880" s="9"/>
    </row>
    <row r="51881" spans="1:1">
      <c r="A51881" s="9"/>
    </row>
    <row r="51882" spans="1:1">
      <c r="A51882" s="9"/>
    </row>
    <row r="51883" spans="1:1">
      <c r="A51883" s="9"/>
    </row>
    <row r="51884" spans="1:1">
      <c r="A51884" s="9"/>
    </row>
    <row r="51885" spans="1:1">
      <c r="A51885" s="9"/>
    </row>
    <row r="51886" spans="1:1">
      <c r="A51886" s="9"/>
    </row>
    <row r="51887" spans="1:1">
      <c r="A51887" s="9"/>
    </row>
    <row r="51888" spans="1:1">
      <c r="A51888" s="9"/>
    </row>
    <row r="51889" spans="1:1">
      <c r="A51889" s="9"/>
    </row>
    <row r="51890" spans="1:1">
      <c r="A51890" s="9"/>
    </row>
    <row r="51891" spans="1:1">
      <c r="A51891" s="9"/>
    </row>
    <row r="51892" spans="1:1">
      <c r="A51892" s="9"/>
    </row>
    <row r="51893" spans="1:1">
      <c r="A51893" s="9"/>
    </row>
    <row r="51894" spans="1:1">
      <c r="A51894" s="9"/>
    </row>
    <row r="51895" spans="1:1">
      <c r="A51895" s="9"/>
    </row>
    <row r="51896" spans="1:1">
      <c r="A51896" s="9"/>
    </row>
    <row r="51897" spans="1:1">
      <c r="A51897" s="9"/>
    </row>
    <row r="51898" spans="1:1">
      <c r="A51898" s="9"/>
    </row>
    <row r="51899" spans="1:1">
      <c r="A51899" s="9"/>
    </row>
    <row r="51900" spans="1:1">
      <c r="A51900" s="9"/>
    </row>
    <row r="51901" spans="1:1">
      <c r="A51901" s="9"/>
    </row>
    <row r="51902" spans="1:1">
      <c r="A51902" s="9"/>
    </row>
    <row r="51903" spans="1:1">
      <c r="A51903" s="9"/>
    </row>
    <row r="51904" spans="1:1">
      <c r="A51904" s="9"/>
    </row>
    <row r="51905" spans="1:1">
      <c r="A51905" s="9"/>
    </row>
    <row r="51906" spans="1:1">
      <c r="A51906" s="9"/>
    </row>
    <row r="51907" spans="1:1">
      <c r="A51907" s="9"/>
    </row>
    <row r="51908" spans="1:1">
      <c r="A51908" s="9"/>
    </row>
    <row r="51909" spans="1:1">
      <c r="A51909" s="9"/>
    </row>
    <row r="51910" spans="1:1">
      <c r="A51910" s="9"/>
    </row>
    <row r="51911" spans="1:1">
      <c r="A51911" s="9"/>
    </row>
    <row r="51912" spans="1:1">
      <c r="A51912" s="9"/>
    </row>
    <row r="51913" spans="1:1">
      <c r="A51913" s="9"/>
    </row>
    <row r="51914" spans="1:1">
      <c r="A51914" s="9"/>
    </row>
    <row r="51915" spans="1:1">
      <c r="A51915" s="9"/>
    </row>
    <row r="51916" spans="1:1">
      <c r="A51916" s="9"/>
    </row>
    <row r="51917" spans="1:1">
      <c r="A51917" s="9"/>
    </row>
    <row r="51918" spans="1:1">
      <c r="A51918" s="9"/>
    </row>
    <row r="51919" spans="1:1">
      <c r="A51919" s="9"/>
    </row>
    <row r="51920" spans="1:1">
      <c r="A51920" s="9"/>
    </row>
    <row r="51921" spans="1:1">
      <c r="A51921" s="9"/>
    </row>
    <row r="51922" spans="1:1">
      <c r="A51922" s="9"/>
    </row>
    <row r="51923" spans="1:1">
      <c r="A51923" s="9"/>
    </row>
    <row r="51924" spans="1:1">
      <c r="A51924" s="9"/>
    </row>
    <row r="51925" spans="1:1">
      <c r="A51925" s="9"/>
    </row>
    <row r="51926" spans="1:1">
      <c r="A51926" s="9"/>
    </row>
    <row r="51927" spans="1:1">
      <c r="A51927" s="9"/>
    </row>
    <row r="51928" spans="1:1">
      <c r="A51928" s="9"/>
    </row>
    <row r="51929" spans="1:1">
      <c r="A51929" s="9"/>
    </row>
    <row r="51930" spans="1:1">
      <c r="A51930" s="9"/>
    </row>
    <row r="51931" spans="1:1">
      <c r="A51931" s="9"/>
    </row>
    <row r="51932" spans="1:1">
      <c r="A51932" s="9"/>
    </row>
    <row r="51933" spans="1:1">
      <c r="A51933" s="9"/>
    </row>
    <row r="51934" spans="1:1">
      <c r="A51934" s="9"/>
    </row>
    <row r="51935" spans="1:1">
      <c r="A51935" s="9"/>
    </row>
    <row r="51936" spans="1:1">
      <c r="A51936" s="9"/>
    </row>
    <row r="51937" spans="1:1">
      <c r="A51937" s="9"/>
    </row>
    <row r="51938" spans="1:1">
      <c r="A51938" s="9"/>
    </row>
    <row r="51939" spans="1:1">
      <c r="A51939" s="9"/>
    </row>
    <row r="51940" spans="1:1">
      <c r="A51940" s="9"/>
    </row>
    <row r="51941" spans="1:1">
      <c r="A51941" s="9"/>
    </row>
    <row r="51942" spans="1:1">
      <c r="A51942" s="9"/>
    </row>
    <row r="51943" spans="1:1">
      <c r="A51943" s="9"/>
    </row>
    <row r="51944" spans="1:1">
      <c r="A51944" s="9"/>
    </row>
    <row r="51945" spans="1:1">
      <c r="A51945" s="9"/>
    </row>
    <row r="51946" spans="1:1">
      <c r="A51946" s="9"/>
    </row>
    <row r="51947" spans="1:1">
      <c r="A51947" s="9"/>
    </row>
    <row r="51948" spans="1:1">
      <c r="A51948" s="9"/>
    </row>
    <row r="51949" spans="1:1">
      <c r="A51949" s="9"/>
    </row>
    <row r="51950" spans="1:1">
      <c r="A51950" s="9"/>
    </row>
    <row r="51951" spans="1:1">
      <c r="A51951" s="9"/>
    </row>
    <row r="51952" spans="1:1">
      <c r="A51952" s="9"/>
    </row>
    <row r="51953" spans="1:1">
      <c r="A51953" s="9"/>
    </row>
    <row r="51954" spans="1:1">
      <c r="A51954" s="9"/>
    </row>
    <row r="51955" spans="1:1">
      <c r="A51955" s="9"/>
    </row>
    <row r="51956" spans="1:1">
      <c r="A51956" s="9"/>
    </row>
    <row r="51957" spans="1:1">
      <c r="A51957" s="9"/>
    </row>
    <row r="51958" spans="1:1">
      <c r="A51958" s="9"/>
    </row>
    <row r="51959" spans="1:1">
      <c r="A51959" s="9"/>
    </row>
    <row r="51960" spans="1:1">
      <c r="A51960" s="9"/>
    </row>
    <row r="51961" spans="1:1">
      <c r="A51961" s="9"/>
    </row>
    <row r="51962" spans="1:1">
      <c r="A51962" s="9"/>
    </row>
    <row r="51963" spans="1:1">
      <c r="A51963" s="9"/>
    </row>
    <row r="51964" spans="1:1">
      <c r="A51964" s="9"/>
    </row>
    <row r="51965" spans="1:1">
      <c r="A51965" s="9"/>
    </row>
    <row r="51966" spans="1:1">
      <c r="A51966" s="9"/>
    </row>
    <row r="51967" spans="1:1">
      <c r="A51967" s="9"/>
    </row>
    <row r="51968" spans="1:1">
      <c r="A51968" s="9"/>
    </row>
    <row r="51969" spans="1:1">
      <c r="A51969" s="9"/>
    </row>
    <row r="51970" spans="1:1">
      <c r="A51970" s="9"/>
    </row>
    <row r="51971" spans="1:1">
      <c r="A51971" s="9"/>
    </row>
    <row r="51972" spans="1:1">
      <c r="A51972" s="9"/>
    </row>
    <row r="51973" spans="1:1">
      <c r="A51973" s="9"/>
    </row>
    <row r="51974" spans="1:1">
      <c r="A51974" s="9"/>
    </row>
    <row r="51975" spans="1:1">
      <c r="A51975" s="9"/>
    </row>
    <row r="51976" spans="1:1">
      <c r="A51976" s="9"/>
    </row>
    <row r="51977" spans="1:1">
      <c r="A51977" s="9"/>
    </row>
    <row r="51978" spans="1:1">
      <c r="A51978" s="9"/>
    </row>
    <row r="51979" spans="1:1">
      <c r="A51979" s="9"/>
    </row>
    <row r="51980" spans="1:1">
      <c r="A51980" s="9"/>
    </row>
    <row r="51981" spans="1:1">
      <c r="A51981" s="9"/>
    </row>
    <row r="51982" spans="1:1">
      <c r="A51982" s="9"/>
    </row>
    <row r="51983" spans="1:1">
      <c r="A51983" s="9"/>
    </row>
    <row r="51984" spans="1:1">
      <c r="A51984" s="9"/>
    </row>
    <row r="51985" spans="1:1">
      <c r="A51985" s="9"/>
    </row>
    <row r="51986" spans="1:1">
      <c r="A51986" s="9"/>
    </row>
    <row r="51987" spans="1:1">
      <c r="A51987" s="9"/>
    </row>
    <row r="51988" spans="1:1">
      <c r="A51988" s="9"/>
    </row>
    <row r="51989" spans="1:1">
      <c r="A51989" s="9"/>
    </row>
    <row r="51990" spans="1:1">
      <c r="A51990" s="9"/>
    </row>
    <row r="51991" spans="1:1">
      <c r="A51991" s="9"/>
    </row>
    <row r="51992" spans="1:1">
      <c r="A51992" s="9"/>
    </row>
    <row r="51993" spans="1:1">
      <c r="A51993" s="9"/>
    </row>
    <row r="51994" spans="1:1">
      <c r="A51994" s="9"/>
    </row>
    <row r="51995" spans="1:1">
      <c r="A51995" s="9"/>
    </row>
    <row r="51996" spans="1:1">
      <c r="A51996" s="9"/>
    </row>
    <row r="51997" spans="1:1">
      <c r="A51997" s="9"/>
    </row>
    <row r="51998" spans="1:1">
      <c r="A51998" s="9"/>
    </row>
    <row r="51999" spans="1:1">
      <c r="A51999" s="9"/>
    </row>
    <row r="52000" spans="1:1">
      <c r="A52000" s="9"/>
    </row>
    <row r="52001" spans="1:1">
      <c r="A52001" s="9"/>
    </row>
    <row r="52002" spans="1:1">
      <c r="A52002" s="9"/>
    </row>
    <row r="52003" spans="1:1">
      <c r="A52003" s="9"/>
    </row>
    <row r="52004" spans="1:1">
      <c r="A52004" s="9"/>
    </row>
    <row r="52005" spans="1:1">
      <c r="A52005" s="9"/>
    </row>
    <row r="52006" spans="1:1">
      <c r="A52006" s="9"/>
    </row>
    <row r="52007" spans="1:1">
      <c r="A52007" s="9"/>
    </row>
    <row r="52008" spans="1:1">
      <c r="A52008" s="9"/>
    </row>
    <row r="52009" spans="1:1">
      <c r="A52009" s="9"/>
    </row>
    <row r="52010" spans="1:1">
      <c r="A52010" s="9"/>
    </row>
    <row r="52011" spans="1:1">
      <c r="A52011" s="9"/>
    </row>
    <row r="52012" spans="1:1">
      <c r="A52012" s="9"/>
    </row>
    <row r="52013" spans="1:1">
      <c r="A52013" s="9"/>
    </row>
    <row r="52014" spans="1:1">
      <c r="A52014" s="9"/>
    </row>
    <row r="52015" spans="1:1">
      <c r="A52015" s="9"/>
    </row>
    <row r="52016" spans="1:1">
      <c r="A52016" s="9"/>
    </row>
    <row r="52017" spans="1:1">
      <c r="A52017" s="9"/>
    </row>
    <row r="52018" spans="1:1">
      <c r="A52018" s="9"/>
    </row>
    <row r="52019" spans="1:1">
      <c r="A52019" s="9"/>
    </row>
    <row r="52020" spans="1:1">
      <c r="A52020" s="9"/>
    </row>
    <row r="52021" spans="1:1">
      <c r="A52021" s="9"/>
    </row>
    <row r="52022" spans="1:1">
      <c r="A52022" s="9"/>
    </row>
    <row r="52023" spans="1:1">
      <c r="A52023" s="9"/>
    </row>
    <row r="52024" spans="1:1">
      <c r="A52024" s="9"/>
    </row>
    <row r="52025" spans="1:1">
      <c r="A52025" s="9"/>
    </row>
    <row r="52026" spans="1:1">
      <c r="A52026" s="9"/>
    </row>
    <row r="52027" spans="1:1">
      <c r="A52027" s="9"/>
    </row>
    <row r="52028" spans="1:1">
      <c r="A52028" s="9"/>
    </row>
    <row r="52029" spans="1:1">
      <c r="A52029" s="9"/>
    </row>
    <row r="52030" spans="1:1">
      <c r="A52030" s="9"/>
    </row>
    <row r="52031" spans="1:1">
      <c r="A52031" s="9"/>
    </row>
    <row r="52032" spans="1:1">
      <c r="A52032" s="9"/>
    </row>
    <row r="52033" spans="1:1">
      <c r="A52033" s="9"/>
    </row>
    <row r="52034" spans="1:1">
      <c r="A52034" s="9"/>
    </row>
    <row r="52035" spans="1:1">
      <c r="A52035" s="9"/>
    </row>
    <row r="52036" spans="1:1">
      <c r="A52036" s="9"/>
    </row>
    <row r="52037" spans="1:1">
      <c r="A52037" s="9"/>
    </row>
    <row r="52038" spans="1:1">
      <c r="A52038" s="9"/>
    </row>
    <row r="52039" spans="1:1">
      <c r="A52039" s="9"/>
    </row>
    <row r="52040" spans="1:1">
      <c r="A52040" s="9"/>
    </row>
    <row r="52041" spans="1:1">
      <c r="A52041" s="9"/>
    </row>
    <row r="52042" spans="1:1">
      <c r="A52042" s="9"/>
    </row>
    <row r="52043" spans="1:1">
      <c r="A52043" s="9"/>
    </row>
    <row r="52044" spans="1:1">
      <c r="A52044" s="9"/>
    </row>
    <row r="52045" spans="1:1">
      <c r="A52045" s="9"/>
    </row>
    <row r="52046" spans="1:1">
      <c r="A52046" s="9"/>
    </row>
    <row r="52047" spans="1:1">
      <c r="A52047" s="9"/>
    </row>
    <row r="52048" spans="1:1">
      <c r="A52048" s="9"/>
    </row>
    <row r="52049" spans="1:1">
      <c r="A52049" s="9"/>
    </row>
    <row r="52050" spans="1:1">
      <c r="A52050" s="9"/>
    </row>
    <row r="52051" spans="1:1">
      <c r="A52051" s="9"/>
    </row>
    <row r="52052" spans="1:1">
      <c r="A52052" s="9"/>
    </row>
    <row r="52053" spans="1:1">
      <c r="A52053" s="9"/>
    </row>
    <row r="52054" spans="1:1">
      <c r="A52054" s="9"/>
    </row>
    <row r="52055" spans="1:1">
      <c r="A52055" s="9"/>
    </row>
    <row r="52056" spans="1:1">
      <c r="A52056" s="9"/>
    </row>
    <row r="52057" spans="1:1">
      <c r="A52057" s="9"/>
    </row>
    <row r="52058" spans="1:1">
      <c r="A52058" s="9"/>
    </row>
    <row r="52059" spans="1:1">
      <c r="A52059" s="9"/>
    </row>
    <row r="52060" spans="1:1">
      <c r="A52060" s="9"/>
    </row>
    <row r="52061" spans="1:1">
      <c r="A52061" s="9"/>
    </row>
    <row r="52062" spans="1:1">
      <c r="A52062" s="9"/>
    </row>
    <row r="52063" spans="1:1">
      <c r="A52063" s="9"/>
    </row>
    <row r="52064" spans="1:1">
      <c r="A52064" s="9"/>
    </row>
    <row r="52065" spans="1:1">
      <c r="A52065" s="9"/>
    </row>
    <row r="52066" spans="1:1">
      <c r="A52066" s="9"/>
    </row>
    <row r="52067" spans="1:1">
      <c r="A52067" s="9"/>
    </row>
    <row r="52068" spans="1:1">
      <c r="A52068" s="9"/>
    </row>
    <row r="52069" spans="1:1">
      <c r="A52069" s="9"/>
    </row>
    <row r="52070" spans="1:1">
      <c r="A52070" s="9"/>
    </row>
    <row r="52071" spans="1:1">
      <c r="A52071" s="9"/>
    </row>
    <row r="52072" spans="1:1">
      <c r="A52072" s="9"/>
    </row>
    <row r="52073" spans="1:1">
      <c r="A52073" s="9"/>
    </row>
    <row r="52074" spans="1:1">
      <c r="A52074" s="9"/>
    </row>
    <row r="52075" spans="1:1">
      <c r="A52075" s="9"/>
    </row>
    <row r="52076" spans="1:1">
      <c r="A52076" s="9"/>
    </row>
    <row r="52077" spans="1:1">
      <c r="A52077" s="9"/>
    </row>
    <row r="52078" spans="1:1">
      <c r="A52078" s="9"/>
    </row>
    <row r="52079" spans="1:1">
      <c r="A52079" s="9"/>
    </row>
    <row r="52080" spans="1:1">
      <c r="A52080" s="9"/>
    </row>
    <row r="52081" spans="1:1">
      <c r="A52081" s="9"/>
    </row>
    <row r="52082" spans="1:1">
      <c r="A52082" s="9"/>
    </row>
    <row r="52083" spans="1:1">
      <c r="A52083" s="9"/>
    </row>
    <row r="52084" spans="1:1">
      <c r="A52084" s="9"/>
    </row>
    <row r="52085" spans="1:1">
      <c r="A52085" s="9"/>
    </row>
    <row r="52086" spans="1:1">
      <c r="A52086" s="9"/>
    </row>
    <row r="52087" spans="1:1">
      <c r="A52087" s="9"/>
    </row>
    <row r="52088" spans="1:1">
      <c r="A52088" s="9"/>
    </row>
    <row r="52089" spans="1:1">
      <c r="A52089" s="9"/>
    </row>
    <row r="52090" spans="1:1">
      <c r="A52090" s="9"/>
    </row>
    <row r="52091" spans="1:1">
      <c r="A52091" s="9"/>
    </row>
    <row r="52092" spans="1:1">
      <c r="A52092" s="9"/>
    </row>
    <row r="52093" spans="1:1">
      <c r="A52093" s="9"/>
    </row>
    <row r="52094" spans="1:1">
      <c r="A52094" s="9"/>
    </row>
    <row r="52095" spans="1:1">
      <c r="A52095" s="9"/>
    </row>
    <row r="52096" spans="1:1">
      <c r="A52096" s="9"/>
    </row>
    <row r="52097" spans="1:1">
      <c r="A52097" s="9"/>
    </row>
    <row r="52098" spans="1:1">
      <c r="A52098" s="9"/>
    </row>
    <row r="52099" spans="1:1">
      <c r="A52099" s="9"/>
    </row>
    <row r="52100" spans="1:1">
      <c r="A52100" s="9"/>
    </row>
    <row r="52101" spans="1:1">
      <c r="A52101" s="9"/>
    </row>
    <row r="52102" spans="1:1">
      <c r="A52102" s="9"/>
    </row>
    <row r="52103" spans="1:1">
      <c r="A52103" s="9"/>
    </row>
    <row r="52104" spans="1:1">
      <c r="A52104" s="9"/>
    </row>
    <row r="52105" spans="1:1">
      <c r="A52105" s="9"/>
    </row>
    <row r="52106" spans="1:1">
      <c r="A52106" s="9"/>
    </row>
    <row r="52107" spans="1:1">
      <c r="A52107" s="9"/>
    </row>
    <row r="52108" spans="1:1">
      <c r="A52108" s="9"/>
    </row>
    <row r="52109" spans="1:1">
      <c r="A52109" s="9"/>
    </row>
    <row r="52110" spans="1:1">
      <c r="A52110" s="9"/>
    </row>
    <row r="52111" spans="1:1">
      <c r="A52111" s="9"/>
    </row>
    <row r="52112" spans="1:1">
      <c r="A52112" s="9"/>
    </row>
    <row r="52113" spans="1:1">
      <c r="A52113" s="9"/>
    </row>
    <row r="52114" spans="1:1">
      <c r="A52114" s="9"/>
    </row>
    <row r="52115" spans="1:1">
      <c r="A52115" s="9"/>
    </row>
    <row r="52116" spans="1:1">
      <c r="A52116" s="9"/>
    </row>
    <row r="52117" spans="1:1">
      <c r="A52117" s="9"/>
    </row>
    <row r="52118" spans="1:1">
      <c r="A52118" s="9"/>
    </row>
    <row r="52119" spans="1:1">
      <c r="A52119" s="9"/>
    </row>
    <row r="52120" spans="1:1">
      <c r="A52120" s="9"/>
    </row>
    <row r="52121" spans="1:1">
      <c r="A52121" s="9"/>
    </row>
    <row r="52122" spans="1:1">
      <c r="A52122" s="9"/>
    </row>
    <row r="52123" spans="1:1">
      <c r="A52123" s="9"/>
    </row>
    <row r="52124" spans="1:1">
      <c r="A52124" s="9"/>
    </row>
    <row r="52125" spans="1:1">
      <c r="A52125" s="9"/>
    </row>
    <row r="52126" spans="1:1">
      <c r="A52126" s="9"/>
    </row>
    <row r="52127" spans="1:1">
      <c r="A52127" s="9"/>
    </row>
    <row r="52128" spans="1:1">
      <c r="A52128" s="9"/>
    </row>
    <row r="52129" spans="1:1">
      <c r="A52129" s="9"/>
    </row>
    <row r="52130" spans="1:1">
      <c r="A52130" s="9"/>
    </row>
    <row r="52131" spans="1:1">
      <c r="A52131" s="9"/>
    </row>
    <row r="52132" spans="1:1">
      <c r="A52132" s="9"/>
    </row>
    <row r="52133" spans="1:1">
      <c r="A52133" s="9"/>
    </row>
    <row r="52134" spans="1:1">
      <c r="A52134" s="9"/>
    </row>
    <row r="52135" spans="1:1">
      <c r="A52135" s="9"/>
    </row>
    <row r="52136" spans="1:1">
      <c r="A52136" s="9"/>
    </row>
    <row r="52137" spans="1:1">
      <c r="A52137" s="9"/>
    </row>
    <row r="52138" spans="1:1">
      <c r="A52138" s="9"/>
    </row>
    <row r="52139" spans="1:1">
      <c r="A52139" s="9"/>
    </row>
    <row r="52140" spans="1:1">
      <c r="A52140" s="9"/>
    </row>
    <row r="52141" spans="1:1">
      <c r="A52141" s="9"/>
    </row>
    <row r="52142" spans="1:1">
      <c r="A52142" s="9"/>
    </row>
    <row r="52143" spans="1:1">
      <c r="A52143" s="9"/>
    </row>
    <row r="52144" spans="1:1">
      <c r="A52144" s="9"/>
    </row>
    <row r="52145" spans="1:1">
      <c r="A52145" s="9"/>
    </row>
    <row r="52146" spans="1:1">
      <c r="A52146" s="9"/>
    </row>
    <row r="52147" spans="1:1">
      <c r="A52147" s="9"/>
    </row>
    <row r="52148" spans="1:1">
      <c r="A52148" s="9"/>
    </row>
    <row r="52149" spans="1:1">
      <c r="A52149" s="9"/>
    </row>
    <row r="52150" spans="1:1">
      <c r="A52150" s="9"/>
    </row>
    <row r="52151" spans="1:1">
      <c r="A52151" s="9"/>
    </row>
    <row r="52152" spans="1:1">
      <c r="A52152" s="9"/>
    </row>
    <row r="52153" spans="1:1">
      <c r="A52153" s="9"/>
    </row>
    <row r="52154" spans="1:1">
      <c r="A52154" s="9"/>
    </row>
    <row r="52155" spans="1:1">
      <c r="A52155" s="9"/>
    </row>
    <row r="52156" spans="1:1">
      <c r="A52156" s="9"/>
    </row>
    <row r="52157" spans="1:1">
      <c r="A52157" s="9"/>
    </row>
    <row r="52158" spans="1:1">
      <c r="A52158" s="9"/>
    </row>
    <row r="52159" spans="1:1">
      <c r="A52159" s="9"/>
    </row>
    <row r="52160" spans="1:1">
      <c r="A52160" s="9"/>
    </row>
    <row r="52161" spans="1:1">
      <c r="A52161" s="9"/>
    </row>
    <row r="52162" spans="1:1">
      <c r="A52162" s="9"/>
    </row>
    <row r="52163" spans="1:1">
      <c r="A52163" s="9"/>
    </row>
    <row r="52164" spans="1:1">
      <c r="A52164" s="9"/>
    </row>
    <row r="52165" spans="1:1">
      <c r="A52165" s="9"/>
    </row>
    <row r="52166" spans="1:1">
      <c r="A52166" s="9"/>
    </row>
    <row r="52167" spans="1:1">
      <c r="A52167" s="9"/>
    </row>
    <row r="52168" spans="1:1">
      <c r="A52168" s="9"/>
    </row>
    <row r="52169" spans="1:1">
      <c r="A52169" s="9"/>
    </row>
    <row r="52170" spans="1:1">
      <c r="A52170" s="9"/>
    </row>
    <row r="52171" spans="1:1">
      <c r="A52171" s="9"/>
    </row>
    <row r="52172" spans="1:1">
      <c r="A52172" s="9"/>
    </row>
    <row r="52173" spans="1:1">
      <c r="A52173" s="9"/>
    </row>
    <row r="52174" spans="1:1">
      <c r="A52174" s="9"/>
    </row>
    <row r="52175" spans="1:1">
      <c r="A52175" s="9"/>
    </row>
    <row r="52176" spans="1:1">
      <c r="A52176" s="9"/>
    </row>
    <row r="52177" spans="1:1">
      <c r="A52177" s="9"/>
    </row>
    <row r="52178" spans="1:1">
      <c r="A52178" s="9"/>
    </row>
    <row r="52179" spans="1:1">
      <c r="A52179" s="9"/>
    </row>
    <row r="52180" spans="1:1">
      <c r="A52180" s="9"/>
    </row>
    <row r="52181" spans="1:1">
      <c r="A52181" s="9"/>
    </row>
    <row r="52182" spans="1:1">
      <c r="A52182" s="9"/>
    </row>
    <row r="52183" spans="1:1">
      <c r="A52183" s="9"/>
    </row>
    <row r="52184" spans="1:1">
      <c r="A52184" s="9"/>
    </row>
    <row r="52185" spans="1:1">
      <c r="A52185" s="9"/>
    </row>
    <row r="52186" spans="1:1">
      <c r="A52186" s="9"/>
    </row>
    <row r="52187" spans="1:1">
      <c r="A52187" s="9"/>
    </row>
    <row r="52188" spans="1:1">
      <c r="A52188" s="9"/>
    </row>
    <row r="52189" spans="1:1">
      <c r="A52189" s="9"/>
    </row>
    <row r="52190" spans="1:1">
      <c r="A52190" s="9"/>
    </row>
    <row r="52191" spans="1:1">
      <c r="A52191" s="9"/>
    </row>
    <row r="52192" spans="1:1">
      <c r="A52192" s="9"/>
    </row>
    <row r="52193" spans="1:1">
      <c r="A52193" s="9"/>
    </row>
    <row r="52194" spans="1:1">
      <c r="A52194" s="9"/>
    </row>
    <row r="52195" spans="1:1">
      <c r="A52195" s="9"/>
    </row>
    <row r="52196" spans="1:1">
      <c r="A52196" s="9"/>
    </row>
    <row r="52197" spans="1:1">
      <c r="A52197" s="9"/>
    </row>
    <row r="52198" spans="1:1">
      <c r="A52198" s="9"/>
    </row>
    <row r="52199" spans="1:1">
      <c r="A52199" s="9"/>
    </row>
    <row r="52200" spans="1:1">
      <c r="A52200" s="9"/>
    </row>
    <row r="52201" spans="1:1">
      <c r="A52201" s="9"/>
    </row>
    <row r="52202" spans="1:1">
      <c r="A52202" s="9"/>
    </row>
    <row r="52203" spans="1:1">
      <c r="A52203" s="9"/>
    </row>
    <row r="52204" spans="1:1">
      <c r="A52204" s="9"/>
    </row>
    <row r="52205" spans="1:1">
      <c r="A52205" s="9"/>
    </row>
    <row r="52206" spans="1:1">
      <c r="A52206" s="9"/>
    </row>
    <row r="52207" spans="1:1">
      <c r="A52207" s="9"/>
    </row>
    <row r="52208" spans="1:1">
      <c r="A52208" s="9"/>
    </row>
    <row r="52209" spans="1:1">
      <c r="A52209" s="9"/>
    </row>
    <row r="52210" spans="1:1">
      <c r="A52210" s="9"/>
    </row>
    <row r="52211" spans="1:1">
      <c r="A52211" s="9"/>
    </row>
    <row r="52212" spans="1:1">
      <c r="A52212" s="9"/>
    </row>
    <row r="52213" spans="1:1">
      <c r="A52213" s="9"/>
    </row>
    <row r="52214" spans="1:1">
      <c r="A52214" s="9"/>
    </row>
    <row r="52215" spans="1:1">
      <c r="A52215" s="9"/>
    </row>
    <row r="52216" spans="1:1">
      <c r="A52216" s="9"/>
    </row>
    <row r="52217" spans="1:1">
      <c r="A52217" s="9"/>
    </row>
    <row r="52218" spans="1:1">
      <c r="A52218" s="9"/>
    </row>
    <row r="52219" spans="1:1">
      <c r="A52219" s="9"/>
    </row>
    <row r="52220" spans="1:1">
      <c r="A52220" s="9"/>
    </row>
    <row r="52221" spans="1:1">
      <c r="A52221" s="9"/>
    </row>
    <row r="52222" spans="1:1">
      <c r="A52222" s="9"/>
    </row>
    <row r="52223" spans="1:1">
      <c r="A52223" s="9"/>
    </row>
    <row r="52224" spans="1:1">
      <c r="A52224" s="9"/>
    </row>
    <row r="52225" spans="1:1">
      <c r="A52225" s="9"/>
    </row>
    <row r="52226" spans="1:1">
      <c r="A52226" s="9"/>
    </row>
    <row r="52227" spans="1:1">
      <c r="A52227" s="9"/>
    </row>
    <row r="52228" spans="1:1">
      <c r="A52228" s="9"/>
    </row>
    <row r="52229" spans="1:1">
      <c r="A52229" s="9"/>
    </row>
    <row r="52230" spans="1:1">
      <c r="A52230" s="9"/>
    </row>
    <row r="52231" spans="1:1">
      <c r="A52231" s="9"/>
    </row>
    <row r="52232" spans="1:1">
      <c r="A52232" s="9"/>
    </row>
    <row r="52233" spans="1:1">
      <c r="A52233" s="9"/>
    </row>
    <row r="52234" spans="1:1">
      <c r="A52234" s="9"/>
    </row>
    <row r="52235" spans="1:1">
      <c r="A52235" s="9"/>
    </row>
    <row r="52236" spans="1:1">
      <c r="A52236" s="9"/>
    </row>
    <row r="52237" spans="1:1">
      <c r="A52237" s="9"/>
    </row>
    <row r="52238" spans="1:1">
      <c r="A52238" s="9"/>
    </row>
    <row r="52239" spans="1:1">
      <c r="A52239" s="9"/>
    </row>
    <row r="52240" spans="1:1">
      <c r="A52240" s="9"/>
    </row>
    <row r="52241" spans="1:1">
      <c r="A52241" s="9"/>
    </row>
    <row r="52242" spans="1:1">
      <c r="A52242" s="9"/>
    </row>
    <row r="52243" spans="1:1">
      <c r="A52243" s="9"/>
    </row>
    <row r="52244" spans="1:1">
      <c r="A52244" s="9"/>
    </row>
    <row r="52245" spans="1:1">
      <c r="A52245" s="9"/>
    </row>
    <row r="52246" spans="1:1">
      <c r="A52246" s="9"/>
    </row>
    <row r="52247" spans="1:1">
      <c r="A52247" s="9"/>
    </row>
    <row r="52248" spans="1:1">
      <c r="A52248" s="9"/>
    </row>
    <row r="52249" spans="1:1">
      <c r="A52249" s="9"/>
    </row>
    <row r="52250" spans="1:1">
      <c r="A52250" s="9"/>
    </row>
    <row r="52251" spans="1:1">
      <c r="A52251" s="9"/>
    </row>
    <row r="52252" spans="1:1">
      <c r="A52252" s="9"/>
    </row>
    <row r="52253" spans="1:1">
      <c r="A52253" s="9"/>
    </row>
    <row r="52254" spans="1:1">
      <c r="A52254" s="9"/>
    </row>
    <row r="52255" spans="1:1">
      <c r="A52255" s="9"/>
    </row>
    <row r="52256" spans="1:1">
      <c r="A52256" s="9"/>
    </row>
    <row r="52257" spans="1:1">
      <c r="A52257" s="9"/>
    </row>
    <row r="52258" spans="1:1">
      <c r="A52258" s="9"/>
    </row>
    <row r="52259" spans="1:1">
      <c r="A52259" s="9"/>
    </row>
    <row r="52260" spans="1:1">
      <c r="A52260" s="9"/>
    </row>
    <row r="52261" spans="1:1">
      <c r="A52261" s="9"/>
    </row>
    <row r="52262" spans="1:1">
      <c r="A52262" s="9"/>
    </row>
    <row r="52263" spans="1:1">
      <c r="A52263" s="9"/>
    </row>
    <row r="52264" spans="1:1">
      <c r="A52264" s="9"/>
    </row>
    <row r="52265" spans="1:1">
      <c r="A52265" s="9"/>
    </row>
    <row r="52266" spans="1:1">
      <c r="A52266" s="9"/>
    </row>
    <row r="52267" spans="1:1">
      <c r="A52267" s="9"/>
    </row>
    <row r="52268" spans="1:1">
      <c r="A52268" s="9"/>
    </row>
    <row r="52269" spans="1:1">
      <c r="A52269" s="9"/>
    </row>
    <row r="52270" spans="1:1">
      <c r="A52270" s="9"/>
    </row>
    <row r="52271" spans="1:1">
      <c r="A52271" s="9"/>
    </row>
    <row r="52272" spans="1:1">
      <c r="A52272" s="9"/>
    </row>
    <row r="52273" spans="1:1">
      <c r="A52273" s="9"/>
    </row>
    <row r="52274" spans="1:1">
      <c r="A52274" s="9"/>
    </row>
    <row r="52275" spans="1:1">
      <c r="A52275" s="9"/>
    </row>
    <row r="52276" spans="1:1">
      <c r="A52276" s="9"/>
    </row>
    <row r="52277" spans="1:1">
      <c r="A52277" s="9"/>
    </row>
    <row r="52278" spans="1:1">
      <c r="A52278" s="9"/>
    </row>
    <row r="52279" spans="1:1">
      <c r="A52279" s="9"/>
    </row>
    <row r="52280" spans="1:1">
      <c r="A52280" s="9"/>
    </row>
    <row r="52281" spans="1:1">
      <c r="A52281" s="9"/>
    </row>
    <row r="52282" spans="1:1">
      <c r="A52282" s="9"/>
    </row>
    <row r="52283" spans="1:1">
      <c r="A52283" s="9"/>
    </row>
    <row r="52284" spans="1:1">
      <c r="A52284" s="9"/>
    </row>
    <row r="52285" spans="1:1">
      <c r="A52285" s="9"/>
    </row>
    <row r="52286" spans="1:1">
      <c r="A52286" s="9"/>
    </row>
    <row r="52287" spans="1:1">
      <c r="A52287" s="9"/>
    </row>
    <row r="52288" spans="1:1">
      <c r="A52288" s="9"/>
    </row>
    <row r="52289" spans="1:1">
      <c r="A52289" s="9"/>
    </row>
    <row r="52290" spans="1:1">
      <c r="A52290" s="9"/>
    </row>
    <row r="52291" spans="1:1">
      <c r="A52291" s="9"/>
    </row>
    <row r="52292" spans="1:1">
      <c r="A52292" s="9"/>
    </row>
    <row r="52293" spans="1:1">
      <c r="A52293" s="9"/>
    </row>
    <row r="52294" spans="1:1">
      <c r="A52294" s="9"/>
    </row>
    <row r="52295" spans="1:1">
      <c r="A52295" s="9"/>
    </row>
    <row r="52296" spans="1:1">
      <c r="A52296" s="9"/>
    </row>
    <row r="52297" spans="1:1">
      <c r="A52297" s="9"/>
    </row>
    <row r="52298" spans="1:1">
      <c r="A52298" s="9"/>
    </row>
    <row r="52299" spans="1:1">
      <c r="A52299" s="9"/>
    </row>
    <row r="52300" spans="1:1">
      <c r="A52300" s="9"/>
    </row>
    <row r="52301" spans="1:1">
      <c r="A52301" s="9"/>
    </row>
    <row r="52302" spans="1:1">
      <c r="A52302" s="9"/>
    </row>
    <row r="52303" spans="1:1">
      <c r="A52303" s="9"/>
    </row>
    <row r="52304" spans="1:1">
      <c r="A52304" s="9"/>
    </row>
    <row r="52305" spans="1:1">
      <c r="A52305" s="9"/>
    </row>
    <row r="52306" spans="1:1">
      <c r="A52306" s="9"/>
    </row>
    <row r="52307" spans="1:1">
      <c r="A52307" s="9"/>
    </row>
    <row r="52308" spans="1:1">
      <c r="A52308" s="9"/>
    </row>
    <row r="52309" spans="1:1">
      <c r="A52309" s="9"/>
    </row>
    <row r="52310" spans="1:1">
      <c r="A52310" s="9"/>
    </row>
    <row r="52311" spans="1:1">
      <c r="A52311" s="9"/>
    </row>
    <row r="52312" spans="1:1">
      <c r="A52312" s="9"/>
    </row>
    <row r="52313" spans="1:1">
      <c r="A52313" s="9"/>
    </row>
    <row r="52314" spans="1:1">
      <c r="A52314" s="9"/>
    </row>
    <row r="52315" spans="1:1">
      <c r="A52315" s="9"/>
    </row>
    <row r="52316" spans="1:1">
      <c r="A52316" s="9"/>
    </row>
    <row r="52317" spans="1:1">
      <c r="A52317" s="9"/>
    </row>
    <row r="52318" spans="1:1">
      <c r="A52318" s="9"/>
    </row>
    <row r="52319" spans="1:1">
      <c r="A52319" s="9"/>
    </row>
    <row r="52320" spans="1:1">
      <c r="A52320" s="9"/>
    </row>
    <row r="52321" spans="1:1">
      <c r="A52321" s="9"/>
    </row>
    <row r="52322" spans="1:1">
      <c r="A52322" s="9"/>
    </row>
    <row r="52323" spans="1:1">
      <c r="A52323" s="9"/>
    </row>
    <row r="52324" spans="1:1">
      <c r="A52324" s="9"/>
    </row>
    <row r="52325" spans="1:1">
      <c r="A52325" s="9"/>
    </row>
    <row r="52326" spans="1:1">
      <c r="A52326" s="9"/>
    </row>
    <row r="52327" spans="1:1">
      <c r="A52327" s="9"/>
    </row>
    <row r="52328" spans="1:1">
      <c r="A52328" s="9"/>
    </row>
    <row r="52329" spans="1:1">
      <c r="A52329" s="9"/>
    </row>
    <row r="52330" spans="1:1">
      <c r="A52330" s="9"/>
    </row>
    <row r="52331" spans="1:1">
      <c r="A52331" s="9"/>
    </row>
    <row r="52332" spans="1:1">
      <c r="A52332" s="9"/>
    </row>
    <row r="52333" spans="1:1">
      <c r="A52333" s="9"/>
    </row>
    <row r="52334" spans="1:1">
      <c r="A52334" s="9"/>
    </row>
    <row r="52335" spans="1:1">
      <c r="A52335" s="9"/>
    </row>
    <row r="52336" spans="1:1">
      <c r="A52336" s="9"/>
    </row>
    <row r="52337" spans="1:1">
      <c r="A52337" s="9"/>
    </row>
    <row r="52338" spans="1:1">
      <c r="A52338" s="9"/>
    </row>
    <row r="52339" spans="1:1">
      <c r="A52339" s="9"/>
    </row>
    <row r="52340" spans="1:1">
      <c r="A52340" s="9"/>
    </row>
    <row r="52341" spans="1:1">
      <c r="A52341" s="9"/>
    </row>
    <row r="52342" spans="1:1">
      <c r="A52342" s="9"/>
    </row>
    <row r="52343" spans="1:1">
      <c r="A52343" s="9"/>
    </row>
    <row r="52344" spans="1:1">
      <c r="A52344" s="9"/>
    </row>
    <row r="52345" spans="1:1">
      <c r="A52345" s="9"/>
    </row>
    <row r="52346" spans="1:1">
      <c r="A52346" s="9"/>
    </row>
    <row r="52347" spans="1:1">
      <c r="A52347" s="9"/>
    </row>
    <row r="52348" spans="1:1">
      <c r="A52348" s="9"/>
    </row>
    <row r="52349" spans="1:1">
      <c r="A52349" s="9"/>
    </row>
    <row r="52350" spans="1:1">
      <c r="A52350" s="9"/>
    </row>
    <row r="52351" spans="1:1">
      <c r="A52351" s="9"/>
    </row>
    <row r="52352" spans="1:1">
      <c r="A52352" s="9"/>
    </row>
    <row r="52353" spans="1:1">
      <c r="A52353" s="9"/>
    </row>
    <row r="52354" spans="1:1">
      <c r="A52354" s="9"/>
    </row>
    <row r="52355" spans="1:1">
      <c r="A52355" s="9"/>
    </row>
    <row r="52356" spans="1:1">
      <c r="A52356" s="9"/>
    </row>
    <row r="52357" spans="1:1">
      <c r="A52357" s="9"/>
    </row>
    <row r="52358" spans="1:1">
      <c r="A52358" s="9"/>
    </row>
    <row r="52359" spans="1:1">
      <c r="A52359" s="9"/>
    </row>
    <row r="52360" spans="1:1">
      <c r="A52360" s="9"/>
    </row>
    <row r="52361" spans="1:1">
      <c r="A52361" s="9"/>
    </row>
    <row r="52362" spans="1:1">
      <c r="A52362" s="9"/>
    </row>
    <row r="52363" spans="1:1">
      <c r="A52363" s="9"/>
    </row>
    <row r="52364" spans="1:1">
      <c r="A52364" s="9"/>
    </row>
    <row r="52365" spans="1:1">
      <c r="A52365" s="9"/>
    </row>
    <row r="52366" spans="1:1">
      <c r="A52366" s="9"/>
    </row>
    <row r="52367" spans="1:1">
      <c r="A52367" s="9"/>
    </row>
    <row r="52368" spans="1:1">
      <c r="A52368" s="9"/>
    </row>
    <row r="52369" spans="1:1">
      <c r="A52369" s="9"/>
    </row>
    <row r="52370" spans="1:1">
      <c r="A52370" s="9"/>
    </row>
    <row r="52371" spans="1:1">
      <c r="A52371" s="9"/>
    </row>
    <row r="52372" spans="1:1">
      <c r="A52372" s="9"/>
    </row>
    <row r="52373" spans="1:1">
      <c r="A52373" s="9"/>
    </row>
    <row r="52374" spans="1:1">
      <c r="A52374" s="9"/>
    </row>
    <row r="52375" spans="1:1">
      <c r="A52375" s="9"/>
    </row>
    <row r="52376" spans="1:1">
      <c r="A52376" s="9"/>
    </row>
    <row r="52377" spans="1:1">
      <c r="A52377" s="9"/>
    </row>
    <row r="52378" spans="1:1">
      <c r="A52378" s="9"/>
    </row>
    <row r="52379" spans="1:1">
      <c r="A52379" s="9"/>
    </row>
    <row r="52380" spans="1:1">
      <c r="A52380" s="9"/>
    </row>
    <row r="52381" spans="1:1">
      <c r="A52381" s="9"/>
    </row>
    <row r="52382" spans="1:1">
      <c r="A52382" s="9"/>
    </row>
    <row r="52383" spans="1:1">
      <c r="A52383" s="9"/>
    </row>
    <row r="52384" spans="1:1">
      <c r="A52384" s="9"/>
    </row>
    <row r="52385" spans="1:1">
      <c r="A52385" s="9"/>
    </row>
    <row r="52386" spans="1:1">
      <c r="A52386" s="9"/>
    </row>
    <row r="52387" spans="1:1">
      <c r="A52387" s="9"/>
    </row>
    <row r="52388" spans="1:1">
      <c r="A52388" s="9"/>
    </row>
    <row r="52389" spans="1:1">
      <c r="A52389" s="9"/>
    </row>
    <row r="52390" spans="1:1">
      <c r="A52390" s="9"/>
    </row>
    <row r="52391" spans="1:1">
      <c r="A52391" s="9"/>
    </row>
    <row r="52392" spans="1:1">
      <c r="A52392" s="9"/>
    </row>
    <row r="52393" spans="1:1">
      <c r="A52393" s="9"/>
    </row>
    <row r="52394" spans="1:1">
      <c r="A52394" s="9"/>
    </row>
    <row r="52395" spans="1:1">
      <c r="A52395" s="9"/>
    </row>
    <row r="52396" spans="1:1">
      <c r="A52396" s="9"/>
    </row>
    <row r="52397" spans="1:1">
      <c r="A52397" s="9"/>
    </row>
    <row r="52398" spans="1:1">
      <c r="A52398" s="9"/>
    </row>
    <row r="52399" spans="1:1">
      <c r="A52399" s="9"/>
    </row>
    <row r="52400" spans="1:1">
      <c r="A52400" s="9"/>
    </row>
    <row r="52401" spans="1:1">
      <c r="A52401" s="9"/>
    </row>
    <row r="52402" spans="1:1">
      <c r="A52402" s="9"/>
    </row>
    <row r="52403" spans="1:1">
      <c r="A52403" s="9"/>
    </row>
    <row r="52404" spans="1:1">
      <c r="A52404" s="9"/>
    </row>
    <row r="52405" spans="1:1">
      <c r="A52405" s="9"/>
    </row>
    <row r="52406" spans="1:1">
      <c r="A52406" s="9"/>
    </row>
    <row r="52407" spans="1:1">
      <c r="A52407" s="9"/>
    </row>
    <row r="52408" spans="1:1">
      <c r="A52408" s="9"/>
    </row>
    <row r="52409" spans="1:1">
      <c r="A52409" s="9"/>
    </row>
    <row r="52410" spans="1:1">
      <c r="A52410" s="9"/>
    </row>
    <row r="52411" spans="1:1">
      <c r="A52411" s="9"/>
    </row>
    <row r="52412" spans="1:1">
      <c r="A52412" s="9"/>
    </row>
    <row r="52413" spans="1:1">
      <c r="A52413" s="9"/>
    </row>
    <row r="52414" spans="1:1">
      <c r="A52414" s="9"/>
    </row>
    <row r="52415" spans="1:1">
      <c r="A52415" s="9"/>
    </row>
    <row r="52416" spans="1:1">
      <c r="A52416" s="9"/>
    </row>
    <row r="52417" spans="1:1">
      <c r="A52417" s="9"/>
    </row>
    <row r="52418" spans="1:1">
      <c r="A52418" s="9"/>
    </row>
    <row r="52419" spans="1:1">
      <c r="A52419" s="9"/>
    </row>
    <row r="52420" spans="1:1">
      <c r="A52420" s="9"/>
    </row>
    <row r="52421" spans="1:1">
      <c r="A52421" s="9"/>
    </row>
    <row r="52422" spans="1:1">
      <c r="A52422" s="9"/>
    </row>
    <row r="52423" spans="1:1">
      <c r="A52423" s="9"/>
    </row>
    <row r="52424" spans="1:1">
      <c r="A52424" s="9"/>
    </row>
    <row r="52425" spans="1:1">
      <c r="A52425" s="9"/>
    </row>
    <row r="52426" spans="1:1">
      <c r="A52426" s="9"/>
    </row>
    <row r="52427" spans="1:1">
      <c r="A52427" s="9"/>
    </row>
    <row r="52428" spans="1:1">
      <c r="A52428" s="9"/>
    </row>
    <row r="52429" spans="1:1">
      <c r="A52429" s="9"/>
    </row>
    <row r="52430" spans="1:1">
      <c r="A52430" s="9"/>
    </row>
    <row r="52431" spans="1:1">
      <c r="A52431" s="9"/>
    </row>
    <row r="52432" spans="1:1">
      <c r="A52432" s="9"/>
    </row>
    <row r="52433" spans="1:1">
      <c r="A52433" s="9"/>
    </row>
    <row r="52434" spans="1:1">
      <c r="A52434" s="9"/>
    </row>
    <row r="52435" spans="1:1">
      <c r="A52435" s="9"/>
    </row>
    <row r="52436" spans="1:1">
      <c r="A52436" s="9"/>
    </row>
    <row r="52437" spans="1:1">
      <c r="A52437" s="9"/>
    </row>
    <row r="52438" spans="1:1">
      <c r="A52438" s="9"/>
    </row>
    <row r="52439" spans="1:1">
      <c r="A52439" s="9"/>
    </row>
    <row r="52440" spans="1:1">
      <c r="A52440" s="9"/>
    </row>
    <row r="52441" spans="1:1">
      <c r="A52441" s="9"/>
    </row>
    <row r="52442" spans="1:1">
      <c r="A52442" s="9"/>
    </row>
    <row r="52443" spans="1:1">
      <c r="A52443" s="9"/>
    </row>
    <row r="52444" spans="1:1">
      <c r="A52444" s="9"/>
    </row>
    <row r="52445" spans="1:1">
      <c r="A52445" s="9"/>
    </row>
    <row r="52446" spans="1:1">
      <c r="A52446" s="9"/>
    </row>
    <row r="52447" spans="1:1">
      <c r="A52447" s="9"/>
    </row>
    <row r="52448" spans="1:1">
      <c r="A52448" s="9"/>
    </row>
    <row r="52449" spans="1:1">
      <c r="A52449" s="9"/>
    </row>
    <row r="52450" spans="1:1">
      <c r="A52450" s="9"/>
    </row>
    <row r="52451" spans="1:1">
      <c r="A52451" s="9"/>
    </row>
    <row r="52452" spans="1:1">
      <c r="A52452" s="9"/>
    </row>
    <row r="52453" spans="1:1">
      <c r="A52453" s="9"/>
    </row>
    <row r="52454" spans="1:1">
      <c r="A52454" s="9"/>
    </row>
    <row r="52455" spans="1:1">
      <c r="A52455" s="9"/>
    </row>
    <row r="52456" spans="1:1">
      <c r="A52456" s="9"/>
    </row>
    <row r="52457" spans="1:1">
      <c r="A52457" s="9"/>
    </row>
    <row r="52458" spans="1:1">
      <c r="A52458" s="9"/>
    </row>
    <row r="52459" spans="1:1">
      <c r="A52459" s="9"/>
    </row>
    <row r="52460" spans="1:1">
      <c r="A52460" s="9"/>
    </row>
    <row r="52461" spans="1:1">
      <c r="A52461" s="9"/>
    </row>
    <row r="52462" spans="1:1">
      <c r="A52462" s="9"/>
    </row>
    <row r="52463" spans="1:1">
      <c r="A52463" s="9"/>
    </row>
    <row r="52464" spans="1:1">
      <c r="A52464" s="9"/>
    </row>
    <row r="52465" spans="1:1">
      <c r="A52465" s="9"/>
    </row>
    <row r="52466" spans="1:1">
      <c r="A52466" s="9"/>
    </row>
    <row r="52467" spans="1:1">
      <c r="A52467" s="9"/>
    </row>
    <row r="52468" spans="1:1">
      <c r="A52468" s="9"/>
    </row>
    <row r="52469" spans="1:1">
      <c r="A52469" s="9"/>
    </row>
    <row r="52470" spans="1:1">
      <c r="A52470" s="9"/>
    </row>
    <row r="52471" spans="1:1">
      <c r="A52471" s="9"/>
    </row>
    <row r="52472" spans="1:1">
      <c r="A52472" s="9"/>
    </row>
    <row r="52473" spans="1:1">
      <c r="A52473" s="9"/>
    </row>
    <row r="52474" spans="1:1">
      <c r="A52474" s="9"/>
    </row>
    <row r="52475" spans="1:1">
      <c r="A52475" s="9"/>
    </row>
    <row r="52476" spans="1:1">
      <c r="A52476" s="9"/>
    </row>
    <row r="52477" spans="1:1">
      <c r="A52477" s="9"/>
    </row>
    <row r="52478" spans="1:1">
      <c r="A52478" s="9"/>
    </row>
    <row r="52479" spans="1:1">
      <c r="A52479" s="9"/>
    </row>
    <row r="52480" spans="1:1">
      <c r="A52480" s="9"/>
    </row>
    <row r="52481" spans="1:1">
      <c r="A52481" s="9"/>
    </row>
    <row r="52482" spans="1:1">
      <c r="A52482" s="9"/>
    </row>
    <row r="52483" spans="1:1">
      <c r="A52483" s="9"/>
    </row>
    <row r="52484" spans="1:1">
      <c r="A52484" s="9"/>
    </row>
    <row r="52485" spans="1:1">
      <c r="A52485" s="9"/>
    </row>
    <row r="52486" spans="1:1">
      <c r="A52486" s="9"/>
    </row>
    <row r="52487" spans="1:1">
      <c r="A52487" s="9"/>
    </row>
    <row r="52488" spans="1:1">
      <c r="A52488" s="9"/>
    </row>
    <row r="52489" spans="1:1">
      <c r="A52489" s="9"/>
    </row>
    <row r="52490" spans="1:1">
      <c r="A52490" s="9"/>
    </row>
    <row r="52491" spans="1:1">
      <c r="A52491" s="9"/>
    </row>
    <row r="52492" spans="1:1">
      <c r="A52492" s="9"/>
    </row>
    <row r="52493" spans="1:1">
      <c r="A52493" s="9"/>
    </row>
    <row r="52494" spans="1:1">
      <c r="A52494" s="9"/>
    </row>
    <row r="52495" spans="1:1">
      <c r="A52495" s="9"/>
    </row>
    <row r="52496" spans="1:1">
      <c r="A52496" s="9"/>
    </row>
    <row r="52497" spans="1:1">
      <c r="A52497" s="9"/>
    </row>
    <row r="52498" spans="1:1">
      <c r="A52498" s="9"/>
    </row>
    <row r="52499" spans="1:1">
      <c r="A52499" s="9"/>
    </row>
    <row r="52500" spans="1:1">
      <c r="A52500" s="9"/>
    </row>
    <row r="52501" spans="1:1">
      <c r="A52501" s="9"/>
    </row>
    <row r="52502" spans="1:1">
      <c r="A52502" s="9"/>
    </row>
    <row r="52503" spans="1:1">
      <c r="A52503" s="9"/>
    </row>
    <row r="52504" spans="1:1">
      <c r="A52504" s="9"/>
    </row>
    <row r="52505" spans="1:1">
      <c r="A52505" s="9"/>
    </row>
    <row r="52506" spans="1:1">
      <c r="A52506" s="9"/>
    </row>
    <row r="52507" spans="1:1">
      <c r="A52507" s="9"/>
    </row>
    <row r="52508" spans="1:1">
      <c r="A52508" s="9"/>
    </row>
    <row r="52509" spans="1:1">
      <c r="A52509" s="9"/>
    </row>
    <row r="52510" spans="1:1">
      <c r="A52510" s="9"/>
    </row>
    <row r="52511" spans="1:1">
      <c r="A52511" s="9"/>
    </row>
    <row r="52512" spans="1:1">
      <c r="A52512" s="9"/>
    </row>
    <row r="52513" spans="1:1">
      <c r="A52513" s="9"/>
    </row>
    <row r="52514" spans="1:1">
      <c r="A52514" s="9"/>
    </row>
    <row r="52515" spans="1:1">
      <c r="A52515" s="9"/>
    </row>
    <row r="52516" spans="1:1">
      <c r="A52516" s="9"/>
    </row>
    <row r="52517" spans="1:1">
      <c r="A52517" s="9"/>
    </row>
    <row r="52518" spans="1:1">
      <c r="A52518" s="9"/>
    </row>
    <row r="52519" spans="1:1">
      <c r="A52519" s="9"/>
    </row>
    <row r="52520" spans="1:1">
      <c r="A52520" s="9"/>
    </row>
    <row r="52521" spans="1:1">
      <c r="A52521" s="9"/>
    </row>
    <row r="52522" spans="1:1">
      <c r="A52522" s="9"/>
    </row>
    <row r="52523" spans="1:1">
      <c r="A52523" s="9"/>
    </row>
    <row r="52524" spans="1:1">
      <c r="A52524" s="9"/>
    </row>
    <row r="52525" spans="1:1">
      <c r="A52525" s="9"/>
    </row>
    <row r="52526" spans="1:1">
      <c r="A52526" s="9"/>
    </row>
    <row r="52527" spans="1:1">
      <c r="A52527" s="9"/>
    </row>
    <row r="52528" spans="1:1">
      <c r="A52528" s="9"/>
    </row>
    <row r="52529" spans="1:1">
      <c r="A52529" s="9"/>
    </row>
    <row r="52530" spans="1:1">
      <c r="A52530" s="9"/>
    </row>
    <row r="52531" spans="1:1">
      <c r="A52531" s="9"/>
    </row>
    <row r="52532" spans="1:1">
      <c r="A52532" s="9"/>
    </row>
    <row r="52533" spans="1:1">
      <c r="A52533" s="9"/>
    </row>
    <row r="52534" spans="1:1">
      <c r="A52534" s="9"/>
    </row>
    <row r="52535" spans="1:1">
      <c r="A52535" s="9"/>
    </row>
    <row r="52536" spans="1:1">
      <c r="A52536" s="9"/>
    </row>
    <row r="52537" spans="1:1">
      <c r="A52537" s="9"/>
    </row>
    <row r="52538" spans="1:1">
      <c r="A52538" s="9"/>
    </row>
    <row r="52539" spans="1:1">
      <c r="A52539" s="9"/>
    </row>
    <row r="52540" spans="1:1">
      <c r="A52540" s="9"/>
    </row>
    <row r="52541" spans="1:1">
      <c r="A52541" s="9"/>
    </row>
    <row r="52542" spans="1:1">
      <c r="A52542" s="9"/>
    </row>
    <row r="52543" spans="1:1">
      <c r="A52543" s="9"/>
    </row>
    <row r="52544" spans="1:1">
      <c r="A52544" s="9"/>
    </row>
    <row r="52545" spans="1:1">
      <c r="A52545" s="9"/>
    </row>
    <row r="52546" spans="1:1">
      <c r="A52546" s="9"/>
    </row>
    <row r="52547" spans="1:1">
      <c r="A52547" s="9"/>
    </row>
    <row r="52548" spans="1:1">
      <c r="A52548" s="9"/>
    </row>
    <row r="52549" spans="1:1">
      <c r="A52549" s="9"/>
    </row>
    <row r="52550" spans="1:1">
      <c r="A52550" s="9"/>
    </row>
    <row r="52551" spans="1:1">
      <c r="A52551" s="9"/>
    </row>
    <row r="52552" spans="1:1">
      <c r="A52552" s="9"/>
    </row>
    <row r="52553" spans="1:1">
      <c r="A52553" s="9"/>
    </row>
    <row r="52554" spans="1:1">
      <c r="A52554" s="9"/>
    </row>
    <row r="52555" spans="1:1">
      <c r="A52555" s="9"/>
    </row>
    <row r="52556" spans="1:1">
      <c r="A52556" s="9"/>
    </row>
    <row r="52557" spans="1:1">
      <c r="A52557" s="9"/>
    </row>
    <row r="52558" spans="1:1">
      <c r="A52558" s="9"/>
    </row>
    <row r="52559" spans="1:1">
      <c r="A52559" s="9"/>
    </row>
    <row r="52560" spans="1:1">
      <c r="A52560" s="9"/>
    </row>
    <row r="52561" spans="1:1">
      <c r="A52561" s="9"/>
    </row>
    <row r="52562" spans="1:1">
      <c r="A52562" s="9"/>
    </row>
    <row r="52563" spans="1:1">
      <c r="A52563" s="9"/>
    </row>
    <row r="52564" spans="1:1">
      <c r="A52564" s="9"/>
    </row>
    <row r="52565" spans="1:1">
      <c r="A52565" s="9"/>
    </row>
    <row r="52566" spans="1:1">
      <c r="A52566" s="9"/>
    </row>
    <row r="52567" spans="1:1">
      <c r="A52567" s="9"/>
    </row>
    <row r="52568" spans="1:1">
      <c r="A52568" s="9"/>
    </row>
    <row r="52569" spans="1:1">
      <c r="A52569" s="9"/>
    </row>
    <row r="52570" spans="1:1">
      <c r="A52570" s="9"/>
    </row>
    <row r="52571" spans="1:1">
      <c r="A52571" s="9"/>
    </row>
    <row r="52572" spans="1:1">
      <c r="A52572" s="9"/>
    </row>
    <row r="52573" spans="1:1">
      <c r="A52573" s="9"/>
    </row>
    <row r="52574" spans="1:1">
      <c r="A52574" s="9"/>
    </row>
    <row r="52575" spans="1:1">
      <c r="A52575" s="9"/>
    </row>
    <row r="52576" spans="1:1">
      <c r="A52576" s="9"/>
    </row>
    <row r="52577" spans="1:1">
      <c r="A52577" s="9"/>
    </row>
    <row r="52578" spans="1:1">
      <c r="A52578" s="9"/>
    </row>
    <row r="52579" spans="1:1">
      <c r="A52579" s="9"/>
    </row>
    <row r="52580" spans="1:1">
      <c r="A52580" s="9"/>
    </row>
    <row r="52581" spans="1:1">
      <c r="A52581" s="9"/>
    </row>
    <row r="52582" spans="1:1">
      <c r="A52582" s="9"/>
    </row>
    <row r="52583" spans="1:1">
      <c r="A52583" s="9"/>
    </row>
    <row r="52584" spans="1:1">
      <c r="A52584" s="9"/>
    </row>
    <row r="52585" spans="1:1">
      <c r="A52585" s="9"/>
    </row>
    <row r="52586" spans="1:1">
      <c r="A52586" s="9"/>
    </row>
    <row r="52587" spans="1:1">
      <c r="A52587" s="9"/>
    </row>
    <row r="52588" spans="1:1">
      <c r="A52588" s="9"/>
    </row>
    <row r="52589" spans="1:1">
      <c r="A52589" s="9"/>
    </row>
    <row r="52590" spans="1:1">
      <c r="A52590" s="9"/>
    </row>
    <row r="52591" spans="1:1">
      <c r="A52591" s="9"/>
    </row>
    <row r="52592" spans="1:1">
      <c r="A52592" s="9"/>
    </row>
    <row r="52593" spans="1:1">
      <c r="A52593" s="9"/>
    </row>
    <row r="52594" spans="1:1">
      <c r="A52594" s="9"/>
    </row>
    <row r="52595" spans="1:1">
      <c r="A52595" s="9"/>
    </row>
    <row r="52596" spans="1:1">
      <c r="A52596" s="9"/>
    </row>
    <row r="52597" spans="1:1">
      <c r="A52597" s="9"/>
    </row>
    <row r="52598" spans="1:1">
      <c r="A52598" s="9"/>
    </row>
    <row r="52599" spans="1:1">
      <c r="A52599" s="9"/>
    </row>
    <row r="52600" spans="1:1">
      <c r="A52600" s="9"/>
    </row>
    <row r="52601" spans="1:1">
      <c r="A52601" s="9"/>
    </row>
    <row r="52602" spans="1:1">
      <c r="A52602" s="9"/>
    </row>
    <row r="52603" spans="1:1">
      <c r="A52603" s="9"/>
    </row>
    <row r="52604" spans="1:1">
      <c r="A52604" s="9"/>
    </row>
    <row r="52605" spans="1:1">
      <c r="A52605" s="9"/>
    </row>
    <row r="52606" spans="1:1">
      <c r="A52606" s="9"/>
    </row>
    <row r="52607" spans="1:1">
      <c r="A52607" s="9"/>
    </row>
    <row r="52608" spans="1:1">
      <c r="A52608" s="9"/>
    </row>
    <row r="52609" spans="1:1">
      <c r="A52609" s="9"/>
    </row>
    <row r="52610" spans="1:1">
      <c r="A52610" s="9"/>
    </row>
    <row r="52611" spans="1:1">
      <c r="A52611" s="9"/>
    </row>
    <row r="52612" spans="1:1">
      <c r="A52612" s="9"/>
    </row>
    <row r="52613" spans="1:1">
      <c r="A52613" s="9"/>
    </row>
    <row r="52614" spans="1:1">
      <c r="A52614" s="9"/>
    </row>
    <row r="52615" spans="1:1">
      <c r="A52615" s="9"/>
    </row>
    <row r="52616" spans="1:1">
      <c r="A52616" s="9"/>
    </row>
    <row r="52617" spans="1:1">
      <c r="A52617" s="9"/>
    </row>
    <row r="52618" spans="1:1">
      <c r="A52618" s="9"/>
    </row>
    <row r="52619" spans="1:1">
      <c r="A52619" s="9"/>
    </row>
    <row r="52620" spans="1:1">
      <c r="A52620" s="9"/>
    </row>
    <row r="52621" spans="1:1">
      <c r="A52621" s="9"/>
    </row>
    <row r="52622" spans="1:1">
      <c r="A52622" s="9"/>
    </row>
    <row r="52623" spans="1:1">
      <c r="A52623" s="9"/>
    </row>
    <row r="52624" spans="1:1">
      <c r="A52624" s="9"/>
    </row>
    <row r="52625" spans="1:1">
      <c r="A52625" s="9"/>
    </row>
    <row r="52626" spans="1:1">
      <c r="A52626" s="9"/>
    </row>
    <row r="52627" spans="1:1">
      <c r="A52627" s="9"/>
    </row>
    <row r="52628" spans="1:1">
      <c r="A52628" s="9"/>
    </row>
    <row r="52629" spans="1:1">
      <c r="A52629" s="9"/>
    </row>
    <row r="52630" spans="1:1">
      <c r="A52630" s="9"/>
    </row>
    <row r="52631" spans="1:1">
      <c r="A52631" s="9"/>
    </row>
    <row r="52632" spans="1:1">
      <c r="A52632" s="9"/>
    </row>
    <row r="52633" spans="1:1">
      <c r="A52633" s="9"/>
    </row>
    <row r="52634" spans="1:1">
      <c r="A52634" s="9"/>
    </row>
    <row r="52635" spans="1:1">
      <c r="A52635" s="9"/>
    </row>
    <row r="52636" spans="1:1">
      <c r="A52636" s="9"/>
    </row>
    <row r="52637" spans="1:1">
      <c r="A52637" s="9"/>
    </row>
    <row r="52638" spans="1:1">
      <c r="A52638" s="9"/>
    </row>
    <row r="52639" spans="1:1">
      <c r="A52639" s="9"/>
    </row>
    <row r="52640" spans="1:1">
      <c r="A52640" s="9"/>
    </row>
    <row r="52641" spans="1:1">
      <c r="A52641" s="9"/>
    </row>
    <row r="52642" spans="1:1">
      <c r="A52642" s="9"/>
    </row>
    <row r="52643" spans="1:1">
      <c r="A52643" s="9"/>
    </row>
    <row r="52644" spans="1:1">
      <c r="A52644" s="9"/>
    </row>
    <row r="52645" spans="1:1">
      <c r="A52645" s="9"/>
    </row>
    <row r="52646" spans="1:1">
      <c r="A52646" s="9"/>
    </row>
    <row r="52647" spans="1:1">
      <c r="A52647" s="9"/>
    </row>
    <row r="52648" spans="1:1">
      <c r="A52648" s="9"/>
    </row>
    <row r="52649" spans="1:1">
      <c r="A52649" s="9"/>
    </row>
    <row r="52650" spans="1:1">
      <c r="A52650" s="9"/>
    </row>
    <row r="52651" spans="1:1">
      <c r="A52651" s="9"/>
    </row>
    <row r="52652" spans="1:1">
      <c r="A52652" s="9"/>
    </row>
    <row r="52653" spans="1:1">
      <c r="A52653" s="9"/>
    </row>
    <row r="52654" spans="1:1">
      <c r="A52654" s="9"/>
    </row>
    <row r="52655" spans="1:1">
      <c r="A52655" s="9"/>
    </row>
    <row r="52656" spans="1:1">
      <c r="A52656" s="9"/>
    </row>
    <row r="52657" spans="1:1">
      <c r="A52657" s="9"/>
    </row>
    <row r="52658" spans="1:1">
      <c r="A52658" s="9"/>
    </row>
    <row r="52659" spans="1:1">
      <c r="A52659" s="9"/>
    </row>
    <row r="52660" spans="1:1">
      <c r="A52660" s="9"/>
    </row>
    <row r="52661" spans="1:1">
      <c r="A52661" s="9"/>
    </row>
    <row r="52662" spans="1:1">
      <c r="A52662" s="9"/>
    </row>
    <row r="52663" spans="1:1">
      <c r="A52663" s="9"/>
    </row>
    <row r="52664" spans="1:1">
      <c r="A52664" s="9"/>
    </row>
    <row r="52665" spans="1:1">
      <c r="A52665" s="9"/>
    </row>
    <row r="52666" spans="1:1">
      <c r="A52666" s="9"/>
    </row>
    <row r="52667" spans="1:1">
      <c r="A52667" s="9"/>
    </row>
    <row r="52668" spans="1:1">
      <c r="A52668" s="9"/>
    </row>
    <row r="52669" spans="1:1">
      <c r="A52669" s="9"/>
    </row>
    <row r="52670" spans="1:1">
      <c r="A52670" s="9"/>
    </row>
    <row r="52671" spans="1:1">
      <c r="A52671" s="9"/>
    </row>
    <row r="52672" spans="1:1">
      <c r="A52672" s="9"/>
    </row>
    <row r="52673" spans="1:1">
      <c r="A52673" s="9"/>
    </row>
    <row r="52674" spans="1:1">
      <c r="A52674" s="9"/>
    </row>
    <row r="52675" spans="1:1">
      <c r="A52675" s="9"/>
    </row>
    <row r="52676" spans="1:1">
      <c r="A52676" s="9"/>
    </row>
    <row r="52677" spans="1:1">
      <c r="A52677" s="9"/>
    </row>
    <row r="52678" spans="1:1">
      <c r="A52678" s="9"/>
    </row>
    <row r="52679" spans="1:1">
      <c r="A52679" s="9"/>
    </row>
    <row r="52680" spans="1:1">
      <c r="A52680" s="9"/>
    </row>
    <row r="52681" spans="1:1">
      <c r="A52681" s="9"/>
    </row>
    <row r="52682" spans="1:1">
      <c r="A52682" s="9"/>
    </row>
    <row r="52683" spans="1:1">
      <c r="A52683" s="9"/>
    </row>
    <row r="52684" spans="1:1">
      <c r="A52684" s="9"/>
    </row>
    <row r="52685" spans="1:1">
      <c r="A52685" s="9"/>
    </row>
    <row r="52686" spans="1:1">
      <c r="A52686" s="9"/>
    </row>
    <row r="52687" spans="1:1">
      <c r="A52687" s="9"/>
    </row>
    <row r="52688" spans="1:1">
      <c r="A52688" s="9"/>
    </row>
    <row r="52689" spans="1:1">
      <c r="A52689" s="9"/>
    </row>
    <row r="52690" spans="1:1">
      <c r="A52690" s="9"/>
    </row>
    <row r="52691" spans="1:1">
      <c r="A52691" s="9"/>
    </row>
    <row r="52692" spans="1:1">
      <c r="A52692" s="9"/>
    </row>
    <row r="52693" spans="1:1">
      <c r="A52693" s="9"/>
    </row>
    <row r="52694" spans="1:1">
      <c r="A52694" s="9"/>
    </row>
    <row r="52695" spans="1:1">
      <c r="A52695" s="9"/>
    </row>
    <row r="52696" spans="1:1">
      <c r="A52696" s="9"/>
    </row>
    <row r="52697" spans="1:1">
      <c r="A52697" s="9"/>
    </row>
    <row r="52698" spans="1:1">
      <c r="A52698" s="9"/>
    </row>
    <row r="52699" spans="1:1">
      <c r="A52699" s="9"/>
    </row>
    <row r="52700" spans="1:1">
      <c r="A52700" s="9"/>
    </row>
    <row r="52701" spans="1:1">
      <c r="A52701" s="9"/>
    </row>
    <row r="52702" spans="1:1">
      <c r="A52702" s="9"/>
    </row>
    <row r="52703" spans="1:1">
      <c r="A52703" s="9"/>
    </row>
    <row r="52704" spans="1:1">
      <c r="A52704" s="9"/>
    </row>
    <row r="52705" spans="1:1">
      <c r="A52705" s="9"/>
    </row>
    <row r="52706" spans="1:1">
      <c r="A52706" s="9"/>
    </row>
    <row r="52707" spans="1:1">
      <c r="A52707" s="9"/>
    </row>
    <row r="52708" spans="1:1">
      <c r="A52708" s="9"/>
    </row>
    <row r="52709" spans="1:1">
      <c r="A52709" s="9"/>
    </row>
    <row r="52710" spans="1:1">
      <c r="A52710" s="9"/>
    </row>
    <row r="52711" spans="1:1">
      <c r="A52711" s="9"/>
    </row>
    <row r="52712" spans="1:1">
      <c r="A52712" s="9"/>
    </row>
    <row r="52713" spans="1:1">
      <c r="A52713" s="9"/>
    </row>
    <row r="52714" spans="1:1">
      <c r="A52714" s="9"/>
    </row>
    <row r="52715" spans="1:1">
      <c r="A52715" s="9"/>
    </row>
    <row r="52716" spans="1:1">
      <c r="A52716" s="9"/>
    </row>
    <row r="52717" spans="1:1">
      <c r="A52717" s="9"/>
    </row>
    <row r="52718" spans="1:1">
      <c r="A52718" s="9"/>
    </row>
    <row r="52719" spans="1:1">
      <c r="A52719" s="9"/>
    </row>
    <row r="52720" spans="1:1">
      <c r="A52720" s="9"/>
    </row>
    <row r="52721" spans="1:1">
      <c r="A52721" s="9"/>
    </row>
    <row r="52722" spans="1:1">
      <c r="A52722" s="9"/>
    </row>
    <row r="52723" spans="1:1">
      <c r="A52723" s="9"/>
    </row>
    <row r="52724" spans="1:1">
      <c r="A52724" s="9"/>
    </row>
    <row r="52725" spans="1:1">
      <c r="A52725" s="9"/>
    </row>
    <row r="52726" spans="1:1">
      <c r="A52726" s="9"/>
    </row>
    <row r="52727" spans="1:1">
      <c r="A52727" s="9"/>
    </row>
    <row r="52728" spans="1:1">
      <c r="A52728" s="9"/>
    </row>
    <row r="52729" spans="1:1">
      <c r="A52729" s="9"/>
    </row>
    <row r="52730" spans="1:1">
      <c r="A52730" s="9"/>
    </row>
    <row r="52731" spans="1:1">
      <c r="A52731" s="9"/>
    </row>
    <row r="52732" spans="1:1">
      <c r="A52732" s="9"/>
    </row>
    <row r="52733" spans="1:1">
      <c r="A52733" s="9"/>
    </row>
    <row r="52734" spans="1:1">
      <c r="A52734" s="9"/>
    </row>
    <row r="52735" spans="1:1">
      <c r="A52735" s="9"/>
    </row>
    <row r="52736" spans="1:1">
      <c r="A52736" s="9"/>
    </row>
    <row r="52737" spans="1:1">
      <c r="A52737" s="9"/>
    </row>
    <row r="52738" spans="1:1">
      <c r="A52738" s="9"/>
    </row>
    <row r="52739" spans="1:1">
      <c r="A52739" s="9"/>
    </row>
    <row r="52740" spans="1:1">
      <c r="A52740" s="9"/>
    </row>
    <row r="52741" spans="1:1">
      <c r="A52741" s="9"/>
    </row>
    <row r="52742" spans="1:1">
      <c r="A52742" s="9"/>
    </row>
    <row r="52743" spans="1:1">
      <c r="A52743" s="9"/>
    </row>
    <row r="52744" spans="1:1">
      <c r="A52744" s="9"/>
    </row>
    <row r="52745" spans="1:1">
      <c r="A52745" s="9"/>
    </row>
    <row r="52746" spans="1:1">
      <c r="A52746" s="9"/>
    </row>
    <row r="52747" spans="1:1">
      <c r="A52747" s="9"/>
    </row>
    <row r="52748" spans="1:1">
      <c r="A52748" s="9"/>
    </row>
    <row r="52749" spans="1:1">
      <c r="A52749" s="9"/>
    </row>
    <row r="52750" spans="1:1">
      <c r="A52750" s="9"/>
    </row>
    <row r="52751" spans="1:1">
      <c r="A52751" s="9"/>
    </row>
    <row r="52752" spans="1:1">
      <c r="A52752" s="9"/>
    </row>
    <row r="52753" spans="1:1">
      <c r="A52753" s="9"/>
    </row>
    <row r="52754" spans="1:1">
      <c r="A52754" s="9"/>
    </row>
    <row r="52755" spans="1:1">
      <c r="A52755" s="9"/>
    </row>
    <row r="52756" spans="1:1">
      <c r="A52756" s="9"/>
    </row>
    <row r="52757" spans="1:1">
      <c r="A52757" s="9"/>
    </row>
    <row r="52758" spans="1:1">
      <c r="A52758" s="9"/>
    </row>
    <row r="52759" spans="1:1">
      <c r="A52759" s="9"/>
    </row>
    <row r="52760" spans="1:1">
      <c r="A52760" s="9"/>
    </row>
    <row r="52761" spans="1:1">
      <c r="A52761" s="9"/>
    </row>
    <row r="52762" spans="1:1">
      <c r="A52762" s="9"/>
    </row>
    <row r="52763" spans="1:1">
      <c r="A52763" s="9"/>
    </row>
    <row r="52764" spans="1:1">
      <c r="A52764" s="9"/>
    </row>
    <row r="52765" spans="1:1">
      <c r="A52765" s="9"/>
    </row>
    <row r="52766" spans="1:1">
      <c r="A52766" s="9"/>
    </row>
    <row r="52767" spans="1:1">
      <c r="A52767" s="9"/>
    </row>
    <row r="52768" spans="1:1">
      <c r="A52768" s="9"/>
    </row>
    <row r="52769" spans="1:1">
      <c r="A52769" s="9"/>
    </row>
    <row r="52770" spans="1:1">
      <c r="A52770" s="9"/>
    </row>
    <row r="52771" spans="1:1">
      <c r="A52771" s="9"/>
    </row>
    <row r="52772" spans="1:1">
      <c r="A52772" s="9"/>
    </row>
    <row r="52773" spans="1:1">
      <c r="A52773" s="9"/>
    </row>
    <row r="52774" spans="1:1">
      <c r="A52774" s="9"/>
    </row>
    <row r="52775" spans="1:1">
      <c r="A52775" s="9"/>
    </row>
    <row r="52776" spans="1:1">
      <c r="A52776" s="9"/>
    </row>
    <row r="52777" spans="1:1">
      <c r="A52777" s="9"/>
    </row>
    <row r="52778" spans="1:1">
      <c r="A52778" s="9"/>
    </row>
    <row r="52779" spans="1:1">
      <c r="A52779" s="9"/>
    </row>
    <row r="52780" spans="1:1">
      <c r="A52780" s="9"/>
    </row>
    <row r="52781" spans="1:1">
      <c r="A52781" s="9"/>
    </row>
    <row r="52782" spans="1:1">
      <c r="A52782" s="9"/>
    </row>
    <row r="52783" spans="1:1">
      <c r="A52783" s="9"/>
    </row>
    <row r="52784" spans="1:1">
      <c r="A52784" s="9"/>
    </row>
    <row r="52785" spans="1:1">
      <c r="A52785" s="9"/>
    </row>
    <row r="52786" spans="1:1">
      <c r="A52786" s="9"/>
    </row>
    <row r="52787" spans="1:1">
      <c r="A52787" s="9"/>
    </row>
    <row r="52788" spans="1:1">
      <c r="A52788" s="9"/>
    </row>
    <row r="52789" spans="1:1">
      <c r="A52789" s="9"/>
    </row>
    <row r="52790" spans="1:1">
      <c r="A52790" s="9"/>
    </row>
    <row r="52791" spans="1:1">
      <c r="A52791" s="9"/>
    </row>
    <row r="52792" spans="1:1">
      <c r="A52792" s="9"/>
    </row>
    <row r="52793" spans="1:1">
      <c r="A52793" s="9"/>
    </row>
    <row r="52794" spans="1:1">
      <c r="A52794" s="9"/>
    </row>
    <row r="52795" spans="1:1">
      <c r="A52795" s="9"/>
    </row>
    <row r="52796" spans="1:1">
      <c r="A52796" s="9"/>
    </row>
    <row r="52797" spans="1:1">
      <c r="A52797" s="9"/>
    </row>
    <row r="52798" spans="1:1">
      <c r="A52798" s="9"/>
    </row>
    <row r="52799" spans="1:1">
      <c r="A52799" s="9"/>
    </row>
    <row r="52800" spans="1:1">
      <c r="A52800" s="9"/>
    </row>
    <row r="52801" spans="1:1">
      <c r="A52801" s="9"/>
    </row>
    <row r="52802" spans="1:1">
      <c r="A52802" s="9"/>
    </row>
    <row r="52803" spans="1:1">
      <c r="A52803" s="9"/>
    </row>
    <row r="52804" spans="1:1">
      <c r="A52804" s="9"/>
    </row>
    <row r="52805" spans="1:1">
      <c r="A52805" s="9"/>
    </row>
    <row r="52806" spans="1:1">
      <c r="A52806" s="9"/>
    </row>
    <row r="52807" spans="1:1">
      <c r="A52807" s="9"/>
    </row>
    <row r="52808" spans="1:1">
      <c r="A52808" s="9"/>
    </row>
    <row r="52809" spans="1:1">
      <c r="A52809" s="9"/>
    </row>
    <row r="52810" spans="1:1">
      <c r="A52810" s="9"/>
    </row>
    <row r="52811" spans="1:1">
      <c r="A52811" s="9"/>
    </row>
    <row r="52812" spans="1:1">
      <c r="A52812" s="9"/>
    </row>
    <row r="52813" spans="1:1">
      <c r="A52813" s="9"/>
    </row>
    <row r="52814" spans="1:1">
      <c r="A52814" s="9"/>
    </row>
    <row r="52815" spans="1:1">
      <c r="A52815" s="9"/>
    </row>
    <row r="52816" spans="1:1">
      <c r="A52816" s="9"/>
    </row>
    <row r="52817" spans="1:1">
      <c r="A52817" s="9"/>
    </row>
    <row r="52818" spans="1:1">
      <c r="A52818" s="9"/>
    </row>
    <row r="52819" spans="1:1">
      <c r="A52819" s="9"/>
    </row>
    <row r="52820" spans="1:1">
      <c r="A52820" s="9"/>
    </row>
    <row r="52821" spans="1:1">
      <c r="A52821" s="9"/>
    </row>
    <row r="52822" spans="1:1">
      <c r="A52822" s="9"/>
    </row>
    <row r="52823" spans="1:1">
      <c r="A52823" s="9"/>
    </row>
    <row r="52824" spans="1:1">
      <c r="A52824" s="9"/>
    </row>
    <row r="52825" spans="1:1">
      <c r="A52825" s="9"/>
    </row>
    <row r="52826" spans="1:1">
      <c r="A52826" s="9"/>
    </row>
    <row r="52827" spans="1:1">
      <c r="A52827" s="9"/>
    </row>
    <row r="52828" spans="1:1">
      <c r="A52828" s="9"/>
    </row>
    <row r="52829" spans="1:1">
      <c r="A52829" s="9"/>
    </row>
    <row r="52830" spans="1:1">
      <c r="A52830" s="9"/>
    </row>
    <row r="52831" spans="1:1">
      <c r="A52831" s="9"/>
    </row>
    <row r="52832" spans="1:1">
      <c r="A52832" s="9"/>
    </row>
    <row r="52833" spans="1:1">
      <c r="A52833" s="9"/>
    </row>
    <row r="52834" spans="1:1">
      <c r="A52834" s="9"/>
    </row>
    <row r="52835" spans="1:1">
      <c r="A52835" s="9"/>
    </row>
    <row r="52836" spans="1:1">
      <c r="A52836" s="9"/>
    </row>
    <row r="52837" spans="1:1">
      <c r="A52837" s="9"/>
    </row>
    <row r="52838" spans="1:1">
      <c r="A52838" s="9"/>
    </row>
    <row r="52839" spans="1:1">
      <c r="A52839" s="9"/>
    </row>
    <row r="52840" spans="1:1">
      <c r="A52840" s="9"/>
    </row>
    <row r="52841" spans="1:1">
      <c r="A52841" s="9"/>
    </row>
    <row r="52842" spans="1:1">
      <c r="A52842" s="9"/>
    </row>
    <row r="52843" spans="1:1">
      <c r="A52843" s="9"/>
    </row>
    <row r="52844" spans="1:1">
      <c r="A52844" s="9"/>
    </row>
    <row r="52845" spans="1:1">
      <c r="A52845" s="9"/>
    </row>
    <row r="52846" spans="1:1">
      <c r="A52846" s="9"/>
    </row>
    <row r="52847" spans="1:1">
      <c r="A52847" s="9"/>
    </row>
    <row r="52848" spans="1:1">
      <c r="A52848" s="9"/>
    </row>
    <row r="52849" spans="1:1">
      <c r="A52849" s="9"/>
    </row>
    <row r="52850" spans="1:1">
      <c r="A52850" s="9"/>
    </row>
    <row r="52851" spans="1:1">
      <c r="A52851" s="9"/>
    </row>
    <row r="52852" spans="1:1">
      <c r="A52852" s="9"/>
    </row>
    <row r="52853" spans="1:1">
      <c r="A52853" s="9"/>
    </row>
    <row r="52854" spans="1:1">
      <c r="A52854" s="9"/>
    </row>
    <row r="52855" spans="1:1">
      <c r="A52855" s="9"/>
    </row>
    <row r="52856" spans="1:1">
      <c r="A52856" s="9"/>
    </row>
    <row r="52857" spans="1:1">
      <c r="A52857" s="9"/>
    </row>
    <row r="52858" spans="1:1">
      <c r="A52858" s="9"/>
    </row>
    <row r="52859" spans="1:1">
      <c r="A52859" s="9"/>
    </row>
    <row r="52860" spans="1:1">
      <c r="A52860" s="9"/>
    </row>
    <row r="52861" spans="1:1">
      <c r="A52861" s="9"/>
    </row>
    <row r="52862" spans="1:1">
      <c r="A52862" s="9"/>
    </row>
    <row r="52863" spans="1:1">
      <c r="A52863" s="9"/>
    </row>
    <row r="52864" spans="1:1">
      <c r="A52864" s="9"/>
    </row>
    <row r="52865" spans="1:1">
      <c r="A52865" s="9"/>
    </row>
    <row r="52866" spans="1:1">
      <c r="A52866" s="9"/>
    </row>
    <row r="52867" spans="1:1">
      <c r="A52867" s="9"/>
    </row>
    <row r="52868" spans="1:1">
      <c r="A52868" s="9"/>
    </row>
    <row r="52869" spans="1:1">
      <c r="A52869" s="9"/>
    </row>
    <row r="52870" spans="1:1">
      <c r="A52870" s="9"/>
    </row>
    <row r="52871" spans="1:1">
      <c r="A52871" s="9"/>
    </row>
    <row r="52872" spans="1:1">
      <c r="A52872" s="9"/>
    </row>
    <row r="52873" spans="1:1">
      <c r="A52873" s="9"/>
    </row>
    <row r="52874" spans="1:1">
      <c r="A52874" s="9"/>
    </row>
    <row r="52875" spans="1:1">
      <c r="A52875" s="9"/>
    </row>
    <row r="52876" spans="1:1">
      <c r="A52876" s="9"/>
    </row>
    <row r="52877" spans="1:1">
      <c r="A52877" s="9"/>
    </row>
    <row r="52878" spans="1:1">
      <c r="A52878" s="9"/>
    </row>
    <row r="52879" spans="1:1">
      <c r="A52879" s="9"/>
    </row>
    <row r="52880" spans="1:1">
      <c r="A52880" s="9"/>
    </row>
    <row r="52881" spans="1:1">
      <c r="A52881" s="9"/>
    </row>
    <row r="52882" spans="1:1">
      <c r="A52882" s="9"/>
    </row>
    <row r="52883" spans="1:1">
      <c r="A52883" s="9"/>
    </row>
    <row r="52884" spans="1:1">
      <c r="A52884" s="9"/>
    </row>
    <row r="52885" spans="1:1">
      <c r="A52885" s="9"/>
    </row>
    <row r="52886" spans="1:1">
      <c r="A52886" s="9"/>
    </row>
    <row r="52887" spans="1:1">
      <c r="A52887" s="9"/>
    </row>
    <row r="52888" spans="1:1">
      <c r="A52888" s="9"/>
    </row>
    <row r="52889" spans="1:1">
      <c r="A52889" s="9"/>
    </row>
    <row r="52890" spans="1:1">
      <c r="A52890" s="9"/>
    </row>
    <row r="52891" spans="1:1">
      <c r="A52891" s="9"/>
    </row>
    <row r="52892" spans="1:1">
      <c r="A52892" s="9"/>
    </row>
    <row r="52893" spans="1:1">
      <c r="A52893" s="9"/>
    </row>
    <row r="52894" spans="1:1">
      <c r="A52894" s="9"/>
    </row>
    <row r="52895" spans="1:1">
      <c r="A52895" s="9"/>
    </row>
    <row r="52896" spans="1:1">
      <c r="A52896" s="9"/>
    </row>
    <row r="52897" spans="1:1">
      <c r="A52897" s="9"/>
    </row>
    <row r="52898" spans="1:1">
      <c r="A52898" s="9"/>
    </row>
    <row r="52899" spans="1:1">
      <c r="A52899" s="9"/>
    </row>
    <row r="52900" spans="1:1">
      <c r="A52900" s="9"/>
    </row>
    <row r="52901" spans="1:1">
      <c r="A52901" s="9"/>
    </row>
    <row r="52902" spans="1:1">
      <c r="A52902" s="9"/>
    </row>
    <row r="52903" spans="1:1">
      <c r="A52903" s="9"/>
    </row>
    <row r="52904" spans="1:1">
      <c r="A52904" s="9"/>
    </row>
    <row r="52905" spans="1:1">
      <c r="A52905" s="9"/>
    </row>
    <row r="52906" spans="1:1">
      <c r="A52906" s="9"/>
    </row>
    <row r="52907" spans="1:1">
      <c r="A52907" s="9"/>
    </row>
    <row r="52908" spans="1:1">
      <c r="A52908" s="9"/>
    </row>
    <row r="52909" spans="1:1">
      <c r="A52909" s="9"/>
    </row>
    <row r="52910" spans="1:1">
      <c r="A52910" s="9"/>
    </row>
    <row r="52911" spans="1:1">
      <c r="A52911" s="9"/>
    </row>
    <row r="52912" spans="1:1">
      <c r="A52912" s="9"/>
    </row>
    <row r="52913" spans="1:1">
      <c r="A52913" s="9"/>
    </row>
    <row r="52914" spans="1:1">
      <c r="A52914" s="9"/>
    </row>
    <row r="52915" spans="1:1">
      <c r="A52915" s="9"/>
    </row>
    <row r="52916" spans="1:1">
      <c r="A52916" s="9"/>
    </row>
    <row r="52917" spans="1:1">
      <c r="A52917" s="9"/>
    </row>
    <row r="52918" spans="1:1">
      <c r="A52918" s="9"/>
    </row>
    <row r="52919" spans="1:1">
      <c r="A52919" s="9"/>
    </row>
    <row r="52920" spans="1:1">
      <c r="A52920" s="9"/>
    </row>
    <row r="52921" spans="1:1">
      <c r="A52921" s="9"/>
    </row>
    <row r="52922" spans="1:1">
      <c r="A52922" s="9"/>
    </row>
    <row r="52923" spans="1:1">
      <c r="A52923" s="9"/>
    </row>
    <row r="52924" spans="1:1">
      <c r="A52924" s="9"/>
    </row>
    <row r="52925" spans="1:1">
      <c r="A52925" s="9"/>
    </row>
    <row r="52926" spans="1:1">
      <c r="A52926" s="9"/>
    </row>
    <row r="52927" spans="1:1">
      <c r="A52927" s="9"/>
    </row>
    <row r="52928" spans="1:1">
      <c r="A52928" s="9"/>
    </row>
    <row r="52929" spans="1:1">
      <c r="A52929" s="9"/>
    </row>
    <row r="52930" spans="1:1">
      <c r="A52930" s="9"/>
    </row>
    <row r="52931" spans="1:1">
      <c r="A52931" s="9"/>
    </row>
    <row r="52932" spans="1:1">
      <c r="A52932" s="9"/>
    </row>
    <row r="52933" spans="1:1">
      <c r="A52933" s="9"/>
    </row>
    <row r="52934" spans="1:1">
      <c r="A52934" s="9"/>
    </row>
    <row r="52935" spans="1:1">
      <c r="A52935" s="9"/>
    </row>
    <row r="52936" spans="1:1">
      <c r="A52936" s="9"/>
    </row>
    <row r="52937" spans="1:1">
      <c r="A52937" s="9"/>
    </row>
    <row r="52938" spans="1:1">
      <c r="A52938" s="9"/>
    </row>
    <row r="52939" spans="1:1">
      <c r="A52939" s="9"/>
    </row>
    <row r="52940" spans="1:1">
      <c r="A52940" s="9"/>
    </row>
    <row r="52941" spans="1:1">
      <c r="A52941" s="9"/>
    </row>
    <row r="52942" spans="1:1">
      <c r="A52942" s="9"/>
    </row>
    <row r="52943" spans="1:1">
      <c r="A52943" s="9"/>
    </row>
    <row r="52944" spans="1:1">
      <c r="A52944" s="9"/>
    </row>
    <row r="52945" spans="1:1">
      <c r="A52945" s="9"/>
    </row>
    <row r="52946" spans="1:1">
      <c r="A52946" s="9"/>
    </row>
    <row r="52947" spans="1:1">
      <c r="A52947" s="9"/>
    </row>
    <row r="52948" spans="1:1">
      <c r="A52948" s="9"/>
    </row>
    <row r="52949" spans="1:1">
      <c r="A52949" s="9"/>
    </row>
    <row r="52950" spans="1:1">
      <c r="A52950" s="9"/>
    </row>
    <row r="52951" spans="1:1">
      <c r="A52951" s="9"/>
    </row>
    <row r="52952" spans="1:1">
      <c r="A52952" s="9"/>
    </row>
    <row r="52953" spans="1:1">
      <c r="A52953" s="9"/>
    </row>
    <row r="52954" spans="1:1">
      <c r="A52954" s="9"/>
    </row>
    <row r="52955" spans="1:1">
      <c r="A52955" s="9"/>
    </row>
    <row r="52956" spans="1:1">
      <c r="A52956" s="9"/>
    </row>
    <row r="52957" spans="1:1">
      <c r="A52957" s="9"/>
    </row>
    <row r="52958" spans="1:1">
      <c r="A52958" s="9"/>
    </row>
    <row r="52959" spans="1:1">
      <c r="A52959" s="9"/>
    </row>
    <row r="52960" spans="1:1">
      <c r="A52960" s="9"/>
    </row>
    <row r="52961" spans="1:1">
      <c r="A52961" s="9"/>
    </row>
    <row r="52962" spans="1:1">
      <c r="A52962" s="9"/>
    </row>
    <row r="52963" spans="1:1">
      <c r="A52963" s="9"/>
    </row>
    <row r="52964" spans="1:1">
      <c r="A52964" s="9"/>
    </row>
    <row r="52965" spans="1:1">
      <c r="A52965" s="9"/>
    </row>
    <row r="52966" spans="1:1">
      <c r="A52966" s="9"/>
    </row>
    <row r="52967" spans="1:1">
      <c r="A52967" s="9"/>
    </row>
    <row r="52968" spans="1:1">
      <c r="A52968" s="9"/>
    </row>
    <row r="52969" spans="1:1">
      <c r="A52969" s="9"/>
    </row>
    <row r="52970" spans="1:1">
      <c r="A52970" s="9"/>
    </row>
    <row r="52971" spans="1:1">
      <c r="A52971" s="9"/>
    </row>
    <row r="52972" spans="1:1">
      <c r="A52972" s="9"/>
    </row>
    <row r="52973" spans="1:1">
      <c r="A52973" s="9"/>
    </row>
    <row r="52974" spans="1:1">
      <c r="A52974" s="9"/>
    </row>
    <row r="52975" spans="1:1">
      <c r="A52975" s="9"/>
    </row>
    <row r="52976" spans="1:1">
      <c r="A52976" s="9"/>
    </row>
    <row r="52977" spans="1:1">
      <c r="A52977" s="9"/>
    </row>
    <row r="52978" spans="1:1">
      <c r="A52978" s="9"/>
    </row>
    <row r="52979" spans="1:1">
      <c r="A52979" s="9"/>
    </row>
    <row r="52980" spans="1:1">
      <c r="A52980" s="9"/>
    </row>
    <row r="52981" spans="1:1">
      <c r="A52981" s="9"/>
    </row>
    <row r="52982" spans="1:1">
      <c r="A52982" s="9"/>
    </row>
    <row r="52983" spans="1:1">
      <c r="A52983" s="9"/>
    </row>
    <row r="52984" spans="1:1">
      <c r="A52984" s="9"/>
    </row>
    <row r="52985" spans="1:1">
      <c r="A52985" s="9"/>
    </row>
    <row r="52986" spans="1:1">
      <c r="A52986" s="9"/>
    </row>
    <row r="52987" spans="1:1">
      <c r="A52987" s="9"/>
    </row>
    <row r="52988" spans="1:1">
      <c r="A52988" s="9"/>
    </row>
    <row r="52989" spans="1:1">
      <c r="A52989" s="9"/>
    </row>
    <row r="52990" spans="1:1">
      <c r="A52990" s="9"/>
    </row>
    <row r="52991" spans="1:1">
      <c r="A52991" s="9"/>
    </row>
    <row r="52992" spans="1:1">
      <c r="A52992" s="9"/>
    </row>
    <row r="52993" spans="1:1">
      <c r="A52993" s="9"/>
    </row>
    <row r="52994" spans="1:1">
      <c r="A52994" s="9"/>
    </row>
    <row r="52995" spans="1:1">
      <c r="A52995" s="9"/>
    </row>
    <row r="52996" spans="1:1">
      <c r="A52996" s="9"/>
    </row>
    <row r="52997" spans="1:1">
      <c r="A52997" s="9"/>
    </row>
    <row r="52998" spans="1:1">
      <c r="A52998" s="9"/>
    </row>
    <row r="52999" spans="1:1">
      <c r="A52999" s="9"/>
    </row>
    <row r="53000" spans="1:1">
      <c r="A53000" s="9"/>
    </row>
    <row r="53001" spans="1:1">
      <c r="A53001" s="9"/>
    </row>
    <row r="53002" spans="1:1">
      <c r="A53002" s="9"/>
    </row>
    <row r="53003" spans="1:1">
      <c r="A53003" s="9"/>
    </row>
    <row r="53004" spans="1:1">
      <c r="A53004" s="9"/>
    </row>
    <row r="53005" spans="1:1">
      <c r="A53005" s="9"/>
    </row>
    <row r="53006" spans="1:1">
      <c r="A53006" s="9"/>
    </row>
    <row r="53007" spans="1:1">
      <c r="A53007" s="9"/>
    </row>
    <row r="53008" spans="1:1">
      <c r="A53008" s="9"/>
    </row>
    <row r="53009" spans="1:1">
      <c r="A53009" s="9"/>
    </row>
    <row r="53010" spans="1:1">
      <c r="A53010" s="9"/>
    </row>
    <row r="53011" spans="1:1">
      <c r="A53011" s="9"/>
    </row>
    <row r="53012" spans="1:1">
      <c r="A53012" s="9"/>
    </row>
    <row r="53013" spans="1:1">
      <c r="A53013" s="9"/>
    </row>
    <row r="53014" spans="1:1">
      <c r="A53014" s="9"/>
    </row>
    <row r="53015" spans="1:1">
      <c r="A53015" s="9"/>
    </row>
    <row r="53016" spans="1:1">
      <c r="A53016" s="9"/>
    </row>
    <row r="53017" spans="1:1">
      <c r="A53017" s="9"/>
    </row>
    <row r="53018" spans="1:1">
      <c r="A53018" s="9"/>
    </row>
    <row r="53019" spans="1:1">
      <c r="A53019" s="9"/>
    </row>
    <row r="53020" spans="1:1">
      <c r="A53020" s="9"/>
    </row>
    <row r="53021" spans="1:1">
      <c r="A53021" s="9"/>
    </row>
    <row r="53022" spans="1:1">
      <c r="A53022" s="9"/>
    </row>
    <row r="53023" spans="1:1">
      <c r="A53023" s="9"/>
    </row>
    <row r="53024" spans="1:1">
      <c r="A53024" s="9"/>
    </row>
    <row r="53025" spans="1:1">
      <c r="A53025" s="9"/>
    </row>
    <row r="53026" spans="1:1">
      <c r="A53026" s="9"/>
    </row>
    <row r="53027" spans="1:1">
      <c r="A53027" s="9"/>
    </row>
    <row r="53028" spans="1:1">
      <c r="A53028" s="9"/>
    </row>
    <row r="53029" spans="1:1">
      <c r="A53029" s="9"/>
    </row>
    <row r="53030" spans="1:1">
      <c r="A53030" s="9"/>
    </row>
    <row r="53031" spans="1:1">
      <c r="A53031" s="9"/>
    </row>
    <row r="53032" spans="1:1">
      <c r="A53032" s="9"/>
    </row>
    <row r="53033" spans="1:1">
      <c r="A53033" s="9"/>
    </row>
    <row r="53034" spans="1:1">
      <c r="A53034" s="9"/>
    </row>
    <row r="53035" spans="1:1">
      <c r="A53035" s="9"/>
    </row>
    <row r="53036" spans="1:1">
      <c r="A53036" s="9"/>
    </row>
    <row r="53037" spans="1:1">
      <c r="A53037" s="9"/>
    </row>
    <row r="53038" spans="1:1">
      <c r="A53038" s="9"/>
    </row>
    <row r="53039" spans="1:1">
      <c r="A53039" s="9"/>
    </row>
    <row r="53040" spans="1:1">
      <c r="A53040" s="9"/>
    </row>
    <row r="53041" spans="1:1">
      <c r="A53041" s="9"/>
    </row>
    <row r="53042" spans="1:1">
      <c r="A53042" s="9"/>
    </row>
    <row r="53043" spans="1:1">
      <c r="A53043" s="9"/>
    </row>
    <row r="53044" spans="1:1">
      <c r="A53044" s="9"/>
    </row>
    <row r="53045" spans="1:1">
      <c r="A53045" s="9"/>
    </row>
    <row r="53046" spans="1:1">
      <c r="A53046" s="9"/>
    </row>
    <row r="53047" spans="1:1">
      <c r="A53047" s="9"/>
    </row>
    <row r="53048" spans="1:1">
      <c r="A53048" s="9"/>
    </row>
    <row r="53049" spans="1:1">
      <c r="A53049" s="9"/>
    </row>
    <row r="53050" spans="1:1">
      <c r="A53050" s="9"/>
    </row>
    <row r="53051" spans="1:1">
      <c r="A53051" s="9"/>
    </row>
    <row r="53052" spans="1:1">
      <c r="A53052" s="9"/>
    </row>
    <row r="53053" spans="1:1">
      <c r="A53053" s="9"/>
    </row>
    <row r="53054" spans="1:1">
      <c r="A53054" s="9"/>
    </row>
    <row r="53055" spans="1:1">
      <c r="A53055" s="9"/>
    </row>
    <row r="53056" spans="1:1">
      <c r="A53056" s="9"/>
    </row>
    <row r="53057" spans="1:1">
      <c r="A53057" s="9"/>
    </row>
    <row r="53058" spans="1:1">
      <c r="A53058" s="9"/>
    </row>
    <row r="53059" spans="1:1">
      <c r="A53059" s="9"/>
    </row>
    <row r="53060" spans="1:1">
      <c r="A53060" s="9"/>
    </row>
    <row r="53061" spans="1:1">
      <c r="A53061" s="9"/>
    </row>
    <row r="53062" spans="1:1">
      <c r="A53062" s="9"/>
    </row>
    <row r="53063" spans="1:1">
      <c r="A53063" s="9"/>
    </row>
    <row r="53064" spans="1:1">
      <c r="A53064" s="9"/>
    </row>
    <row r="53065" spans="1:1">
      <c r="A53065" s="9"/>
    </row>
    <row r="53066" spans="1:1">
      <c r="A53066" s="9"/>
    </row>
    <row r="53067" spans="1:1">
      <c r="A53067" s="9"/>
    </row>
    <row r="53068" spans="1:1">
      <c r="A53068" s="9"/>
    </row>
    <row r="53069" spans="1:1">
      <c r="A53069" s="9"/>
    </row>
    <row r="53070" spans="1:1">
      <c r="A53070" s="9"/>
    </row>
    <row r="53071" spans="1:1">
      <c r="A53071" s="9"/>
    </row>
    <row r="53072" spans="1:1">
      <c r="A53072" s="9"/>
    </row>
    <row r="53073" spans="1:1">
      <c r="A53073" s="9"/>
    </row>
    <row r="53074" spans="1:1">
      <c r="A53074" s="9"/>
    </row>
    <row r="53075" spans="1:1">
      <c r="A53075" s="9"/>
    </row>
    <row r="53076" spans="1:1">
      <c r="A53076" s="9"/>
    </row>
    <row r="53077" spans="1:1">
      <c r="A53077" s="9"/>
    </row>
    <row r="53078" spans="1:1">
      <c r="A53078" s="9"/>
    </row>
    <row r="53079" spans="1:1">
      <c r="A53079" s="9"/>
    </row>
    <row r="53080" spans="1:1">
      <c r="A53080" s="9"/>
    </row>
    <row r="53081" spans="1:1">
      <c r="A53081" s="9"/>
    </row>
    <row r="53082" spans="1:1">
      <c r="A53082" s="9"/>
    </row>
    <row r="53083" spans="1:1">
      <c r="A53083" s="9"/>
    </row>
    <row r="53084" spans="1:1">
      <c r="A53084" s="9"/>
    </row>
    <row r="53085" spans="1:1">
      <c r="A53085" s="9"/>
    </row>
    <row r="53086" spans="1:1">
      <c r="A53086" s="9"/>
    </row>
    <row r="53087" spans="1:1">
      <c r="A53087" s="9"/>
    </row>
    <row r="53088" spans="1:1">
      <c r="A53088" s="9"/>
    </row>
    <row r="53089" spans="1:1">
      <c r="A53089" s="9"/>
    </row>
    <row r="53090" spans="1:1">
      <c r="A53090" s="9"/>
    </row>
    <row r="53091" spans="1:1">
      <c r="A53091" s="9"/>
    </row>
    <row r="53092" spans="1:1">
      <c r="A53092" s="9"/>
    </row>
    <row r="53093" spans="1:1">
      <c r="A53093" s="9"/>
    </row>
    <row r="53094" spans="1:1">
      <c r="A53094" s="9"/>
    </row>
    <row r="53095" spans="1:1">
      <c r="A53095" s="9"/>
    </row>
    <row r="53096" spans="1:1">
      <c r="A53096" s="9"/>
    </row>
    <row r="53097" spans="1:1">
      <c r="A53097" s="9"/>
    </row>
    <row r="53098" spans="1:1">
      <c r="A53098" s="9"/>
    </row>
    <row r="53099" spans="1:1">
      <c r="A53099" s="9"/>
    </row>
    <row r="53100" spans="1:1">
      <c r="A53100" s="9"/>
    </row>
    <row r="53101" spans="1:1">
      <c r="A53101" s="9"/>
    </row>
    <row r="53102" spans="1:1">
      <c r="A53102" s="9"/>
    </row>
    <row r="53103" spans="1:1">
      <c r="A53103" s="9"/>
    </row>
    <row r="53104" spans="1:1">
      <c r="A53104" s="9"/>
    </row>
    <row r="53105" spans="1:1">
      <c r="A53105" s="9"/>
    </row>
    <row r="53106" spans="1:1">
      <c r="A53106" s="9"/>
    </row>
    <row r="53107" spans="1:1">
      <c r="A53107" s="9"/>
    </row>
    <row r="53108" spans="1:1">
      <c r="A53108" s="9"/>
    </row>
    <row r="53109" spans="1:1">
      <c r="A53109" s="9"/>
    </row>
    <row r="53110" spans="1:1">
      <c r="A53110" s="9"/>
    </row>
    <row r="53111" spans="1:1">
      <c r="A53111" s="9"/>
    </row>
    <row r="53112" spans="1:1">
      <c r="A53112" s="9"/>
    </row>
    <row r="53113" spans="1:1">
      <c r="A53113" s="9"/>
    </row>
    <row r="53114" spans="1:1">
      <c r="A53114" s="9"/>
    </row>
    <row r="53115" spans="1:1">
      <c r="A53115" s="9"/>
    </row>
    <row r="53116" spans="1:1">
      <c r="A53116" s="9"/>
    </row>
    <row r="53117" spans="1:1">
      <c r="A53117" s="9"/>
    </row>
    <row r="53118" spans="1:1">
      <c r="A53118" s="9"/>
    </row>
    <row r="53119" spans="1:1">
      <c r="A53119" s="9"/>
    </row>
    <row r="53120" spans="1:1">
      <c r="A53120" s="9"/>
    </row>
    <row r="53121" spans="1:1">
      <c r="A53121" s="9"/>
    </row>
    <row r="53122" spans="1:1">
      <c r="A53122" s="9"/>
    </row>
    <row r="53123" spans="1:1">
      <c r="A53123" s="9"/>
    </row>
    <row r="53124" spans="1:1">
      <c r="A53124" s="9"/>
    </row>
    <row r="53125" spans="1:1">
      <c r="A53125" s="9"/>
    </row>
    <row r="53126" spans="1:1">
      <c r="A53126" s="9"/>
    </row>
    <row r="53127" spans="1:1">
      <c r="A53127" s="9"/>
    </row>
    <row r="53128" spans="1:1">
      <c r="A53128" s="9"/>
    </row>
    <row r="53129" spans="1:1">
      <c r="A53129" s="9"/>
    </row>
    <row r="53130" spans="1:1">
      <c r="A53130" s="9"/>
    </row>
    <row r="53131" spans="1:1">
      <c r="A53131" s="9"/>
    </row>
    <row r="53132" spans="1:1">
      <c r="A53132" s="9"/>
    </row>
    <row r="53133" spans="1:1">
      <c r="A53133" s="9"/>
    </row>
    <row r="53134" spans="1:1">
      <c r="A53134" s="9"/>
    </row>
    <row r="53135" spans="1:1">
      <c r="A53135" s="9"/>
    </row>
    <row r="53136" spans="1:1">
      <c r="A53136" s="9"/>
    </row>
    <row r="53137" spans="1:1">
      <c r="A53137" s="9"/>
    </row>
    <row r="53138" spans="1:1">
      <c r="A53138" s="9"/>
    </row>
    <row r="53139" spans="1:1">
      <c r="A53139" s="9"/>
    </row>
    <row r="53140" spans="1:1">
      <c r="A53140" s="9"/>
    </row>
    <row r="53141" spans="1:1">
      <c r="A53141" s="9"/>
    </row>
    <row r="53142" spans="1:1">
      <c r="A53142" s="9"/>
    </row>
    <row r="53143" spans="1:1">
      <c r="A53143" s="9"/>
    </row>
    <row r="53144" spans="1:1">
      <c r="A53144" s="9"/>
    </row>
    <row r="53145" spans="1:1">
      <c r="A53145" s="9"/>
    </row>
    <row r="53146" spans="1:1">
      <c r="A53146" s="9"/>
    </row>
    <row r="53147" spans="1:1">
      <c r="A53147" s="9"/>
    </row>
    <row r="53148" spans="1:1">
      <c r="A53148" s="9"/>
    </row>
    <row r="53149" spans="1:1">
      <c r="A53149" s="9"/>
    </row>
    <row r="53150" spans="1:1">
      <c r="A53150" s="9"/>
    </row>
    <row r="53151" spans="1:1">
      <c r="A53151" s="9"/>
    </row>
    <row r="53152" spans="1:1">
      <c r="A53152" s="9"/>
    </row>
    <row r="53153" spans="1:1">
      <c r="A53153" s="9"/>
    </row>
    <row r="53154" spans="1:1">
      <c r="A53154" s="9"/>
    </row>
    <row r="53155" spans="1:1">
      <c r="A53155" s="9"/>
    </row>
    <row r="53156" spans="1:1">
      <c r="A53156" s="9"/>
    </row>
    <row r="53157" spans="1:1">
      <c r="A53157" s="9"/>
    </row>
    <row r="53158" spans="1:1">
      <c r="A53158" s="9"/>
    </row>
    <row r="53159" spans="1:1">
      <c r="A53159" s="9"/>
    </row>
    <row r="53160" spans="1:1">
      <c r="A53160" s="9"/>
    </row>
    <row r="53161" spans="1:1">
      <c r="A53161" s="9"/>
    </row>
    <row r="53162" spans="1:1">
      <c r="A53162" s="9"/>
    </row>
    <row r="53163" spans="1:1">
      <c r="A53163" s="9"/>
    </row>
    <row r="53164" spans="1:1">
      <c r="A53164" s="9"/>
    </row>
    <row r="53165" spans="1:1">
      <c r="A53165" s="9"/>
    </row>
    <row r="53166" spans="1:1">
      <c r="A53166" s="9"/>
    </row>
    <row r="53167" spans="1:1">
      <c r="A53167" s="9"/>
    </row>
    <row r="53168" spans="1:1">
      <c r="A53168" s="9"/>
    </row>
    <row r="53169" spans="1:1">
      <c r="A53169" s="9"/>
    </row>
    <row r="53170" spans="1:1">
      <c r="A53170" s="9"/>
    </row>
    <row r="53171" spans="1:1">
      <c r="A53171" s="9"/>
    </row>
    <row r="53172" spans="1:1">
      <c r="A53172" s="9"/>
    </row>
    <row r="53173" spans="1:1">
      <c r="A53173" s="9"/>
    </row>
    <row r="53174" spans="1:1">
      <c r="A53174" s="9"/>
    </row>
    <row r="53175" spans="1:1">
      <c r="A53175" s="9"/>
    </row>
    <row r="53176" spans="1:1">
      <c r="A53176" s="9"/>
    </row>
    <row r="53177" spans="1:1">
      <c r="A53177" s="9"/>
    </row>
    <row r="53178" spans="1:1">
      <c r="A53178" s="9"/>
    </row>
    <row r="53179" spans="1:1">
      <c r="A53179" s="9"/>
    </row>
    <row r="53180" spans="1:1">
      <c r="A53180" s="9"/>
    </row>
    <row r="53181" spans="1:1">
      <c r="A53181" s="9"/>
    </row>
    <row r="53182" spans="1:1">
      <c r="A53182" s="9"/>
    </row>
    <row r="53183" spans="1:1">
      <c r="A53183" s="9"/>
    </row>
    <row r="53184" spans="1:1">
      <c r="A53184" s="9"/>
    </row>
    <row r="53185" spans="1:1">
      <c r="A53185" s="9"/>
    </row>
    <row r="53186" spans="1:1">
      <c r="A53186" s="9"/>
    </row>
    <row r="53187" spans="1:1">
      <c r="A53187" s="9"/>
    </row>
    <row r="53188" spans="1:1">
      <c r="A53188" s="9"/>
    </row>
    <row r="53189" spans="1:1">
      <c r="A53189" s="9"/>
    </row>
    <row r="53190" spans="1:1">
      <c r="A53190" s="9"/>
    </row>
    <row r="53191" spans="1:1">
      <c r="A53191" s="9"/>
    </row>
    <row r="53192" spans="1:1">
      <c r="A53192" s="9"/>
    </row>
    <row r="53193" spans="1:1">
      <c r="A53193" s="9"/>
    </row>
    <row r="53194" spans="1:1">
      <c r="A53194" s="9"/>
    </row>
    <row r="53195" spans="1:1">
      <c r="A53195" s="9"/>
    </row>
    <row r="53196" spans="1:1">
      <c r="A53196" s="9"/>
    </row>
    <row r="53197" spans="1:1">
      <c r="A53197" s="9"/>
    </row>
    <row r="53198" spans="1:1">
      <c r="A53198" s="9"/>
    </row>
    <row r="53199" spans="1:1">
      <c r="A53199" s="9"/>
    </row>
    <row r="53200" spans="1:1">
      <c r="A53200" s="9"/>
    </row>
    <row r="53201" spans="1:1">
      <c r="A53201" s="9"/>
    </row>
    <row r="53202" spans="1:1">
      <c r="A53202" s="9"/>
    </row>
    <row r="53203" spans="1:1">
      <c r="A53203" s="9"/>
    </row>
    <row r="53204" spans="1:1">
      <c r="A53204" s="9"/>
    </row>
    <row r="53205" spans="1:1">
      <c r="A53205" s="9"/>
    </row>
    <row r="53206" spans="1:1">
      <c r="A53206" s="9"/>
    </row>
    <row r="53207" spans="1:1">
      <c r="A53207" s="9"/>
    </row>
    <row r="53208" spans="1:1">
      <c r="A53208" s="9"/>
    </row>
    <row r="53209" spans="1:1">
      <c r="A53209" s="9"/>
    </row>
    <row r="53210" spans="1:1">
      <c r="A53210" s="9"/>
    </row>
    <row r="53211" spans="1:1">
      <c r="A53211" s="9"/>
    </row>
    <row r="53212" spans="1:1">
      <c r="A53212" s="9"/>
    </row>
    <row r="53213" spans="1:1">
      <c r="A53213" s="9"/>
    </row>
    <row r="53214" spans="1:1">
      <c r="A53214" s="9"/>
    </row>
    <row r="53215" spans="1:1">
      <c r="A53215" s="9"/>
    </row>
    <row r="53216" spans="1:1">
      <c r="A53216" s="9"/>
    </row>
    <row r="53217" spans="1:1">
      <c r="A53217" s="9"/>
    </row>
    <row r="53218" spans="1:1">
      <c r="A53218" s="9"/>
    </row>
    <row r="53219" spans="1:1">
      <c r="A53219" s="9"/>
    </row>
    <row r="53220" spans="1:1">
      <c r="A53220" s="9"/>
    </row>
    <row r="53221" spans="1:1">
      <c r="A53221" s="9"/>
    </row>
    <row r="53222" spans="1:1">
      <c r="A53222" s="9"/>
    </row>
    <row r="53223" spans="1:1">
      <c r="A53223" s="9"/>
    </row>
    <row r="53224" spans="1:1">
      <c r="A53224" s="9"/>
    </row>
    <row r="53225" spans="1:1">
      <c r="A53225" s="9"/>
    </row>
    <row r="53226" spans="1:1">
      <c r="A53226" s="9"/>
    </row>
    <row r="53227" spans="1:1">
      <c r="A53227" s="9"/>
    </row>
    <row r="53228" spans="1:1">
      <c r="A53228" s="9"/>
    </row>
    <row r="53229" spans="1:1">
      <c r="A53229" s="9"/>
    </row>
    <row r="53230" spans="1:1">
      <c r="A53230" s="9"/>
    </row>
    <row r="53231" spans="1:1">
      <c r="A53231" s="9"/>
    </row>
    <row r="53232" spans="1:1">
      <c r="A53232" s="9"/>
    </row>
    <row r="53233" spans="1:1">
      <c r="A53233" s="9"/>
    </row>
    <row r="53234" spans="1:1">
      <c r="A53234" s="9"/>
    </row>
    <row r="53235" spans="1:1">
      <c r="A53235" s="9"/>
    </row>
    <row r="53236" spans="1:1">
      <c r="A53236" s="9"/>
    </row>
    <row r="53237" spans="1:1">
      <c r="A53237" s="9"/>
    </row>
    <row r="53238" spans="1:1">
      <c r="A53238" s="9"/>
    </row>
    <row r="53239" spans="1:1">
      <c r="A53239" s="9"/>
    </row>
    <row r="53240" spans="1:1">
      <c r="A53240" s="9"/>
    </row>
    <row r="53241" spans="1:1">
      <c r="A53241" s="9"/>
    </row>
    <row r="53242" spans="1:1">
      <c r="A53242" s="9"/>
    </row>
    <row r="53243" spans="1:1">
      <c r="A53243" s="9"/>
    </row>
    <row r="53244" spans="1:1">
      <c r="A53244" s="9"/>
    </row>
    <row r="53245" spans="1:1">
      <c r="A53245" s="9"/>
    </row>
    <row r="53246" spans="1:1">
      <c r="A53246" s="9"/>
    </row>
    <row r="53247" spans="1:1">
      <c r="A53247" s="9"/>
    </row>
    <row r="53248" spans="1:1">
      <c r="A53248" s="9"/>
    </row>
    <row r="53249" spans="1:1">
      <c r="A53249" s="9"/>
    </row>
    <row r="53250" spans="1:1">
      <c r="A53250" s="9"/>
    </row>
    <row r="53251" spans="1:1">
      <c r="A53251" s="9"/>
    </row>
    <row r="53252" spans="1:1">
      <c r="A53252" s="9"/>
    </row>
    <row r="53253" spans="1:1">
      <c r="A53253" s="9"/>
    </row>
    <row r="53254" spans="1:1">
      <c r="A53254" s="9"/>
    </row>
    <row r="53255" spans="1:1">
      <c r="A53255" s="9"/>
    </row>
    <row r="53256" spans="1:1">
      <c r="A53256" s="9"/>
    </row>
    <row r="53257" spans="1:1">
      <c r="A53257" s="9"/>
    </row>
    <row r="53258" spans="1:1">
      <c r="A53258" s="9"/>
    </row>
    <row r="53259" spans="1:1">
      <c r="A53259" s="9"/>
    </row>
    <row r="53260" spans="1:1">
      <c r="A53260" s="9"/>
    </row>
    <row r="53261" spans="1:1">
      <c r="A53261" s="9"/>
    </row>
    <row r="53262" spans="1:1">
      <c r="A53262" s="9"/>
    </row>
    <row r="53263" spans="1:1">
      <c r="A53263" s="9"/>
    </row>
    <row r="53264" spans="1:1">
      <c r="A53264" s="9"/>
    </row>
    <row r="53265" spans="1:1">
      <c r="A53265" s="9"/>
    </row>
    <row r="53266" spans="1:1">
      <c r="A53266" s="9"/>
    </row>
    <row r="53267" spans="1:1">
      <c r="A53267" s="9"/>
    </row>
    <row r="53268" spans="1:1">
      <c r="A53268" s="9"/>
    </row>
    <row r="53269" spans="1:1">
      <c r="A53269" s="9"/>
    </row>
    <row r="53270" spans="1:1">
      <c r="A53270" s="9"/>
    </row>
    <row r="53271" spans="1:1">
      <c r="A53271" s="9"/>
    </row>
    <row r="53272" spans="1:1">
      <c r="A53272" s="9"/>
    </row>
    <row r="53273" spans="1:1">
      <c r="A53273" s="9"/>
    </row>
    <row r="53274" spans="1:1">
      <c r="A53274" s="9"/>
    </row>
    <row r="53275" spans="1:1">
      <c r="A53275" s="9"/>
    </row>
    <row r="53276" spans="1:1">
      <c r="A53276" s="9"/>
    </row>
    <row r="53277" spans="1:1">
      <c r="A53277" s="9"/>
    </row>
    <row r="53278" spans="1:1">
      <c r="A53278" s="9"/>
    </row>
    <row r="53279" spans="1:1">
      <c r="A53279" s="9"/>
    </row>
    <row r="53280" spans="1:1">
      <c r="A53280" s="9"/>
    </row>
    <row r="53281" spans="1:1">
      <c r="A53281" s="9"/>
    </row>
    <row r="53282" spans="1:1">
      <c r="A53282" s="9"/>
    </row>
    <row r="53283" spans="1:1">
      <c r="A53283" s="9"/>
    </row>
    <row r="53284" spans="1:1">
      <c r="A53284" s="9"/>
    </row>
    <row r="53285" spans="1:1">
      <c r="A53285" s="9"/>
    </row>
    <row r="53286" spans="1:1">
      <c r="A53286" s="9"/>
    </row>
    <row r="53287" spans="1:1">
      <c r="A53287" s="9"/>
    </row>
    <row r="53288" spans="1:1">
      <c r="A53288" s="9"/>
    </row>
    <row r="53289" spans="1:1">
      <c r="A53289" s="9"/>
    </row>
    <row r="53290" spans="1:1">
      <c r="A53290" s="9"/>
    </row>
    <row r="53291" spans="1:1">
      <c r="A53291" s="9"/>
    </row>
    <row r="53292" spans="1:1">
      <c r="A53292" s="9"/>
    </row>
    <row r="53293" spans="1:1">
      <c r="A53293" s="9"/>
    </row>
    <row r="53294" spans="1:1">
      <c r="A53294" s="9"/>
    </row>
    <row r="53295" spans="1:1">
      <c r="A53295" s="9"/>
    </row>
    <row r="53296" spans="1:1">
      <c r="A53296" s="9"/>
    </row>
    <row r="53297" spans="1:1">
      <c r="A53297" s="9"/>
    </row>
    <row r="53298" spans="1:1">
      <c r="A53298" s="9"/>
    </row>
    <row r="53299" spans="1:1">
      <c r="A53299" s="9"/>
    </row>
    <row r="53300" spans="1:1">
      <c r="A53300" s="9"/>
    </row>
    <row r="53301" spans="1:1">
      <c r="A53301" s="9"/>
    </row>
    <row r="53302" spans="1:1">
      <c r="A53302" s="9"/>
    </row>
    <row r="53303" spans="1:1">
      <c r="A53303" s="9"/>
    </row>
    <row r="53304" spans="1:1">
      <c r="A53304" s="9"/>
    </row>
    <row r="53305" spans="1:1">
      <c r="A53305" s="9"/>
    </row>
    <row r="53306" spans="1:1">
      <c r="A53306" s="9"/>
    </row>
    <row r="53307" spans="1:1">
      <c r="A53307" s="9"/>
    </row>
    <row r="53308" spans="1:1">
      <c r="A53308" s="9"/>
    </row>
    <row r="53309" spans="1:1">
      <c r="A53309" s="9"/>
    </row>
    <row r="53310" spans="1:1">
      <c r="A53310" s="9"/>
    </row>
    <row r="53311" spans="1:1">
      <c r="A53311" s="9"/>
    </row>
    <row r="53312" spans="1:1">
      <c r="A53312" s="9"/>
    </row>
    <row r="53313" spans="1:1">
      <c r="A53313" s="9"/>
    </row>
    <row r="53314" spans="1:1">
      <c r="A53314" s="9"/>
    </row>
    <row r="53315" spans="1:1">
      <c r="A53315" s="9"/>
    </row>
    <row r="53316" spans="1:1">
      <c r="A53316" s="9"/>
    </row>
    <row r="53317" spans="1:1">
      <c r="A53317" s="9"/>
    </row>
    <row r="53318" spans="1:1">
      <c r="A53318" s="9"/>
    </row>
    <row r="53319" spans="1:1">
      <c r="A53319" s="9"/>
    </row>
    <row r="53320" spans="1:1">
      <c r="A53320" s="9"/>
    </row>
    <row r="53321" spans="1:1">
      <c r="A53321" s="9"/>
    </row>
    <row r="53322" spans="1:1">
      <c r="A53322" s="9"/>
    </row>
    <row r="53323" spans="1:1">
      <c r="A53323" s="9"/>
    </row>
    <row r="53324" spans="1:1">
      <c r="A53324" s="9"/>
    </row>
    <row r="53325" spans="1:1">
      <c r="A53325" s="9"/>
    </row>
    <row r="53326" spans="1:1">
      <c r="A53326" s="9"/>
    </row>
    <row r="53327" spans="1:1">
      <c r="A53327" s="9"/>
    </row>
    <row r="53328" spans="1:1">
      <c r="A53328" s="9"/>
    </row>
    <row r="53329" spans="1:1">
      <c r="A53329" s="9"/>
    </row>
    <row r="53330" spans="1:1">
      <c r="A53330" s="9"/>
    </row>
    <row r="53331" spans="1:1">
      <c r="A53331" s="9"/>
    </row>
    <row r="53332" spans="1:1">
      <c r="A53332" s="9"/>
    </row>
    <row r="53333" spans="1:1">
      <c r="A53333" s="9"/>
    </row>
    <row r="53334" spans="1:1">
      <c r="A53334" s="9"/>
    </row>
    <row r="53335" spans="1:1">
      <c r="A53335" s="9"/>
    </row>
    <row r="53336" spans="1:1">
      <c r="A53336" s="9"/>
    </row>
    <row r="53337" spans="1:1">
      <c r="A53337" s="9"/>
    </row>
    <row r="53338" spans="1:1">
      <c r="A53338" s="9"/>
    </row>
    <row r="53339" spans="1:1">
      <c r="A53339" s="9"/>
    </row>
    <row r="53340" spans="1:1">
      <c r="A53340" s="9"/>
    </row>
    <row r="53341" spans="1:1">
      <c r="A53341" s="9"/>
    </row>
    <row r="53342" spans="1:1">
      <c r="A53342" s="9"/>
    </row>
    <row r="53343" spans="1:1">
      <c r="A53343" s="9"/>
    </row>
    <row r="53344" spans="1:1">
      <c r="A53344" s="9"/>
    </row>
    <row r="53345" spans="1:1">
      <c r="A53345" s="9"/>
    </row>
    <row r="53346" spans="1:1">
      <c r="A53346" s="9"/>
    </row>
    <row r="53347" spans="1:1">
      <c r="A53347" s="9"/>
    </row>
    <row r="53348" spans="1:1">
      <c r="A53348" s="9"/>
    </row>
    <row r="53349" spans="1:1">
      <c r="A53349" s="9"/>
    </row>
    <row r="53350" spans="1:1">
      <c r="A53350" s="9"/>
    </row>
    <row r="53351" spans="1:1">
      <c r="A53351" s="9"/>
    </row>
    <row r="53352" spans="1:1">
      <c r="A53352" s="9"/>
    </row>
    <row r="53353" spans="1:1">
      <c r="A53353" s="9"/>
    </row>
    <row r="53354" spans="1:1">
      <c r="A53354" s="9"/>
    </row>
    <row r="53355" spans="1:1">
      <c r="A53355" s="9"/>
    </row>
    <row r="53356" spans="1:1">
      <c r="A53356" s="9"/>
    </row>
    <row r="53357" spans="1:1">
      <c r="A53357" s="9"/>
    </row>
    <row r="53358" spans="1:1">
      <c r="A53358" s="9"/>
    </row>
    <row r="53359" spans="1:1">
      <c r="A53359" s="9"/>
    </row>
    <row r="53360" spans="1:1">
      <c r="A53360" s="9"/>
    </row>
    <row r="53361" spans="1:1">
      <c r="A53361" s="9"/>
    </row>
    <row r="53362" spans="1:1">
      <c r="A53362" s="9"/>
    </row>
    <row r="53363" spans="1:1">
      <c r="A53363" s="9"/>
    </row>
    <row r="53364" spans="1:1">
      <c r="A53364" s="9"/>
    </row>
    <row r="53365" spans="1:1">
      <c r="A53365" s="9"/>
    </row>
    <row r="53366" spans="1:1">
      <c r="A53366" s="9"/>
    </row>
    <row r="53367" spans="1:1">
      <c r="A53367" s="9"/>
    </row>
    <row r="53368" spans="1:1">
      <c r="A53368" s="9"/>
    </row>
    <row r="53369" spans="1:1">
      <c r="A53369" s="9"/>
    </row>
    <row r="53370" spans="1:1">
      <c r="A53370" s="9"/>
    </row>
    <row r="53371" spans="1:1">
      <c r="A53371" s="9"/>
    </row>
    <row r="53372" spans="1:1">
      <c r="A53372" s="9"/>
    </row>
    <row r="53373" spans="1:1">
      <c r="A53373" s="9"/>
    </row>
    <row r="53374" spans="1:1">
      <c r="A53374" s="9"/>
    </row>
    <row r="53375" spans="1:1">
      <c r="A53375" s="9"/>
    </row>
    <row r="53376" spans="1:1">
      <c r="A53376" s="9"/>
    </row>
    <row r="53377" spans="1:1">
      <c r="A53377" s="9"/>
    </row>
    <row r="53378" spans="1:1">
      <c r="A53378" s="9"/>
    </row>
    <row r="53379" spans="1:1">
      <c r="A53379" s="9"/>
    </row>
    <row r="53380" spans="1:1">
      <c r="A53380" s="9"/>
    </row>
    <row r="53381" spans="1:1">
      <c r="A53381" s="9"/>
    </row>
    <row r="53382" spans="1:1">
      <c r="A53382" s="9"/>
    </row>
    <row r="53383" spans="1:1">
      <c r="A53383" s="9"/>
    </row>
    <row r="53384" spans="1:1">
      <c r="A53384" s="9"/>
    </row>
    <row r="53385" spans="1:1">
      <c r="A53385" s="9"/>
    </row>
    <row r="53386" spans="1:1">
      <c r="A53386" s="9"/>
    </row>
    <row r="53387" spans="1:1">
      <c r="A53387" s="9"/>
    </row>
    <row r="53388" spans="1:1">
      <c r="A53388" s="9"/>
    </row>
    <row r="53389" spans="1:1">
      <c r="A53389" s="9"/>
    </row>
    <row r="53390" spans="1:1">
      <c r="A53390" s="9"/>
    </row>
    <row r="53391" spans="1:1">
      <c r="A53391" s="9"/>
    </row>
    <row r="53392" spans="1:1">
      <c r="A53392" s="9"/>
    </row>
    <row r="53393" spans="1:1">
      <c r="A53393" s="9"/>
    </row>
    <row r="53394" spans="1:1">
      <c r="A53394" s="9"/>
    </row>
    <row r="53395" spans="1:1">
      <c r="A53395" s="9"/>
    </row>
    <row r="53396" spans="1:1">
      <c r="A53396" s="9"/>
    </row>
    <row r="53397" spans="1:1">
      <c r="A53397" s="9"/>
    </row>
    <row r="53398" spans="1:1">
      <c r="A53398" s="9"/>
    </row>
    <row r="53399" spans="1:1">
      <c r="A53399" s="9"/>
    </row>
    <row r="53400" spans="1:1">
      <c r="A53400" s="9"/>
    </row>
    <row r="53401" spans="1:1">
      <c r="A53401" s="9"/>
    </row>
    <row r="53402" spans="1:1">
      <c r="A53402" s="9"/>
    </row>
    <row r="53403" spans="1:1">
      <c r="A53403" s="9"/>
    </row>
    <row r="53404" spans="1:1">
      <c r="A53404" s="9"/>
    </row>
    <row r="53405" spans="1:1">
      <c r="A53405" s="9"/>
    </row>
    <row r="53406" spans="1:1">
      <c r="A53406" s="9"/>
    </row>
    <row r="53407" spans="1:1">
      <c r="A53407" s="9"/>
    </row>
    <row r="53408" spans="1:1">
      <c r="A53408" s="9"/>
    </row>
    <row r="53409" spans="1:1">
      <c r="A53409" s="9"/>
    </row>
    <row r="53410" spans="1:1">
      <c r="A53410" s="9"/>
    </row>
    <row r="53411" spans="1:1">
      <c r="A53411" s="9"/>
    </row>
    <row r="53412" spans="1:1">
      <c r="A53412" s="9"/>
    </row>
    <row r="53413" spans="1:1">
      <c r="A53413" s="9"/>
    </row>
    <row r="53414" spans="1:1">
      <c r="A53414" s="9"/>
    </row>
    <row r="53415" spans="1:1">
      <c r="A53415" s="9"/>
    </row>
    <row r="53416" spans="1:1">
      <c r="A53416" s="9"/>
    </row>
    <row r="53417" spans="1:1">
      <c r="A53417" s="9"/>
    </row>
    <row r="53418" spans="1:1">
      <c r="A53418" s="9"/>
    </row>
    <row r="53419" spans="1:1">
      <c r="A53419" s="9"/>
    </row>
    <row r="53420" spans="1:1">
      <c r="A53420" s="9"/>
    </row>
    <row r="53421" spans="1:1">
      <c r="A53421" s="9"/>
    </row>
    <row r="53422" spans="1:1">
      <c r="A53422" s="9"/>
    </row>
    <row r="53423" spans="1:1">
      <c r="A53423" s="9"/>
    </row>
    <row r="53424" spans="1:1">
      <c r="A53424" s="9"/>
    </row>
    <row r="53425" spans="1:1">
      <c r="A53425" s="9"/>
    </row>
    <row r="53426" spans="1:1">
      <c r="A53426" s="9"/>
    </row>
    <row r="53427" spans="1:1">
      <c r="A53427" s="9"/>
    </row>
    <row r="53428" spans="1:1">
      <c r="A53428" s="9"/>
    </row>
    <row r="53429" spans="1:1">
      <c r="A53429" s="9"/>
    </row>
    <row r="53430" spans="1:1">
      <c r="A53430" s="9"/>
    </row>
    <row r="53431" spans="1:1">
      <c r="A53431" s="9"/>
    </row>
    <row r="53432" spans="1:1">
      <c r="A53432" s="9"/>
    </row>
    <row r="53433" spans="1:1">
      <c r="A53433" s="9"/>
    </row>
    <row r="53434" spans="1:1">
      <c r="A53434" s="9"/>
    </row>
    <row r="53435" spans="1:1">
      <c r="A53435" s="9"/>
    </row>
    <row r="53436" spans="1:1">
      <c r="A53436" s="9"/>
    </row>
    <row r="53437" spans="1:1">
      <c r="A53437" s="9"/>
    </row>
    <row r="53438" spans="1:1">
      <c r="A53438" s="9"/>
    </row>
    <row r="53439" spans="1:1">
      <c r="A53439" s="9"/>
    </row>
    <row r="53440" spans="1:1">
      <c r="A53440" s="9"/>
    </row>
    <row r="53441" spans="1:1">
      <c r="A53441" s="9"/>
    </row>
    <row r="53442" spans="1:1">
      <c r="A53442" s="9"/>
    </row>
    <row r="53443" spans="1:1">
      <c r="A53443" s="9"/>
    </row>
    <row r="53444" spans="1:1">
      <c r="A53444" s="9"/>
    </row>
    <row r="53445" spans="1:1">
      <c r="A53445" s="9"/>
    </row>
    <row r="53446" spans="1:1">
      <c r="A53446" s="9"/>
    </row>
    <row r="53447" spans="1:1">
      <c r="A53447" s="9"/>
    </row>
    <row r="53448" spans="1:1">
      <c r="A53448" s="9"/>
    </row>
    <row r="53449" spans="1:1">
      <c r="A53449" s="9"/>
    </row>
    <row r="53450" spans="1:1">
      <c r="A53450" s="9"/>
    </row>
    <row r="53451" spans="1:1">
      <c r="A53451" s="9"/>
    </row>
    <row r="53452" spans="1:1">
      <c r="A53452" s="9"/>
    </row>
    <row r="53453" spans="1:1">
      <c r="A53453" s="9"/>
    </row>
    <row r="53454" spans="1:1">
      <c r="A53454" s="9"/>
    </row>
    <row r="53455" spans="1:1">
      <c r="A53455" s="9"/>
    </row>
    <row r="53456" spans="1:1">
      <c r="A53456" s="9"/>
    </row>
    <row r="53457" spans="1:1">
      <c r="A53457" s="9"/>
    </row>
    <row r="53458" spans="1:1">
      <c r="A53458" s="9"/>
    </row>
    <row r="53459" spans="1:1">
      <c r="A53459" s="9"/>
    </row>
    <row r="53460" spans="1:1">
      <c r="A53460" s="9"/>
    </row>
    <row r="53461" spans="1:1">
      <c r="A53461" s="9"/>
    </row>
    <row r="53462" spans="1:1">
      <c r="A53462" s="9"/>
    </row>
    <row r="53463" spans="1:1">
      <c r="A53463" s="9"/>
    </row>
    <row r="53464" spans="1:1">
      <c r="A53464" s="9"/>
    </row>
    <row r="53465" spans="1:1">
      <c r="A53465" s="9"/>
    </row>
    <row r="53466" spans="1:1">
      <c r="A53466" s="9"/>
    </row>
    <row r="53467" spans="1:1">
      <c r="A53467" s="9"/>
    </row>
    <row r="53468" spans="1:1">
      <c r="A53468" s="9"/>
    </row>
    <row r="53469" spans="1:1">
      <c r="A53469" s="9"/>
    </row>
    <row r="53470" spans="1:1">
      <c r="A53470" s="9"/>
    </row>
    <row r="53471" spans="1:1">
      <c r="A53471" s="9"/>
    </row>
    <row r="53472" spans="1:1">
      <c r="A53472" s="9"/>
    </row>
    <row r="53473" spans="1:1">
      <c r="A53473" s="9"/>
    </row>
    <row r="53474" spans="1:1">
      <c r="A53474" s="9"/>
    </row>
    <row r="53475" spans="1:1">
      <c r="A53475" s="9"/>
    </row>
    <row r="53476" spans="1:1">
      <c r="A53476" s="9"/>
    </row>
    <row r="53477" spans="1:1">
      <c r="A53477" s="9"/>
    </row>
    <row r="53478" spans="1:1">
      <c r="A53478" s="9"/>
    </row>
    <row r="53479" spans="1:1">
      <c r="A53479" s="9"/>
    </row>
    <row r="53480" spans="1:1">
      <c r="A53480" s="9"/>
    </row>
    <row r="53481" spans="1:1">
      <c r="A53481" s="9"/>
    </row>
    <row r="53482" spans="1:1">
      <c r="A53482" s="9"/>
    </row>
    <row r="53483" spans="1:1">
      <c r="A53483" s="9"/>
    </row>
    <row r="53484" spans="1:1">
      <c r="A53484" s="9"/>
    </row>
    <row r="53485" spans="1:1">
      <c r="A53485" s="9"/>
    </row>
    <row r="53486" spans="1:1">
      <c r="A53486" s="9"/>
    </row>
    <row r="53487" spans="1:1">
      <c r="A53487" s="9"/>
    </row>
    <row r="53488" spans="1:1">
      <c r="A53488" s="9"/>
    </row>
    <row r="53489" spans="1:1">
      <c r="A53489" s="9"/>
    </row>
    <row r="53490" spans="1:1">
      <c r="A53490" s="9"/>
    </row>
    <row r="53491" spans="1:1">
      <c r="A53491" s="9"/>
    </row>
    <row r="53492" spans="1:1">
      <c r="A53492" s="9"/>
    </row>
    <row r="53493" spans="1:1">
      <c r="A53493" s="9"/>
    </row>
    <row r="53494" spans="1:1">
      <c r="A53494" s="9"/>
    </row>
    <row r="53495" spans="1:1">
      <c r="A53495" s="9"/>
    </row>
    <row r="53496" spans="1:1">
      <c r="A53496" s="9"/>
    </row>
    <row r="53497" spans="1:1">
      <c r="A53497" s="9"/>
    </row>
    <row r="53498" spans="1:1">
      <c r="A53498" s="9"/>
    </row>
    <row r="53499" spans="1:1">
      <c r="A53499" s="9"/>
    </row>
    <row r="53500" spans="1:1">
      <c r="A53500" s="9"/>
    </row>
    <row r="53501" spans="1:1">
      <c r="A53501" s="9"/>
    </row>
    <row r="53502" spans="1:1">
      <c r="A53502" s="9"/>
    </row>
    <row r="53503" spans="1:1">
      <c r="A53503" s="9"/>
    </row>
    <row r="53504" spans="1:1">
      <c r="A53504" s="9"/>
    </row>
    <row r="53505" spans="1:1">
      <c r="A53505" s="9"/>
    </row>
    <row r="53506" spans="1:1">
      <c r="A53506" s="9"/>
    </row>
    <row r="53507" spans="1:1">
      <c r="A53507" s="9"/>
    </row>
    <row r="53508" spans="1:1">
      <c r="A53508" s="9"/>
    </row>
    <row r="53509" spans="1:1">
      <c r="A53509" s="9"/>
    </row>
    <row r="53510" spans="1:1">
      <c r="A53510" s="9"/>
    </row>
    <row r="53511" spans="1:1">
      <c r="A53511" s="9"/>
    </row>
    <row r="53512" spans="1:1">
      <c r="A53512" s="9"/>
    </row>
    <row r="53513" spans="1:1">
      <c r="A53513" s="9"/>
    </row>
    <row r="53514" spans="1:1">
      <c r="A53514" s="9"/>
    </row>
    <row r="53515" spans="1:1">
      <c r="A53515" s="9"/>
    </row>
    <row r="53516" spans="1:1">
      <c r="A53516" s="9"/>
    </row>
    <row r="53517" spans="1:1">
      <c r="A53517" s="9"/>
    </row>
    <row r="53518" spans="1:1">
      <c r="A53518" s="9"/>
    </row>
    <row r="53519" spans="1:1">
      <c r="A53519" s="9"/>
    </row>
    <row r="53520" spans="1:1">
      <c r="A53520" s="9"/>
    </row>
    <row r="53521" spans="1:1">
      <c r="A53521" s="9"/>
    </row>
    <row r="53522" spans="1:1">
      <c r="A53522" s="9"/>
    </row>
    <row r="53523" spans="1:1">
      <c r="A53523" s="9"/>
    </row>
    <row r="53524" spans="1:1">
      <c r="A53524" s="9"/>
    </row>
    <row r="53525" spans="1:1">
      <c r="A53525" s="9"/>
    </row>
    <row r="53526" spans="1:1">
      <c r="A53526" s="9"/>
    </row>
    <row r="53527" spans="1:1">
      <c r="A53527" s="9"/>
    </row>
    <row r="53528" spans="1:1">
      <c r="A53528" s="9"/>
    </row>
    <row r="53529" spans="1:1">
      <c r="A53529" s="9"/>
    </row>
    <row r="53530" spans="1:1">
      <c r="A53530" s="9"/>
    </row>
    <row r="53531" spans="1:1">
      <c r="A53531" s="9"/>
    </row>
    <row r="53532" spans="1:1">
      <c r="A53532" s="9"/>
    </row>
    <row r="53533" spans="1:1">
      <c r="A53533" s="9"/>
    </row>
    <row r="53534" spans="1:1">
      <c r="A53534" s="9"/>
    </row>
    <row r="53535" spans="1:1">
      <c r="A53535" s="9"/>
    </row>
    <row r="53536" spans="1:1">
      <c r="A53536" s="9"/>
    </row>
    <row r="53537" spans="1:1">
      <c r="A53537" s="9"/>
    </row>
    <row r="53538" spans="1:1">
      <c r="A53538" s="9"/>
    </row>
    <row r="53539" spans="1:1">
      <c r="A53539" s="9"/>
    </row>
    <row r="53540" spans="1:1">
      <c r="A53540" s="9"/>
    </row>
    <row r="53541" spans="1:1">
      <c r="A53541" s="9"/>
    </row>
    <row r="53542" spans="1:1">
      <c r="A53542" s="9"/>
    </row>
    <row r="53543" spans="1:1">
      <c r="A53543" s="9"/>
    </row>
    <row r="53544" spans="1:1">
      <c r="A53544" s="9"/>
    </row>
    <row r="53545" spans="1:1">
      <c r="A53545" s="9"/>
    </row>
    <row r="53546" spans="1:1">
      <c r="A53546" s="9"/>
    </row>
    <row r="53547" spans="1:1">
      <c r="A53547" s="9"/>
    </row>
    <row r="53548" spans="1:1">
      <c r="A53548" s="9"/>
    </row>
    <row r="53549" spans="1:1">
      <c r="A53549" s="9"/>
    </row>
    <row r="53550" spans="1:1">
      <c r="A53550" s="9"/>
    </row>
    <row r="53551" spans="1:1">
      <c r="A53551" s="9"/>
    </row>
    <row r="53552" spans="1:1">
      <c r="A53552" s="9"/>
    </row>
    <row r="53553" spans="1:1">
      <c r="A53553" s="9"/>
    </row>
    <row r="53554" spans="1:1">
      <c r="A53554" s="9"/>
    </row>
    <row r="53555" spans="1:1">
      <c r="A53555" s="9"/>
    </row>
    <row r="53556" spans="1:1">
      <c r="A53556" s="9"/>
    </row>
    <row r="53557" spans="1:1">
      <c r="A53557" s="9"/>
    </row>
    <row r="53558" spans="1:1">
      <c r="A53558" s="9"/>
    </row>
    <row r="53559" spans="1:1">
      <c r="A53559" s="9"/>
    </row>
    <row r="53560" spans="1:1">
      <c r="A53560" s="9"/>
    </row>
    <row r="53561" spans="1:1">
      <c r="A53561" s="9"/>
    </row>
    <row r="53562" spans="1:1">
      <c r="A53562" s="9"/>
    </row>
    <row r="53563" spans="1:1">
      <c r="A53563" s="9"/>
    </row>
    <row r="53564" spans="1:1">
      <c r="A53564" s="9"/>
    </row>
    <row r="53565" spans="1:1">
      <c r="A53565" s="9"/>
    </row>
    <row r="53566" spans="1:1">
      <c r="A53566" s="9"/>
    </row>
    <row r="53567" spans="1:1">
      <c r="A53567" s="9"/>
    </row>
    <row r="53568" spans="1:1">
      <c r="A53568" s="9"/>
    </row>
    <row r="53569" spans="1:1">
      <c r="A53569" s="9"/>
    </row>
    <row r="53570" spans="1:1">
      <c r="A53570" s="9"/>
    </row>
    <row r="53571" spans="1:1">
      <c r="A53571" s="9"/>
    </row>
    <row r="53572" spans="1:1">
      <c r="A53572" s="9"/>
    </row>
    <row r="53573" spans="1:1">
      <c r="A53573" s="9"/>
    </row>
    <row r="53574" spans="1:1">
      <c r="A53574" s="9"/>
    </row>
    <row r="53575" spans="1:1">
      <c r="A53575" s="9"/>
    </row>
    <row r="53576" spans="1:1">
      <c r="A53576" s="9"/>
    </row>
    <row r="53577" spans="1:1">
      <c r="A53577" s="9"/>
    </row>
    <row r="53578" spans="1:1">
      <c r="A53578" s="9"/>
    </row>
    <row r="53579" spans="1:1">
      <c r="A53579" s="9"/>
    </row>
    <row r="53580" spans="1:1">
      <c r="A53580" s="9"/>
    </row>
    <row r="53581" spans="1:1">
      <c r="A53581" s="9"/>
    </row>
    <row r="53582" spans="1:1">
      <c r="A53582" s="9"/>
    </row>
    <row r="53583" spans="1:1">
      <c r="A53583" s="9"/>
    </row>
    <row r="53584" spans="1:1">
      <c r="A53584" s="9"/>
    </row>
    <row r="53585" spans="1:1">
      <c r="A53585" s="9"/>
    </row>
    <row r="53586" spans="1:1">
      <c r="A53586" s="9"/>
    </row>
    <row r="53587" spans="1:1">
      <c r="A53587" s="9"/>
    </row>
    <row r="53588" spans="1:1">
      <c r="A53588" s="9"/>
    </row>
    <row r="53589" spans="1:1">
      <c r="A53589" s="9"/>
    </row>
    <row r="53590" spans="1:1">
      <c r="A53590" s="9"/>
    </row>
    <row r="53591" spans="1:1">
      <c r="A53591" s="9"/>
    </row>
    <row r="53592" spans="1:1">
      <c r="A53592" s="9"/>
    </row>
    <row r="53593" spans="1:1">
      <c r="A53593" s="9"/>
    </row>
    <row r="53594" spans="1:1">
      <c r="A53594" s="9"/>
    </row>
    <row r="53595" spans="1:1">
      <c r="A53595" s="9"/>
    </row>
    <row r="53596" spans="1:1">
      <c r="A53596" s="9"/>
    </row>
    <row r="53597" spans="1:1">
      <c r="A53597" s="9"/>
    </row>
    <row r="53598" spans="1:1">
      <c r="A53598" s="9"/>
    </row>
    <row r="53599" spans="1:1">
      <c r="A53599" s="9"/>
    </row>
    <row r="53600" spans="1:1">
      <c r="A53600" s="9"/>
    </row>
    <row r="53601" spans="1:1">
      <c r="A53601" s="9"/>
    </row>
    <row r="53602" spans="1:1">
      <c r="A53602" s="9"/>
    </row>
    <row r="53603" spans="1:1">
      <c r="A53603" s="9"/>
    </row>
    <row r="53604" spans="1:1">
      <c r="A53604" s="9"/>
    </row>
    <row r="53605" spans="1:1">
      <c r="A53605" s="9"/>
    </row>
    <row r="53606" spans="1:1">
      <c r="A53606" s="9"/>
    </row>
    <row r="53607" spans="1:1">
      <c r="A53607" s="9"/>
    </row>
    <row r="53608" spans="1:1">
      <c r="A53608" s="9"/>
    </row>
    <row r="53609" spans="1:1">
      <c r="A53609" s="9"/>
    </row>
    <row r="53610" spans="1:1">
      <c r="A53610" s="9"/>
    </row>
    <row r="53611" spans="1:1">
      <c r="A53611" s="9"/>
    </row>
    <row r="53612" spans="1:1">
      <c r="A53612" s="9"/>
    </row>
    <row r="53613" spans="1:1">
      <c r="A53613" s="9"/>
    </row>
    <row r="53614" spans="1:1">
      <c r="A53614" s="9"/>
    </row>
    <row r="53615" spans="1:1">
      <c r="A53615" s="9"/>
    </row>
    <row r="53616" spans="1:1">
      <c r="A53616" s="9"/>
    </row>
    <row r="53617" spans="1:1">
      <c r="A53617" s="9"/>
    </row>
    <row r="53618" spans="1:1">
      <c r="A53618" s="9"/>
    </row>
    <row r="53619" spans="1:1">
      <c r="A53619" s="9"/>
    </row>
    <row r="53620" spans="1:1">
      <c r="A53620" s="9"/>
    </row>
    <row r="53621" spans="1:1">
      <c r="A53621" s="9"/>
    </row>
    <row r="53622" spans="1:1">
      <c r="A53622" s="9"/>
    </row>
    <row r="53623" spans="1:1">
      <c r="A53623" s="9"/>
    </row>
    <row r="53624" spans="1:1">
      <c r="A53624" s="9"/>
    </row>
    <row r="53625" spans="1:1">
      <c r="A53625" s="9"/>
    </row>
    <row r="53626" spans="1:1">
      <c r="A53626" s="9"/>
    </row>
    <row r="53627" spans="1:1">
      <c r="A53627" s="9"/>
    </row>
    <row r="53628" spans="1:1">
      <c r="A53628" s="9"/>
    </row>
    <row r="53629" spans="1:1">
      <c r="A53629" s="9"/>
    </row>
    <row r="53630" spans="1:1">
      <c r="A53630" s="9"/>
    </row>
    <row r="53631" spans="1:1">
      <c r="A53631" s="9"/>
    </row>
    <row r="53632" spans="1:1">
      <c r="A53632" s="9"/>
    </row>
    <row r="53633" spans="1:1">
      <c r="A53633" s="9"/>
    </row>
    <row r="53634" spans="1:1">
      <c r="A53634" s="9"/>
    </row>
    <row r="53635" spans="1:1">
      <c r="A53635" s="9"/>
    </row>
    <row r="53636" spans="1:1">
      <c r="A53636" s="9"/>
    </row>
    <row r="53637" spans="1:1">
      <c r="A53637" s="9"/>
    </row>
    <row r="53638" spans="1:1">
      <c r="A53638" s="9"/>
    </row>
    <row r="53639" spans="1:1">
      <c r="A53639" s="9"/>
    </row>
    <row r="53640" spans="1:1">
      <c r="A53640" s="9"/>
    </row>
    <row r="53641" spans="1:1">
      <c r="A53641" s="9"/>
    </row>
    <row r="53642" spans="1:1">
      <c r="A53642" s="9"/>
    </row>
    <row r="53643" spans="1:1">
      <c r="A53643" s="9"/>
    </row>
    <row r="53644" spans="1:1">
      <c r="A53644" s="9"/>
    </row>
    <row r="53645" spans="1:1">
      <c r="A53645" s="9"/>
    </row>
    <row r="53646" spans="1:1">
      <c r="A53646" s="9"/>
    </row>
    <row r="53647" spans="1:1">
      <c r="A53647" s="9"/>
    </row>
    <row r="53648" spans="1:1">
      <c r="A53648" s="9"/>
    </row>
    <row r="53649" spans="1:1">
      <c r="A53649" s="9"/>
    </row>
    <row r="53650" spans="1:1">
      <c r="A53650" s="9"/>
    </row>
    <row r="53651" spans="1:1">
      <c r="A53651" s="9"/>
    </row>
    <row r="53652" spans="1:1">
      <c r="A53652" s="9"/>
    </row>
    <row r="53653" spans="1:1">
      <c r="A53653" s="9"/>
    </row>
    <row r="53654" spans="1:1">
      <c r="A53654" s="9"/>
    </row>
    <row r="53655" spans="1:1">
      <c r="A53655" s="9"/>
    </row>
    <row r="53656" spans="1:1">
      <c r="A53656" s="9"/>
    </row>
    <row r="53657" spans="1:1">
      <c r="A53657" s="9"/>
    </row>
    <row r="53658" spans="1:1">
      <c r="A53658" s="9"/>
    </row>
    <row r="53659" spans="1:1">
      <c r="A53659" s="9"/>
    </row>
    <row r="53660" spans="1:1">
      <c r="A53660" s="9"/>
    </row>
    <row r="53661" spans="1:1">
      <c r="A53661" s="9"/>
    </row>
    <row r="53662" spans="1:1">
      <c r="A53662" s="9"/>
    </row>
    <row r="53663" spans="1:1">
      <c r="A53663" s="9"/>
    </row>
    <row r="53664" spans="1:1">
      <c r="A53664" s="9"/>
    </row>
    <row r="53665" spans="1:1">
      <c r="A53665" s="9"/>
    </row>
    <row r="53666" spans="1:1">
      <c r="A53666" s="9"/>
    </row>
    <row r="53667" spans="1:1">
      <c r="A53667" s="9"/>
    </row>
    <row r="53668" spans="1:1">
      <c r="A53668" s="9"/>
    </row>
    <row r="53669" spans="1:1">
      <c r="A53669" s="9"/>
    </row>
    <row r="53670" spans="1:1">
      <c r="A53670" s="9"/>
    </row>
    <row r="53671" spans="1:1">
      <c r="A53671" s="9"/>
    </row>
    <row r="53672" spans="1:1">
      <c r="A53672" s="9"/>
    </row>
    <row r="53673" spans="1:1">
      <c r="A53673" s="9"/>
    </row>
    <row r="53674" spans="1:1">
      <c r="A53674" s="9"/>
    </row>
    <row r="53675" spans="1:1">
      <c r="A53675" s="9"/>
    </row>
    <row r="53676" spans="1:1">
      <c r="A53676" s="9"/>
    </row>
    <row r="53677" spans="1:1">
      <c r="A53677" s="9"/>
    </row>
    <row r="53678" spans="1:1">
      <c r="A53678" s="9"/>
    </row>
    <row r="53679" spans="1:1">
      <c r="A53679" s="9"/>
    </row>
    <row r="53680" spans="1:1">
      <c r="A53680" s="9"/>
    </row>
    <row r="53681" spans="1:1">
      <c r="A53681" s="9"/>
    </row>
    <row r="53682" spans="1:1">
      <c r="A53682" s="9"/>
    </row>
    <row r="53683" spans="1:1">
      <c r="A53683" s="9"/>
    </row>
    <row r="53684" spans="1:1">
      <c r="A53684" s="9"/>
    </row>
    <row r="53685" spans="1:1">
      <c r="A53685" s="9"/>
    </row>
    <row r="53686" spans="1:1">
      <c r="A53686" s="9"/>
    </row>
    <row r="53687" spans="1:1">
      <c r="A53687" s="9"/>
    </row>
    <row r="53688" spans="1:1">
      <c r="A53688" s="9"/>
    </row>
    <row r="53689" spans="1:1">
      <c r="A53689" s="9"/>
    </row>
    <row r="53690" spans="1:1">
      <c r="A53690" s="9"/>
    </row>
    <row r="53691" spans="1:1">
      <c r="A53691" s="9"/>
    </row>
    <row r="53692" spans="1:1">
      <c r="A53692" s="9"/>
    </row>
    <row r="53693" spans="1:1">
      <c r="A53693" s="9"/>
    </row>
    <row r="53694" spans="1:1">
      <c r="A53694" s="9"/>
    </row>
    <row r="53695" spans="1:1">
      <c r="A53695" s="9"/>
    </row>
    <row r="53696" spans="1:1">
      <c r="A53696" s="9"/>
    </row>
    <row r="53697" spans="1:1">
      <c r="A53697" s="9"/>
    </row>
    <row r="53698" spans="1:1">
      <c r="A53698" s="9"/>
    </row>
    <row r="53699" spans="1:1">
      <c r="A53699" s="9"/>
    </row>
    <row r="53700" spans="1:1">
      <c r="A53700" s="9"/>
    </row>
    <row r="53701" spans="1:1">
      <c r="A53701" s="9"/>
    </row>
    <row r="53702" spans="1:1">
      <c r="A53702" s="9"/>
    </row>
    <row r="53703" spans="1:1">
      <c r="A53703" s="9"/>
    </row>
    <row r="53704" spans="1:1">
      <c r="A53704" s="9"/>
    </row>
    <row r="53705" spans="1:1">
      <c r="A53705" s="9"/>
    </row>
    <row r="53706" spans="1:1">
      <c r="A53706" s="9"/>
    </row>
    <row r="53707" spans="1:1">
      <c r="A53707" s="9"/>
    </row>
    <row r="53708" spans="1:1">
      <c r="A53708" s="9"/>
    </row>
    <row r="53709" spans="1:1">
      <c r="A53709" s="9"/>
    </row>
    <row r="53710" spans="1:1">
      <c r="A53710" s="9"/>
    </row>
    <row r="53711" spans="1:1">
      <c r="A53711" s="9"/>
    </row>
    <row r="53712" spans="1:1">
      <c r="A53712" s="9"/>
    </row>
    <row r="53713" spans="1:1">
      <c r="A53713" s="9"/>
    </row>
    <row r="53714" spans="1:1">
      <c r="A53714" s="9"/>
    </row>
    <row r="53715" spans="1:1">
      <c r="A53715" s="9"/>
    </row>
    <row r="53716" spans="1:1">
      <c r="A53716" s="9"/>
    </row>
    <row r="53717" spans="1:1">
      <c r="A53717" s="9"/>
    </row>
    <row r="53718" spans="1:1">
      <c r="A53718" s="9"/>
    </row>
    <row r="53719" spans="1:1">
      <c r="A53719" s="9"/>
    </row>
    <row r="53720" spans="1:1">
      <c r="A53720" s="9"/>
    </row>
    <row r="53721" spans="1:1">
      <c r="A53721" s="9"/>
    </row>
    <row r="53722" spans="1:1">
      <c r="A53722" s="9"/>
    </row>
    <row r="53723" spans="1:1">
      <c r="A53723" s="9"/>
    </row>
    <row r="53724" spans="1:1">
      <c r="A53724" s="9"/>
    </row>
    <row r="53725" spans="1:1">
      <c r="A53725" s="9"/>
    </row>
    <row r="53726" spans="1:1">
      <c r="A53726" s="9"/>
    </row>
    <row r="53727" spans="1:1">
      <c r="A53727" s="9"/>
    </row>
    <row r="53728" spans="1:1">
      <c r="A53728" s="9"/>
    </row>
    <row r="53729" spans="1:1">
      <c r="A53729" s="9"/>
    </row>
    <row r="53730" spans="1:1">
      <c r="A53730" s="9"/>
    </row>
    <row r="53731" spans="1:1">
      <c r="A53731" s="9"/>
    </row>
    <row r="53732" spans="1:1">
      <c r="A53732" s="9"/>
    </row>
    <row r="53733" spans="1:1">
      <c r="A53733" s="9"/>
    </row>
    <row r="53734" spans="1:1">
      <c r="A53734" s="9"/>
    </row>
    <row r="53735" spans="1:1">
      <c r="A53735" s="9"/>
    </row>
    <row r="53736" spans="1:1">
      <c r="A53736" s="9"/>
    </row>
    <row r="53737" spans="1:1">
      <c r="A53737" s="9"/>
    </row>
    <row r="53738" spans="1:1">
      <c r="A53738" s="9"/>
    </row>
    <row r="53739" spans="1:1">
      <c r="A53739" s="9"/>
    </row>
    <row r="53740" spans="1:1">
      <c r="A53740" s="9"/>
    </row>
    <row r="53741" spans="1:1">
      <c r="A53741" s="9"/>
    </row>
    <row r="53742" spans="1:1">
      <c r="A53742" s="9"/>
    </row>
    <row r="53743" spans="1:1">
      <c r="A53743" s="9"/>
    </row>
    <row r="53744" spans="1:1">
      <c r="A53744" s="9"/>
    </row>
    <row r="53745" spans="1:1">
      <c r="A53745" s="9"/>
    </row>
    <row r="53746" spans="1:1">
      <c r="A53746" s="9"/>
    </row>
    <row r="53747" spans="1:1">
      <c r="A53747" s="9"/>
    </row>
    <row r="53748" spans="1:1">
      <c r="A53748" s="9"/>
    </row>
    <row r="53749" spans="1:1">
      <c r="A53749" s="9"/>
    </row>
    <row r="53750" spans="1:1">
      <c r="A53750" s="9"/>
    </row>
    <row r="53751" spans="1:1">
      <c r="A53751" s="9"/>
    </row>
    <row r="53752" spans="1:1">
      <c r="A53752" s="9"/>
    </row>
    <row r="53753" spans="1:1">
      <c r="A53753" s="9"/>
    </row>
    <row r="53754" spans="1:1">
      <c r="A53754" s="9"/>
    </row>
    <row r="53755" spans="1:1">
      <c r="A53755" s="9"/>
    </row>
    <row r="53756" spans="1:1">
      <c r="A53756" s="9"/>
    </row>
    <row r="53757" spans="1:1">
      <c r="A53757" s="9"/>
    </row>
    <row r="53758" spans="1:1">
      <c r="A53758" s="9"/>
    </row>
    <row r="53759" spans="1:1">
      <c r="A53759" s="9"/>
    </row>
    <row r="53760" spans="1:1">
      <c r="A53760" s="9"/>
    </row>
    <row r="53761" spans="1:1">
      <c r="A53761" s="9"/>
    </row>
    <row r="53762" spans="1:1">
      <c r="A53762" s="9"/>
    </row>
    <row r="53763" spans="1:1">
      <c r="A53763" s="9"/>
    </row>
    <row r="53764" spans="1:1">
      <c r="A53764" s="9"/>
    </row>
    <row r="53765" spans="1:1">
      <c r="A53765" s="9"/>
    </row>
    <row r="53766" spans="1:1">
      <c r="A53766" s="9"/>
    </row>
    <row r="53767" spans="1:1">
      <c r="A53767" s="9"/>
    </row>
    <row r="53768" spans="1:1">
      <c r="A53768" s="9"/>
    </row>
    <row r="53769" spans="1:1">
      <c r="A53769" s="9"/>
    </row>
    <row r="53770" spans="1:1">
      <c r="A53770" s="9"/>
    </row>
    <row r="53771" spans="1:1">
      <c r="A53771" s="9"/>
    </row>
    <row r="53772" spans="1:1">
      <c r="A53772" s="9"/>
    </row>
    <row r="53773" spans="1:1">
      <c r="A53773" s="9"/>
    </row>
    <row r="53774" spans="1:1">
      <c r="A53774" s="9"/>
    </row>
    <row r="53775" spans="1:1">
      <c r="A53775" s="9"/>
    </row>
    <row r="53776" spans="1:1">
      <c r="A53776" s="9"/>
    </row>
    <row r="53777" spans="1:1">
      <c r="A53777" s="9"/>
    </row>
    <row r="53778" spans="1:1">
      <c r="A53778" s="9"/>
    </row>
    <row r="53779" spans="1:1">
      <c r="A53779" s="9"/>
    </row>
    <row r="53780" spans="1:1">
      <c r="A53780" s="9"/>
    </row>
    <row r="53781" spans="1:1">
      <c r="A53781" s="9"/>
    </row>
    <row r="53782" spans="1:1">
      <c r="A53782" s="9"/>
    </row>
    <row r="53783" spans="1:1">
      <c r="A53783" s="9"/>
    </row>
    <row r="53784" spans="1:1">
      <c r="A53784" s="9"/>
    </row>
    <row r="53785" spans="1:1">
      <c r="A53785" s="9"/>
    </row>
    <row r="53786" spans="1:1">
      <c r="A53786" s="9"/>
    </row>
    <row r="53787" spans="1:1">
      <c r="A53787" s="9"/>
    </row>
    <row r="53788" spans="1:1">
      <c r="A53788" s="9"/>
    </row>
    <row r="53789" spans="1:1">
      <c r="A53789" s="9"/>
    </row>
    <row r="53790" spans="1:1">
      <c r="A53790" s="9"/>
    </row>
    <row r="53791" spans="1:1">
      <c r="A53791" s="9"/>
    </row>
    <row r="53792" spans="1:1">
      <c r="A53792" s="9"/>
    </row>
    <row r="53793" spans="1:1">
      <c r="A53793" s="9"/>
    </row>
    <row r="53794" spans="1:1">
      <c r="A53794" s="9"/>
    </row>
    <row r="53795" spans="1:1">
      <c r="A53795" s="9"/>
    </row>
    <row r="53796" spans="1:1">
      <c r="A53796" s="9"/>
    </row>
    <row r="53797" spans="1:1">
      <c r="A53797" s="9"/>
    </row>
    <row r="53798" spans="1:1">
      <c r="A53798" s="9"/>
    </row>
    <row r="53799" spans="1:1">
      <c r="A53799" s="9"/>
    </row>
    <row r="53800" spans="1:1">
      <c r="A53800" s="9"/>
    </row>
    <row r="53801" spans="1:1">
      <c r="A53801" s="9"/>
    </row>
    <row r="53802" spans="1:1">
      <c r="A53802" s="9"/>
    </row>
    <row r="53803" spans="1:1">
      <c r="A53803" s="9"/>
    </row>
    <row r="53804" spans="1:1">
      <c r="A53804" s="9"/>
    </row>
    <row r="53805" spans="1:1">
      <c r="A53805" s="9"/>
    </row>
    <row r="53806" spans="1:1">
      <c r="A53806" s="9"/>
    </row>
    <row r="53807" spans="1:1">
      <c r="A53807" s="9"/>
    </row>
    <row r="53808" spans="1:1">
      <c r="A53808" s="9"/>
    </row>
    <row r="53809" spans="1:1">
      <c r="A53809" s="9"/>
    </row>
    <row r="53810" spans="1:1">
      <c r="A53810" s="9"/>
    </row>
    <row r="53811" spans="1:1">
      <c r="A53811" s="9"/>
    </row>
    <row r="53812" spans="1:1">
      <c r="A53812" s="9"/>
    </row>
    <row r="53813" spans="1:1">
      <c r="A53813" s="9"/>
    </row>
    <row r="53814" spans="1:1">
      <c r="A53814" s="9"/>
    </row>
    <row r="53815" spans="1:1">
      <c r="A53815" s="9"/>
    </row>
    <row r="53816" spans="1:1">
      <c r="A53816" s="9"/>
    </row>
    <row r="53817" spans="1:1">
      <c r="A53817" s="9"/>
    </row>
    <row r="53818" spans="1:1">
      <c r="A53818" s="9"/>
    </row>
    <row r="53819" spans="1:1">
      <c r="A53819" s="9"/>
    </row>
    <row r="53820" spans="1:1">
      <c r="A53820" s="9"/>
    </row>
    <row r="53821" spans="1:1">
      <c r="A53821" s="9"/>
    </row>
    <row r="53822" spans="1:1">
      <c r="A53822" s="9"/>
    </row>
    <row r="53823" spans="1:1">
      <c r="A53823" s="9"/>
    </row>
    <row r="53824" spans="1:1">
      <c r="A53824" s="9"/>
    </row>
    <row r="53825" spans="1:1">
      <c r="A53825" s="9"/>
    </row>
    <row r="53826" spans="1:1">
      <c r="A53826" s="9"/>
    </row>
    <row r="53827" spans="1:1">
      <c r="A53827" s="9"/>
    </row>
    <row r="53828" spans="1:1">
      <c r="A53828" s="9"/>
    </row>
    <row r="53829" spans="1:1">
      <c r="A53829" s="9"/>
    </row>
    <row r="53830" spans="1:1">
      <c r="A53830" s="9"/>
    </row>
    <row r="53831" spans="1:1">
      <c r="A53831" s="9"/>
    </row>
    <row r="53832" spans="1:1">
      <c r="A53832" s="9"/>
    </row>
    <row r="53833" spans="1:1">
      <c r="A53833" s="9"/>
    </row>
    <row r="53834" spans="1:1">
      <c r="A53834" s="9"/>
    </row>
    <row r="53835" spans="1:1">
      <c r="A53835" s="9"/>
    </row>
    <row r="53836" spans="1:1">
      <c r="A53836" s="9"/>
    </row>
    <row r="53837" spans="1:1">
      <c r="A53837" s="9"/>
    </row>
    <row r="53838" spans="1:1">
      <c r="A53838" s="9"/>
    </row>
    <row r="53839" spans="1:1">
      <c r="A53839" s="9"/>
    </row>
    <row r="53840" spans="1:1">
      <c r="A53840" s="9"/>
    </row>
    <row r="53841" spans="1:1">
      <c r="A53841" s="9"/>
    </row>
    <row r="53842" spans="1:1">
      <c r="A53842" s="9"/>
    </row>
    <row r="53843" spans="1:1">
      <c r="A53843" s="9"/>
    </row>
    <row r="53844" spans="1:1">
      <c r="A53844" s="9"/>
    </row>
    <row r="53845" spans="1:1">
      <c r="A53845" s="9"/>
    </row>
    <row r="53846" spans="1:1">
      <c r="A53846" s="9"/>
    </row>
    <row r="53847" spans="1:1">
      <c r="A53847" s="9"/>
    </row>
    <row r="53848" spans="1:1">
      <c r="A53848" s="9"/>
    </row>
    <row r="53849" spans="1:1">
      <c r="A53849" s="9"/>
    </row>
    <row r="53850" spans="1:1">
      <c r="A53850" s="9"/>
    </row>
    <row r="53851" spans="1:1">
      <c r="A53851" s="9"/>
    </row>
    <row r="53852" spans="1:1">
      <c r="A53852" s="9"/>
    </row>
    <row r="53853" spans="1:1">
      <c r="A53853" s="9"/>
    </row>
    <row r="53854" spans="1:1">
      <c r="A53854" s="9"/>
    </row>
    <row r="53855" spans="1:1">
      <c r="A53855" s="9"/>
    </row>
    <row r="53856" spans="1:1">
      <c r="A53856" s="9"/>
    </row>
    <row r="53857" spans="1:1">
      <c r="A53857" s="9"/>
    </row>
    <row r="53858" spans="1:1">
      <c r="A53858" s="9"/>
    </row>
    <row r="53859" spans="1:1">
      <c r="A53859" s="9"/>
    </row>
    <row r="53860" spans="1:1">
      <c r="A53860" s="9"/>
    </row>
    <row r="53861" spans="1:1">
      <c r="A53861" s="9"/>
    </row>
    <row r="53862" spans="1:1">
      <c r="A53862" s="9"/>
    </row>
    <row r="53863" spans="1:1">
      <c r="A53863" s="9"/>
    </row>
    <row r="53864" spans="1:1">
      <c r="A53864" s="9"/>
    </row>
    <row r="53865" spans="1:1">
      <c r="A53865" s="9"/>
    </row>
    <row r="53866" spans="1:1">
      <c r="A53866" s="9"/>
    </row>
    <row r="53867" spans="1:1">
      <c r="A53867" s="9"/>
    </row>
    <row r="53868" spans="1:1">
      <c r="A53868" s="9"/>
    </row>
    <row r="53869" spans="1:1">
      <c r="A53869" s="9"/>
    </row>
    <row r="53870" spans="1:1">
      <c r="A53870" s="9"/>
    </row>
    <row r="53871" spans="1:1">
      <c r="A53871" s="9"/>
    </row>
    <row r="53872" spans="1:1">
      <c r="A53872" s="9"/>
    </row>
    <row r="53873" spans="1:1">
      <c r="A53873" s="9"/>
    </row>
    <row r="53874" spans="1:1">
      <c r="A53874" s="9"/>
    </row>
    <row r="53875" spans="1:1">
      <c r="A53875" s="9"/>
    </row>
    <row r="53876" spans="1:1">
      <c r="A53876" s="9"/>
    </row>
    <row r="53877" spans="1:1">
      <c r="A53877" s="9"/>
    </row>
    <row r="53878" spans="1:1">
      <c r="A53878" s="9"/>
    </row>
    <row r="53879" spans="1:1">
      <c r="A53879" s="9"/>
    </row>
    <row r="53880" spans="1:1">
      <c r="A53880" s="9"/>
    </row>
    <row r="53881" spans="1:1">
      <c r="A53881" s="9"/>
    </row>
    <row r="53882" spans="1:1">
      <c r="A53882" s="9"/>
    </row>
    <row r="53883" spans="1:1">
      <c r="A53883" s="9"/>
    </row>
    <row r="53884" spans="1:1">
      <c r="A53884" s="9"/>
    </row>
    <row r="53885" spans="1:1">
      <c r="A53885" s="9"/>
    </row>
    <row r="53886" spans="1:1">
      <c r="A53886" s="9"/>
    </row>
    <row r="53887" spans="1:1">
      <c r="A53887" s="9"/>
    </row>
    <row r="53888" spans="1:1">
      <c r="A53888" s="9"/>
    </row>
    <row r="53889" spans="1:1">
      <c r="A53889" s="9"/>
    </row>
    <row r="53890" spans="1:1">
      <c r="A53890" s="9"/>
    </row>
    <row r="53891" spans="1:1">
      <c r="A53891" s="9"/>
    </row>
    <row r="53892" spans="1:1">
      <c r="A53892" s="9"/>
    </row>
    <row r="53893" spans="1:1">
      <c r="A53893" s="9"/>
    </row>
    <row r="53894" spans="1:1">
      <c r="A53894" s="9"/>
    </row>
    <row r="53895" spans="1:1">
      <c r="A53895" s="9"/>
    </row>
    <row r="53896" spans="1:1">
      <c r="A53896" s="9"/>
    </row>
    <row r="53897" spans="1:1">
      <c r="A53897" s="9"/>
    </row>
    <row r="53898" spans="1:1">
      <c r="A53898" s="9"/>
    </row>
    <row r="53899" spans="1:1">
      <c r="A53899" s="9"/>
    </row>
    <row r="53900" spans="1:1">
      <c r="A53900" s="9"/>
    </row>
    <row r="53901" spans="1:1">
      <c r="A53901" s="9"/>
    </row>
    <row r="53902" spans="1:1">
      <c r="A53902" s="9"/>
    </row>
    <row r="53903" spans="1:1">
      <c r="A53903" s="9"/>
    </row>
    <row r="53904" spans="1:1">
      <c r="A53904" s="9"/>
    </row>
    <row r="53905" spans="1:1">
      <c r="A53905" s="9"/>
    </row>
    <row r="53906" spans="1:1">
      <c r="A53906" s="9"/>
    </row>
    <row r="53907" spans="1:1">
      <c r="A53907" s="9"/>
    </row>
    <row r="53908" spans="1:1">
      <c r="A53908" s="9"/>
    </row>
    <row r="53909" spans="1:1">
      <c r="A53909" s="9"/>
    </row>
    <row r="53910" spans="1:1">
      <c r="A53910" s="9"/>
    </row>
    <row r="53911" spans="1:1">
      <c r="A53911" s="9"/>
    </row>
    <row r="53912" spans="1:1">
      <c r="A53912" s="9"/>
    </row>
    <row r="53913" spans="1:1">
      <c r="A53913" s="9"/>
    </row>
    <row r="53914" spans="1:1">
      <c r="A53914" s="9"/>
    </row>
    <row r="53915" spans="1:1">
      <c r="A53915" s="9"/>
    </row>
    <row r="53916" spans="1:1">
      <c r="A53916" s="9"/>
    </row>
    <row r="53917" spans="1:1">
      <c r="A53917" s="9"/>
    </row>
    <row r="53918" spans="1:1">
      <c r="A53918" s="9"/>
    </row>
    <row r="53919" spans="1:1">
      <c r="A53919" s="9"/>
    </row>
    <row r="53920" spans="1:1">
      <c r="A53920" s="9"/>
    </row>
    <row r="53921" spans="1:1">
      <c r="A53921" s="9"/>
    </row>
    <row r="53922" spans="1:1">
      <c r="A53922" s="9"/>
    </row>
    <row r="53923" spans="1:1">
      <c r="A53923" s="9"/>
    </row>
    <row r="53924" spans="1:1">
      <c r="A53924" s="9"/>
    </row>
    <row r="53925" spans="1:1">
      <c r="A53925" s="9"/>
    </row>
    <row r="53926" spans="1:1">
      <c r="A53926" s="9"/>
    </row>
    <row r="53927" spans="1:1">
      <c r="A53927" s="9"/>
    </row>
    <row r="53928" spans="1:1">
      <c r="A53928" s="9"/>
    </row>
    <row r="53929" spans="1:1">
      <c r="A53929" s="9"/>
    </row>
    <row r="53930" spans="1:1">
      <c r="A53930" s="9"/>
    </row>
    <row r="53931" spans="1:1">
      <c r="A53931" s="9"/>
    </row>
    <row r="53932" spans="1:1">
      <c r="A53932" s="9"/>
    </row>
    <row r="53933" spans="1:1">
      <c r="A53933" s="9"/>
    </row>
    <row r="53934" spans="1:1">
      <c r="A53934" s="9"/>
    </row>
    <row r="53935" spans="1:1">
      <c r="A53935" s="9"/>
    </row>
    <row r="53936" spans="1:1">
      <c r="A53936" s="9"/>
    </row>
    <row r="53937" spans="1:1">
      <c r="A53937" s="9"/>
    </row>
    <row r="53938" spans="1:1">
      <c r="A53938" s="9"/>
    </row>
    <row r="53939" spans="1:1">
      <c r="A53939" s="9"/>
    </row>
    <row r="53940" spans="1:1">
      <c r="A53940" s="9"/>
    </row>
    <row r="53941" spans="1:1">
      <c r="A53941" s="9"/>
    </row>
    <row r="53942" spans="1:1">
      <c r="A53942" s="9"/>
    </row>
    <row r="53943" spans="1:1">
      <c r="A53943" s="9"/>
    </row>
    <row r="53944" spans="1:1">
      <c r="A53944" s="9"/>
    </row>
    <row r="53945" spans="1:1">
      <c r="A53945" s="9"/>
    </row>
    <row r="53946" spans="1:1">
      <c r="A53946" s="9"/>
    </row>
    <row r="53947" spans="1:1">
      <c r="A53947" s="9"/>
    </row>
    <row r="53948" spans="1:1">
      <c r="A53948" s="9"/>
    </row>
    <row r="53949" spans="1:1">
      <c r="A53949" s="9"/>
    </row>
    <row r="53950" spans="1:1">
      <c r="A53950" s="9"/>
    </row>
    <row r="53951" spans="1:1">
      <c r="A53951" s="9"/>
    </row>
    <row r="53952" spans="1:1">
      <c r="A53952" s="9"/>
    </row>
    <row r="53953" spans="1:1">
      <c r="A53953" s="9"/>
    </row>
    <row r="53954" spans="1:1">
      <c r="A53954" s="9"/>
    </row>
    <row r="53955" spans="1:1">
      <c r="A53955" s="9"/>
    </row>
    <row r="53956" spans="1:1">
      <c r="A53956" s="9"/>
    </row>
    <row r="53957" spans="1:1">
      <c r="A53957" s="9"/>
    </row>
    <row r="53958" spans="1:1">
      <c r="A53958" s="9"/>
    </row>
    <row r="53959" spans="1:1">
      <c r="A53959" s="9"/>
    </row>
    <row r="53960" spans="1:1">
      <c r="A53960" s="9"/>
    </row>
    <row r="53961" spans="1:1">
      <c r="A53961" s="9"/>
    </row>
    <row r="53962" spans="1:1">
      <c r="A53962" s="9"/>
    </row>
    <row r="53963" spans="1:1">
      <c r="A53963" s="9"/>
    </row>
    <row r="53964" spans="1:1">
      <c r="A53964" s="9"/>
    </row>
    <row r="53965" spans="1:1">
      <c r="A53965" s="9"/>
    </row>
    <row r="53966" spans="1:1">
      <c r="A53966" s="9"/>
    </row>
    <row r="53967" spans="1:1">
      <c r="A53967" s="9"/>
    </row>
    <row r="53968" spans="1:1">
      <c r="A53968" s="9"/>
    </row>
    <row r="53969" spans="1:1">
      <c r="A53969" s="9"/>
    </row>
    <row r="53970" spans="1:1">
      <c r="A53970" s="9"/>
    </row>
    <row r="53971" spans="1:1">
      <c r="A53971" s="9"/>
    </row>
    <row r="53972" spans="1:1">
      <c r="A53972" s="9"/>
    </row>
    <row r="53973" spans="1:1">
      <c r="A53973" s="9"/>
    </row>
    <row r="53974" spans="1:1">
      <c r="A53974" s="9"/>
    </row>
    <row r="53975" spans="1:1">
      <c r="A53975" s="9"/>
    </row>
    <row r="53976" spans="1:1">
      <c r="A53976" s="9"/>
    </row>
    <row r="53977" spans="1:1">
      <c r="A53977" s="9"/>
    </row>
    <row r="53978" spans="1:1">
      <c r="A53978" s="9"/>
    </row>
    <row r="53979" spans="1:1">
      <c r="A53979" s="9"/>
    </row>
    <row r="53980" spans="1:1">
      <c r="A53980" s="9"/>
    </row>
    <row r="53981" spans="1:1">
      <c r="A53981" s="9"/>
    </row>
    <row r="53982" spans="1:1">
      <c r="A53982" s="9"/>
    </row>
    <row r="53983" spans="1:1">
      <c r="A53983" s="9"/>
    </row>
    <row r="53984" spans="1:1">
      <c r="A53984" s="9"/>
    </row>
    <row r="53985" spans="1:1">
      <c r="A53985" s="9"/>
    </row>
    <row r="53986" spans="1:1">
      <c r="A53986" s="9"/>
    </row>
    <row r="53987" spans="1:1">
      <c r="A53987" s="9"/>
    </row>
    <row r="53988" spans="1:1">
      <c r="A53988" s="9"/>
    </row>
    <row r="53989" spans="1:1">
      <c r="A53989" s="9"/>
    </row>
    <row r="53990" spans="1:1">
      <c r="A53990" s="9"/>
    </row>
    <row r="53991" spans="1:1">
      <c r="A53991" s="9"/>
    </row>
    <row r="53992" spans="1:1">
      <c r="A53992" s="9"/>
    </row>
    <row r="53993" spans="1:1">
      <c r="A53993" s="9"/>
    </row>
    <row r="53994" spans="1:1">
      <c r="A53994" s="9"/>
    </row>
    <row r="53995" spans="1:1">
      <c r="A53995" s="9"/>
    </row>
    <row r="53996" spans="1:1">
      <c r="A53996" s="9"/>
    </row>
    <row r="53997" spans="1:1">
      <c r="A53997" s="9"/>
    </row>
    <row r="53998" spans="1:1">
      <c r="A53998" s="9"/>
    </row>
    <row r="53999" spans="1:1">
      <c r="A53999" s="9"/>
    </row>
    <row r="54000" spans="1:1">
      <c r="A54000" s="9"/>
    </row>
    <row r="54001" spans="1:1">
      <c r="A54001" s="9"/>
    </row>
    <row r="54002" spans="1:1">
      <c r="A54002" s="9"/>
    </row>
    <row r="54003" spans="1:1">
      <c r="A54003" s="9"/>
    </row>
    <row r="54004" spans="1:1">
      <c r="A54004" s="9"/>
    </row>
    <row r="54005" spans="1:1">
      <c r="A54005" s="9"/>
    </row>
    <row r="54006" spans="1:1">
      <c r="A54006" s="9"/>
    </row>
    <row r="54007" spans="1:1">
      <c r="A54007" s="9"/>
    </row>
    <row r="54008" spans="1:1">
      <c r="A54008" s="9"/>
    </row>
    <row r="54009" spans="1:1">
      <c r="A54009" s="9"/>
    </row>
    <row r="54010" spans="1:1">
      <c r="A54010" s="9"/>
    </row>
    <row r="54011" spans="1:1">
      <c r="A54011" s="9"/>
    </row>
    <row r="54012" spans="1:1">
      <c r="A54012" s="9"/>
    </row>
    <row r="54013" spans="1:1">
      <c r="A54013" s="9"/>
    </row>
    <row r="54014" spans="1:1">
      <c r="A54014" s="9"/>
    </row>
    <row r="54015" spans="1:1">
      <c r="A54015" s="9"/>
    </row>
    <row r="54016" spans="1:1">
      <c r="A54016" s="9"/>
    </row>
    <row r="54017" spans="1:1">
      <c r="A54017" s="9"/>
    </row>
    <row r="54018" spans="1:1">
      <c r="A54018" s="9"/>
    </row>
    <row r="54019" spans="1:1">
      <c r="A54019" s="9"/>
    </row>
    <row r="54020" spans="1:1">
      <c r="A54020" s="9"/>
    </row>
    <row r="54021" spans="1:1">
      <c r="A54021" s="9"/>
    </row>
    <row r="54022" spans="1:1">
      <c r="A54022" s="9"/>
    </row>
    <row r="54023" spans="1:1">
      <c r="A54023" s="9"/>
    </row>
    <row r="54024" spans="1:1">
      <c r="A54024" s="9"/>
    </row>
    <row r="54025" spans="1:1">
      <c r="A54025" s="9"/>
    </row>
    <row r="54026" spans="1:1">
      <c r="A54026" s="9"/>
    </row>
    <row r="54027" spans="1:1">
      <c r="A54027" s="9"/>
    </row>
    <row r="54028" spans="1:1">
      <c r="A54028" s="9"/>
    </row>
    <row r="54029" spans="1:1">
      <c r="A54029" s="9"/>
    </row>
    <row r="54030" spans="1:1">
      <c r="A54030" s="9"/>
    </row>
    <row r="54031" spans="1:1">
      <c r="A54031" s="9"/>
    </row>
    <row r="54032" spans="1:1">
      <c r="A54032" s="9"/>
    </row>
    <row r="54033" spans="1:1">
      <c r="A54033" s="9"/>
    </row>
    <row r="54034" spans="1:1">
      <c r="A54034" s="9"/>
    </row>
    <row r="54035" spans="1:1">
      <c r="A54035" s="9"/>
    </row>
    <row r="54036" spans="1:1">
      <c r="A54036" s="9"/>
    </row>
    <row r="54037" spans="1:1">
      <c r="A54037" s="9"/>
    </row>
    <row r="54038" spans="1:1">
      <c r="A54038" s="9"/>
    </row>
    <row r="54039" spans="1:1">
      <c r="A54039" s="9"/>
    </row>
    <row r="54040" spans="1:1">
      <c r="A54040" s="9"/>
    </row>
    <row r="54041" spans="1:1">
      <c r="A54041" s="9"/>
    </row>
    <row r="54042" spans="1:1">
      <c r="A54042" s="9"/>
    </row>
    <row r="54043" spans="1:1">
      <c r="A54043" s="9"/>
    </row>
    <row r="54044" spans="1:1">
      <c r="A54044" s="9"/>
    </row>
    <row r="54045" spans="1:1">
      <c r="A54045" s="9"/>
    </row>
    <row r="54046" spans="1:1">
      <c r="A54046" s="9"/>
    </row>
    <row r="54047" spans="1:1">
      <c r="A54047" s="9"/>
    </row>
    <row r="54048" spans="1:1">
      <c r="A54048" s="9"/>
    </row>
    <row r="54049" spans="1:1">
      <c r="A54049" s="9"/>
    </row>
    <row r="54050" spans="1:1">
      <c r="A54050" s="9"/>
    </row>
    <row r="54051" spans="1:1">
      <c r="A54051" s="9"/>
    </row>
    <row r="54052" spans="1:1">
      <c r="A54052" s="9"/>
    </row>
    <row r="54053" spans="1:1">
      <c r="A54053" s="9"/>
    </row>
    <row r="54054" spans="1:1">
      <c r="A54054" s="9"/>
    </row>
    <row r="54055" spans="1:1">
      <c r="A54055" s="9"/>
    </row>
    <row r="54056" spans="1:1">
      <c r="A54056" s="9"/>
    </row>
    <row r="54057" spans="1:1">
      <c r="A54057" s="9"/>
    </row>
    <row r="54058" spans="1:1">
      <c r="A54058" s="9"/>
    </row>
    <row r="54059" spans="1:1">
      <c r="A54059" s="9"/>
    </row>
    <row r="54060" spans="1:1">
      <c r="A54060" s="9"/>
    </row>
    <row r="54061" spans="1:1">
      <c r="A54061" s="9"/>
    </row>
    <row r="54062" spans="1:1">
      <c r="A54062" s="9"/>
    </row>
    <row r="54063" spans="1:1">
      <c r="A54063" s="9"/>
    </row>
    <row r="54064" spans="1:1">
      <c r="A54064" s="9"/>
    </row>
    <row r="54065" spans="1:1">
      <c r="A54065" s="9"/>
    </row>
    <row r="54066" spans="1:1">
      <c r="A54066" s="9"/>
    </row>
    <row r="54067" spans="1:1">
      <c r="A54067" s="9"/>
    </row>
    <row r="54068" spans="1:1">
      <c r="A54068" s="9"/>
    </row>
    <row r="54069" spans="1:1">
      <c r="A54069" s="9"/>
    </row>
    <row r="54070" spans="1:1">
      <c r="A54070" s="9"/>
    </row>
    <row r="54071" spans="1:1">
      <c r="A54071" s="9"/>
    </row>
    <row r="54072" spans="1:1">
      <c r="A54072" s="9"/>
    </row>
    <row r="54073" spans="1:1">
      <c r="A54073" s="9"/>
    </row>
    <row r="54074" spans="1:1">
      <c r="A54074" s="9"/>
    </row>
    <row r="54075" spans="1:1">
      <c r="A54075" s="9"/>
    </row>
    <row r="54076" spans="1:1">
      <c r="A54076" s="9"/>
    </row>
    <row r="54077" spans="1:1">
      <c r="A54077" s="9"/>
    </row>
    <row r="54078" spans="1:1">
      <c r="A54078" s="9"/>
    </row>
    <row r="54079" spans="1:1">
      <c r="A54079" s="9"/>
    </row>
    <row r="54080" spans="1:1">
      <c r="A54080" s="9"/>
    </row>
    <row r="54081" spans="1:1">
      <c r="A54081" s="9"/>
    </row>
    <row r="54082" spans="1:1">
      <c r="A54082" s="9"/>
    </row>
    <row r="54083" spans="1:1">
      <c r="A54083" s="9"/>
    </row>
    <row r="54084" spans="1:1">
      <c r="A54084" s="9"/>
    </row>
    <row r="54085" spans="1:1">
      <c r="A54085" s="9"/>
    </row>
    <row r="54086" spans="1:1">
      <c r="A54086" s="9"/>
    </row>
    <row r="54087" spans="1:1">
      <c r="A54087" s="9"/>
    </row>
    <row r="54088" spans="1:1">
      <c r="A54088" s="9"/>
    </row>
    <row r="54089" spans="1:1">
      <c r="A54089" s="9"/>
    </row>
    <row r="54090" spans="1:1">
      <c r="A54090" s="9"/>
    </row>
    <row r="54091" spans="1:1">
      <c r="A54091" s="9"/>
    </row>
    <row r="54092" spans="1:1">
      <c r="A54092" s="9"/>
    </row>
    <row r="54093" spans="1:1">
      <c r="A54093" s="9"/>
    </row>
    <row r="54094" spans="1:1">
      <c r="A54094" s="9"/>
    </row>
    <row r="54095" spans="1:1">
      <c r="A54095" s="9"/>
    </row>
    <row r="54096" spans="1:1">
      <c r="A54096" s="9"/>
    </row>
    <row r="54097" spans="1:1">
      <c r="A54097" s="9"/>
    </row>
    <row r="54098" spans="1:1">
      <c r="A54098" s="9"/>
    </row>
    <row r="54099" spans="1:1">
      <c r="A54099" s="9"/>
    </row>
    <row r="54100" spans="1:1">
      <c r="A54100" s="9"/>
    </row>
    <row r="54101" spans="1:1">
      <c r="A54101" s="9"/>
    </row>
    <row r="54102" spans="1:1">
      <c r="A54102" s="9"/>
    </row>
    <row r="54103" spans="1:1">
      <c r="A54103" s="9"/>
    </row>
    <row r="54104" spans="1:1">
      <c r="A54104" s="9"/>
    </row>
    <row r="54105" spans="1:1">
      <c r="A54105" s="9"/>
    </row>
    <row r="54106" spans="1:1">
      <c r="A54106" s="9"/>
    </row>
    <row r="54107" spans="1:1">
      <c r="A54107" s="9"/>
    </row>
    <row r="54108" spans="1:1">
      <c r="A54108" s="9"/>
    </row>
    <row r="54109" spans="1:1">
      <c r="A54109" s="9"/>
    </row>
    <row r="54110" spans="1:1">
      <c r="A54110" s="9"/>
    </row>
    <row r="54111" spans="1:1">
      <c r="A54111" s="9"/>
    </row>
    <row r="54112" spans="1:1">
      <c r="A54112" s="9"/>
    </row>
    <row r="54113" spans="1:1">
      <c r="A54113" s="9"/>
    </row>
    <row r="54114" spans="1:1">
      <c r="A54114" s="9"/>
    </row>
    <row r="54115" spans="1:1">
      <c r="A54115" s="9"/>
    </row>
    <row r="54116" spans="1:1">
      <c r="A54116" s="9"/>
    </row>
    <row r="54117" spans="1:1">
      <c r="A54117" s="9"/>
    </row>
    <row r="54118" spans="1:1">
      <c r="A54118" s="9"/>
    </row>
    <row r="54119" spans="1:1">
      <c r="A54119" s="9"/>
    </row>
    <row r="54120" spans="1:1">
      <c r="A54120" s="9"/>
    </row>
    <row r="54121" spans="1:1">
      <c r="A54121" s="9"/>
    </row>
    <row r="54122" spans="1:1">
      <c r="A54122" s="9"/>
    </row>
    <row r="54123" spans="1:1">
      <c r="A54123" s="9"/>
    </row>
    <row r="54124" spans="1:1">
      <c r="A54124" s="9"/>
    </row>
    <row r="54125" spans="1:1">
      <c r="A54125" s="9"/>
    </row>
    <row r="54126" spans="1:1">
      <c r="A54126" s="9"/>
    </row>
    <row r="54127" spans="1:1">
      <c r="A54127" s="9"/>
    </row>
    <row r="54128" spans="1:1">
      <c r="A54128" s="9"/>
    </row>
    <row r="54129" spans="1:1">
      <c r="A54129" s="9"/>
    </row>
    <row r="54130" spans="1:1">
      <c r="A54130" s="9"/>
    </row>
    <row r="54131" spans="1:1">
      <c r="A54131" s="9"/>
    </row>
    <row r="54132" spans="1:1">
      <c r="A54132" s="9"/>
    </row>
    <row r="54133" spans="1:1">
      <c r="A54133" s="9"/>
    </row>
    <row r="54134" spans="1:1">
      <c r="A54134" s="9"/>
    </row>
    <row r="54135" spans="1:1">
      <c r="A54135" s="9"/>
    </row>
    <row r="54136" spans="1:1">
      <c r="A54136" s="9"/>
    </row>
    <row r="54137" spans="1:1">
      <c r="A54137" s="9"/>
    </row>
    <row r="54138" spans="1:1">
      <c r="A54138" s="9"/>
    </row>
    <row r="54139" spans="1:1">
      <c r="A54139" s="9"/>
    </row>
    <row r="54140" spans="1:1">
      <c r="A54140" s="9"/>
    </row>
    <row r="54141" spans="1:1">
      <c r="A54141" s="9"/>
    </row>
    <row r="54142" spans="1:1">
      <c r="A54142" s="9"/>
    </row>
    <row r="54143" spans="1:1">
      <c r="A54143" s="9"/>
    </row>
    <row r="54144" spans="1:1">
      <c r="A54144" s="9"/>
    </row>
    <row r="54145" spans="1:1">
      <c r="A54145" s="9"/>
    </row>
    <row r="54146" spans="1:1">
      <c r="A54146" s="9"/>
    </row>
    <row r="54147" spans="1:1">
      <c r="A54147" s="9"/>
    </row>
    <row r="54148" spans="1:1">
      <c r="A54148" s="9"/>
    </row>
    <row r="54149" spans="1:1">
      <c r="A54149" s="9"/>
    </row>
    <row r="54150" spans="1:1">
      <c r="A54150" s="9"/>
    </row>
    <row r="54151" spans="1:1">
      <c r="A54151" s="9"/>
    </row>
    <row r="54152" spans="1:1">
      <c r="A54152" s="9"/>
    </row>
    <row r="54153" spans="1:1">
      <c r="A54153" s="9"/>
    </row>
    <row r="54154" spans="1:1">
      <c r="A54154" s="9"/>
    </row>
    <row r="54155" spans="1:1">
      <c r="A54155" s="9"/>
    </row>
    <row r="54156" spans="1:1">
      <c r="A54156" s="9"/>
    </row>
    <row r="54157" spans="1:1">
      <c r="A54157" s="9"/>
    </row>
    <row r="54158" spans="1:1">
      <c r="A54158" s="9"/>
    </row>
    <row r="54159" spans="1:1">
      <c r="A54159" s="9"/>
    </row>
    <row r="54160" spans="1:1">
      <c r="A54160" s="9"/>
    </row>
    <row r="54161" spans="1:1">
      <c r="A54161" s="9"/>
    </row>
    <row r="54162" spans="1:1">
      <c r="A54162" s="9"/>
    </row>
    <row r="54163" spans="1:1">
      <c r="A54163" s="9"/>
    </row>
    <row r="54164" spans="1:1">
      <c r="A54164" s="9"/>
    </row>
    <row r="54165" spans="1:1">
      <c r="A54165" s="9"/>
    </row>
    <row r="54166" spans="1:1">
      <c r="A54166" s="9"/>
    </row>
    <row r="54167" spans="1:1">
      <c r="A54167" s="9"/>
    </row>
    <row r="54168" spans="1:1">
      <c r="A54168" s="9"/>
    </row>
    <row r="54169" spans="1:1">
      <c r="A54169" s="9"/>
    </row>
    <row r="54170" spans="1:1">
      <c r="A54170" s="9"/>
    </row>
    <row r="54171" spans="1:1">
      <c r="A54171" s="9"/>
    </row>
    <row r="54172" spans="1:1">
      <c r="A54172" s="9"/>
    </row>
    <row r="54173" spans="1:1">
      <c r="A54173" s="9"/>
    </row>
    <row r="54174" spans="1:1">
      <c r="A54174" s="9"/>
    </row>
    <row r="54175" spans="1:1">
      <c r="A54175" s="9"/>
    </row>
    <row r="54176" spans="1:1">
      <c r="A54176" s="9"/>
    </row>
    <row r="54177" spans="1:1">
      <c r="A54177" s="9"/>
    </row>
    <row r="54178" spans="1:1">
      <c r="A54178" s="9"/>
    </row>
    <row r="54179" spans="1:1">
      <c r="A54179" s="9"/>
    </row>
    <row r="54180" spans="1:1">
      <c r="A54180" s="9"/>
    </row>
    <row r="54181" spans="1:1">
      <c r="A54181" s="9"/>
    </row>
    <row r="54182" spans="1:1">
      <c r="A54182" s="9"/>
    </row>
    <row r="54183" spans="1:1">
      <c r="A54183" s="9"/>
    </row>
    <row r="54184" spans="1:1">
      <c r="A54184" s="9"/>
    </row>
    <row r="54185" spans="1:1">
      <c r="A54185" s="9"/>
    </row>
    <row r="54186" spans="1:1">
      <c r="A54186" s="9"/>
    </row>
    <row r="54187" spans="1:1">
      <c r="A54187" s="9"/>
    </row>
    <row r="54188" spans="1:1">
      <c r="A54188" s="9"/>
    </row>
    <row r="54189" spans="1:1">
      <c r="A54189" s="9"/>
    </row>
    <row r="54190" spans="1:1">
      <c r="A54190" s="9"/>
    </row>
    <row r="54191" spans="1:1">
      <c r="A54191" s="9"/>
    </row>
    <row r="54192" spans="1:1">
      <c r="A54192" s="9"/>
    </row>
    <row r="54193" spans="1:1">
      <c r="A54193" s="9"/>
    </row>
    <row r="54194" spans="1:1">
      <c r="A54194" s="9"/>
    </row>
    <row r="54195" spans="1:1">
      <c r="A54195" s="9"/>
    </row>
    <row r="54196" spans="1:1">
      <c r="A54196" s="9"/>
    </row>
    <row r="54197" spans="1:1">
      <c r="A54197" s="9"/>
    </row>
    <row r="54198" spans="1:1">
      <c r="A54198" s="9"/>
    </row>
    <row r="54199" spans="1:1">
      <c r="A54199" s="9"/>
    </row>
    <row r="54200" spans="1:1">
      <c r="A54200" s="9"/>
    </row>
    <row r="54201" spans="1:1">
      <c r="A54201" s="9"/>
    </row>
    <row r="54202" spans="1:1">
      <c r="A54202" s="9"/>
    </row>
    <row r="54203" spans="1:1">
      <c r="A54203" s="9"/>
    </row>
    <row r="54204" spans="1:1">
      <c r="A54204" s="9"/>
    </row>
    <row r="54205" spans="1:1">
      <c r="A54205" s="9"/>
    </row>
    <row r="54206" spans="1:1">
      <c r="A54206" s="9"/>
    </row>
    <row r="54207" spans="1:1">
      <c r="A54207" s="9"/>
    </row>
    <row r="54208" spans="1:1">
      <c r="A54208" s="9"/>
    </row>
    <row r="54209" spans="1:1">
      <c r="A54209" s="9"/>
    </row>
    <row r="54210" spans="1:1">
      <c r="A54210" s="9"/>
    </row>
    <row r="54211" spans="1:1">
      <c r="A54211" s="9"/>
    </row>
    <row r="54212" spans="1:1">
      <c r="A54212" s="9"/>
    </row>
    <row r="54213" spans="1:1">
      <c r="A54213" s="9"/>
    </row>
    <row r="54214" spans="1:1">
      <c r="A54214" s="9"/>
    </row>
    <row r="54215" spans="1:1">
      <c r="A54215" s="9"/>
    </row>
    <row r="54216" spans="1:1">
      <c r="A54216" s="9"/>
    </row>
    <row r="54217" spans="1:1">
      <c r="A54217" s="9"/>
    </row>
    <row r="54218" spans="1:1">
      <c r="A54218" s="9"/>
    </row>
    <row r="54219" spans="1:1">
      <c r="A54219" s="9"/>
    </row>
    <row r="54220" spans="1:1">
      <c r="A54220" s="9"/>
    </row>
    <row r="54221" spans="1:1">
      <c r="A54221" s="9"/>
    </row>
    <row r="54222" spans="1:1">
      <c r="A54222" s="9"/>
    </row>
    <row r="54223" spans="1:1">
      <c r="A54223" s="9"/>
    </row>
    <row r="54224" spans="1:1">
      <c r="A54224" s="9"/>
    </row>
    <row r="54225" spans="1:1">
      <c r="A54225" s="9"/>
    </row>
    <row r="54226" spans="1:1">
      <c r="A54226" s="9"/>
    </row>
    <row r="54227" spans="1:1">
      <c r="A54227" s="9"/>
    </row>
    <row r="54228" spans="1:1">
      <c r="A54228" s="9"/>
    </row>
    <row r="54229" spans="1:1">
      <c r="A54229" s="9"/>
    </row>
    <row r="54230" spans="1:1">
      <c r="A54230" s="9"/>
    </row>
    <row r="54231" spans="1:1">
      <c r="A54231" s="9"/>
    </row>
    <row r="54232" spans="1:1">
      <c r="A54232" s="9"/>
    </row>
    <row r="54233" spans="1:1">
      <c r="A54233" s="9"/>
    </row>
    <row r="54234" spans="1:1">
      <c r="A54234" s="9"/>
    </row>
    <row r="54235" spans="1:1">
      <c r="A54235" s="9"/>
    </row>
    <row r="54236" spans="1:1">
      <c r="A54236" s="9"/>
    </row>
    <row r="54237" spans="1:1">
      <c r="A54237" s="9"/>
    </row>
    <row r="54238" spans="1:1">
      <c r="A54238" s="9"/>
    </row>
    <row r="54239" spans="1:1">
      <c r="A54239" s="9"/>
    </row>
    <row r="54240" spans="1:1">
      <c r="A54240" s="9"/>
    </row>
    <row r="54241" spans="1:1">
      <c r="A54241" s="9"/>
    </row>
    <row r="54242" spans="1:1">
      <c r="A54242" s="9"/>
    </row>
    <row r="54243" spans="1:1">
      <c r="A54243" s="9"/>
    </row>
    <row r="54244" spans="1:1">
      <c r="A54244" s="9"/>
    </row>
    <row r="54245" spans="1:1">
      <c r="A54245" s="9"/>
    </row>
    <row r="54246" spans="1:1">
      <c r="A54246" s="9"/>
    </row>
    <row r="54247" spans="1:1">
      <c r="A54247" s="9"/>
    </row>
    <row r="54248" spans="1:1">
      <c r="A54248" s="9"/>
    </row>
    <row r="54249" spans="1:1">
      <c r="A54249" s="9"/>
    </row>
    <row r="54250" spans="1:1">
      <c r="A54250" s="9"/>
    </row>
    <row r="54251" spans="1:1">
      <c r="A54251" s="9"/>
    </row>
    <row r="54252" spans="1:1">
      <c r="A54252" s="9"/>
    </row>
    <row r="54253" spans="1:1">
      <c r="A54253" s="9"/>
    </row>
    <row r="54254" spans="1:1">
      <c r="A54254" s="9"/>
    </row>
    <row r="54255" spans="1:1">
      <c r="A54255" s="9"/>
    </row>
    <row r="54256" spans="1:1">
      <c r="A54256" s="9"/>
    </row>
    <row r="54257" spans="1:1">
      <c r="A54257" s="9"/>
    </row>
    <row r="54258" spans="1:1">
      <c r="A54258" s="9"/>
    </row>
    <row r="54259" spans="1:1">
      <c r="A54259" s="9"/>
    </row>
    <row r="54260" spans="1:1">
      <c r="A54260" s="9"/>
    </row>
    <row r="54261" spans="1:1">
      <c r="A54261" s="9"/>
    </row>
    <row r="54262" spans="1:1">
      <c r="A54262" s="9"/>
    </row>
    <row r="54263" spans="1:1">
      <c r="A54263" s="9"/>
    </row>
    <row r="54264" spans="1:1">
      <c r="A54264" s="9"/>
    </row>
    <row r="54265" spans="1:1">
      <c r="A54265" s="9"/>
    </row>
    <row r="54266" spans="1:1">
      <c r="A54266" s="9"/>
    </row>
    <row r="54267" spans="1:1">
      <c r="A54267" s="9"/>
    </row>
    <row r="54268" spans="1:1">
      <c r="A54268" s="9"/>
    </row>
    <row r="54269" spans="1:1">
      <c r="A54269" s="9"/>
    </row>
    <row r="54270" spans="1:1">
      <c r="A54270" s="9"/>
    </row>
    <row r="54271" spans="1:1">
      <c r="A54271" s="9"/>
    </row>
    <row r="54272" spans="1:1">
      <c r="A54272" s="9"/>
    </row>
    <row r="54273" spans="1:1">
      <c r="A54273" s="9"/>
    </row>
    <row r="54274" spans="1:1">
      <c r="A54274" s="9"/>
    </row>
    <row r="54275" spans="1:1">
      <c r="A54275" s="9"/>
    </row>
    <row r="54276" spans="1:1">
      <c r="A54276" s="9"/>
    </row>
    <row r="54277" spans="1:1">
      <c r="A54277" s="9"/>
    </row>
    <row r="54278" spans="1:1">
      <c r="A54278" s="9"/>
    </row>
    <row r="54279" spans="1:1">
      <c r="A54279" s="9"/>
    </row>
    <row r="54280" spans="1:1">
      <c r="A54280" s="9"/>
    </row>
    <row r="54281" spans="1:1">
      <c r="A54281" s="9"/>
    </row>
    <row r="54282" spans="1:1">
      <c r="A54282" s="9"/>
    </row>
    <row r="54283" spans="1:1">
      <c r="A54283" s="9"/>
    </row>
    <row r="54284" spans="1:1">
      <c r="A54284" s="9"/>
    </row>
    <row r="54285" spans="1:1">
      <c r="A54285" s="9"/>
    </row>
    <row r="54286" spans="1:1">
      <c r="A54286" s="9"/>
    </row>
    <row r="54287" spans="1:1">
      <c r="A54287" s="9"/>
    </row>
    <row r="54288" spans="1:1">
      <c r="A54288" s="9"/>
    </row>
    <row r="54289" spans="1:1">
      <c r="A54289" s="9"/>
    </row>
    <row r="54290" spans="1:1">
      <c r="A54290" s="9"/>
    </row>
    <row r="54291" spans="1:1">
      <c r="A54291" s="9"/>
    </row>
    <row r="54292" spans="1:1">
      <c r="A54292" s="9"/>
    </row>
    <row r="54293" spans="1:1">
      <c r="A54293" s="9"/>
    </row>
    <row r="54294" spans="1:1">
      <c r="A54294" s="9"/>
    </row>
    <row r="54295" spans="1:1">
      <c r="A54295" s="9"/>
    </row>
    <row r="54296" spans="1:1">
      <c r="A54296" s="9"/>
    </row>
    <row r="54297" spans="1:1">
      <c r="A54297" s="9"/>
    </row>
    <row r="54298" spans="1:1">
      <c r="A54298" s="9"/>
    </row>
    <row r="54299" spans="1:1">
      <c r="A54299" s="9"/>
    </row>
    <row r="54300" spans="1:1">
      <c r="A54300" s="9"/>
    </row>
    <row r="54301" spans="1:1">
      <c r="A54301" s="9"/>
    </row>
    <row r="54302" spans="1:1">
      <c r="A54302" s="9"/>
    </row>
    <row r="54303" spans="1:1">
      <c r="A54303" s="9"/>
    </row>
    <row r="54304" spans="1:1">
      <c r="A54304" s="9"/>
    </row>
    <row r="54305" spans="1:1">
      <c r="A54305" s="9"/>
    </row>
    <row r="54306" spans="1:1">
      <c r="A54306" s="9"/>
    </row>
    <row r="54307" spans="1:1">
      <c r="A54307" s="9"/>
    </row>
    <row r="54308" spans="1:1">
      <c r="A54308" s="9"/>
    </row>
    <row r="54309" spans="1:1">
      <c r="A54309" s="9"/>
    </row>
    <row r="54310" spans="1:1">
      <c r="A54310" s="9"/>
    </row>
    <row r="54311" spans="1:1">
      <c r="A54311" s="9"/>
    </row>
    <row r="54312" spans="1:1">
      <c r="A54312" s="9"/>
    </row>
    <row r="54313" spans="1:1">
      <c r="A54313" s="9"/>
    </row>
    <row r="54314" spans="1:1">
      <c r="A54314" s="9"/>
    </row>
    <row r="54315" spans="1:1">
      <c r="A54315" s="9"/>
    </row>
    <row r="54316" spans="1:1">
      <c r="A54316" s="9"/>
    </row>
    <row r="54317" spans="1:1">
      <c r="A54317" s="9"/>
    </row>
    <row r="54318" spans="1:1">
      <c r="A54318" s="9"/>
    </row>
    <row r="54319" spans="1:1">
      <c r="A54319" s="9"/>
    </row>
    <row r="54320" spans="1:1">
      <c r="A54320" s="9"/>
    </row>
    <row r="54321" spans="1:1">
      <c r="A54321" s="9"/>
    </row>
    <row r="54322" spans="1:1">
      <c r="A54322" s="9"/>
    </row>
    <row r="54323" spans="1:1">
      <c r="A54323" s="9"/>
    </row>
    <row r="54324" spans="1:1">
      <c r="A54324" s="9"/>
    </row>
    <row r="54325" spans="1:1">
      <c r="A54325" s="9"/>
    </row>
    <row r="54326" spans="1:1">
      <c r="A54326" s="9"/>
    </row>
    <row r="54327" spans="1:1">
      <c r="A54327" s="9"/>
    </row>
    <row r="54328" spans="1:1">
      <c r="A54328" s="9"/>
    </row>
    <row r="54329" spans="1:1">
      <c r="A54329" s="9"/>
    </row>
    <row r="54330" spans="1:1">
      <c r="A54330" s="9"/>
    </row>
    <row r="54331" spans="1:1">
      <c r="A54331" s="9"/>
    </row>
    <row r="54332" spans="1:1">
      <c r="A54332" s="9"/>
    </row>
    <row r="54333" spans="1:1">
      <c r="A54333" s="9"/>
    </row>
    <row r="54334" spans="1:1">
      <c r="A54334" s="9"/>
    </row>
    <row r="54335" spans="1:1">
      <c r="A54335" s="9"/>
    </row>
    <row r="54336" spans="1:1">
      <c r="A54336" s="9"/>
    </row>
    <row r="54337" spans="1:1">
      <c r="A54337" s="9"/>
    </row>
    <row r="54338" spans="1:1">
      <c r="A54338" s="9"/>
    </row>
    <row r="54339" spans="1:1">
      <c r="A54339" s="9"/>
    </row>
    <row r="54340" spans="1:1">
      <c r="A54340" s="9"/>
    </row>
    <row r="54341" spans="1:1">
      <c r="A54341" s="9"/>
    </row>
    <row r="54342" spans="1:1">
      <c r="A54342" s="9"/>
    </row>
    <row r="54343" spans="1:1">
      <c r="A54343" s="9"/>
    </row>
    <row r="54344" spans="1:1">
      <c r="A54344" s="9"/>
    </row>
    <row r="54345" spans="1:1">
      <c r="A54345" s="9"/>
    </row>
    <row r="54346" spans="1:1">
      <c r="A54346" s="9"/>
    </row>
    <row r="54347" spans="1:1">
      <c r="A54347" s="9"/>
    </row>
    <row r="54348" spans="1:1">
      <c r="A54348" s="9"/>
    </row>
    <row r="54349" spans="1:1">
      <c r="A54349" s="9"/>
    </row>
    <row r="54350" spans="1:1">
      <c r="A54350" s="9"/>
    </row>
    <row r="54351" spans="1:1">
      <c r="A54351" s="9"/>
    </row>
    <row r="54352" spans="1:1">
      <c r="A54352" s="9"/>
    </row>
    <row r="54353" spans="1:1">
      <c r="A54353" s="9"/>
    </row>
    <row r="54354" spans="1:1">
      <c r="A54354" s="9"/>
    </row>
    <row r="54355" spans="1:1">
      <c r="A54355" s="9"/>
    </row>
    <row r="54356" spans="1:1">
      <c r="A54356" s="9"/>
    </row>
    <row r="54357" spans="1:1">
      <c r="A54357" s="9"/>
    </row>
    <row r="54358" spans="1:1">
      <c r="A54358" s="9"/>
    </row>
    <row r="54359" spans="1:1">
      <c r="A54359" s="9"/>
    </row>
    <row r="54360" spans="1:1">
      <c r="A54360" s="9"/>
    </row>
    <row r="54361" spans="1:1">
      <c r="A54361" s="9"/>
    </row>
    <row r="54362" spans="1:1">
      <c r="A54362" s="9"/>
    </row>
    <row r="54363" spans="1:1">
      <c r="A54363" s="9"/>
    </row>
    <row r="54364" spans="1:1">
      <c r="A54364" s="9"/>
    </row>
    <row r="54365" spans="1:1">
      <c r="A54365" s="9"/>
    </row>
    <row r="54366" spans="1:1">
      <c r="A54366" s="9"/>
    </row>
    <row r="54367" spans="1:1">
      <c r="A54367" s="9"/>
    </row>
    <row r="54368" spans="1:1">
      <c r="A54368" s="9"/>
    </row>
    <row r="54369" spans="1:1">
      <c r="A54369" s="9"/>
    </row>
    <row r="54370" spans="1:1">
      <c r="A54370" s="9"/>
    </row>
    <row r="54371" spans="1:1">
      <c r="A54371" s="9"/>
    </row>
    <row r="54372" spans="1:1">
      <c r="A54372" s="9"/>
    </row>
    <row r="54373" spans="1:1">
      <c r="A54373" s="9"/>
    </row>
    <row r="54374" spans="1:1">
      <c r="A54374" s="9"/>
    </row>
    <row r="54375" spans="1:1">
      <c r="A54375" s="9"/>
    </row>
    <row r="54376" spans="1:1">
      <c r="A54376" s="9"/>
    </row>
    <row r="54377" spans="1:1">
      <c r="A54377" s="9"/>
    </row>
    <row r="54378" spans="1:1">
      <c r="A54378" s="9"/>
    </row>
    <row r="54379" spans="1:1">
      <c r="A54379" s="9"/>
    </row>
    <row r="54380" spans="1:1">
      <c r="A54380" s="9"/>
    </row>
    <row r="54381" spans="1:1">
      <c r="A54381" s="9"/>
    </row>
    <row r="54382" spans="1:1">
      <c r="A54382" s="9"/>
    </row>
    <row r="54383" spans="1:1">
      <c r="A54383" s="9"/>
    </row>
    <row r="54384" spans="1:1">
      <c r="A54384" s="9"/>
    </row>
    <row r="54385" spans="1:1">
      <c r="A54385" s="9"/>
    </row>
    <row r="54386" spans="1:1">
      <c r="A54386" s="9"/>
    </row>
    <row r="54387" spans="1:1">
      <c r="A54387" s="9"/>
    </row>
    <row r="54388" spans="1:1">
      <c r="A54388" s="9"/>
    </row>
    <row r="54389" spans="1:1">
      <c r="A54389" s="9"/>
    </row>
    <row r="54390" spans="1:1">
      <c r="A54390" s="9"/>
    </row>
    <row r="54391" spans="1:1">
      <c r="A54391" s="9"/>
    </row>
    <row r="54392" spans="1:1">
      <c r="A54392" s="9"/>
    </row>
    <row r="54393" spans="1:1">
      <c r="A54393" s="9"/>
    </row>
    <row r="54394" spans="1:1">
      <c r="A54394" s="9"/>
    </row>
    <row r="54395" spans="1:1">
      <c r="A54395" s="9"/>
    </row>
    <row r="54396" spans="1:1">
      <c r="A54396" s="9"/>
    </row>
    <row r="54397" spans="1:1">
      <c r="A54397" s="9"/>
    </row>
    <row r="54398" spans="1:1">
      <c r="A54398" s="9"/>
    </row>
    <row r="54399" spans="1:1">
      <c r="A54399" s="9"/>
    </row>
    <row r="54400" spans="1:1">
      <c r="A54400" s="9"/>
    </row>
    <row r="54401" spans="1:1">
      <c r="A54401" s="9"/>
    </row>
    <row r="54402" spans="1:1">
      <c r="A54402" s="9"/>
    </row>
    <row r="54403" spans="1:1">
      <c r="A54403" s="9"/>
    </row>
    <row r="54404" spans="1:1">
      <c r="A54404" s="9"/>
    </row>
    <row r="54405" spans="1:1">
      <c r="A54405" s="9"/>
    </row>
    <row r="54406" spans="1:1">
      <c r="A54406" s="9"/>
    </row>
    <row r="54407" spans="1:1">
      <c r="A54407" s="9"/>
    </row>
    <row r="54408" spans="1:1">
      <c r="A54408" s="9"/>
    </row>
    <row r="54409" spans="1:1">
      <c r="A54409" s="9"/>
    </row>
    <row r="54410" spans="1:1">
      <c r="A54410" s="9"/>
    </row>
    <row r="54411" spans="1:1">
      <c r="A54411" s="9"/>
    </row>
    <row r="54412" spans="1:1">
      <c r="A54412" s="9"/>
    </row>
    <row r="54413" spans="1:1">
      <c r="A54413" s="9"/>
    </row>
    <row r="54414" spans="1:1">
      <c r="A54414" s="9"/>
    </row>
    <row r="54415" spans="1:1">
      <c r="A54415" s="9"/>
    </row>
    <row r="54416" spans="1:1">
      <c r="A54416" s="9"/>
    </row>
    <row r="54417" spans="1:1">
      <c r="A54417" s="9"/>
    </row>
    <row r="54418" spans="1:1">
      <c r="A54418" s="9"/>
    </row>
    <row r="54419" spans="1:1">
      <c r="A54419" s="9"/>
    </row>
    <row r="54420" spans="1:1">
      <c r="A54420" s="9"/>
    </row>
    <row r="54421" spans="1:1">
      <c r="A54421" s="9"/>
    </row>
    <row r="54422" spans="1:1">
      <c r="A54422" s="9"/>
    </row>
    <row r="54423" spans="1:1">
      <c r="A54423" s="9"/>
    </row>
    <row r="54424" spans="1:1">
      <c r="A54424" s="9"/>
    </row>
    <row r="54425" spans="1:1">
      <c r="A54425" s="9"/>
    </row>
    <row r="54426" spans="1:1">
      <c r="A54426" s="9"/>
    </row>
    <row r="54427" spans="1:1">
      <c r="A54427" s="9"/>
    </row>
    <row r="54428" spans="1:1">
      <c r="A54428" s="9"/>
    </row>
    <row r="54429" spans="1:1">
      <c r="A54429" s="9"/>
    </row>
    <row r="54430" spans="1:1">
      <c r="A54430" s="9"/>
    </row>
    <row r="54431" spans="1:1">
      <c r="A54431" s="9"/>
    </row>
    <row r="54432" spans="1:1">
      <c r="A54432" s="9"/>
    </row>
    <row r="54433" spans="1:1">
      <c r="A54433" s="9"/>
    </row>
    <row r="54434" spans="1:1">
      <c r="A54434" s="9"/>
    </row>
    <row r="54435" spans="1:1">
      <c r="A54435" s="9"/>
    </row>
    <row r="54436" spans="1:1">
      <c r="A54436" s="9"/>
    </row>
    <row r="54437" spans="1:1">
      <c r="A54437" s="9"/>
    </row>
    <row r="54438" spans="1:1">
      <c r="A54438" s="9"/>
    </row>
    <row r="54439" spans="1:1">
      <c r="A54439" s="9"/>
    </row>
    <row r="54440" spans="1:1">
      <c r="A54440" s="9"/>
    </row>
    <row r="54441" spans="1:1">
      <c r="A54441" s="9"/>
    </row>
    <row r="54442" spans="1:1">
      <c r="A54442" s="9"/>
    </row>
    <row r="54443" spans="1:1">
      <c r="A54443" s="9"/>
    </row>
    <row r="54444" spans="1:1">
      <c r="A54444" s="9"/>
    </row>
    <row r="54445" spans="1:1">
      <c r="A54445" s="9"/>
    </row>
    <row r="54446" spans="1:1">
      <c r="A54446" s="9"/>
    </row>
    <row r="54447" spans="1:1">
      <c r="A54447" s="9"/>
    </row>
    <row r="54448" spans="1:1">
      <c r="A54448" s="9"/>
    </row>
    <row r="54449" spans="1:1">
      <c r="A54449" s="9"/>
    </row>
    <row r="54450" spans="1:1">
      <c r="A54450" s="9"/>
    </row>
    <row r="54451" spans="1:1">
      <c r="A54451" s="9"/>
    </row>
    <row r="54452" spans="1:1">
      <c r="A54452" s="9"/>
    </row>
    <row r="54453" spans="1:1">
      <c r="A54453" s="9"/>
    </row>
    <row r="54454" spans="1:1">
      <c r="A54454" s="9"/>
    </row>
    <row r="54455" spans="1:1">
      <c r="A54455" s="9"/>
    </row>
    <row r="54456" spans="1:1">
      <c r="A54456" s="9"/>
    </row>
    <row r="54457" spans="1:1">
      <c r="A54457" s="9"/>
    </row>
    <row r="54458" spans="1:1">
      <c r="A54458" s="9"/>
    </row>
    <row r="54459" spans="1:1">
      <c r="A54459" s="9"/>
    </row>
    <row r="54460" spans="1:1">
      <c r="A54460" s="9"/>
    </row>
    <row r="54461" spans="1:1">
      <c r="A54461" s="9"/>
    </row>
    <row r="54462" spans="1:1">
      <c r="A54462" s="9"/>
    </row>
    <row r="54463" spans="1:1">
      <c r="A54463" s="9"/>
    </row>
    <row r="54464" spans="1:1">
      <c r="A54464" s="9"/>
    </row>
    <row r="54465" spans="1:1">
      <c r="A54465" s="9"/>
    </row>
    <row r="54466" spans="1:1">
      <c r="A54466" s="9"/>
    </row>
    <row r="54467" spans="1:1">
      <c r="A54467" s="9"/>
    </row>
    <row r="54468" spans="1:1">
      <c r="A54468" s="9"/>
    </row>
    <row r="54469" spans="1:1">
      <c r="A54469" s="9"/>
    </row>
    <row r="54470" spans="1:1">
      <c r="A54470" s="9"/>
    </row>
    <row r="54471" spans="1:1">
      <c r="A54471" s="9"/>
    </row>
    <row r="54472" spans="1:1">
      <c r="A54472" s="9"/>
    </row>
    <row r="54473" spans="1:1">
      <c r="A54473" s="9"/>
    </row>
    <row r="54474" spans="1:1">
      <c r="A54474" s="9"/>
    </row>
    <row r="54475" spans="1:1">
      <c r="A54475" s="9"/>
    </row>
    <row r="54476" spans="1:1">
      <c r="A54476" s="9"/>
    </row>
    <row r="54477" spans="1:1">
      <c r="A54477" s="9"/>
    </row>
    <row r="54478" spans="1:1">
      <c r="A54478" s="9"/>
    </row>
    <row r="54479" spans="1:1">
      <c r="A54479" s="9"/>
    </row>
    <row r="54480" spans="1:1">
      <c r="A54480" s="9"/>
    </row>
    <row r="54481" spans="1:1">
      <c r="A54481" s="9"/>
    </row>
    <row r="54482" spans="1:1">
      <c r="A54482" s="9"/>
    </row>
    <row r="54483" spans="1:1">
      <c r="A54483" s="9"/>
    </row>
    <row r="54484" spans="1:1">
      <c r="A54484" s="9"/>
    </row>
    <row r="54485" spans="1:1">
      <c r="A54485" s="9"/>
    </row>
    <row r="54486" spans="1:1">
      <c r="A54486" s="9"/>
    </row>
    <row r="54487" spans="1:1">
      <c r="A54487" s="9"/>
    </row>
    <row r="54488" spans="1:1">
      <c r="A54488" s="9"/>
    </row>
    <row r="54489" spans="1:1">
      <c r="A54489" s="9"/>
    </row>
    <row r="54490" spans="1:1">
      <c r="A54490" s="9"/>
    </row>
    <row r="54491" spans="1:1">
      <c r="A54491" s="9"/>
    </row>
    <row r="54492" spans="1:1">
      <c r="A54492" s="9"/>
    </row>
    <row r="54493" spans="1:1">
      <c r="A54493" s="9"/>
    </row>
    <row r="54494" spans="1:1">
      <c r="A54494" s="9"/>
    </row>
    <row r="54495" spans="1:1">
      <c r="A54495" s="9"/>
    </row>
    <row r="54496" spans="1:1">
      <c r="A54496" s="9"/>
    </row>
    <row r="54497" spans="1:1">
      <c r="A54497" s="9"/>
    </row>
    <row r="54498" spans="1:1">
      <c r="A54498" s="9"/>
    </row>
    <row r="54499" spans="1:1">
      <c r="A54499" s="9"/>
    </row>
    <row r="54500" spans="1:1">
      <c r="A54500" s="9"/>
    </row>
    <row r="54501" spans="1:1">
      <c r="A54501" s="9"/>
    </row>
    <row r="54502" spans="1:1">
      <c r="A54502" s="9"/>
    </row>
    <row r="54503" spans="1:1">
      <c r="A54503" s="9"/>
    </row>
    <row r="54504" spans="1:1">
      <c r="A54504" s="9"/>
    </row>
    <row r="54505" spans="1:1">
      <c r="A54505" s="9"/>
    </row>
    <row r="54506" spans="1:1">
      <c r="A54506" s="9"/>
    </row>
    <row r="54507" spans="1:1">
      <c r="A54507" s="9"/>
    </row>
    <row r="54508" spans="1:1">
      <c r="A54508" s="9"/>
    </row>
    <row r="54509" spans="1:1">
      <c r="A54509" s="9"/>
    </row>
    <row r="54510" spans="1:1">
      <c r="A54510" s="9"/>
    </row>
    <row r="54511" spans="1:1">
      <c r="A54511" s="9"/>
    </row>
    <row r="54512" spans="1:1">
      <c r="A54512" s="9"/>
    </row>
    <row r="54513" spans="1:1">
      <c r="A54513" s="9"/>
    </row>
    <row r="54514" spans="1:1">
      <c r="A54514" s="9"/>
    </row>
    <row r="54515" spans="1:1">
      <c r="A54515" s="9"/>
    </row>
    <row r="54516" spans="1:1">
      <c r="A54516" s="9"/>
    </row>
    <row r="54517" spans="1:1">
      <c r="A54517" s="9"/>
    </row>
    <row r="54518" spans="1:1">
      <c r="A54518" s="9"/>
    </row>
    <row r="54519" spans="1:1">
      <c r="A54519" s="9"/>
    </row>
    <row r="54520" spans="1:1">
      <c r="A54520" s="9"/>
    </row>
    <row r="54521" spans="1:1">
      <c r="A54521" s="9"/>
    </row>
    <row r="54522" spans="1:1">
      <c r="A54522" s="9"/>
    </row>
    <row r="54523" spans="1:1">
      <c r="A54523" s="9"/>
    </row>
    <row r="54524" spans="1:1">
      <c r="A54524" s="9"/>
    </row>
    <row r="54525" spans="1:1">
      <c r="A54525" s="9"/>
    </row>
    <row r="54526" spans="1:1">
      <c r="A54526" s="9"/>
    </row>
    <row r="54527" spans="1:1">
      <c r="A54527" s="9"/>
    </row>
    <row r="54528" spans="1:1">
      <c r="A54528" s="9"/>
    </row>
    <row r="54529" spans="1:1">
      <c r="A54529" s="9"/>
    </row>
    <row r="54530" spans="1:1">
      <c r="A54530" s="9"/>
    </row>
    <row r="54531" spans="1:1">
      <c r="A54531" s="9"/>
    </row>
    <row r="54532" spans="1:1">
      <c r="A54532" s="9"/>
    </row>
    <row r="54533" spans="1:1">
      <c r="A54533" s="9"/>
    </row>
    <row r="54534" spans="1:1">
      <c r="A54534" s="9"/>
    </row>
    <row r="54535" spans="1:1">
      <c r="A54535" s="9"/>
    </row>
    <row r="54536" spans="1:1">
      <c r="A54536" s="9"/>
    </row>
    <row r="54537" spans="1:1">
      <c r="A54537" s="9"/>
    </row>
    <row r="54538" spans="1:1">
      <c r="A54538" s="9"/>
    </row>
    <row r="54539" spans="1:1">
      <c r="A54539" s="9"/>
    </row>
    <row r="54540" spans="1:1">
      <c r="A54540" s="9"/>
    </row>
    <row r="54541" spans="1:1">
      <c r="A54541" s="9"/>
    </row>
    <row r="54542" spans="1:1">
      <c r="A54542" s="9"/>
    </row>
    <row r="54543" spans="1:1">
      <c r="A54543" s="9"/>
    </row>
    <row r="54544" spans="1:1">
      <c r="A54544" s="9"/>
    </row>
    <row r="54545" spans="1:1">
      <c r="A54545" s="9"/>
    </row>
    <row r="54546" spans="1:1">
      <c r="A54546" s="9"/>
    </row>
    <row r="54547" spans="1:1">
      <c r="A54547" s="9"/>
    </row>
    <row r="54548" spans="1:1">
      <c r="A54548" s="9"/>
    </row>
    <row r="54549" spans="1:1">
      <c r="A54549" s="9"/>
    </row>
    <row r="54550" spans="1:1">
      <c r="A54550" s="9"/>
    </row>
    <row r="54551" spans="1:1">
      <c r="A54551" s="9"/>
    </row>
    <row r="54552" spans="1:1">
      <c r="A54552" s="9"/>
    </row>
    <row r="54553" spans="1:1">
      <c r="A54553" s="9"/>
    </row>
    <row r="54554" spans="1:1">
      <c r="A54554" s="9"/>
    </row>
    <row r="54555" spans="1:1">
      <c r="A54555" s="9"/>
    </row>
    <row r="54556" spans="1:1">
      <c r="A54556" s="9"/>
    </row>
    <row r="54557" spans="1:1">
      <c r="A54557" s="9"/>
    </row>
    <row r="54558" spans="1:1">
      <c r="A54558" s="9"/>
    </row>
    <row r="54559" spans="1:1">
      <c r="A54559" s="9"/>
    </row>
    <row r="54560" spans="1:1">
      <c r="A54560" s="9"/>
    </row>
    <row r="54561" spans="1:1">
      <c r="A54561" s="9"/>
    </row>
    <row r="54562" spans="1:1">
      <c r="A54562" s="9"/>
    </row>
    <row r="54563" spans="1:1">
      <c r="A54563" s="9"/>
    </row>
    <row r="54564" spans="1:1">
      <c r="A54564" s="9"/>
    </row>
    <row r="54565" spans="1:1">
      <c r="A54565" s="9"/>
    </row>
    <row r="54566" spans="1:1">
      <c r="A54566" s="9"/>
    </row>
    <row r="54567" spans="1:1">
      <c r="A54567" s="9"/>
    </row>
    <row r="54568" spans="1:1">
      <c r="A54568" s="9"/>
    </row>
    <row r="54569" spans="1:1">
      <c r="A54569" s="9"/>
    </row>
    <row r="54570" spans="1:1">
      <c r="A54570" s="9"/>
    </row>
    <row r="54571" spans="1:1">
      <c r="A54571" s="9"/>
    </row>
    <row r="54572" spans="1:1">
      <c r="A54572" s="9"/>
    </row>
    <row r="54573" spans="1:1">
      <c r="A54573" s="9"/>
    </row>
    <row r="54574" spans="1:1">
      <c r="A54574" s="9"/>
    </row>
    <row r="54575" spans="1:1">
      <c r="A54575" s="9"/>
    </row>
    <row r="54576" spans="1:1">
      <c r="A54576" s="9"/>
    </row>
    <row r="54577" spans="1:1">
      <c r="A54577" s="9"/>
    </row>
    <row r="54578" spans="1:1">
      <c r="A54578" s="9"/>
    </row>
    <row r="54579" spans="1:1">
      <c r="A54579" s="9"/>
    </row>
    <row r="54580" spans="1:1">
      <c r="A54580" s="9"/>
    </row>
    <row r="54581" spans="1:1">
      <c r="A54581" s="9"/>
    </row>
    <row r="54582" spans="1:1">
      <c r="A54582" s="9"/>
    </row>
    <row r="54583" spans="1:1">
      <c r="A54583" s="9"/>
    </row>
    <row r="54584" spans="1:1">
      <c r="A54584" s="9"/>
    </row>
    <row r="54585" spans="1:1">
      <c r="A54585" s="9"/>
    </row>
    <row r="54586" spans="1:1">
      <c r="A54586" s="9"/>
    </row>
    <row r="54587" spans="1:1">
      <c r="A54587" s="9"/>
    </row>
    <row r="54588" spans="1:1">
      <c r="A54588" s="9"/>
    </row>
    <row r="54589" spans="1:1">
      <c r="A54589" s="9"/>
    </row>
    <row r="54590" spans="1:1">
      <c r="A54590" s="9"/>
    </row>
    <row r="54591" spans="1:1">
      <c r="A54591" s="9"/>
    </row>
    <row r="54592" spans="1:1">
      <c r="A54592" s="9"/>
    </row>
    <row r="54593" spans="1:1">
      <c r="A54593" s="9"/>
    </row>
    <row r="54594" spans="1:1">
      <c r="A54594" s="9"/>
    </row>
    <row r="54595" spans="1:1">
      <c r="A54595" s="9"/>
    </row>
    <row r="54596" spans="1:1">
      <c r="A54596" s="9"/>
    </row>
    <row r="54597" spans="1:1">
      <c r="A54597" s="9"/>
    </row>
    <row r="54598" spans="1:1">
      <c r="A54598" s="9"/>
    </row>
    <row r="54599" spans="1:1">
      <c r="A54599" s="9"/>
    </row>
    <row r="54600" spans="1:1">
      <c r="A54600" s="9"/>
    </row>
    <row r="54601" spans="1:1">
      <c r="A54601" s="9"/>
    </row>
    <row r="54602" spans="1:1">
      <c r="A54602" s="9"/>
    </row>
    <row r="54603" spans="1:1">
      <c r="A54603" s="9"/>
    </row>
    <row r="54604" spans="1:1">
      <c r="A54604" s="9"/>
    </row>
    <row r="54605" spans="1:1">
      <c r="A54605" s="9"/>
    </row>
    <row r="54606" spans="1:1">
      <c r="A54606" s="9"/>
    </row>
    <row r="54607" spans="1:1">
      <c r="A54607" s="9"/>
    </row>
    <row r="54608" spans="1:1">
      <c r="A54608" s="9"/>
    </row>
    <row r="54609" spans="1:1">
      <c r="A54609" s="9"/>
    </row>
    <row r="54610" spans="1:1">
      <c r="A54610" s="9"/>
    </row>
    <row r="54611" spans="1:1">
      <c r="A54611" s="9"/>
    </row>
    <row r="54612" spans="1:1">
      <c r="A54612" s="9"/>
    </row>
    <row r="54613" spans="1:1">
      <c r="A54613" s="9"/>
    </row>
    <row r="54614" spans="1:1">
      <c r="A54614" s="9"/>
    </row>
    <row r="54615" spans="1:1">
      <c r="A54615" s="9"/>
    </row>
    <row r="54616" spans="1:1">
      <c r="A54616" s="9"/>
    </row>
    <row r="54617" spans="1:1">
      <c r="A54617" s="9"/>
    </row>
    <row r="54618" spans="1:1">
      <c r="A54618" s="9"/>
    </row>
    <row r="54619" spans="1:1">
      <c r="A54619" s="9"/>
    </row>
    <row r="54620" spans="1:1">
      <c r="A54620" s="9"/>
    </row>
    <row r="54621" spans="1:1">
      <c r="A54621" s="9"/>
    </row>
    <row r="54622" spans="1:1">
      <c r="A54622" s="9"/>
    </row>
    <row r="54623" spans="1:1">
      <c r="A54623" s="9"/>
    </row>
    <row r="54624" spans="1:1">
      <c r="A54624" s="9"/>
    </row>
    <row r="54625" spans="1:1">
      <c r="A54625" s="9"/>
    </row>
    <row r="54626" spans="1:1">
      <c r="A54626" s="9"/>
    </row>
    <row r="54627" spans="1:1">
      <c r="A54627" s="9"/>
    </row>
    <row r="54628" spans="1:1">
      <c r="A54628" s="9"/>
    </row>
    <row r="54629" spans="1:1">
      <c r="A54629" s="9"/>
    </row>
    <row r="54630" spans="1:1">
      <c r="A54630" s="9"/>
    </row>
    <row r="54631" spans="1:1">
      <c r="A54631" s="9"/>
    </row>
    <row r="54632" spans="1:1">
      <c r="A54632" s="9"/>
    </row>
    <row r="54633" spans="1:1">
      <c r="A54633" s="9"/>
    </row>
    <row r="54634" spans="1:1">
      <c r="A54634" s="9"/>
    </row>
    <row r="54635" spans="1:1">
      <c r="A54635" s="9"/>
    </row>
    <row r="54636" spans="1:1">
      <c r="A54636" s="9"/>
    </row>
    <row r="54637" spans="1:1">
      <c r="A54637" s="9"/>
    </row>
    <row r="54638" spans="1:1">
      <c r="A54638" s="9"/>
    </row>
    <row r="54639" spans="1:1">
      <c r="A54639" s="9"/>
    </row>
    <row r="54640" spans="1:1">
      <c r="A54640" s="9"/>
    </row>
    <row r="54641" spans="1:1">
      <c r="A54641" s="9"/>
    </row>
    <row r="54642" spans="1:1">
      <c r="A54642" s="9"/>
    </row>
    <row r="54643" spans="1:1">
      <c r="A54643" s="9"/>
    </row>
    <row r="54644" spans="1:1">
      <c r="A54644" s="9"/>
    </row>
    <row r="54645" spans="1:1">
      <c r="A54645" s="9"/>
    </row>
    <row r="54646" spans="1:1">
      <c r="A54646" s="9"/>
    </row>
    <row r="54647" spans="1:1">
      <c r="A54647" s="9"/>
    </row>
    <row r="54648" spans="1:1">
      <c r="A54648" s="9"/>
    </row>
    <row r="54649" spans="1:1">
      <c r="A54649" s="9"/>
    </row>
    <row r="54650" spans="1:1">
      <c r="A54650" s="9"/>
    </row>
    <row r="54651" spans="1:1">
      <c r="A54651" s="9"/>
    </row>
    <row r="54652" spans="1:1">
      <c r="A54652" s="9"/>
    </row>
    <row r="54653" spans="1:1">
      <c r="A54653" s="9"/>
    </row>
    <row r="54654" spans="1:1">
      <c r="A54654" s="9"/>
    </row>
    <row r="54655" spans="1:1">
      <c r="A54655" s="9"/>
    </row>
    <row r="54656" spans="1:1">
      <c r="A54656" s="9"/>
    </row>
    <row r="54657" spans="1:1">
      <c r="A54657" s="9"/>
    </row>
    <row r="54658" spans="1:1">
      <c r="A54658" s="9"/>
    </row>
    <row r="54659" spans="1:1">
      <c r="A54659" s="9"/>
    </row>
    <row r="54660" spans="1:1">
      <c r="A54660" s="9"/>
    </row>
    <row r="54661" spans="1:1">
      <c r="A54661" s="9"/>
    </row>
    <row r="54662" spans="1:1">
      <c r="A54662" s="9"/>
    </row>
    <row r="54663" spans="1:1">
      <c r="A54663" s="9"/>
    </row>
    <row r="54664" spans="1:1">
      <c r="A54664" s="9"/>
    </row>
    <row r="54665" spans="1:1">
      <c r="A54665" s="9"/>
    </row>
    <row r="54666" spans="1:1">
      <c r="A54666" s="9"/>
    </row>
    <row r="54667" spans="1:1">
      <c r="A54667" s="9"/>
    </row>
    <row r="54668" spans="1:1">
      <c r="A54668" s="9"/>
    </row>
    <row r="54669" spans="1:1">
      <c r="A54669" s="9"/>
    </row>
    <row r="54670" spans="1:1">
      <c r="A54670" s="9"/>
    </row>
    <row r="54671" spans="1:1">
      <c r="A54671" s="9"/>
    </row>
    <row r="54672" spans="1:1">
      <c r="A54672" s="9"/>
    </row>
    <row r="54673" spans="1:1">
      <c r="A54673" s="9"/>
    </row>
    <row r="54674" spans="1:1">
      <c r="A54674" s="9"/>
    </row>
    <row r="54675" spans="1:1">
      <c r="A54675" s="9"/>
    </row>
    <row r="54676" spans="1:1">
      <c r="A54676" s="9"/>
    </row>
    <row r="54677" spans="1:1">
      <c r="A54677" s="9"/>
    </row>
    <row r="54678" spans="1:1">
      <c r="A54678" s="9"/>
    </row>
    <row r="54679" spans="1:1">
      <c r="A54679" s="9"/>
    </row>
    <row r="54680" spans="1:1">
      <c r="A54680" s="9"/>
    </row>
    <row r="54681" spans="1:1">
      <c r="A54681" s="9"/>
    </row>
    <row r="54682" spans="1:1">
      <c r="A54682" s="9"/>
    </row>
    <row r="54683" spans="1:1">
      <c r="A54683" s="9"/>
    </row>
    <row r="54684" spans="1:1">
      <c r="A54684" s="9"/>
    </row>
    <row r="54685" spans="1:1">
      <c r="A54685" s="9"/>
    </row>
    <row r="54686" spans="1:1">
      <c r="A54686" s="9"/>
    </row>
    <row r="54687" spans="1:1">
      <c r="A54687" s="9"/>
    </row>
    <row r="54688" spans="1:1">
      <c r="A54688" s="9"/>
    </row>
    <row r="54689" spans="1:1">
      <c r="A54689" s="9"/>
    </row>
    <row r="54690" spans="1:1">
      <c r="A54690" s="9"/>
    </row>
    <row r="54691" spans="1:1">
      <c r="A54691" s="9"/>
    </row>
    <row r="54692" spans="1:1">
      <c r="A54692" s="9"/>
    </row>
    <row r="54693" spans="1:1">
      <c r="A54693" s="9"/>
    </row>
    <row r="54694" spans="1:1">
      <c r="A54694" s="9"/>
    </row>
    <row r="54695" spans="1:1">
      <c r="A54695" s="9"/>
    </row>
    <row r="54696" spans="1:1">
      <c r="A54696" s="9"/>
    </row>
    <row r="54697" spans="1:1">
      <c r="A54697" s="9"/>
    </row>
    <row r="54698" spans="1:1">
      <c r="A54698" s="9"/>
    </row>
    <row r="54699" spans="1:1">
      <c r="A54699" s="9"/>
    </row>
    <row r="54700" spans="1:1">
      <c r="A54700" s="9"/>
    </row>
    <row r="54701" spans="1:1">
      <c r="A54701" s="9"/>
    </row>
    <row r="54702" spans="1:1">
      <c r="A54702" s="9"/>
    </row>
    <row r="54703" spans="1:1">
      <c r="A54703" s="9"/>
    </row>
    <row r="54704" spans="1:1">
      <c r="A54704" s="9"/>
    </row>
    <row r="54705" spans="1:1">
      <c r="A54705" s="9"/>
    </row>
    <row r="54706" spans="1:1">
      <c r="A54706" s="9"/>
    </row>
    <row r="54707" spans="1:1">
      <c r="A54707" s="9"/>
    </row>
    <row r="54708" spans="1:1">
      <c r="A54708" s="9"/>
    </row>
    <row r="54709" spans="1:1">
      <c r="A54709" s="9"/>
    </row>
    <row r="54710" spans="1:1">
      <c r="A54710" s="9"/>
    </row>
    <row r="54711" spans="1:1">
      <c r="A54711" s="9"/>
    </row>
    <row r="54712" spans="1:1">
      <c r="A54712" s="9"/>
    </row>
    <row r="54713" spans="1:1">
      <c r="A54713" s="9"/>
    </row>
    <row r="54714" spans="1:1">
      <c r="A54714" s="9"/>
    </row>
    <row r="54715" spans="1:1">
      <c r="A54715" s="9"/>
    </row>
    <row r="54716" spans="1:1">
      <c r="A54716" s="9"/>
    </row>
    <row r="54717" spans="1:1">
      <c r="A54717" s="9"/>
    </row>
    <row r="54718" spans="1:1">
      <c r="A54718" s="9"/>
    </row>
    <row r="54719" spans="1:1">
      <c r="A54719" s="9"/>
    </row>
    <row r="54720" spans="1:1">
      <c r="A54720" s="9"/>
    </row>
    <row r="54721" spans="1:1">
      <c r="A54721" s="9"/>
    </row>
    <row r="54722" spans="1:1">
      <c r="A54722" s="9"/>
    </row>
    <row r="54723" spans="1:1">
      <c r="A54723" s="9"/>
    </row>
    <row r="54724" spans="1:1">
      <c r="A54724" s="9"/>
    </row>
    <row r="54725" spans="1:1">
      <c r="A54725" s="9"/>
    </row>
    <row r="54726" spans="1:1">
      <c r="A54726" s="9"/>
    </row>
    <row r="54727" spans="1:1">
      <c r="A54727" s="9"/>
    </row>
    <row r="54728" spans="1:1">
      <c r="A54728" s="9"/>
    </row>
    <row r="54729" spans="1:1">
      <c r="A54729" s="9"/>
    </row>
    <row r="54730" spans="1:1">
      <c r="A54730" s="9"/>
    </row>
    <row r="54731" spans="1:1">
      <c r="A54731" s="9"/>
    </row>
    <row r="54732" spans="1:1">
      <c r="A54732" s="9"/>
    </row>
    <row r="54733" spans="1:1">
      <c r="A54733" s="9"/>
    </row>
    <row r="54734" spans="1:1">
      <c r="A54734" s="9"/>
    </row>
    <row r="54735" spans="1:1">
      <c r="A54735" s="9"/>
    </row>
    <row r="54736" spans="1:1">
      <c r="A54736" s="9"/>
    </row>
    <row r="54737" spans="1:1">
      <c r="A54737" s="9"/>
    </row>
    <row r="54738" spans="1:1">
      <c r="A54738" s="9"/>
    </row>
    <row r="54739" spans="1:1">
      <c r="A54739" s="9"/>
    </row>
    <row r="54740" spans="1:1">
      <c r="A54740" s="9"/>
    </row>
    <row r="54741" spans="1:1">
      <c r="A54741" s="9"/>
    </row>
    <row r="54742" spans="1:1">
      <c r="A54742" s="9"/>
    </row>
    <row r="54743" spans="1:1">
      <c r="A54743" s="9"/>
    </row>
    <row r="54744" spans="1:1">
      <c r="A54744" s="9"/>
    </row>
    <row r="54745" spans="1:1">
      <c r="A54745" s="9"/>
    </row>
    <row r="54746" spans="1:1">
      <c r="A54746" s="9"/>
    </row>
    <row r="54747" spans="1:1">
      <c r="A54747" s="9"/>
    </row>
    <row r="54748" spans="1:1">
      <c r="A54748" s="9"/>
    </row>
    <row r="54749" spans="1:1">
      <c r="A54749" s="9"/>
    </row>
    <row r="54750" spans="1:1">
      <c r="A54750" s="9"/>
    </row>
    <row r="54751" spans="1:1">
      <c r="A54751" s="9"/>
    </row>
    <row r="54752" spans="1:1">
      <c r="A54752" s="9"/>
    </row>
    <row r="54753" spans="1:1">
      <c r="A54753" s="9"/>
    </row>
    <row r="54754" spans="1:1">
      <c r="A54754" s="9"/>
    </row>
    <row r="54755" spans="1:1">
      <c r="A54755" s="9"/>
    </row>
    <row r="54756" spans="1:1">
      <c r="A54756" s="9"/>
    </row>
    <row r="54757" spans="1:1">
      <c r="A54757" s="9"/>
    </row>
    <row r="54758" spans="1:1">
      <c r="A54758" s="9"/>
    </row>
    <row r="54759" spans="1:1">
      <c r="A54759" s="9"/>
    </row>
    <row r="54760" spans="1:1">
      <c r="A54760" s="9"/>
    </row>
    <row r="54761" spans="1:1">
      <c r="A54761" s="9"/>
    </row>
    <row r="54762" spans="1:1">
      <c r="A54762" s="9"/>
    </row>
    <row r="54763" spans="1:1">
      <c r="A54763" s="9"/>
    </row>
    <row r="54764" spans="1:1">
      <c r="A54764" s="9"/>
    </row>
    <row r="54765" spans="1:1">
      <c r="A54765" s="9"/>
    </row>
    <row r="54766" spans="1:1">
      <c r="A54766" s="9"/>
    </row>
    <row r="54767" spans="1:1">
      <c r="A54767" s="9"/>
    </row>
    <row r="54768" spans="1:1">
      <c r="A54768" s="9"/>
    </row>
    <row r="54769" spans="1:1">
      <c r="A54769" s="9"/>
    </row>
    <row r="54770" spans="1:1">
      <c r="A54770" s="9"/>
    </row>
    <row r="54771" spans="1:1">
      <c r="A54771" s="9"/>
    </row>
    <row r="54772" spans="1:1">
      <c r="A54772" s="9"/>
    </row>
    <row r="54773" spans="1:1">
      <c r="A54773" s="9"/>
    </row>
    <row r="54774" spans="1:1">
      <c r="A54774" s="9"/>
    </row>
    <row r="54775" spans="1:1">
      <c r="A54775" s="9"/>
    </row>
    <row r="54776" spans="1:1">
      <c r="A54776" s="9"/>
    </row>
    <row r="54777" spans="1:1">
      <c r="A54777" s="9"/>
    </row>
    <row r="54778" spans="1:1">
      <c r="A54778" s="9"/>
    </row>
    <row r="54779" spans="1:1">
      <c r="A54779" s="9"/>
    </row>
    <row r="54780" spans="1:1">
      <c r="A54780" s="9"/>
    </row>
    <row r="54781" spans="1:1">
      <c r="A54781" s="9"/>
    </row>
    <row r="54782" spans="1:1">
      <c r="A54782" s="9"/>
    </row>
    <row r="54783" spans="1:1">
      <c r="A54783" s="9"/>
    </row>
    <row r="54784" spans="1:1">
      <c r="A54784" s="9"/>
    </row>
    <row r="54785" spans="1:1">
      <c r="A54785" s="9"/>
    </row>
    <row r="54786" spans="1:1">
      <c r="A54786" s="9"/>
    </row>
    <row r="54787" spans="1:1">
      <c r="A54787" s="9"/>
    </row>
    <row r="54788" spans="1:1">
      <c r="A54788" s="9"/>
    </row>
    <row r="54789" spans="1:1">
      <c r="A54789" s="9"/>
    </row>
    <row r="54790" spans="1:1">
      <c r="A54790" s="9"/>
    </row>
    <row r="54791" spans="1:1">
      <c r="A54791" s="9"/>
    </row>
    <row r="54792" spans="1:1">
      <c r="A54792" s="9"/>
    </row>
    <row r="54793" spans="1:1">
      <c r="A54793" s="9"/>
    </row>
    <row r="54794" spans="1:1">
      <c r="A54794" s="9"/>
    </row>
    <row r="54795" spans="1:1">
      <c r="A54795" s="9"/>
    </row>
    <row r="54796" spans="1:1">
      <c r="A54796" s="9"/>
    </row>
    <row r="54797" spans="1:1">
      <c r="A54797" s="9"/>
    </row>
    <row r="54798" spans="1:1">
      <c r="A54798" s="9"/>
    </row>
    <row r="54799" spans="1:1">
      <c r="A54799" s="9"/>
    </row>
    <row r="54800" spans="1:1">
      <c r="A54800" s="9"/>
    </row>
    <row r="54801" spans="1:1">
      <c r="A54801" s="9"/>
    </row>
    <row r="54802" spans="1:1">
      <c r="A54802" s="9"/>
    </row>
    <row r="54803" spans="1:1">
      <c r="A54803" s="9"/>
    </row>
    <row r="54804" spans="1:1">
      <c r="A54804" s="9"/>
    </row>
    <row r="54805" spans="1:1">
      <c r="A54805" s="9"/>
    </row>
    <row r="54806" spans="1:1">
      <c r="A54806" s="9"/>
    </row>
    <row r="54807" spans="1:1">
      <c r="A54807" s="9"/>
    </row>
    <row r="54808" spans="1:1">
      <c r="A54808" s="9"/>
    </row>
    <row r="54809" spans="1:1">
      <c r="A54809" s="9"/>
    </row>
    <row r="54810" spans="1:1">
      <c r="A54810" s="9"/>
    </row>
    <row r="54811" spans="1:1">
      <c r="A54811" s="9"/>
    </row>
    <row r="54812" spans="1:1">
      <c r="A54812" s="9"/>
    </row>
    <row r="54813" spans="1:1">
      <c r="A54813" s="9"/>
    </row>
    <row r="54814" spans="1:1">
      <c r="A54814" s="9"/>
    </row>
    <row r="54815" spans="1:1">
      <c r="A54815" s="9"/>
    </row>
    <row r="54816" spans="1:1">
      <c r="A54816" s="9"/>
    </row>
    <row r="54817" spans="1:1">
      <c r="A54817" s="9"/>
    </row>
    <row r="54818" spans="1:1">
      <c r="A54818" s="9"/>
    </row>
    <row r="54819" spans="1:1">
      <c r="A54819" s="9"/>
    </row>
    <row r="54820" spans="1:1">
      <c r="A54820" s="9"/>
    </row>
    <row r="54821" spans="1:1">
      <c r="A54821" s="9"/>
    </row>
    <row r="54822" spans="1:1">
      <c r="A54822" s="9"/>
    </row>
    <row r="54823" spans="1:1">
      <c r="A54823" s="9"/>
    </row>
    <row r="54824" spans="1:1">
      <c r="A54824" s="9"/>
    </row>
    <row r="54825" spans="1:1">
      <c r="A54825" s="9"/>
    </row>
    <row r="54826" spans="1:1">
      <c r="A54826" s="9"/>
    </row>
    <row r="54827" spans="1:1">
      <c r="A54827" s="9"/>
    </row>
    <row r="54828" spans="1:1">
      <c r="A54828" s="9"/>
    </row>
    <row r="54829" spans="1:1">
      <c r="A54829" s="9"/>
    </row>
    <row r="54830" spans="1:1">
      <c r="A54830" s="9"/>
    </row>
    <row r="54831" spans="1:1">
      <c r="A54831" s="9"/>
    </row>
    <row r="54832" spans="1:1">
      <c r="A54832" s="9"/>
    </row>
    <row r="54833" spans="1:1">
      <c r="A54833" s="9"/>
    </row>
    <row r="54834" spans="1:1">
      <c r="A54834" s="9"/>
    </row>
    <row r="54835" spans="1:1">
      <c r="A54835" s="9"/>
    </row>
    <row r="54836" spans="1:1">
      <c r="A54836" s="9"/>
    </row>
    <row r="54837" spans="1:1">
      <c r="A54837" s="9"/>
    </row>
    <row r="54838" spans="1:1">
      <c r="A54838" s="9"/>
    </row>
    <row r="54839" spans="1:1">
      <c r="A54839" s="9"/>
    </row>
    <row r="54840" spans="1:1">
      <c r="A54840" s="9"/>
    </row>
    <row r="54841" spans="1:1">
      <c r="A54841" s="9"/>
    </row>
    <row r="54842" spans="1:1">
      <c r="A54842" s="9"/>
    </row>
    <row r="54843" spans="1:1">
      <c r="A54843" s="9"/>
    </row>
    <row r="54844" spans="1:1">
      <c r="A54844" s="9"/>
    </row>
    <row r="54845" spans="1:1">
      <c r="A54845" s="9"/>
    </row>
    <row r="54846" spans="1:1">
      <c r="A54846" s="9"/>
    </row>
    <row r="54847" spans="1:1">
      <c r="A54847" s="9"/>
    </row>
    <row r="54848" spans="1:1">
      <c r="A54848" s="9"/>
    </row>
    <row r="54849" spans="1:1">
      <c r="A54849" s="9"/>
    </row>
    <row r="54850" spans="1:1">
      <c r="A54850" s="9"/>
    </row>
    <row r="54851" spans="1:1">
      <c r="A54851" s="9"/>
    </row>
    <row r="54852" spans="1:1">
      <c r="A54852" s="9"/>
    </row>
    <row r="54853" spans="1:1">
      <c r="A54853" s="9"/>
    </row>
    <row r="54854" spans="1:1">
      <c r="A54854" s="9"/>
    </row>
    <row r="54855" spans="1:1">
      <c r="A54855" s="9"/>
    </row>
    <row r="54856" spans="1:1">
      <c r="A54856" s="9"/>
    </row>
    <row r="54857" spans="1:1">
      <c r="A54857" s="9"/>
    </row>
    <row r="54858" spans="1:1">
      <c r="A54858" s="9"/>
    </row>
    <row r="54859" spans="1:1">
      <c r="A54859" s="9"/>
    </row>
    <row r="54860" spans="1:1">
      <c r="A54860" s="9"/>
    </row>
    <row r="54861" spans="1:1">
      <c r="A54861" s="9"/>
    </row>
    <row r="54862" spans="1:1">
      <c r="A54862" s="9"/>
    </row>
    <row r="54863" spans="1:1">
      <c r="A54863" s="9"/>
    </row>
    <row r="54864" spans="1:1">
      <c r="A54864" s="9"/>
    </row>
    <row r="54865" spans="1:1">
      <c r="A54865" s="9"/>
    </row>
    <row r="54866" spans="1:1">
      <c r="A54866" s="9"/>
    </row>
    <row r="54867" spans="1:1">
      <c r="A54867" s="9"/>
    </row>
    <row r="54868" spans="1:1">
      <c r="A54868" s="9"/>
    </row>
    <row r="54869" spans="1:1">
      <c r="A54869" s="9"/>
    </row>
    <row r="54870" spans="1:1">
      <c r="A54870" s="9"/>
    </row>
    <row r="54871" spans="1:1">
      <c r="A54871" s="9"/>
    </row>
    <row r="54872" spans="1:1">
      <c r="A54872" s="9"/>
    </row>
    <row r="54873" spans="1:1">
      <c r="A54873" s="9"/>
    </row>
    <row r="54874" spans="1:1">
      <c r="A54874" s="9"/>
    </row>
    <row r="54875" spans="1:1">
      <c r="A54875" s="9"/>
    </row>
    <row r="54876" spans="1:1">
      <c r="A54876" s="9"/>
    </row>
    <row r="54877" spans="1:1">
      <c r="A54877" s="9"/>
    </row>
    <row r="54878" spans="1:1">
      <c r="A54878" s="9"/>
    </row>
    <row r="54879" spans="1:1">
      <c r="A54879" s="9"/>
    </row>
    <row r="54880" spans="1:1">
      <c r="A54880" s="9"/>
    </row>
    <row r="54881" spans="1:1">
      <c r="A54881" s="9"/>
    </row>
    <row r="54882" spans="1:1">
      <c r="A54882" s="9"/>
    </row>
    <row r="54883" spans="1:1">
      <c r="A54883" s="9"/>
    </row>
    <row r="54884" spans="1:1">
      <c r="A54884" s="9"/>
    </row>
    <row r="54885" spans="1:1">
      <c r="A54885" s="9"/>
    </row>
    <row r="54886" spans="1:1">
      <c r="A54886" s="9"/>
    </row>
    <row r="54887" spans="1:1">
      <c r="A54887" s="9"/>
    </row>
    <row r="54888" spans="1:1">
      <c r="A54888" s="9"/>
    </row>
    <row r="54889" spans="1:1">
      <c r="A54889" s="9"/>
    </row>
    <row r="54890" spans="1:1">
      <c r="A54890" s="9"/>
    </row>
    <row r="54891" spans="1:1">
      <c r="A54891" s="9"/>
    </row>
    <row r="54892" spans="1:1">
      <c r="A54892" s="9"/>
    </row>
    <row r="54893" spans="1:1">
      <c r="A54893" s="9"/>
    </row>
    <row r="54894" spans="1:1">
      <c r="A54894" s="9"/>
    </row>
    <row r="54895" spans="1:1">
      <c r="A54895" s="9"/>
    </row>
    <row r="54896" spans="1:1">
      <c r="A54896" s="9"/>
    </row>
    <row r="54897" spans="1:1">
      <c r="A54897" s="9"/>
    </row>
    <row r="54898" spans="1:1">
      <c r="A54898" s="9"/>
    </row>
    <row r="54899" spans="1:1">
      <c r="A54899" s="9"/>
    </row>
    <row r="54900" spans="1:1">
      <c r="A54900" s="9"/>
    </row>
    <row r="54901" spans="1:1">
      <c r="A54901" s="9"/>
    </row>
    <row r="54902" spans="1:1">
      <c r="A54902" s="9"/>
    </row>
    <row r="54903" spans="1:1">
      <c r="A54903" s="9"/>
    </row>
    <row r="54904" spans="1:1">
      <c r="A54904" s="9"/>
    </row>
    <row r="54905" spans="1:1">
      <c r="A54905" s="9"/>
    </row>
    <row r="54906" spans="1:1">
      <c r="A54906" s="9"/>
    </row>
    <row r="54907" spans="1:1">
      <c r="A54907" s="9"/>
    </row>
    <row r="54908" spans="1:1">
      <c r="A54908" s="9"/>
    </row>
    <row r="54909" spans="1:1">
      <c r="A54909" s="9"/>
    </row>
    <row r="54910" spans="1:1">
      <c r="A54910" s="9"/>
    </row>
    <row r="54911" spans="1:1">
      <c r="A54911" s="9"/>
    </row>
    <row r="54912" spans="1:1">
      <c r="A54912" s="9"/>
    </row>
    <row r="54913" spans="1:1">
      <c r="A54913" s="9"/>
    </row>
    <row r="54914" spans="1:1">
      <c r="A54914" s="9"/>
    </row>
    <row r="54915" spans="1:1">
      <c r="A54915" s="9"/>
    </row>
    <row r="54916" spans="1:1">
      <c r="A54916" s="9"/>
    </row>
    <row r="54917" spans="1:1">
      <c r="A54917" s="9"/>
    </row>
    <row r="54918" spans="1:1">
      <c r="A54918" s="9"/>
    </row>
    <row r="54919" spans="1:1">
      <c r="A54919" s="9"/>
    </row>
    <row r="54920" spans="1:1">
      <c r="A54920" s="9"/>
    </row>
    <row r="54921" spans="1:1">
      <c r="A54921" s="9"/>
    </row>
    <row r="54922" spans="1:1">
      <c r="A54922" s="9"/>
    </row>
    <row r="54923" spans="1:1">
      <c r="A54923" s="9"/>
    </row>
    <row r="54924" spans="1:1">
      <c r="A54924" s="9"/>
    </row>
    <row r="54925" spans="1:1">
      <c r="A54925" s="9"/>
    </row>
    <row r="54926" spans="1:1">
      <c r="A54926" s="9"/>
    </row>
    <row r="54927" spans="1:1">
      <c r="A54927" s="9"/>
    </row>
    <row r="54928" spans="1:1">
      <c r="A54928" s="9"/>
    </row>
    <row r="54929" spans="1:1">
      <c r="A54929" s="9"/>
    </row>
    <row r="54930" spans="1:1">
      <c r="A54930" s="9"/>
    </row>
    <row r="54931" spans="1:1">
      <c r="A54931" s="9"/>
    </row>
    <row r="54932" spans="1:1">
      <c r="A54932" s="9"/>
    </row>
    <row r="54933" spans="1:1">
      <c r="A54933" s="9"/>
    </row>
    <row r="54934" spans="1:1">
      <c r="A54934" s="9"/>
    </row>
    <row r="54935" spans="1:1">
      <c r="A54935" s="9"/>
    </row>
    <row r="54936" spans="1:1">
      <c r="A54936" s="9"/>
    </row>
    <row r="54937" spans="1:1">
      <c r="A54937" s="9"/>
    </row>
    <row r="54938" spans="1:1">
      <c r="A54938" s="9"/>
    </row>
    <row r="54939" spans="1:1">
      <c r="A54939" s="9"/>
    </row>
    <row r="54940" spans="1:1">
      <c r="A54940" s="9"/>
    </row>
    <row r="54941" spans="1:1">
      <c r="A54941" s="9"/>
    </row>
    <row r="54942" spans="1:1">
      <c r="A54942" s="9"/>
    </row>
    <row r="54943" spans="1:1">
      <c r="A54943" s="9"/>
    </row>
    <row r="54944" spans="1:1">
      <c r="A54944" s="9"/>
    </row>
    <row r="54945" spans="1:1">
      <c r="A54945" s="9"/>
    </row>
    <row r="54946" spans="1:1">
      <c r="A54946" s="9"/>
    </row>
    <row r="54947" spans="1:1">
      <c r="A54947" s="9"/>
    </row>
    <row r="54948" spans="1:1">
      <c r="A54948" s="9"/>
    </row>
    <row r="54949" spans="1:1">
      <c r="A54949" s="9"/>
    </row>
    <row r="54950" spans="1:1">
      <c r="A54950" s="9"/>
    </row>
    <row r="54951" spans="1:1">
      <c r="A54951" s="9"/>
    </row>
    <row r="54952" spans="1:1">
      <c r="A54952" s="9"/>
    </row>
    <row r="54953" spans="1:1">
      <c r="A54953" s="9"/>
    </row>
    <row r="54954" spans="1:1">
      <c r="A54954" s="9"/>
    </row>
    <row r="54955" spans="1:1">
      <c r="A54955" s="9"/>
    </row>
    <row r="54956" spans="1:1">
      <c r="A54956" s="9"/>
    </row>
    <row r="54957" spans="1:1">
      <c r="A54957" s="9"/>
    </row>
    <row r="54958" spans="1:1">
      <c r="A54958" s="9"/>
    </row>
    <row r="54959" spans="1:1">
      <c r="A54959" s="9"/>
    </row>
    <row r="54960" spans="1:1">
      <c r="A54960" s="9"/>
    </row>
    <row r="54961" spans="1:1">
      <c r="A54961" s="9"/>
    </row>
    <row r="54962" spans="1:1">
      <c r="A54962" s="9"/>
    </row>
    <row r="54963" spans="1:1">
      <c r="A54963" s="9"/>
    </row>
    <row r="54964" spans="1:1">
      <c r="A54964" s="9"/>
    </row>
    <row r="54965" spans="1:1">
      <c r="A54965" s="9"/>
    </row>
    <row r="54966" spans="1:1">
      <c r="A54966" s="9"/>
    </row>
    <row r="54967" spans="1:1">
      <c r="A54967" s="9"/>
    </row>
    <row r="54968" spans="1:1">
      <c r="A54968" s="9"/>
    </row>
    <row r="54969" spans="1:1">
      <c r="A54969" s="9"/>
    </row>
    <row r="54970" spans="1:1">
      <c r="A54970" s="9"/>
    </row>
    <row r="54971" spans="1:1">
      <c r="A54971" s="9"/>
    </row>
    <row r="54972" spans="1:1">
      <c r="A54972" s="9"/>
    </row>
    <row r="54973" spans="1:1">
      <c r="A54973" s="9"/>
    </row>
    <row r="54974" spans="1:1">
      <c r="A54974" s="9"/>
    </row>
    <row r="54975" spans="1:1">
      <c r="A54975" s="9"/>
    </row>
    <row r="54976" spans="1:1">
      <c r="A54976" s="9"/>
    </row>
    <row r="54977" spans="1:1">
      <c r="A54977" s="9"/>
    </row>
    <row r="54978" spans="1:1">
      <c r="A54978" s="9"/>
    </row>
    <row r="54979" spans="1:1">
      <c r="A54979" s="9"/>
    </row>
    <row r="54980" spans="1:1">
      <c r="A54980" s="9"/>
    </row>
    <row r="54981" spans="1:1">
      <c r="A54981" s="9"/>
    </row>
    <row r="54982" spans="1:1">
      <c r="A54982" s="9"/>
    </row>
    <row r="54983" spans="1:1">
      <c r="A54983" s="9"/>
    </row>
    <row r="54984" spans="1:1">
      <c r="A54984" s="9"/>
    </row>
    <row r="54985" spans="1:1">
      <c r="A54985" s="9"/>
    </row>
    <row r="54986" spans="1:1">
      <c r="A54986" s="9"/>
    </row>
    <row r="54987" spans="1:1">
      <c r="A54987" s="9"/>
    </row>
    <row r="54988" spans="1:1">
      <c r="A54988" s="9"/>
    </row>
    <row r="54989" spans="1:1">
      <c r="A54989" s="9"/>
    </row>
    <row r="54990" spans="1:1">
      <c r="A54990" s="9"/>
    </row>
    <row r="54991" spans="1:1">
      <c r="A54991" s="9"/>
    </row>
    <row r="54992" spans="1:1">
      <c r="A54992" s="9"/>
    </row>
    <row r="54993" spans="1:1">
      <c r="A54993" s="9"/>
    </row>
    <row r="54994" spans="1:1">
      <c r="A54994" s="9"/>
    </row>
    <row r="54995" spans="1:1">
      <c r="A54995" s="9"/>
    </row>
    <row r="54996" spans="1:1">
      <c r="A54996" s="9"/>
    </row>
    <row r="54997" spans="1:1">
      <c r="A54997" s="9"/>
    </row>
    <row r="54998" spans="1:1">
      <c r="A54998" s="9"/>
    </row>
    <row r="54999" spans="1:1">
      <c r="A54999" s="9"/>
    </row>
    <row r="55000" spans="1:1">
      <c r="A55000" s="9"/>
    </row>
    <row r="55001" spans="1:1">
      <c r="A55001" s="9"/>
    </row>
    <row r="55002" spans="1:1">
      <c r="A55002" s="9"/>
    </row>
    <row r="55003" spans="1:1">
      <c r="A55003" s="9"/>
    </row>
    <row r="55004" spans="1:1">
      <c r="A55004" s="9"/>
    </row>
    <row r="55005" spans="1:1">
      <c r="A55005" s="9"/>
    </row>
    <row r="55006" spans="1:1">
      <c r="A55006" s="9"/>
    </row>
    <row r="55007" spans="1:1">
      <c r="A55007" s="9"/>
    </row>
    <row r="55008" spans="1:1">
      <c r="A55008" s="9"/>
    </row>
    <row r="55009" spans="1:1">
      <c r="A55009" s="9"/>
    </row>
    <row r="55010" spans="1:1">
      <c r="A55010" s="9"/>
    </row>
    <row r="55011" spans="1:1">
      <c r="A55011" s="9"/>
    </row>
    <row r="55012" spans="1:1">
      <c r="A55012" s="9"/>
    </row>
    <row r="55013" spans="1:1">
      <c r="A55013" s="9"/>
    </row>
    <row r="55014" spans="1:1">
      <c r="A55014" s="9"/>
    </row>
    <row r="55015" spans="1:1">
      <c r="A55015" s="9"/>
    </row>
    <row r="55016" spans="1:1">
      <c r="A55016" s="9"/>
    </row>
    <row r="55017" spans="1:1">
      <c r="A55017" s="9"/>
    </row>
    <row r="55018" spans="1:1">
      <c r="A55018" s="9"/>
    </row>
    <row r="55019" spans="1:1">
      <c r="A55019" s="9"/>
    </row>
    <row r="55020" spans="1:1">
      <c r="A55020" s="9"/>
    </row>
    <row r="55021" spans="1:1">
      <c r="A55021" s="9"/>
    </row>
    <row r="55022" spans="1:1">
      <c r="A55022" s="9"/>
    </row>
    <row r="55023" spans="1:1">
      <c r="A55023" s="9"/>
    </row>
    <row r="55024" spans="1:1">
      <c r="A55024" s="9"/>
    </row>
    <row r="55025" spans="1:1">
      <c r="A55025" s="9"/>
    </row>
    <row r="55026" spans="1:1">
      <c r="A55026" s="9"/>
    </row>
    <row r="55027" spans="1:1">
      <c r="A55027" s="9"/>
    </row>
    <row r="55028" spans="1:1">
      <c r="A55028" s="9"/>
    </row>
    <row r="55029" spans="1:1">
      <c r="A55029" s="9"/>
    </row>
    <row r="55030" spans="1:1">
      <c r="A55030" s="9"/>
    </row>
    <row r="55031" spans="1:1">
      <c r="A55031" s="9"/>
    </row>
    <row r="55032" spans="1:1">
      <c r="A55032" s="9"/>
    </row>
    <row r="55033" spans="1:1">
      <c r="A55033" s="9"/>
    </row>
    <row r="55034" spans="1:1">
      <c r="A55034" s="9"/>
    </row>
    <row r="55035" spans="1:1">
      <c r="A55035" s="9"/>
    </row>
    <row r="55036" spans="1:1">
      <c r="A55036" s="9"/>
    </row>
    <row r="55037" spans="1:1">
      <c r="A55037" s="9"/>
    </row>
    <row r="55038" spans="1:1">
      <c r="A55038" s="9"/>
    </row>
    <row r="55039" spans="1:1">
      <c r="A55039" s="9"/>
    </row>
    <row r="55040" spans="1:1">
      <c r="A55040" s="9"/>
    </row>
    <row r="55041" spans="1:1">
      <c r="A55041" s="9"/>
    </row>
    <row r="55042" spans="1:1">
      <c r="A55042" s="9"/>
    </row>
    <row r="55043" spans="1:1">
      <c r="A55043" s="9"/>
    </row>
    <row r="55044" spans="1:1">
      <c r="A55044" s="9"/>
    </row>
    <row r="55045" spans="1:1">
      <c r="A55045" s="9"/>
    </row>
    <row r="55046" spans="1:1">
      <c r="A55046" s="9"/>
    </row>
    <row r="55047" spans="1:1">
      <c r="A55047" s="9"/>
    </row>
    <row r="55048" spans="1:1">
      <c r="A55048" s="9"/>
    </row>
    <row r="55049" spans="1:1">
      <c r="A55049" s="9"/>
    </row>
    <row r="55050" spans="1:1">
      <c r="A55050" s="9"/>
    </row>
    <row r="55051" spans="1:1">
      <c r="A55051" s="9"/>
    </row>
    <row r="55052" spans="1:1">
      <c r="A55052" s="9"/>
    </row>
    <row r="55053" spans="1:1">
      <c r="A55053" s="9"/>
    </row>
    <row r="55054" spans="1:1">
      <c r="A55054" s="9"/>
    </row>
    <row r="55055" spans="1:1">
      <c r="A55055" s="9"/>
    </row>
    <row r="55056" spans="1:1">
      <c r="A55056" s="9"/>
    </row>
    <row r="55057" spans="1:1">
      <c r="A55057" s="9"/>
    </row>
    <row r="55058" spans="1:1">
      <c r="A55058" s="9"/>
    </row>
    <row r="55059" spans="1:1">
      <c r="A55059" s="9"/>
    </row>
    <row r="55060" spans="1:1">
      <c r="A55060" s="9"/>
    </row>
    <row r="55061" spans="1:1">
      <c r="A55061" s="9"/>
    </row>
    <row r="55062" spans="1:1">
      <c r="A55062" s="9"/>
    </row>
    <row r="55063" spans="1:1">
      <c r="A55063" s="9"/>
    </row>
    <row r="55064" spans="1:1">
      <c r="A55064" s="9"/>
    </row>
    <row r="55065" spans="1:1">
      <c r="A55065" s="9"/>
    </row>
    <row r="55066" spans="1:1">
      <c r="A55066" s="9"/>
    </row>
    <row r="55067" spans="1:1">
      <c r="A55067" s="9"/>
    </row>
    <row r="55068" spans="1:1">
      <c r="A55068" s="9"/>
    </row>
    <row r="55069" spans="1:1">
      <c r="A55069" s="9"/>
    </row>
    <row r="55070" spans="1:1">
      <c r="A55070" s="9"/>
    </row>
    <row r="55071" spans="1:1">
      <c r="A55071" s="9"/>
    </row>
    <row r="55072" spans="1:1">
      <c r="A55072" s="9"/>
    </row>
    <row r="55073" spans="1:1">
      <c r="A55073" s="9"/>
    </row>
    <row r="55074" spans="1:1">
      <c r="A55074" s="9"/>
    </row>
    <row r="55075" spans="1:1">
      <c r="A55075" s="9"/>
    </row>
    <row r="55076" spans="1:1">
      <c r="A55076" s="9"/>
    </row>
    <row r="55077" spans="1:1">
      <c r="A55077" s="9"/>
    </row>
    <row r="55078" spans="1:1">
      <c r="A55078" s="9"/>
    </row>
    <row r="55079" spans="1:1">
      <c r="A55079" s="9"/>
    </row>
    <row r="55080" spans="1:1">
      <c r="A55080" s="9"/>
    </row>
    <row r="55081" spans="1:1">
      <c r="A55081" s="9"/>
    </row>
    <row r="55082" spans="1:1">
      <c r="A55082" s="9"/>
    </row>
    <row r="55083" spans="1:1">
      <c r="A55083" s="9"/>
    </row>
    <row r="55084" spans="1:1">
      <c r="A55084" s="9"/>
    </row>
    <row r="55085" spans="1:1">
      <c r="A55085" s="9"/>
    </row>
    <row r="55086" spans="1:1">
      <c r="A55086" s="9"/>
    </row>
    <row r="55087" spans="1:1">
      <c r="A55087" s="9"/>
    </row>
    <row r="55088" spans="1:1">
      <c r="A55088" s="9"/>
    </row>
    <row r="55089" spans="1:1">
      <c r="A55089" s="9"/>
    </row>
    <row r="55090" spans="1:1">
      <c r="A55090" s="9"/>
    </row>
    <row r="55091" spans="1:1">
      <c r="A55091" s="9"/>
    </row>
    <row r="55092" spans="1:1">
      <c r="A55092" s="9"/>
    </row>
    <row r="55093" spans="1:1">
      <c r="A55093" s="9"/>
    </row>
    <row r="55094" spans="1:1">
      <c r="A55094" s="9"/>
    </row>
    <row r="55095" spans="1:1">
      <c r="A55095" s="9"/>
    </row>
    <row r="55096" spans="1:1">
      <c r="A55096" s="9"/>
    </row>
    <row r="55097" spans="1:1">
      <c r="A55097" s="9"/>
    </row>
    <row r="55098" spans="1:1">
      <c r="A55098" s="9"/>
    </row>
    <row r="55099" spans="1:1">
      <c r="A55099" s="9"/>
    </row>
    <row r="55100" spans="1:1">
      <c r="A55100" s="9"/>
    </row>
    <row r="55101" spans="1:1">
      <c r="A55101" s="9"/>
    </row>
    <row r="55102" spans="1:1">
      <c r="A55102" s="9"/>
    </row>
    <row r="55103" spans="1:1">
      <c r="A55103" s="9"/>
    </row>
    <row r="55104" spans="1:1">
      <c r="A55104" s="9"/>
    </row>
    <row r="55105" spans="1:1">
      <c r="A55105" s="9"/>
    </row>
    <row r="55106" spans="1:1">
      <c r="A55106" s="9"/>
    </row>
    <row r="55107" spans="1:1">
      <c r="A55107" s="9"/>
    </row>
    <row r="55108" spans="1:1">
      <c r="A55108" s="9"/>
    </row>
    <row r="55109" spans="1:1">
      <c r="A55109" s="9"/>
    </row>
    <row r="55110" spans="1:1">
      <c r="A55110" s="9"/>
    </row>
    <row r="55111" spans="1:1">
      <c r="A55111" s="9"/>
    </row>
    <row r="55112" spans="1:1">
      <c r="A55112" s="9"/>
    </row>
    <row r="55113" spans="1:1">
      <c r="A55113" s="9"/>
    </row>
    <row r="55114" spans="1:1">
      <c r="A55114" s="9"/>
    </row>
    <row r="55115" spans="1:1">
      <c r="A55115" s="9"/>
    </row>
    <row r="55116" spans="1:1">
      <c r="A55116" s="9"/>
    </row>
    <row r="55117" spans="1:1">
      <c r="A55117" s="9"/>
    </row>
    <row r="55118" spans="1:1">
      <c r="A55118" s="9"/>
    </row>
    <row r="55119" spans="1:1">
      <c r="A55119" s="9"/>
    </row>
    <row r="55120" spans="1:1">
      <c r="A55120" s="9"/>
    </row>
    <row r="55121" spans="1:1">
      <c r="A55121" s="9"/>
    </row>
    <row r="55122" spans="1:1">
      <c r="A55122" s="9"/>
    </row>
    <row r="55123" spans="1:1">
      <c r="A55123" s="9"/>
    </row>
    <row r="55124" spans="1:1">
      <c r="A55124" s="9"/>
    </row>
    <row r="55125" spans="1:1">
      <c r="A55125" s="9"/>
    </row>
    <row r="55126" spans="1:1">
      <c r="A55126" s="9"/>
    </row>
    <row r="55127" spans="1:1">
      <c r="A55127" s="9"/>
    </row>
    <row r="55128" spans="1:1">
      <c r="A55128" s="9"/>
    </row>
    <row r="55129" spans="1:1">
      <c r="A55129" s="9"/>
    </row>
    <row r="55130" spans="1:1">
      <c r="A55130" s="9"/>
    </row>
    <row r="55131" spans="1:1">
      <c r="A55131" s="9"/>
    </row>
    <row r="55132" spans="1:1">
      <c r="A55132" s="9"/>
    </row>
    <row r="55133" spans="1:1">
      <c r="A55133" s="9"/>
    </row>
    <row r="55134" spans="1:1">
      <c r="A55134" s="9"/>
    </row>
    <row r="55135" spans="1:1">
      <c r="A55135" s="9"/>
    </row>
    <row r="55136" spans="1:1">
      <c r="A55136" s="9"/>
    </row>
    <row r="55137" spans="1:1">
      <c r="A55137" s="9"/>
    </row>
    <row r="55138" spans="1:1">
      <c r="A55138" s="9"/>
    </row>
    <row r="55139" spans="1:1">
      <c r="A55139" s="9"/>
    </row>
    <row r="55140" spans="1:1">
      <c r="A55140" s="9"/>
    </row>
    <row r="55141" spans="1:1">
      <c r="A55141" s="9"/>
    </row>
    <row r="55142" spans="1:1">
      <c r="A55142" s="9"/>
    </row>
    <row r="55143" spans="1:1">
      <c r="A55143" s="9"/>
    </row>
    <row r="55144" spans="1:1">
      <c r="A55144" s="9"/>
    </row>
    <row r="55145" spans="1:1">
      <c r="A55145" s="9"/>
    </row>
    <row r="55146" spans="1:1">
      <c r="A55146" s="9"/>
    </row>
    <row r="55147" spans="1:1">
      <c r="A55147" s="9"/>
    </row>
    <row r="55148" spans="1:1">
      <c r="A55148" s="9"/>
    </row>
    <row r="55149" spans="1:1">
      <c r="A55149" s="9"/>
    </row>
    <row r="55150" spans="1:1">
      <c r="A55150" s="9"/>
    </row>
    <row r="55151" spans="1:1">
      <c r="A55151" s="9"/>
    </row>
    <row r="55152" spans="1:1">
      <c r="A55152" s="9"/>
    </row>
    <row r="55153" spans="1:1">
      <c r="A55153" s="9"/>
    </row>
    <row r="55154" spans="1:1">
      <c r="A55154" s="9"/>
    </row>
    <row r="55155" spans="1:1">
      <c r="A55155" s="9"/>
    </row>
    <row r="55156" spans="1:1">
      <c r="A55156" s="9"/>
    </row>
    <row r="55157" spans="1:1">
      <c r="A55157" s="9"/>
    </row>
    <row r="55158" spans="1:1">
      <c r="A55158" s="9"/>
    </row>
    <row r="55159" spans="1:1">
      <c r="A55159" s="9"/>
    </row>
    <row r="55160" spans="1:1">
      <c r="A55160" s="9"/>
    </row>
    <row r="55161" spans="1:1">
      <c r="A55161" s="9"/>
    </row>
    <row r="55162" spans="1:1">
      <c r="A55162" s="9"/>
    </row>
    <row r="55163" spans="1:1">
      <c r="A55163" s="9"/>
    </row>
    <row r="55164" spans="1:1">
      <c r="A55164" s="9"/>
    </row>
    <row r="55165" spans="1:1">
      <c r="A55165" s="9"/>
    </row>
    <row r="55166" spans="1:1">
      <c r="A55166" s="9"/>
    </row>
    <row r="55167" spans="1:1">
      <c r="A55167" s="9"/>
    </row>
    <row r="55168" spans="1:1">
      <c r="A55168" s="9"/>
    </row>
    <row r="55169" spans="1:1">
      <c r="A55169" s="9"/>
    </row>
    <row r="55170" spans="1:1">
      <c r="A55170" s="9"/>
    </row>
    <row r="55171" spans="1:1">
      <c r="A55171" s="9"/>
    </row>
    <row r="55172" spans="1:1">
      <c r="A55172" s="9"/>
    </row>
    <row r="55173" spans="1:1">
      <c r="A55173" s="9"/>
    </row>
    <row r="55174" spans="1:1">
      <c r="A55174" s="9"/>
    </row>
    <row r="55175" spans="1:1">
      <c r="A55175" s="9"/>
    </row>
    <row r="55176" spans="1:1">
      <c r="A55176" s="9"/>
    </row>
    <row r="55177" spans="1:1">
      <c r="A55177" s="9"/>
    </row>
    <row r="55178" spans="1:1">
      <c r="A55178" s="9"/>
    </row>
    <row r="55179" spans="1:1">
      <c r="A55179" s="9"/>
    </row>
    <row r="55180" spans="1:1">
      <c r="A55180" s="9"/>
    </row>
    <row r="55181" spans="1:1">
      <c r="A55181" s="9"/>
    </row>
    <row r="55182" spans="1:1">
      <c r="A55182" s="9"/>
    </row>
    <row r="55183" spans="1:1">
      <c r="A55183" s="9"/>
    </row>
    <row r="55184" spans="1:1">
      <c r="A55184" s="9"/>
    </row>
    <row r="55185" spans="1:1">
      <c r="A55185" s="9"/>
    </row>
    <row r="55186" spans="1:1">
      <c r="A55186" s="9"/>
    </row>
    <row r="55187" spans="1:1">
      <c r="A55187" s="9"/>
    </row>
    <row r="55188" spans="1:1">
      <c r="A55188" s="9"/>
    </row>
    <row r="55189" spans="1:1">
      <c r="A55189" s="9"/>
    </row>
    <row r="55190" spans="1:1">
      <c r="A55190" s="9"/>
    </row>
    <row r="55191" spans="1:1">
      <c r="A55191" s="9"/>
    </row>
    <row r="55192" spans="1:1">
      <c r="A55192" s="9"/>
    </row>
    <row r="55193" spans="1:1">
      <c r="A55193" s="9"/>
    </row>
    <row r="55194" spans="1:1">
      <c r="A55194" s="9"/>
    </row>
    <row r="55195" spans="1:1">
      <c r="A55195" s="9"/>
    </row>
    <row r="55196" spans="1:1">
      <c r="A55196" s="9"/>
    </row>
    <row r="55197" spans="1:1">
      <c r="A55197" s="9"/>
    </row>
    <row r="55198" spans="1:1">
      <c r="A55198" s="9"/>
    </row>
    <row r="55199" spans="1:1">
      <c r="A55199" s="9"/>
    </row>
    <row r="55200" spans="1:1">
      <c r="A55200" s="9"/>
    </row>
    <row r="55201" spans="1:1">
      <c r="A55201" s="9"/>
    </row>
    <row r="55202" spans="1:1">
      <c r="A55202" s="9"/>
    </row>
    <row r="55203" spans="1:1">
      <c r="A55203" s="9"/>
    </row>
    <row r="55204" spans="1:1">
      <c r="A55204" s="9"/>
    </row>
    <row r="55205" spans="1:1">
      <c r="A55205" s="9"/>
    </row>
    <row r="55206" spans="1:1">
      <c r="A55206" s="9"/>
    </row>
    <row r="55207" spans="1:1">
      <c r="A55207" s="9"/>
    </row>
    <row r="55208" spans="1:1">
      <c r="A55208" s="9"/>
    </row>
    <row r="55209" spans="1:1">
      <c r="A55209" s="9"/>
    </row>
    <row r="55210" spans="1:1">
      <c r="A55210" s="9"/>
    </row>
    <row r="55211" spans="1:1">
      <c r="A55211" s="9"/>
    </row>
    <row r="55212" spans="1:1">
      <c r="A55212" s="9"/>
    </row>
    <row r="55213" spans="1:1">
      <c r="A55213" s="9"/>
    </row>
    <row r="55214" spans="1:1">
      <c r="A55214" s="9"/>
    </row>
    <row r="55215" spans="1:1">
      <c r="A55215" s="9"/>
    </row>
    <row r="55216" spans="1:1">
      <c r="A55216" s="9"/>
    </row>
    <row r="55217" spans="1:1">
      <c r="A55217" s="9"/>
    </row>
    <row r="55218" spans="1:1">
      <c r="A55218" s="9"/>
    </row>
    <row r="55219" spans="1:1">
      <c r="A55219" s="9"/>
    </row>
    <row r="55220" spans="1:1">
      <c r="A55220" s="9"/>
    </row>
    <row r="55221" spans="1:1">
      <c r="A55221" s="9"/>
    </row>
    <row r="55222" spans="1:1">
      <c r="A55222" s="9"/>
    </row>
    <row r="55223" spans="1:1">
      <c r="A55223" s="9"/>
    </row>
    <row r="55224" spans="1:1">
      <c r="A55224" s="9"/>
    </row>
    <row r="55225" spans="1:1">
      <c r="A55225" s="9"/>
    </row>
    <row r="55226" spans="1:1">
      <c r="A55226" s="9"/>
    </row>
    <row r="55227" spans="1:1">
      <c r="A55227" s="9"/>
    </row>
    <row r="55228" spans="1:1">
      <c r="A55228" s="9"/>
    </row>
    <row r="55229" spans="1:1">
      <c r="A55229" s="9"/>
    </row>
    <row r="55230" spans="1:1">
      <c r="A55230" s="9"/>
    </row>
    <row r="55231" spans="1:1">
      <c r="A55231" s="9"/>
    </row>
    <row r="55232" spans="1:1">
      <c r="A55232" s="9"/>
    </row>
    <row r="55233" spans="1:1">
      <c r="A55233" s="9"/>
    </row>
    <row r="55234" spans="1:1">
      <c r="A55234" s="9"/>
    </row>
    <row r="55235" spans="1:1">
      <c r="A55235" s="9"/>
    </row>
    <row r="55236" spans="1:1">
      <c r="A55236" s="9"/>
    </row>
    <row r="55237" spans="1:1">
      <c r="A55237" s="9"/>
    </row>
    <row r="55238" spans="1:1">
      <c r="A55238" s="9"/>
    </row>
    <row r="55239" spans="1:1">
      <c r="A55239" s="9"/>
    </row>
    <row r="55240" spans="1:1">
      <c r="A55240" s="9"/>
    </row>
    <row r="55241" spans="1:1">
      <c r="A55241" s="9"/>
    </row>
    <row r="55242" spans="1:1">
      <c r="A55242" s="9"/>
    </row>
    <row r="55243" spans="1:1">
      <c r="A55243" s="9"/>
    </row>
    <row r="55244" spans="1:1">
      <c r="A55244" s="9"/>
    </row>
    <row r="55245" spans="1:1">
      <c r="A55245" s="9"/>
    </row>
    <row r="55246" spans="1:1">
      <c r="A55246" s="9"/>
    </row>
    <row r="55247" spans="1:1">
      <c r="A55247" s="9"/>
    </row>
    <row r="55248" spans="1:1">
      <c r="A55248" s="9"/>
    </row>
    <row r="55249" spans="1:1">
      <c r="A55249" s="9"/>
    </row>
    <row r="55250" spans="1:1">
      <c r="A55250" s="9"/>
    </row>
    <row r="55251" spans="1:1">
      <c r="A55251" s="9"/>
    </row>
    <row r="55252" spans="1:1">
      <c r="A55252" s="9"/>
    </row>
    <row r="55253" spans="1:1">
      <c r="A55253" s="9"/>
    </row>
    <row r="55254" spans="1:1">
      <c r="A55254" s="9"/>
    </row>
    <row r="55255" spans="1:1">
      <c r="A55255" s="9"/>
    </row>
    <row r="55256" spans="1:1">
      <c r="A55256" s="9"/>
    </row>
    <row r="55257" spans="1:1">
      <c r="A55257" s="9"/>
    </row>
    <row r="55258" spans="1:1">
      <c r="A55258" s="9"/>
    </row>
    <row r="55259" spans="1:1">
      <c r="A55259" s="9"/>
    </row>
    <row r="55260" spans="1:1">
      <c r="A55260" s="9"/>
    </row>
    <row r="55261" spans="1:1">
      <c r="A55261" s="9"/>
    </row>
    <row r="55262" spans="1:1">
      <c r="A55262" s="9"/>
    </row>
    <row r="55263" spans="1:1">
      <c r="A55263" s="9"/>
    </row>
    <row r="55264" spans="1:1">
      <c r="A55264" s="9"/>
    </row>
    <row r="55265" spans="1:1">
      <c r="A55265" s="9"/>
    </row>
    <row r="55266" spans="1:1">
      <c r="A55266" s="9"/>
    </row>
    <row r="55267" spans="1:1">
      <c r="A55267" s="9"/>
    </row>
    <row r="55268" spans="1:1">
      <c r="A55268" s="9"/>
    </row>
    <row r="55269" spans="1:1">
      <c r="A55269" s="9"/>
    </row>
    <row r="55270" spans="1:1">
      <c r="A55270" s="9"/>
    </row>
    <row r="55271" spans="1:1">
      <c r="A55271" s="9"/>
    </row>
    <row r="55272" spans="1:1">
      <c r="A55272" s="9"/>
    </row>
    <row r="55273" spans="1:1">
      <c r="A55273" s="9"/>
    </row>
    <row r="55274" spans="1:1">
      <c r="A55274" s="9"/>
    </row>
    <row r="55275" spans="1:1">
      <c r="A55275" s="9"/>
    </row>
    <row r="55276" spans="1:1">
      <c r="A55276" s="9"/>
    </row>
    <row r="55277" spans="1:1">
      <c r="A55277" s="9"/>
    </row>
    <row r="55278" spans="1:1">
      <c r="A55278" s="9"/>
    </row>
    <row r="55279" spans="1:1">
      <c r="A55279" s="9"/>
    </row>
    <row r="55280" spans="1:1">
      <c r="A55280" s="9"/>
    </row>
    <row r="55281" spans="1:1">
      <c r="A55281" s="9"/>
    </row>
    <row r="55282" spans="1:1">
      <c r="A55282" s="9"/>
    </row>
    <row r="55283" spans="1:1">
      <c r="A55283" s="9"/>
    </row>
    <row r="55284" spans="1:1">
      <c r="A55284" s="9"/>
    </row>
    <row r="55285" spans="1:1">
      <c r="A55285" s="9"/>
    </row>
    <row r="55286" spans="1:1">
      <c r="A55286" s="9"/>
    </row>
    <row r="55287" spans="1:1">
      <c r="A55287" s="9"/>
    </row>
    <row r="55288" spans="1:1">
      <c r="A55288" s="9"/>
    </row>
    <row r="55289" spans="1:1">
      <c r="A55289" s="9"/>
    </row>
    <row r="55290" spans="1:1">
      <c r="A55290" s="9"/>
    </row>
    <row r="55291" spans="1:1">
      <c r="A55291" s="9"/>
    </row>
    <row r="55292" spans="1:1">
      <c r="A55292" s="9"/>
    </row>
    <row r="55293" spans="1:1">
      <c r="A55293" s="9"/>
    </row>
    <row r="55294" spans="1:1">
      <c r="A55294" s="9"/>
    </row>
    <row r="55295" spans="1:1">
      <c r="A55295" s="9"/>
    </row>
    <row r="55296" spans="1:1">
      <c r="A55296" s="9"/>
    </row>
    <row r="55297" spans="1:1">
      <c r="A55297" s="9"/>
    </row>
    <row r="55298" spans="1:1">
      <c r="A55298" s="9"/>
    </row>
    <row r="55299" spans="1:1">
      <c r="A55299" s="9"/>
    </row>
    <row r="55300" spans="1:1">
      <c r="A55300" s="9"/>
    </row>
    <row r="55301" spans="1:1">
      <c r="A55301" s="9"/>
    </row>
    <row r="55302" spans="1:1">
      <c r="A55302" s="9"/>
    </row>
    <row r="55303" spans="1:1">
      <c r="A55303" s="9"/>
    </row>
    <row r="55304" spans="1:1">
      <c r="A55304" s="9"/>
    </row>
    <row r="55305" spans="1:1">
      <c r="A55305" s="9"/>
    </row>
    <row r="55306" spans="1:1">
      <c r="A55306" s="9"/>
    </row>
    <row r="55307" spans="1:1">
      <c r="A55307" s="9"/>
    </row>
    <row r="55308" spans="1:1">
      <c r="A55308" s="9"/>
    </row>
    <row r="55309" spans="1:1">
      <c r="A55309" s="9"/>
    </row>
    <row r="55310" spans="1:1">
      <c r="A55310" s="9"/>
    </row>
    <row r="55311" spans="1:1">
      <c r="A55311" s="9"/>
    </row>
    <row r="55312" spans="1:1">
      <c r="A55312" s="9"/>
    </row>
    <row r="55313" spans="1:1">
      <c r="A55313" s="9"/>
    </row>
    <row r="55314" spans="1:1">
      <c r="A55314" s="9"/>
    </row>
    <row r="55315" spans="1:1">
      <c r="A55315" s="9"/>
    </row>
    <row r="55316" spans="1:1">
      <c r="A55316" s="9"/>
    </row>
    <row r="55317" spans="1:1">
      <c r="A55317" s="9"/>
    </row>
    <row r="55318" spans="1:1">
      <c r="A55318" s="9"/>
    </row>
    <row r="55319" spans="1:1">
      <c r="A55319" s="9"/>
    </row>
    <row r="55320" spans="1:1">
      <c r="A55320" s="9"/>
    </row>
    <row r="55321" spans="1:1">
      <c r="A55321" s="9"/>
    </row>
    <row r="55322" spans="1:1">
      <c r="A55322" s="9"/>
    </row>
    <row r="55323" spans="1:1">
      <c r="A55323" s="9"/>
    </row>
    <row r="55324" spans="1:1">
      <c r="A55324" s="9"/>
    </row>
    <row r="55325" spans="1:1">
      <c r="A55325" s="9"/>
    </row>
    <row r="55326" spans="1:1">
      <c r="A55326" s="9"/>
    </row>
    <row r="55327" spans="1:1">
      <c r="A55327" s="9"/>
    </row>
    <row r="55328" spans="1:1">
      <c r="A55328" s="9"/>
    </row>
    <row r="55329" spans="1:1">
      <c r="A55329" s="9"/>
    </row>
    <row r="55330" spans="1:1">
      <c r="A55330" s="9"/>
    </row>
    <row r="55331" spans="1:1">
      <c r="A55331" s="9"/>
    </row>
    <row r="55332" spans="1:1">
      <c r="A55332" s="9"/>
    </row>
    <row r="55333" spans="1:1">
      <c r="A55333" s="9"/>
    </row>
    <row r="55334" spans="1:1">
      <c r="A55334" s="9"/>
    </row>
    <row r="55335" spans="1:1">
      <c r="A55335" s="9"/>
    </row>
    <row r="55336" spans="1:1">
      <c r="A55336" s="9"/>
    </row>
    <row r="55337" spans="1:1">
      <c r="A55337" s="9"/>
    </row>
    <row r="55338" spans="1:1">
      <c r="A55338" s="9"/>
    </row>
    <row r="55339" spans="1:1">
      <c r="A55339" s="9"/>
    </row>
    <row r="55340" spans="1:1">
      <c r="A55340" s="9"/>
    </row>
    <row r="55341" spans="1:1">
      <c r="A55341" s="9"/>
    </row>
    <row r="55342" spans="1:1">
      <c r="A55342" s="9"/>
    </row>
    <row r="55343" spans="1:1">
      <c r="A55343" s="9"/>
    </row>
    <row r="55344" spans="1:1">
      <c r="A55344" s="9"/>
    </row>
    <row r="55345" spans="1:1">
      <c r="A55345" s="9"/>
    </row>
    <row r="55346" spans="1:1">
      <c r="A55346" s="9"/>
    </row>
    <row r="55347" spans="1:1">
      <c r="A55347" s="9"/>
    </row>
    <row r="55348" spans="1:1">
      <c r="A55348" s="9"/>
    </row>
    <row r="55349" spans="1:1">
      <c r="A55349" s="9"/>
    </row>
    <row r="55350" spans="1:1">
      <c r="A55350" s="9"/>
    </row>
    <row r="55351" spans="1:1">
      <c r="A55351" s="9"/>
    </row>
    <row r="55352" spans="1:1">
      <c r="A55352" s="9"/>
    </row>
    <row r="55353" spans="1:1">
      <c r="A55353" s="9"/>
    </row>
    <row r="55354" spans="1:1">
      <c r="A55354" s="9"/>
    </row>
    <row r="55355" spans="1:1">
      <c r="A55355" s="9"/>
    </row>
    <row r="55356" spans="1:1">
      <c r="A55356" s="9"/>
    </row>
    <row r="55357" spans="1:1">
      <c r="A55357" s="9"/>
    </row>
    <row r="55358" spans="1:1">
      <c r="A55358" s="9"/>
    </row>
    <row r="55359" spans="1:1">
      <c r="A55359" s="9"/>
    </row>
    <row r="55360" spans="1:1">
      <c r="A55360" s="9"/>
    </row>
    <row r="55361" spans="1:1">
      <c r="A55361" s="9"/>
    </row>
    <row r="55362" spans="1:1">
      <c r="A55362" s="9"/>
    </row>
    <row r="55363" spans="1:1">
      <c r="A55363" s="9"/>
    </row>
    <row r="55364" spans="1:1">
      <c r="A55364" s="9"/>
    </row>
    <row r="55365" spans="1:1">
      <c r="A55365" s="9"/>
    </row>
    <row r="55366" spans="1:1">
      <c r="A55366" s="9"/>
    </row>
    <row r="55367" spans="1:1">
      <c r="A55367" s="9"/>
    </row>
    <row r="55368" spans="1:1">
      <c r="A55368" s="9"/>
    </row>
    <row r="55369" spans="1:1">
      <c r="A55369" s="9"/>
    </row>
    <row r="55370" spans="1:1">
      <c r="A55370" s="9"/>
    </row>
    <row r="55371" spans="1:1">
      <c r="A55371" s="9"/>
    </row>
    <row r="55372" spans="1:1">
      <c r="A55372" s="9"/>
    </row>
    <row r="55373" spans="1:1">
      <c r="A55373" s="9"/>
    </row>
    <row r="55374" spans="1:1">
      <c r="A55374" s="9"/>
    </row>
    <row r="55375" spans="1:1">
      <c r="A55375" s="9"/>
    </row>
    <row r="55376" spans="1:1">
      <c r="A55376" s="9"/>
    </row>
    <row r="55377" spans="1:1">
      <c r="A55377" s="9"/>
    </row>
    <row r="55378" spans="1:1">
      <c r="A55378" s="9"/>
    </row>
    <row r="55379" spans="1:1">
      <c r="A55379" s="9"/>
    </row>
    <row r="55380" spans="1:1">
      <c r="A55380" s="9"/>
    </row>
    <row r="55381" spans="1:1">
      <c r="A55381" s="9"/>
    </row>
    <row r="55382" spans="1:1">
      <c r="A55382" s="9"/>
    </row>
    <row r="55383" spans="1:1">
      <c r="A55383" s="9"/>
    </row>
    <row r="55384" spans="1:1">
      <c r="A55384" s="9"/>
    </row>
    <row r="55385" spans="1:1">
      <c r="A55385" s="9"/>
    </row>
    <row r="55386" spans="1:1">
      <c r="A55386" s="9"/>
    </row>
    <row r="55387" spans="1:1">
      <c r="A55387" s="9"/>
    </row>
    <row r="55388" spans="1:1">
      <c r="A55388" s="9"/>
    </row>
    <row r="55389" spans="1:1">
      <c r="A55389" s="9"/>
    </row>
    <row r="55390" spans="1:1">
      <c r="A55390" s="9"/>
    </row>
    <row r="55391" spans="1:1">
      <c r="A55391" s="9"/>
    </row>
    <row r="55392" spans="1:1">
      <c r="A55392" s="9"/>
    </row>
    <row r="55393" spans="1:1">
      <c r="A55393" s="9"/>
    </row>
    <row r="55394" spans="1:1">
      <c r="A55394" s="9"/>
    </row>
    <row r="55395" spans="1:1">
      <c r="A55395" s="9"/>
    </row>
    <row r="55396" spans="1:1">
      <c r="A55396" s="9"/>
    </row>
    <row r="55397" spans="1:1">
      <c r="A55397" s="9"/>
    </row>
    <row r="55398" spans="1:1">
      <c r="A55398" s="9"/>
    </row>
    <row r="55399" spans="1:1">
      <c r="A55399" s="9"/>
    </row>
    <row r="55400" spans="1:1">
      <c r="A55400" s="9"/>
    </row>
    <row r="55401" spans="1:1">
      <c r="A55401" s="9"/>
    </row>
    <row r="55402" spans="1:1">
      <c r="A55402" s="9"/>
    </row>
    <row r="55403" spans="1:1">
      <c r="A55403" s="9"/>
    </row>
    <row r="55404" spans="1:1">
      <c r="A55404" s="9"/>
    </row>
    <row r="55405" spans="1:1">
      <c r="A55405" s="9"/>
    </row>
    <row r="55406" spans="1:1">
      <c r="A55406" s="9"/>
    </row>
    <row r="55407" spans="1:1">
      <c r="A55407" s="9"/>
    </row>
    <row r="55408" spans="1:1">
      <c r="A55408" s="9"/>
    </row>
    <row r="55409" spans="1:1">
      <c r="A55409" s="9"/>
    </row>
    <row r="55410" spans="1:1">
      <c r="A55410" s="9"/>
    </row>
    <row r="55411" spans="1:1">
      <c r="A55411" s="9"/>
    </row>
    <row r="55412" spans="1:1">
      <c r="A55412" s="9"/>
    </row>
    <row r="55413" spans="1:1">
      <c r="A55413" s="9"/>
    </row>
    <row r="55414" spans="1:1">
      <c r="A55414" s="9"/>
    </row>
    <row r="55415" spans="1:1">
      <c r="A55415" s="9"/>
    </row>
    <row r="55416" spans="1:1">
      <c r="A55416" s="9"/>
    </row>
    <row r="55417" spans="1:1">
      <c r="A55417" s="9"/>
    </row>
    <row r="55418" spans="1:1">
      <c r="A55418" s="9"/>
    </row>
    <row r="55419" spans="1:1">
      <c r="A55419" s="9"/>
    </row>
    <row r="55420" spans="1:1">
      <c r="A55420" s="9"/>
    </row>
    <row r="55421" spans="1:1">
      <c r="A55421" s="9"/>
    </row>
    <row r="55422" spans="1:1">
      <c r="A55422" s="9"/>
    </row>
    <row r="55423" spans="1:1">
      <c r="A55423" s="9"/>
    </row>
    <row r="55424" spans="1:1">
      <c r="A55424" s="9"/>
    </row>
    <row r="55425" spans="1:1">
      <c r="A55425" s="9"/>
    </row>
    <row r="55426" spans="1:1">
      <c r="A55426" s="9"/>
    </row>
    <row r="55427" spans="1:1">
      <c r="A55427" s="9"/>
    </row>
    <row r="55428" spans="1:1">
      <c r="A55428" s="9"/>
    </row>
    <row r="55429" spans="1:1">
      <c r="A55429" s="9"/>
    </row>
    <row r="55430" spans="1:1">
      <c r="A55430" s="9"/>
    </row>
    <row r="55431" spans="1:1">
      <c r="A55431" s="9"/>
    </row>
    <row r="55432" spans="1:1">
      <c r="A55432" s="9"/>
    </row>
    <row r="55433" spans="1:1">
      <c r="A55433" s="9"/>
    </row>
    <row r="55434" spans="1:1">
      <c r="A55434" s="9"/>
    </row>
    <row r="55435" spans="1:1">
      <c r="A55435" s="9"/>
    </row>
    <row r="55436" spans="1:1">
      <c r="A55436" s="9"/>
    </row>
    <row r="55437" spans="1:1">
      <c r="A55437" s="9"/>
    </row>
    <row r="55438" spans="1:1">
      <c r="A55438" s="9"/>
    </row>
    <row r="55439" spans="1:1">
      <c r="A55439" s="9"/>
    </row>
    <row r="55440" spans="1:1">
      <c r="A55440" s="9"/>
    </row>
    <row r="55441" spans="1:1">
      <c r="A55441" s="9"/>
    </row>
    <row r="55442" spans="1:1">
      <c r="A55442" s="9"/>
    </row>
    <row r="55443" spans="1:1">
      <c r="A55443" s="9"/>
    </row>
    <row r="55444" spans="1:1">
      <c r="A55444" s="9"/>
    </row>
    <row r="55445" spans="1:1">
      <c r="A55445" s="9"/>
    </row>
    <row r="55446" spans="1:1">
      <c r="A55446" s="9"/>
    </row>
    <row r="55447" spans="1:1">
      <c r="A55447" s="9"/>
    </row>
    <row r="55448" spans="1:1">
      <c r="A55448" s="9"/>
    </row>
    <row r="55449" spans="1:1">
      <c r="A55449" s="9"/>
    </row>
    <row r="55450" spans="1:1">
      <c r="A55450" s="9"/>
    </row>
    <row r="55451" spans="1:1">
      <c r="A55451" s="9"/>
    </row>
    <row r="55452" spans="1:1">
      <c r="A55452" s="9"/>
    </row>
    <row r="55453" spans="1:1">
      <c r="A55453" s="9"/>
    </row>
    <row r="55454" spans="1:1">
      <c r="A55454" s="9"/>
    </row>
    <row r="55455" spans="1:1">
      <c r="A55455" s="9"/>
    </row>
    <row r="55456" spans="1:1">
      <c r="A55456" s="9"/>
    </row>
    <row r="55457" spans="1:1">
      <c r="A55457" s="9"/>
    </row>
    <row r="55458" spans="1:1">
      <c r="A55458" s="9"/>
    </row>
    <row r="55459" spans="1:1">
      <c r="A55459" s="9"/>
    </row>
    <row r="55460" spans="1:1">
      <c r="A55460" s="9"/>
    </row>
    <row r="55461" spans="1:1">
      <c r="A55461" s="9"/>
    </row>
    <row r="55462" spans="1:1">
      <c r="A55462" s="9"/>
    </row>
    <row r="55463" spans="1:1">
      <c r="A55463" s="9"/>
    </row>
    <row r="55464" spans="1:1">
      <c r="A55464" s="9"/>
    </row>
    <row r="55465" spans="1:1">
      <c r="A55465" s="9"/>
    </row>
    <row r="55466" spans="1:1">
      <c r="A55466" s="9"/>
    </row>
    <row r="55467" spans="1:1">
      <c r="A55467" s="9"/>
    </row>
    <row r="55468" spans="1:1">
      <c r="A55468" s="9"/>
    </row>
    <row r="55469" spans="1:1">
      <c r="A55469" s="9"/>
    </row>
    <row r="55470" spans="1:1">
      <c r="A55470" s="9"/>
    </row>
    <row r="55471" spans="1:1">
      <c r="A55471" s="9"/>
    </row>
    <row r="55472" spans="1:1">
      <c r="A55472" s="9"/>
    </row>
    <row r="55473" spans="1:1">
      <c r="A55473" s="9"/>
    </row>
    <row r="55474" spans="1:1">
      <c r="A55474" s="9"/>
    </row>
    <row r="55475" spans="1:1">
      <c r="A55475" s="9"/>
    </row>
    <row r="55476" spans="1:1">
      <c r="A55476" s="9"/>
    </row>
    <row r="55477" spans="1:1">
      <c r="A55477" s="9"/>
    </row>
    <row r="55478" spans="1:1">
      <c r="A55478" s="9"/>
    </row>
    <row r="55479" spans="1:1">
      <c r="A55479" s="9"/>
    </row>
    <row r="55480" spans="1:1">
      <c r="A55480" s="9"/>
    </row>
    <row r="55481" spans="1:1">
      <c r="A55481" s="9"/>
    </row>
    <row r="55482" spans="1:1">
      <c r="A55482" s="9"/>
    </row>
    <row r="55483" spans="1:1">
      <c r="A55483" s="9"/>
    </row>
    <row r="55484" spans="1:1">
      <c r="A55484" s="9"/>
    </row>
    <row r="55485" spans="1:1">
      <c r="A55485" s="9"/>
    </row>
    <row r="55486" spans="1:1">
      <c r="A55486" s="9"/>
    </row>
    <row r="55487" spans="1:1">
      <c r="A55487" s="9"/>
    </row>
    <row r="55488" spans="1:1">
      <c r="A55488" s="9"/>
    </row>
    <row r="55489" spans="1:1">
      <c r="A55489" s="9"/>
    </row>
    <row r="55490" spans="1:1">
      <c r="A55490" s="9"/>
    </row>
    <row r="55491" spans="1:1">
      <c r="A55491" s="9"/>
    </row>
    <row r="55492" spans="1:1">
      <c r="A55492" s="9"/>
    </row>
    <row r="55493" spans="1:1">
      <c r="A55493" s="9"/>
    </row>
    <row r="55494" spans="1:1">
      <c r="A55494" s="9"/>
    </row>
    <row r="55495" spans="1:1">
      <c r="A55495" s="9"/>
    </row>
    <row r="55496" spans="1:1">
      <c r="A55496" s="9"/>
    </row>
    <row r="55497" spans="1:1">
      <c r="A55497" s="9"/>
    </row>
    <row r="55498" spans="1:1">
      <c r="A55498" s="9"/>
    </row>
    <row r="55499" spans="1:1">
      <c r="A55499" s="9"/>
    </row>
    <row r="55500" spans="1:1">
      <c r="A55500" s="9"/>
    </row>
    <row r="55501" spans="1:1">
      <c r="A55501" s="9"/>
    </row>
    <row r="55502" spans="1:1">
      <c r="A55502" s="9"/>
    </row>
    <row r="55503" spans="1:1">
      <c r="A55503" s="9"/>
    </row>
    <row r="55504" spans="1:1">
      <c r="A55504" s="9"/>
    </row>
    <row r="55505" spans="1:1">
      <c r="A55505" s="9"/>
    </row>
    <row r="55506" spans="1:1">
      <c r="A55506" s="9"/>
    </row>
    <row r="55507" spans="1:1">
      <c r="A55507" s="9"/>
    </row>
    <row r="55508" spans="1:1">
      <c r="A55508" s="9"/>
    </row>
    <row r="55509" spans="1:1">
      <c r="A55509" s="9"/>
    </row>
    <row r="55510" spans="1:1">
      <c r="A55510" s="9"/>
    </row>
    <row r="55511" spans="1:1">
      <c r="A55511" s="9"/>
    </row>
    <row r="55512" spans="1:1">
      <c r="A55512" s="9"/>
    </row>
    <row r="55513" spans="1:1">
      <c r="A55513" s="9"/>
    </row>
    <row r="55514" spans="1:1">
      <c r="A55514" s="9"/>
    </row>
    <row r="55515" spans="1:1">
      <c r="A55515" s="9"/>
    </row>
    <row r="55516" spans="1:1">
      <c r="A55516" s="9"/>
    </row>
    <row r="55517" spans="1:1">
      <c r="A55517" s="9"/>
    </row>
    <row r="55518" spans="1:1">
      <c r="A55518" s="9"/>
    </row>
    <row r="55519" spans="1:1">
      <c r="A55519" s="9"/>
    </row>
    <row r="55520" spans="1:1">
      <c r="A55520" s="9"/>
    </row>
    <row r="55521" spans="1:1">
      <c r="A55521" s="9"/>
    </row>
    <row r="55522" spans="1:1">
      <c r="A55522" s="9"/>
    </row>
    <row r="55523" spans="1:1">
      <c r="A55523" s="9"/>
    </row>
    <row r="55524" spans="1:1">
      <c r="A55524" s="9"/>
    </row>
    <row r="55525" spans="1:1">
      <c r="A55525" s="9"/>
    </row>
    <row r="55526" spans="1:1">
      <c r="A55526" s="9"/>
    </row>
    <row r="55527" spans="1:1">
      <c r="A55527" s="9"/>
    </row>
    <row r="55528" spans="1:1">
      <c r="A55528" s="9"/>
    </row>
    <row r="55529" spans="1:1">
      <c r="A55529" s="9"/>
    </row>
    <row r="55530" spans="1:1">
      <c r="A55530" s="9"/>
    </row>
    <row r="55531" spans="1:1">
      <c r="A55531" s="9"/>
    </row>
    <row r="55532" spans="1:1">
      <c r="A55532" s="9"/>
    </row>
    <row r="55533" spans="1:1">
      <c r="A55533" s="9"/>
    </row>
    <row r="55534" spans="1:1">
      <c r="A55534" s="9"/>
    </row>
    <row r="55535" spans="1:1">
      <c r="A55535" s="9"/>
    </row>
    <row r="55536" spans="1:1">
      <c r="A55536" s="9"/>
    </row>
    <row r="55537" spans="1:1">
      <c r="A55537" s="9"/>
    </row>
    <row r="55538" spans="1:1">
      <c r="A55538" s="9"/>
    </row>
    <row r="55539" spans="1:1">
      <c r="A55539" s="9"/>
    </row>
    <row r="55540" spans="1:1">
      <c r="A55540" s="9"/>
    </row>
    <row r="55541" spans="1:1">
      <c r="A55541" s="9"/>
    </row>
    <row r="55542" spans="1:1">
      <c r="A55542" s="9"/>
    </row>
    <row r="55543" spans="1:1">
      <c r="A55543" s="9"/>
    </row>
    <row r="55544" spans="1:1">
      <c r="A55544" s="9"/>
    </row>
    <row r="55545" spans="1:1">
      <c r="A55545" s="9"/>
    </row>
    <row r="55546" spans="1:1">
      <c r="A55546" s="9"/>
    </row>
    <row r="55547" spans="1:1">
      <c r="A55547" s="9"/>
    </row>
    <row r="55548" spans="1:1">
      <c r="A55548" s="9"/>
    </row>
    <row r="55549" spans="1:1">
      <c r="A55549" s="9"/>
    </row>
    <row r="55550" spans="1:1">
      <c r="A55550" s="9"/>
    </row>
    <row r="55551" spans="1:1">
      <c r="A55551" s="9"/>
    </row>
    <row r="55552" spans="1:1">
      <c r="A55552" s="9"/>
    </row>
    <row r="55553" spans="1:1">
      <c r="A55553" s="9"/>
    </row>
    <row r="55554" spans="1:1">
      <c r="A55554" s="9"/>
    </row>
    <row r="55555" spans="1:1">
      <c r="A55555" s="9"/>
    </row>
    <row r="55556" spans="1:1">
      <c r="A55556" s="9"/>
    </row>
    <row r="55557" spans="1:1">
      <c r="A55557" s="9"/>
    </row>
    <row r="55558" spans="1:1">
      <c r="A55558" s="9"/>
    </row>
    <row r="55559" spans="1:1">
      <c r="A55559" s="9"/>
    </row>
    <row r="55560" spans="1:1">
      <c r="A55560" s="9"/>
    </row>
    <row r="55561" spans="1:1">
      <c r="A55561" s="9"/>
    </row>
    <row r="55562" spans="1:1">
      <c r="A55562" s="9"/>
    </row>
    <row r="55563" spans="1:1">
      <c r="A55563" s="9"/>
    </row>
    <row r="55564" spans="1:1">
      <c r="A55564" s="9"/>
    </row>
    <row r="55565" spans="1:1">
      <c r="A55565" s="9"/>
    </row>
    <row r="55566" spans="1:1">
      <c r="A55566" s="9"/>
    </row>
    <row r="55567" spans="1:1">
      <c r="A55567" s="9"/>
    </row>
    <row r="55568" spans="1:1">
      <c r="A55568" s="9"/>
    </row>
    <row r="55569" spans="1:1">
      <c r="A55569" s="9"/>
    </row>
    <row r="55570" spans="1:1">
      <c r="A55570" s="9"/>
    </row>
    <row r="55571" spans="1:1">
      <c r="A55571" s="9"/>
    </row>
    <row r="55572" spans="1:1">
      <c r="A55572" s="9"/>
    </row>
    <row r="55573" spans="1:1">
      <c r="A55573" s="9"/>
    </row>
    <row r="55574" spans="1:1">
      <c r="A55574" s="9"/>
    </row>
    <row r="55575" spans="1:1">
      <c r="A55575" s="9"/>
    </row>
    <row r="55576" spans="1:1">
      <c r="A55576" s="9"/>
    </row>
    <row r="55577" spans="1:1">
      <c r="A55577" s="9"/>
    </row>
    <row r="55578" spans="1:1">
      <c r="A55578" s="9"/>
    </row>
    <row r="55579" spans="1:1">
      <c r="A55579" s="9"/>
    </row>
    <row r="55580" spans="1:1">
      <c r="A55580" s="9"/>
    </row>
    <row r="55581" spans="1:1">
      <c r="A55581" s="9"/>
    </row>
    <row r="55582" spans="1:1">
      <c r="A55582" s="9"/>
    </row>
    <row r="55583" spans="1:1">
      <c r="A55583" s="9"/>
    </row>
    <row r="55584" spans="1:1">
      <c r="A55584" s="9"/>
    </row>
    <row r="55585" spans="1:1">
      <c r="A55585" s="9"/>
    </row>
    <row r="55586" spans="1:1">
      <c r="A55586" s="9"/>
    </row>
    <row r="55587" spans="1:1">
      <c r="A55587" s="9"/>
    </row>
    <row r="55588" spans="1:1">
      <c r="A55588" s="9"/>
    </row>
    <row r="55589" spans="1:1">
      <c r="A55589" s="9"/>
    </row>
    <row r="55590" spans="1:1">
      <c r="A55590" s="9"/>
    </row>
    <row r="55591" spans="1:1">
      <c r="A55591" s="9"/>
    </row>
    <row r="55592" spans="1:1">
      <c r="A55592" s="9"/>
    </row>
    <row r="55593" spans="1:1">
      <c r="A55593" s="9"/>
    </row>
    <row r="55594" spans="1:1">
      <c r="A55594" s="9"/>
    </row>
    <row r="55595" spans="1:1">
      <c r="A55595" s="9"/>
    </row>
    <row r="55596" spans="1:1">
      <c r="A55596" s="9"/>
    </row>
    <row r="55597" spans="1:1">
      <c r="A55597" s="9"/>
    </row>
    <row r="55598" spans="1:1">
      <c r="A55598" s="9"/>
    </row>
    <row r="55599" spans="1:1">
      <c r="A55599" s="9"/>
    </row>
    <row r="55600" spans="1:1">
      <c r="A55600" s="9"/>
    </row>
    <row r="55601" spans="1:1">
      <c r="A55601" s="9"/>
    </row>
    <row r="55602" spans="1:1">
      <c r="A55602" s="9"/>
    </row>
    <row r="55603" spans="1:1">
      <c r="A55603" s="9"/>
    </row>
    <row r="55604" spans="1:1">
      <c r="A55604" s="9"/>
    </row>
    <row r="55605" spans="1:1">
      <c r="A55605" s="9"/>
    </row>
    <row r="55606" spans="1:1">
      <c r="A55606" s="9"/>
    </row>
    <row r="55607" spans="1:1">
      <c r="A55607" s="9"/>
    </row>
    <row r="55608" spans="1:1">
      <c r="A55608" s="9"/>
    </row>
    <row r="55609" spans="1:1">
      <c r="A55609" s="9"/>
    </row>
    <row r="55610" spans="1:1">
      <c r="A55610" s="9"/>
    </row>
    <row r="55611" spans="1:1">
      <c r="A55611" s="9"/>
    </row>
    <row r="55612" spans="1:1">
      <c r="A55612" s="9"/>
    </row>
    <row r="55613" spans="1:1">
      <c r="A55613" s="9"/>
    </row>
    <row r="55614" spans="1:1">
      <c r="A55614" s="9"/>
    </row>
    <row r="55615" spans="1:1">
      <c r="A55615" s="9"/>
    </row>
    <row r="55616" spans="1:1">
      <c r="A55616" s="9"/>
    </row>
    <row r="55617" spans="1:1">
      <c r="A55617" s="9"/>
    </row>
    <row r="55618" spans="1:1">
      <c r="A55618" s="9"/>
    </row>
    <row r="55619" spans="1:1">
      <c r="A55619" s="9"/>
    </row>
    <row r="55620" spans="1:1">
      <c r="A55620" s="9"/>
    </row>
    <row r="55621" spans="1:1">
      <c r="A55621" s="9"/>
    </row>
    <row r="55622" spans="1:1">
      <c r="A55622" s="9"/>
    </row>
    <row r="55623" spans="1:1">
      <c r="A55623" s="9"/>
    </row>
    <row r="55624" spans="1:1">
      <c r="A55624" s="9"/>
    </row>
    <row r="55625" spans="1:1">
      <c r="A55625" s="9"/>
    </row>
    <row r="55626" spans="1:1">
      <c r="A55626" s="9"/>
    </row>
    <row r="55627" spans="1:1">
      <c r="A55627" s="9"/>
    </row>
    <row r="55628" spans="1:1">
      <c r="A55628" s="9"/>
    </row>
    <row r="55629" spans="1:1">
      <c r="A55629" s="9"/>
    </row>
    <row r="55630" spans="1:1">
      <c r="A55630" s="9"/>
    </row>
    <row r="55631" spans="1:1">
      <c r="A55631" s="9"/>
    </row>
    <row r="55632" spans="1:1">
      <c r="A55632" s="9"/>
    </row>
    <row r="55633" spans="1:1">
      <c r="A55633" s="9"/>
    </row>
    <row r="55634" spans="1:1">
      <c r="A55634" s="9"/>
    </row>
    <row r="55635" spans="1:1">
      <c r="A55635" s="9"/>
    </row>
    <row r="55636" spans="1:1">
      <c r="A55636" s="9"/>
    </row>
    <row r="55637" spans="1:1">
      <c r="A55637" s="9"/>
    </row>
    <row r="55638" spans="1:1">
      <c r="A55638" s="9"/>
    </row>
    <row r="55639" spans="1:1">
      <c r="A55639" s="9"/>
    </row>
    <row r="55640" spans="1:1">
      <c r="A55640" s="9"/>
    </row>
    <row r="55641" spans="1:1">
      <c r="A55641" s="9"/>
    </row>
    <row r="55642" spans="1:1">
      <c r="A55642" s="9"/>
    </row>
    <row r="55643" spans="1:1">
      <c r="A55643" s="9"/>
    </row>
    <row r="55644" spans="1:1">
      <c r="A55644" s="9"/>
    </row>
    <row r="55645" spans="1:1">
      <c r="A55645" s="9"/>
    </row>
    <row r="55646" spans="1:1">
      <c r="A55646" s="9"/>
    </row>
    <row r="55647" spans="1:1">
      <c r="A55647" s="9"/>
    </row>
    <row r="55648" spans="1:1">
      <c r="A55648" s="9"/>
    </row>
    <row r="55649" spans="1:1">
      <c r="A55649" s="9"/>
    </row>
    <row r="55650" spans="1:1">
      <c r="A55650" s="9"/>
    </row>
    <row r="55651" spans="1:1">
      <c r="A55651" s="9"/>
    </row>
    <row r="55652" spans="1:1">
      <c r="A55652" s="9"/>
    </row>
    <row r="55653" spans="1:1">
      <c r="A55653" s="9"/>
    </row>
    <row r="55654" spans="1:1">
      <c r="A55654" s="9"/>
    </row>
    <row r="55655" spans="1:1">
      <c r="A55655" s="9"/>
    </row>
    <row r="55656" spans="1:1">
      <c r="A55656" s="9"/>
    </row>
    <row r="55657" spans="1:1">
      <c r="A55657" s="9"/>
    </row>
    <row r="55658" spans="1:1">
      <c r="A55658" s="9"/>
    </row>
    <row r="55659" spans="1:1">
      <c r="A55659" s="9"/>
    </row>
    <row r="55660" spans="1:1">
      <c r="A55660" s="9"/>
    </row>
    <row r="55661" spans="1:1">
      <c r="A55661" s="9"/>
    </row>
    <row r="55662" spans="1:1">
      <c r="A55662" s="9"/>
    </row>
    <row r="55663" spans="1:1">
      <c r="A55663" s="9"/>
    </row>
    <row r="55664" spans="1:1">
      <c r="A55664" s="9"/>
    </row>
    <row r="55665" spans="1:1">
      <c r="A55665" s="9"/>
    </row>
    <row r="55666" spans="1:1">
      <c r="A55666" s="9"/>
    </row>
    <row r="55667" spans="1:1">
      <c r="A55667" s="9"/>
    </row>
    <row r="55668" spans="1:1">
      <c r="A55668" s="9"/>
    </row>
    <row r="55669" spans="1:1">
      <c r="A55669" s="9"/>
    </row>
    <row r="55670" spans="1:1">
      <c r="A55670" s="9"/>
    </row>
    <row r="55671" spans="1:1">
      <c r="A55671" s="9"/>
    </row>
    <row r="55672" spans="1:1">
      <c r="A55672" s="9"/>
    </row>
    <row r="55673" spans="1:1">
      <c r="A55673" s="9"/>
    </row>
    <row r="55674" spans="1:1">
      <c r="A55674" s="9"/>
    </row>
    <row r="55675" spans="1:1">
      <c r="A55675" s="9"/>
    </row>
    <row r="55676" spans="1:1">
      <c r="A55676" s="9"/>
    </row>
    <row r="55677" spans="1:1">
      <c r="A55677" s="9"/>
    </row>
    <row r="55678" spans="1:1">
      <c r="A55678" s="9"/>
    </row>
    <row r="55679" spans="1:1">
      <c r="A55679" s="9"/>
    </row>
    <row r="55680" spans="1:1">
      <c r="A55680" s="9"/>
    </row>
    <row r="55681" spans="1:1">
      <c r="A55681" s="9"/>
    </row>
    <row r="55682" spans="1:1">
      <c r="A55682" s="9"/>
    </row>
    <row r="55683" spans="1:1">
      <c r="A55683" s="9"/>
    </row>
    <row r="55684" spans="1:1">
      <c r="A55684" s="9"/>
    </row>
    <row r="55685" spans="1:1">
      <c r="A55685" s="9"/>
    </row>
    <row r="55686" spans="1:1">
      <c r="A55686" s="9"/>
    </row>
    <row r="55687" spans="1:1">
      <c r="A55687" s="9"/>
    </row>
    <row r="55688" spans="1:1">
      <c r="A55688" s="9"/>
    </row>
    <row r="55689" spans="1:1">
      <c r="A55689" s="9"/>
    </row>
    <row r="55690" spans="1:1">
      <c r="A55690" s="9"/>
    </row>
    <row r="55691" spans="1:1">
      <c r="A55691" s="9"/>
    </row>
    <row r="55692" spans="1:1">
      <c r="A55692" s="9"/>
    </row>
    <row r="55693" spans="1:1">
      <c r="A55693" s="9"/>
    </row>
    <row r="55694" spans="1:1">
      <c r="A55694" s="9"/>
    </row>
    <row r="55695" spans="1:1">
      <c r="A55695" s="9"/>
    </row>
    <row r="55696" spans="1:1">
      <c r="A55696" s="9"/>
    </row>
    <row r="55697" spans="1:1">
      <c r="A55697" s="9"/>
    </row>
    <row r="55698" spans="1:1">
      <c r="A55698" s="9"/>
    </row>
    <row r="55699" spans="1:1">
      <c r="A55699" s="9"/>
    </row>
    <row r="55700" spans="1:1">
      <c r="A55700" s="9"/>
    </row>
    <row r="55701" spans="1:1">
      <c r="A55701" s="9"/>
    </row>
    <row r="55702" spans="1:1">
      <c r="A55702" s="9"/>
    </row>
    <row r="55703" spans="1:1">
      <c r="A55703" s="9"/>
    </row>
    <row r="55704" spans="1:1">
      <c r="A55704" s="9"/>
    </row>
    <row r="55705" spans="1:1">
      <c r="A55705" s="9"/>
    </row>
    <row r="55706" spans="1:1">
      <c r="A55706" s="9"/>
    </row>
    <row r="55707" spans="1:1">
      <c r="A55707" s="9"/>
    </row>
    <row r="55708" spans="1:1">
      <c r="A55708" s="9"/>
    </row>
    <row r="55709" spans="1:1">
      <c r="A55709" s="9"/>
    </row>
    <row r="55710" spans="1:1">
      <c r="A55710" s="9"/>
    </row>
    <row r="55711" spans="1:1">
      <c r="A55711" s="9"/>
    </row>
    <row r="55712" spans="1:1">
      <c r="A55712" s="9"/>
    </row>
    <row r="55713" spans="1:1">
      <c r="A55713" s="9"/>
    </row>
    <row r="55714" spans="1:1">
      <c r="A55714" s="9"/>
    </row>
    <row r="55715" spans="1:1">
      <c r="A55715" s="9"/>
    </row>
    <row r="55716" spans="1:1">
      <c r="A55716" s="9"/>
    </row>
    <row r="55717" spans="1:1">
      <c r="A55717" s="9"/>
    </row>
    <row r="55718" spans="1:1">
      <c r="A55718" s="9"/>
    </row>
    <row r="55719" spans="1:1">
      <c r="A55719" s="9"/>
    </row>
    <row r="55720" spans="1:1">
      <c r="A55720" s="9"/>
    </row>
    <row r="55721" spans="1:1">
      <c r="A55721" s="9"/>
    </row>
    <row r="55722" spans="1:1">
      <c r="A55722" s="9"/>
    </row>
    <row r="55723" spans="1:1">
      <c r="A55723" s="9"/>
    </row>
    <row r="55724" spans="1:1">
      <c r="A55724" s="9"/>
    </row>
    <row r="55725" spans="1:1">
      <c r="A55725" s="9"/>
    </row>
    <row r="55726" spans="1:1">
      <c r="A55726" s="9"/>
    </row>
    <row r="55727" spans="1:1">
      <c r="A55727" s="9"/>
    </row>
    <row r="55728" spans="1:1">
      <c r="A55728" s="9"/>
    </row>
    <row r="55729" spans="1:1">
      <c r="A55729" s="9"/>
    </row>
    <row r="55730" spans="1:1">
      <c r="A55730" s="9"/>
    </row>
    <row r="55731" spans="1:1">
      <c r="A55731" s="9"/>
    </row>
    <row r="55732" spans="1:1">
      <c r="A55732" s="9"/>
    </row>
    <row r="55733" spans="1:1">
      <c r="A55733" s="9"/>
    </row>
    <row r="55734" spans="1:1">
      <c r="A55734" s="9"/>
    </row>
    <row r="55735" spans="1:1">
      <c r="A55735" s="9"/>
    </row>
    <row r="55736" spans="1:1">
      <c r="A55736" s="9"/>
    </row>
    <row r="55737" spans="1:1">
      <c r="A55737" s="9"/>
    </row>
    <row r="55738" spans="1:1">
      <c r="A55738" s="9"/>
    </row>
    <row r="55739" spans="1:1">
      <c r="A55739" s="9"/>
    </row>
    <row r="55740" spans="1:1">
      <c r="A55740" s="9"/>
    </row>
    <row r="55741" spans="1:1">
      <c r="A55741" s="9"/>
    </row>
    <row r="55742" spans="1:1">
      <c r="A55742" s="9"/>
    </row>
    <row r="55743" spans="1:1">
      <c r="A55743" s="9"/>
    </row>
    <row r="55744" spans="1:1">
      <c r="A55744" s="9"/>
    </row>
    <row r="55745" spans="1:1">
      <c r="A55745" s="9"/>
    </row>
    <row r="55746" spans="1:1">
      <c r="A55746" s="9"/>
    </row>
    <row r="55747" spans="1:1">
      <c r="A55747" s="9"/>
    </row>
    <row r="55748" spans="1:1">
      <c r="A55748" s="9"/>
    </row>
    <row r="55749" spans="1:1">
      <c r="A55749" s="9"/>
    </row>
    <row r="55750" spans="1:1">
      <c r="A55750" s="9"/>
    </row>
    <row r="55751" spans="1:1">
      <c r="A55751" s="9"/>
    </row>
    <row r="55752" spans="1:1">
      <c r="A55752" s="9"/>
    </row>
    <row r="55753" spans="1:1">
      <c r="A55753" s="9"/>
    </row>
    <row r="55754" spans="1:1">
      <c r="A55754" s="9"/>
    </row>
    <row r="55755" spans="1:1">
      <c r="A55755" s="9"/>
    </row>
    <row r="55756" spans="1:1">
      <c r="A55756" s="9"/>
    </row>
    <row r="55757" spans="1:1">
      <c r="A55757" s="9"/>
    </row>
    <row r="55758" spans="1:1">
      <c r="A55758" s="9"/>
    </row>
    <row r="55759" spans="1:1">
      <c r="A55759" s="9"/>
    </row>
    <row r="55760" spans="1:1">
      <c r="A55760" s="9"/>
    </row>
    <row r="55761" spans="1:1">
      <c r="A55761" s="9"/>
    </row>
    <row r="55762" spans="1:1">
      <c r="A55762" s="9"/>
    </row>
    <row r="55763" spans="1:1">
      <c r="A55763" s="9"/>
    </row>
    <row r="55764" spans="1:1">
      <c r="A55764" s="9"/>
    </row>
    <row r="55765" spans="1:1">
      <c r="A55765" s="9"/>
    </row>
    <row r="55766" spans="1:1">
      <c r="A55766" s="9"/>
    </row>
    <row r="55767" spans="1:1">
      <c r="A55767" s="9"/>
    </row>
    <row r="55768" spans="1:1">
      <c r="A55768" s="9"/>
    </row>
    <row r="55769" spans="1:1">
      <c r="A55769" s="9"/>
    </row>
    <row r="55770" spans="1:1">
      <c r="A55770" s="9"/>
    </row>
    <row r="55771" spans="1:1">
      <c r="A55771" s="9"/>
    </row>
    <row r="55772" spans="1:1">
      <c r="A55772" s="9"/>
    </row>
    <row r="55773" spans="1:1">
      <c r="A55773" s="9"/>
    </row>
    <row r="55774" spans="1:1">
      <c r="A55774" s="9"/>
    </row>
    <row r="55775" spans="1:1">
      <c r="A55775" s="9"/>
    </row>
    <row r="55776" spans="1:1">
      <c r="A55776" s="9"/>
    </row>
    <row r="55777" spans="1:1">
      <c r="A55777" s="9"/>
    </row>
    <row r="55778" spans="1:1">
      <c r="A55778" s="9"/>
    </row>
    <row r="55779" spans="1:1">
      <c r="A55779" s="9"/>
    </row>
    <row r="55780" spans="1:1">
      <c r="A55780" s="9"/>
    </row>
    <row r="55781" spans="1:1">
      <c r="A55781" s="9"/>
    </row>
    <row r="55782" spans="1:1">
      <c r="A55782" s="9"/>
    </row>
    <row r="55783" spans="1:1">
      <c r="A55783" s="9"/>
    </row>
    <row r="55784" spans="1:1">
      <c r="A55784" s="9"/>
    </row>
    <row r="55785" spans="1:1">
      <c r="A55785" s="9"/>
    </row>
    <row r="55786" spans="1:1">
      <c r="A55786" s="9"/>
    </row>
    <row r="55787" spans="1:1">
      <c r="A55787" s="9"/>
    </row>
    <row r="55788" spans="1:1">
      <c r="A55788" s="9"/>
    </row>
    <row r="55789" spans="1:1">
      <c r="A55789" s="9"/>
    </row>
    <row r="55790" spans="1:1">
      <c r="A55790" s="9"/>
    </row>
    <row r="55791" spans="1:1">
      <c r="A55791" s="9"/>
    </row>
    <row r="55792" spans="1:1">
      <c r="A55792" s="9"/>
    </row>
    <row r="55793" spans="1:1">
      <c r="A55793" s="9"/>
    </row>
    <row r="55794" spans="1:1">
      <c r="A55794" s="9"/>
    </row>
    <row r="55795" spans="1:1">
      <c r="A55795" s="9"/>
    </row>
    <row r="55796" spans="1:1">
      <c r="A55796" s="9"/>
    </row>
    <row r="55797" spans="1:1">
      <c r="A55797" s="9"/>
    </row>
    <row r="55798" spans="1:1">
      <c r="A55798" s="9"/>
    </row>
    <row r="55799" spans="1:1">
      <c r="A55799" s="9"/>
    </row>
    <row r="55800" spans="1:1">
      <c r="A55800" s="9"/>
    </row>
    <row r="55801" spans="1:1">
      <c r="A55801" s="9"/>
    </row>
    <row r="55802" spans="1:1">
      <c r="A55802" s="9"/>
    </row>
    <row r="55803" spans="1:1">
      <c r="A55803" s="9"/>
    </row>
    <row r="55804" spans="1:1">
      <c r="A55804" s="9"/>
    </row>
    <row r="55805" spans="1:1">
      <c r="A55805" s="9"/>
    </row>
    <row r="55806" spans="1:1">
      <c r="A55806" s="9"/>
    </row>
    <row r="55807" spans="1:1">
      <c r="A55807" s="9"/>
    </row>
    <row r="55808" spans="1:1">
      <c r="A55808" s="9"/>
    </row>
    <row r="55809" spans="1:1">
      <c r="A55809" s="9"/>
    </row>
    <row r="55810" spans="1:1">
      <c r="A55810" s="9"/>
    </row>
    <row r="55811" spans="1:1">
      <c r="A55811" s="9"/>
    </row>
    <row r="55812" spans="1:1">
      <c r="A55812" s="9"/>
    </row>
    <row r="55813" spans="1:1">
      <c r="A55813" s="9"/>
    </row>
    <row r="55814" spans="1:1">
      <c r="A55814" s="9"/>
    </row>
    <row r="55815" spans="1:1">
      <c r="A55815" s="9"/>
    </row>
    <row r="55816" spans="1:1">
      <c r="A55816" s="9"/>
    </row>
    <row r="55817" spans="1:1">
      <c r="A55817" s="9"/>
    </row>
    <row r="55818" spans="1:1">
      <c r="A55818" s="9"/>
    </row>
    <row r="55819" spans="1:1">
      <c r="A55819" s="9"/>
    </row>
    <row r="55820" spans="1:1">
      <c r="A55820" s="9"/>
    </row>
    <row r="55821" spans="1:1">
      <c r="A55821" s="9"/>
    </row>
    <row r="55822" spans="1:1">
      <c r="A55822" s="9"/>
    </row>
    <row r="55823" spans="1:1">
      <c r="A55823" s="9"/>
    </row>
    <row r="55824" spans="1:1">
      <c r="A55824" s="9"/>
    </row>
    <row r="55825" spans="1:1">
      <c r="A55825" s="9"/>
    </row>
    <row r="55826" spans="1:1">
      <c r="A55826" s="9"/>
    </row>
    <row r="55827" spans="1:1">
      <c r="A55827" s="9"/>
    </row>
    <row r="55828" spans="1:1">
      <c r="A55828" s="9"/>
    </row>
    <row r="55829" spans="1:1">
      <c r="A55829" s="9"/>
    </row>
    <row r="55830" spans="1:1">
      <c r="A55830" s="9"/>
    </row>
    <row r="55831" spans="1:1">
      <c r="A55831" s="9"/>
    </row>
    <row r="55832" spans="1:1">
      <c r="A55832" s="9"/>
    </row>
    <row r="55833" spans="1:1">
      <c r="A55833" s="9"/>
    </row>
    <row r="55834" spans="1:1">
      <c r="A55834" s="9"/>
    </row>
    <row r="55835" spans="1:1">
      <c r="A55835" s="9"/>
    </row>
    <row r="55836" spans="1:1">
      <c r="A55836" s="9"/>
    </row>
    <row r="55837" spans="1:1">
      <c r="A55837" s="9"/>
    </row>
    <row r="55838" spans="1:1">
      <c r="A55838" s="9"/>
    </row>
    <row r="55839" spans="1:1">
      <c r="A55839" s="9"/>
    </row>
    <row r="55840" spans="1:1">
      <c r="A55840" s="9"/>
    </row>
    <row r="55841" spans="1:1">
      <c r="A55841" s="9"/>
    </row>
    <row r="55842" spans="1:1">
      <c r="A55842" s="9"/>
    </row>
    <row r="55843" spans="1:1">
      <c r="A55843" s="9"/>
    </row>
    <row r="55844" spans="1:1">
      <c r="A55844" s="9"/>
    </row>
    <row r="55845" spans="1:1">
      <c r="A55845" s="9"/>
    </row>
    <row r="55846" spans="1:1">
      <c r="A55846" s="9"/>
    </row>
    <row r="55847" spans="1:1">
      <c r="A55847" s="9"/>
    </row>
    <row r="55848" spans="1:1">
      <c r="A55848" s="9"/>
    </row>
    <row r="55849" spans="1:1">
      <c r="A55849" s="9"/>
    </row>
    <row r="55850" spans="1:1">
      <c r="A55850" s="9"/>
    </row>
    <row r="55851" spans="1:1">
      <c r="A55851" s="9"/>
    </row>
    <row r="55852" spans="1:1">
      <c r="A55852" s="9"/>
    </row>
    <row r="55853" spans="1:1">
      <c r="A55853" s="9"/>
    </row>
    <row r="55854" spans="1:1">
      <c r="A55854" s="9"/>
    </row>
    <row r="55855" spans="1:1">
      <c r="A55855" s="9"/>
    </row>
    <row r="55856" spans="1:1">
      <c r="A55856" s="9"/>
    </row>
    <row r="55857" spans="1:1">
      <c r="A55857" s="9"/>
    </row>
    <row r="55858" spans="1:1">
      <c r="A55858" s="9"/>
    </row>
    <row r="55859" spans="1:1">
      <c r="A55859" s="9"/>
    </row>
    <row r="55860" spans="1:1">
      <c r="A55860" s="9"/>
    </row>
    <row r="55861" spans="1:1">
      <c r="A55861" s="9"/>
    </row>
    <row r="55862" spans="1:1">
      <c r="A55862" s="9"/>
    </row>
    <row r="55863" spans="1:1">
      <c r="A55863" s="9"/>
    </row>
    <row r="55864" spans="1:1">
      <c r="A55864" s="9"/>
    </row>
    <row r="55865" spans="1:1">
      <c r="A55865" s="9"/>
    </row>
    <row r="55866" spans="1:1">
      <c r="A55866" s="9"/>
    </row>
    <row r="55867" spans="1:1">
      <c r="A55867" s="9"/>
    </row>
    <row r="55868" spans="1:1">
      <c r="A55868" s="9"/>
    </row>
    <row r="55869" spans="1:1">
      <c r="A55869" s="9"/>
    </row>
    <row r="55870" spans="1:1">
      <c r="A55870" s="9"/>
    </row>
    <row r="55871" spans="1:1">
      <c r="A55871" s="9"/>
    </row>
    <row r="55872" spans="1:1">
      <c r="A55872" s="9"/>
    </row>
    <row r="55873" spans="1:1">
      <c r="A55873" s="9"/>
    </row>
    <row r="55874" spans="1:1">
      <c r="A55874" s="9"/>
    </row>
    <row r="55875" spans="1:1">
      <c r="A55875" s="9"/>
    </row>
    <row r="55876" spans="1:1">
      <c r="A55876" s="9"/>
    </row>
    <row r="55877" spans="1:1">
      <c r="A55877" s="9"/>
    </row>
    <row r="55878" spans="1:1">
      <c r="A55878" s="9"/>
    </row>
    <row r="55879" spans="1:1">
      <c r="A55879" s="9"/>
    </row>
    <row r="55880" spans="1:1">
      <c r="A55880" s="9"/>
    </row>
    <row r="55881" spans="1:1">
      <c r="A55881" s="9"/>
    </row>
    <row r="55882" spans="1:1">
      <c r="A55882" s="9"/>
    </row>
    <row r="55883" spans="1:1">
      <c r="A55883" s="9"/>
    </row>
    <row r="55884" spans="1:1">
      <c r="A55884" s="9"/>
    </row>
    <row r="55885" spans="1:1">
      <c r="A55885" s="9"/>
    </row>
    <row r="55886" spans="1:1">
      <c r="A55886" s="9"/>
    </row>
    <row r="55887" spans="1:1">
      <c r="A55887" s="9"/>
    </row>
    <row r="55888" spans="1:1">
      <c r="A55888" s="9"/>
    </row>
    <row r="55889" spans="1:1">
      <c r="A55889" s="9"/>
    </row>
    <row r="55890" spans="1:1">
      <c r="A55890" s="9"/>
    </row>
    <row r="55891" spans="1:1">
      <c r="A55891" s="9"/>
    </row>
    <row r="55892" spans="1:1">
      <c r="A55892" s="9"/>
    </row>
    <row r="55893" spans="1:1">
      <c r="A55893" s="9"/>
    </row>
    <row r="55894" spans="1:1">
      <c r="A55894" s="9"/>
    </row>
    <row r="55895" spans="1:1">
      <c r="A55895" s="9"/>
    </row>
    <row r="55896" spans="1:1">
      <c r="A55896" s="9"/>
    </row>
    <row r="55897" spans="1:1">
      <c r="A55897" s="9"/>
    </row>
    <row r="55898" spans="1:1">
      <c r="A55898" s="9"/>
    </row>
    <row r="55899" spans="1:1">
      <c r="A55899" s="9"/>
    </row>
    <row r="55900" spans="1:1">
      <c r="A55900" s="9"/>
    </row>
    <row r="55901" spans="1:1">
      <c r="A55901" s="9"/>
    </row>
    <row r="55902" spans="1:1">
      <c r="A55902" s="9"/>
    </row>
    <row r="55903" spans="1:1">
      <c r="A55903" s="9"/>
    </row>
    <row r="55904" spans="1:1">
      <c r="A55904" s="9"/>
    </row>
    <row r="55905" spans="1:1">
      <c r="A55905" s="9"/>
    </row>
    <row r="55906" spans="1:1">
      <c r="A55906" s="9"/>
    </row>
    <row r="55907" spans="1:1">
      <c r="A55907" s="9"/>
    </row>
    <row r="55908" spans="1:1">
      <c r="A55908" s="9"/>
    </row>
    <row r="55909" spans="1:1">
      <c r="A55909" s="9"/>
    </row>
    <row r="55910" spans="1:1">
      <c r="A55910" s="9"/>
    </row>
    <row r="55911" spans="1:1">
      <c r="A55911" s="9"/>
    </row>
    <row r="55912" spans="1:1">
      <c r="A55912" s="9"/>
    </row>
    <row r="55913" spans="1:1">
      <c r="A55913" s="9"/>
    </row>
    <row r="55914" spans="1:1">
      <c r="A55914" s="9"/>
    </row>
    <row r="55915" spans="1:1">
      <c r="A55915" s="9"/>
    </row>
    <row r="55916" spans="1:1">
      <c r="A55916" s="9"/>
    </row>
    <row r="55917" spans="1:1">
      <c r="A55917" s="9"/>
    </row>
    <row r="55918" spans="1:1">
      <c r="A55918" s="9"/>
    </row>
    <row r="55919" spans="1:1">
      <c r="A55919" s="9"/>
    </row>
    <row r="55920" spans="1:1">
      <c r="A55920" s="9"/>
    </row>
    <row r="55921" spans="1:1">
      <c r="A55921" s="9"/>
    </row>
    <row r="55922" spans="1:1">
      <c r="A55922" s="9"/>
    </row>
    <row r="55923" spans="1:1">
      <c r="A55923" s="9"/>
    </row>
    <row r="55924" spans="1:1">
      <c r="A55924" s="9"/>
    </row>
    <row r="55925" spans="1:1">
      <c r="A55925" s="9"/>
    </row>
    <row r="55926" spans="1:1">
      <c r="A55926" s="9"/>
    </row>
    <row r="55927" spans="1:1">
      <c r="A55927" s="9"/>
    </row>
    <row r="55928" spans="1:1">
      <c r="A55928" s="9"/>
    </row>
    <row r="55929" spans="1:1">
      <c r="A55929" s="9"/>
    </row>
    <row r="55930" spans="1:1">
      <c r="A55930" s="9"/>
    </row>
    <row r="55931" spans="1:1">
      <c r="A55931" s="9"/>
    </row>
    <row r="55932" spans="1:1">
      <c r="A55932" s="9"/>
    </row>
    <row r="55933" spans="1:1">
      <c r="A55933" s="9"/>
    </row>
    <row r="55934" spans="1:1">
      <c r="A55934" s="9"/>
    </row>
    <row r="55935" spans="1:1">
      <c r="A55935" s="9"/>
    </row>
    <row r="55936" spans="1:1">
      <c r="A55936" s="9"/>
    </row>
    <row r="55937" spans="1:1">
      <c r="A55937" s="9"/>
    </row>
    <row r="55938" spans="1:1">
      <c r="A55938" s="9"/>
    </row>
    <row r="55939" spans="1:1">
      <c r="A55939" s="9"/>
    </row>
    <row r="55940" spans="1:1">
      <c r="A55940" s="9"/>
    </row>
    <row r="55941" spans="1:1">
      <c r="A55941" s="9"/>
    </row>
    <row r="55942" spans="1:1">
      <c r="A55942" s="9"/>
    </row>
    <row r="55943" spans="1:1">
      <c r="A55943" s="9"/>
    </row>
    <row r="55944" spans="1:1">
      <c r="A55944" s="9"/>
    </row>
    <row r="55945" spans="1:1">
      <c r="A55945" s="9"/>
    </row>
    <row r="55946" spans="1:1">
      <c r="A55946" s="9"/>
    </row>
    <row r="55947" spans="1:1">
      <c r="A55947" s="9"/>
    </row>
    <row r="55948" spans="1:1">
      <c r="A55948" s="9"/>
    </row>
    <row r="55949" spans="1:1">
      <c r="A55949" s="9"/>
    </row>
    <row r="55950" spans="1:1">
      <c r="A55950" s="9"/>
    </row>
    <row r="55951" spans="1:1">
      <c r="A55951" s="9"/>
    </row>
    <row r="55952" spans="1:1">
      <c r="A55952" s="9"/>
    </row>
    <row r="55953" spans="1:1">
      <c r="A55953" s="9"/>
    </row>
    <row r="55954" spans="1:1">
      <c r="A55954" s="9"/>
    </row>
    <row r="55955" spans="1:1">
      <c r="A55955" s="9"/>
    </row>
    <row r="55956" spans="1:1">
      <c r="A55956" s="9"/>
    </row>
    <row r="55957" spans="1:1">
      <c r="A55957" s="9"/>
    </row>
    <row r="55958" spans="1:1">
      <c r="A55958" s="9"/>
    </row>
    <row r="55959" spans="1:1">
      <c r="A55959" s="9"/>
    </row>
    <row r="55960" spans="1:1">
      <c r="A55960" s="9"/>
    </row>
    <row r="55961" spans="1:1">
      <c r="A55961" s="9"/>
    </row>
    <row r="55962" spans="1:1">
      <c r="A55962" s="9"/>
    </row>
    <row r="55963" spans="1:1">
      <c r="A55963" s="9"/>
    </row>
    <row r="55964" spans="1:1">
      <c r="A55964" s="9"/>
    </row>
    <row r="55965" spans="1:1">
      <c r="A55965" s="9"/>
    </row>
    <row r="55966" spans="1:1">
      <c r="A55966" s="9"/>
    </row>
    <row r="55967" spans="1:1">
      <c r="A55967" s="9"/>
    </row>
    <row r="55968" spans="1:1">
      <c r="A55968" s="9"/>
    </row>
    <row r="55969" spans="1:1">
      <c r="A55969" s="9"/>
    </row>
    <row r="55970" spans="1:1">
      <c r="A55970" s="9"/>
    </row>
    <row r="55971" spans="1:1">
      <c r="A55971" s="9"/>
    </row>
    <row r="55972" spans="1:1">
      <c r="A55972" s="9"/>
    </row>
    <row r="55973" spans="1:1">
      <c r="A55973" s="9"/>
    </row>
    <row r="55974" spans="1:1">
      <c r="A55974" s="9"/>
    </row>
    <row r="55975" spans="1:1">
      <c r="A55975" s="9"/>
    </row>
    <row r="55976" spans="1:1">
      <c r="A55976" s="9"/>
    </row>
    <row r="55977" spans="1:1">
      <c r="A55977" s="9"/>
    </row>
    <row r="55978" spans="1:1">
      <c r="A55978" s="9"/>
    </row>
    <row r="55979" spans="1:1">
      <c r="A55979" s="9"/>
    </row>
    <row r="55980" spans="1:1">
      <c r="A55980" s="9"/>
    </row>
    <row r="55981" spans="1:1">
      <c r="A55981" s="9"/>
    </row>
    <row r="55982" spans="1:1">
      <c r="A55982" s="9"/>
    </row>
    <row r="55983" spans="1:1">
      <c r="A55983" s="9"/>
    </row>
    <row r="55984" spans="1:1">
      <c r="A55984" s="9"/>
    </row>
    <row r="55985" spans="1:1">
      <c r="A55985" s="9"/>
    </row>
    <row r="55986" spans="1:1">
      <c r="A55986" s="9"/>
    </row>
    <row r="55987" spans="1:1">
      <c r="A55987" s="9"/>
    </row>
    <row r="55988" spans="1:1">
      <c r="A55988" s="9"/>
    </row>
    <row r="55989" spans="1:1">
      <c r="A55989" s="9"/>
    </row>
    <row r="55990" spans="1:1">
      <c r="A55990" s="9"/>
    </row>
    <row r="55991" spans="1:1">
      <c r="A55991" s="9"/>
    </row>
    <row r="55992" spans="1:1">
      <c r="A55992" s="9"/>
    </row>
    <row r="55993" spans="1:1">
      <c r="A55993" s="9"/>
    </row>
    <row r="55994" spans="1:1">
      <c r="A55994" s="9"/>
    </row>
    <row r="55995" spans="1:1">
      <c r="A55995" s="9"/>
    </row>
    <row r="55996" spans="1:1">
      <c r="A55996" s="9"/>
    </row>
    <row r="55997" spans="1:1">
      <c r="A55997" s="9"/>
    </row>
    <row r="55998" spans="1:1">
      <c r="A55998" s="9"/>
    </row>
    <row r="55999" spans="1:1">
      <c r="A55999" s="9"/>
    </row>
    <row r="56000" spans="1:1">
      <c r="A56000" s="9"/>
    </row>
    <row r="56001" spans="1:1">
      <c r="A56001" s="9"/>
    </row>
    <row r="56002" spans="1:1">
      <c r="A56002" s="9"/>
    </row>
    <row r="56003" spans="1:1">
      <c r="A56003" s="9"/>
    </row>
    <row r="56004" spans="1:1">
      <c r="A56004" s="9"/>
    </row>
    <row r="56005" spans="1:1">
      <c r="A56005" s="9"/>
    </row>
    <row r="56006" spans="1:1">
      <c r="A56006" s="9"/>
    </row>
    <row r="56007" spans="1:1">
      <c r="A56007" s="9"/>
    </row>
    <row r="56008" spans="1:1">
      <c r="A56008" s="9"/>
    </row>
    <row r="56009" spans="1:1">
      <c r="A56009" s="9"/>
    </row>
    <row r="56010" spans="1:1">
      <c r="A56010" s="9"/>
    </row>
    <row r="56011" spans="1:1">
      <c r="A56011" s="9"/>
    </row>
    <row r="56012" spans="1:1">
      <c r="A56012" s="9"/>
    </row>
    <row r="56013" spans="1:1">
      <c r="A56013" s="9"/>
    </row>
    <row r="56014" spans="1:1">
      <c r="A56014" s="9"/>
    </row>
    <row r="56015" spans="1:1">
      <c r="A56015" s="9"/>
    </row>
    <row r="56016" spans="1:1">
      <c r="A56016" s="9"/>
    </row>
    <row r="56017" spans="1:1">
      <c r="A56017" s="9"/>
    </row>
    <row r="56018" spans="1:1">
      <c r="A56018" s="9"/>
    </row>
    <row r="56019" spans="1:1">
      <c r="A56019" s="9"/>
    </row>
    <row r="56020" spans="1:1">
      <c r="A56020" s="9"/>
    </row>
    <row r="56021" spans="1:1">
      <c r="A56021" s="9"/>
    </row>
    <row r="56022" spans="1:1">
      <c r="A56022" s="9"/>
    </row>
    <row r="56023" spans="1:1">
      <c r="A56023" s="9"/>
    </row>
    <row r="56024" spans="1:1">
      <c r="A56024" s="9"/>
    </row>
    <row r="56025" spans="1:1">
      <c r="A56025" s="9"/>
    </row>
    <row r="56026" spans="1:1">
      <c r="A56026" s="9"/>
    </row>
    <row r="56027" spans="1:1">
      <c r="A56027" s="9"/>
    </row>
    <row r="56028" spans="1:1">
      <c r="A56028" s="9"/>
    </row>
    <row r="56029" spans="1:1">
      <c r="A56029" s="9"/>
    </row>
    <row r="56030" spans="1:1">
      <c r="A56030" s="9"/>
    </row>
    <row r="56031" spans="1:1">
      <c r="A56031" s="9"/>
    </row>
    <row r="56032" spans="1:1">
      <c r="A56032" s="9"/>
    </row>
    <row r="56033" spans="1:1">
      <c r="A56033" s="9"/>
    </row>
    <row r="56034" spans="1:1">
      <c r="A56034" s="9"/>
    </row>
    <row r="56035" spans="1:1">
      <c r="A56035" s="9"/>
    </row>
    <row r="56036" spans="1:1">
      <c r="A56036" s="9"/>
    </row>
    <row r="56037" spans="1:1">
      <c r="A56037" s="9"/>
    </row>
    <row r="56038" spans="1:1">
      <c r="A56038" s="9"/>
    </row>
    <row r="56039" spans="1:1">
      <c r="A56039" s="9"/>
    </row>
    <row r="56040" spans="1:1">
      <c r="A56040" s="9"/>
    </row>
    <row r="56041" spans="1:1">
      <c r="A56041" s="9"/>
    </row>
    <row r="56042" spans="1:1">
      <c r="A56042" s="9"/>
    </row>
    <row r="56043" spans="1:1">
      <c r="A56043" s="9"/>
    </row>
    <row r="56044" spans="1:1">
      <c r="A56044" s="9"/>
    </row>
    <row r="56045" spans="1:1">
      <c r="A56045" s="9"/>
    </row>
    <row r="56046" spans="1:1">
      <c r="A56046" s="9"/>
    </row>
    <row r="56047" spans="1:1">
      <c r="A56047" s="9"/>
    </row>
    <row r="56048" spans="1:1">
      <c r="A56048" s="9"/>
    </row>
    <row r="56049" spans="1:1">
      <c r="A56049" s="9"/>
    </row>
    <row r="56050" spans="1:1">
      <c r="A56050" s="9"/>
    </row>
    <row r="56051" spans="1:1">
      <c r="A56051" s="9"/>
    </row>
    <row r="56052" spans="1:1">
      <c r="A56052" s="9"/>
    </row>
    <row r="56053" spans="1:1">
      <c r="A56053" s="9"/>
    </row>
    <row r="56054" spans="1:1">
      <c r="A56054" s="9"/>
    </row>
    <row r="56055" spans="1:1">
      <c r="A56055" s="9"/>
    </row>
    <row r="56056" spans="1:1">
      <c r="A56056" s="9"/>
    </row>
    <row r="56057" spans="1:1">
      <c r="A56057" s="9"/>
    </row>
    <row r="56058" spans="1:1">
      <c r="A56058" s="9"/>
    </row>
    <row r="56059" spans="1:1">
      <c r="A56059" s="9"/>
    </row>
    <row r="56060" spans="1:1">
      <c r="A56060" s="9"/>
    </row>
    <row r="56061" spans="1:1">
      <c r="A56061" s="9"/>
    </row>
    <row r="56062" spans="1:1">
      <c r="A56062" s="9"/>
    </row>
    <row r="56063" spans="1:1">
      <c r="A56063" s="9"/>
    </row>
    <row r="56064" spans="1:1">
      <c r="A56064" s="9"/>
    </row>
    <row r="56065" spans="1:1">
      <c r="A56065" s="9"/>
    </row>
    <row r="56066" spans="1:1">
      <c r="A56066" s="9"/>
    </row>
    <row r="56067" spans="1:1">
      <c r="A56067" s="9"/>
    </row>
    <row r="56068" spans="1:1">
      <c r="A56068" s="9"/>
    </row>
    <row r="56069" spans="1:1">
      <c r="A56069" s="9"/>
    </row>
    <row r="56070" spans="1:1">
      <c r="A56070" s="9"/>
    </row>
    <row r="56071" spans="1:1">
      <c r="A56071" s="9"/>
    </row>
    <row r="56072" spans="1:1">
      <c r="A56072" s="9"/>
    </row>
    <row r="56073" spans="1:1">
      <c r="A56073" s="9"/>
    </row>
    <row r="56074" spans="1:1">
      <c r="A56074" s="9"/>
    </row>
    <row r="56075" spans="1:1">
      <c r="A56075" s="9"/>
    </row>
    <row r="56076" spans="1:1">
      <c r="A56076" s="9"/>
    </row>
    <row r="56077" spans="1:1">
      <c r="A56077" s="9"/>
    </row>
    <row r="56078" spans="1:1">
      <c r="A56078" s="9"/>
    </row>
    <row r="56079" spans="1:1">
      <c r="A56079" s="9"/>
    </row>
    <row r="56080" spans="1:1">
      <c r="A56080" s="9"/>
    </row>
    <row r="56081" spans="1:1">
      <c r="A56081" s="9"/>
    </row>
    <row r="56082" spans="1:1">
      <c r="A56082" s="9"/>
    </row>
    <row r="56083" spans="1:1">
      <c r="A56083" s="9"/>
    </row>
    <row r="56084" spans="1:1">
      <c r="A56084" s="9"/>
    </row>
    <row r="56085" spans="1:1">
      <c r="A56085" s="9"/>
    </row>
    <row r="56086" spans="1:1">
      <c r="A56086" s="9"/>
    </row>
    <row r="56087" spans="1:1">
      <c r="A56087" s="9"/>
    </row>
    <row r="56088" spans="1:1">
      <c r="A56088" s="9"/>
    </row>
    <row r="56089" spans="1:1">
      <c r="A56089" s="9"/>
    </row>
    <row r="56090" spans="1:1">
      <c r="A56090" s="9"/>
    </row>
    <row r="56091" spans="1:1">
      <c r="A56091" s="9"/>
    </row>
    <row r="56092" spans="1:1">
      <c r="A56092" s="9"/>
    </row>
    <row r="56093" spans="1:1">
      <c r="A56093" s="9"/>
    </row>
    <row r="56094" spans="1:1">
      <c r="A56094" s="9"/>
    </row>
    <row r="56095" spans="1:1">
      <c r="A56095" s="9"/>
    </row>
    <row r="56096" spans="1:1">
      <c r="A56096" s="9"/>
    </row>
    <row r="56097" spans="1:1">
      <c r="A56097" s="9"/>
    </row>
    <row r="56098" spans="1:1">
      <c r="A56098" s="9"/>
    </row>
    <row r="56099" spans="1:1">
      <c r="A56099" s="9"/>
    </row>
    <row r="56100" spans="1:1">
      <c r="A56100" s="9"/>
    </row>
    <row r="56101" spans="1:1">
      <c r="A56101" s="9"/>
    </row>
    <row r="56102" spans="1:1">
      <c r="A56102" s="9"/>
    </row>
    <row r="56103" spans="1:1">
      <c r="A56103" s="9"/>
    </row>
    <row r="56104" spans="1:1">
      <c r="A56104" s="9"/>
    </row>
    <row r="56105" spans="1:1">
      <c r="A56105" s="9"/>
    </row>
    <row r="56106" spans="1:1">
      <c r="A56106" s="9"/>
    </row>
    <row r="56107" spans="1:1">
      <c r="A56107" s="9"/>
    </row>
    <row r="56108" spans="1:1">
      <c r="A56108" s="9"/>
    </row>
    <row r="56109" spans="1:1">
      <c r="A56109" s="9"/>
    </row>
    <row r="56110" spans="1:1">
      <c r="A56110" s="9"/>
    </row>
    <row r="56111" spans="1:1">
      <c r="A56111" s="9"/>
    </row>
    <row r="56112" spans="1:1">
      <c r="A56112" s="9"/>
    </row>
    <row r="56113" spans="1:1">
      <c r="A56113" s="9"/>
    </row>
    <row r="56114" spans="1:1">
      <c r="A56114" s="9"/>
    </row>
    <row r="56115" spans="1:1">
      <c r="A56115" s="9"/>
    </row>
    <row r="56116" spans="1:1">
      <c r="A56116" s="9"/>
    </row>
    <row r="56117" spans="1:1">
      <c r="A56117" s="9"/>
    </row>
    <row r="56118" spans="1:1">
      <c r="A56118" s="9"/>
    </row>
    <row r="56119" spans="1:1">
      <c r="A56119" s="9"/>
    </row>
    <row r="56120" spans="1:1">
      <c r="A56120" s="9"/>
    </row>
    <row r="56121" spans="1:1">
      <c r="A56121" s="9"/>
    </row>
    <row r="56122" spans="1:1">
      <c r="A56122" s="9"/>
    </row>
    <row r="56123" spans="1:1">
      <c r="A56123" s="9"/>
    </row>
    <row r="56124" spans="1:1">
      <c r="A56124" s="9"/>
    </row>
    <row r="56125" spans="1:1">
      <c r="A56125" s="9"/>
    </row>
    <row r="56126" spans="1:1">
      <c r="A56126" s="9"/>
    </row>
    <row r="56127" spans="1:1">
      <c r="A56127" s="9"/>
    </row>
    <row r="56128" spans="1:1">
      <c r="A56128" s="9"/>
    </row>
    <row r="56129" spans="1:1">
      <c r="A56129" s="9"/>
    </row>
    <row r="56130" spans="1:1">
      <c r="A56130" s="9"/>
    </row>
    <row r="56131" spans="1:1">
      <c r="A56131" s="9"/>
    </row>
    <row r="56132" spans="1:1">
      <c r="A56132" s="9"/>
    </row>
    <row r="56133" spans="1:1">
      <c r="A56133" s="9"/>
    </row>
    <row r="56134" spans="1:1">
      <c r="A56134" s="9"/>
    </row>
    <row r="56135" spans="1:1">
      <c r="A56135" s="9"/>
    </row>
    <row r="56136" spans="1:1">
      <c r="A56136" s="9"/>
    </row>
    <row r="56137" spans="1:1">
      <c r="A56137" s="9"/>
    </row>
    <row r="56138" spans="1:1">
      <c r="A56138" s="9"/>
    </row>
    <row r="56139" spans="1:1">
      <c r="A56139" s="9"/>
    </row>
    <row r="56140" spans="1:1">
      <c r="A56140" s="9"/>
    </row>
    <row r="56141" spans="1:1">
      <c r="A56141" s="9"/>
    </row>
    <row r="56142" spans="1:1">
      <c r="A56142" s="9"/>
    </row>
    <row r="56143" spans="1:1">
      <c r="A56143" s="9"/>
    </row>
    <row r="56144" spans="1:1">
      <c r="A56144" s="9"/>
    </row>
    <row r="56145" spans="1:1">
      <c r="A56145" s="9"/>
    </row>
    <row r="56146" spans="1:1">
      <c r="A56146" s="9"/>
    </row>
    <row r="56147" spans="1:1">
      <c r="A56147" s="9"/>
    </row>
    <row r="56148" spans="1:1">
      <c r="A56148" s="9"/>
    </row>
    <row r="56149" spans="1:1">
      <c r="A56149" s="9"/>
    </row>
    <row r="56150" spans="1:1">
      <c r="A56150" s="9"/>
    </row>
    <row r="56151" spans="1:1">
      <c r="A56151" s="9"/>
    </row>
    <row r="56152" spans="1:1">
      <c r="A56152" s="9"/>
    </row>
    <row r="56153" spans="1:1">
      <c r="A56153" s="9"/>
    </row>
    <row r="56154" spans="1:1">
      <c r="A56154" s="9"/>
    </row>
    <row r="56155" spans="1:1">
      <c r="A56155" s="9"/>
    </row>
    <row r="56156" spans="1:1">
      <c r="A56156" s="9"/>
    </row>
    <row r="56157" spans="1:1">
      <c r="A56157" s="9"/>
    </row>
    <row r="56158" spans="1:1">
      <c r="A56158" s="9"/>
    </row>
    <row r="56159" spans="1:1">
      <c r="A56159" s="9"/>
    </row>
    <row r="56160" spans="1:1">
      <c r="A56160" s="9"/>
    </row>
    <row r="56161" spans="1:1">
      <c r="A56161" s="9"/>
    </row>
    <row r="56162" spans="1:1">
      <c r="A56162" s="9"/>
    </row>
    <row r="56163" spans="1:1">
      <c r="A56163" s="9"/>
    </row>
    <row r="56164" spans="1:1">
      <c r="A56164" s="9"/>
    </row>
    <row r="56165" spans="1:1">
      <c r="A56165" s="9"/>
    </row>
    <row r="56166" spans="1:1">
      <c r="A56166" s="9"/>
    </row>
    <row r="56167" spans="1:1">
      <c r="A56167" s="9"/>
    </row>
    <row r="56168" spans="1:1">
      <c r="A56168" s="9"/>
    </row>
    <row r="56169" spans="1:1">
      <c r="A56169" s="9"/>
    </row>
    <row r="56170" spans="1:1">
      <c r="A56170" s="9"/>
    </row>
    <row r="56171" spans="1:1">
      <c r="A56171" s="9"/>
    </row>
    <row r="56172" spans="1:1">
      <c r="A56172" s="9"/>
    </row>
    <row r="56173" spans="1:1">
      <c r="A56173" s="9"/>
    </row>
    <row r="56174" spans="1:1">
      <c r="A56174" s="9"/>
    </row>
    <row r="56175" spans="1:1">
      <c r="A56175" s="9"/>
    </row>
    <row r="56176" spans="1:1">
      <c r="A56176" s="9"/>
    </row>
    <row r="56177" spans="1:1">
      <c r="A56177" s="9"/>
    </row>
    <row r="56178" spans="1:1">
      <c r="A56178" s="9"/>
    </row>
    <row r="56179" spans="1:1">
      <c r="A56179" s="9"/>
    </row>
    <row r="56180" spans="1:1">
      <c r="A56180" s="9"/>
    </row>
    <row r="56181" spans="1:1">
      <c r="A56181" s="9"/>
    </row>
    <row r="56182" spans="1:1">
      <c r="A56182" s="9"/>
    </row>
    <row r="56183" spans="1:1">
      <c r="A56183" s="9"/>
    </row>
    <row r="56184" spans="1:1">
      <c r="A56184" s="9"/>
    </row>
    <row r="56185" spans="1:1">
      <c r="A56185" s="9"/>
    </row>
    <row r="56186" spans="1:1">
      <c r="A56186" s="9"/>
    </row>
    <row r="56187" spans="1:1">
      <c r="A56187" s="9"/>
    </row>
    <row r="56188" spans="1:1">
      <c r="A56188" s="9"/>
    </row>
    <row r="56189" spans="1:1">
      <c r="A56189" s="9"/>
    </row>
    <row r="56190" spans="1:1">
      <c r="A56190" s="9"/>
    </row>
    <row r="56191" spans="1:1">
      <c r="A56191" s="9"/>
    </row>
    <row r="56192" spans="1:1">
      <c r="A56192" s="9"/>
    </row>
    <row r="56193" spans="1:1">
      <c r="A56193" s="9"/>
    </row>
    <row r="56194" spans="1:1">
      <c r="A56194" s="9"/>
    </row>
    <row r="56195" spans="1:1">
      <c r="A56195" s="9"/>
    </row>
    <row r="56196" spans="1:1">
      <c r="A56196" s="9"/>
    </row>
    <row r="56197" spans="1:1">
      <c r="A56197" s="9"/>
    </row>
    <row r="56198" spans="1:1">
      <c r="A56198" s="9"/>
    </row>
    <row r="56199" spans="1:1">
      <c r="A56199" s="9"/>
    </row>
    <row r="56200" spans="1:1">
      <c r="A56200" s="9"/>
    </row>
    <row r="56201" spans="1:1">
      <c r="A56201" s="9"/>
    </row>
    <row r="56202" spans="1:1">
      <c r="A56202" s="9"/>
    </row>
    <row r="56203" spans="1:1">
      <c r="A56203" s="9"/>
    </row>
    <row r="56204" spans="1:1">
      <c r="A56204" s="9"/>
    </row>
    <row r="56205" spans="1:1">
      <c r="A56205" s="9"/>
    </row>
    <row r="56206" spans="1:1">
      <c r="A56206" s="9"/>
    </row>
    <row r="56207" spans="1:1">
      <c r="A56207" s="9"/>
    </row>
    <row r="56208" spans="1:1">
      <c r="A56208" s="9"/>
    </row>
    <row r="56209" spans="1:1">
      <c r="A56209" s="9"/>
    </row>
    <row r="56210" spans="1:1">
      <c r="A56210" s="9"/>
    </row>
    <row r="56211" spans="1:1">
      <c r="A56211" s="9"/>
    </row>
    <row r="56212" spans="1:1">
      <c r="A56212" s="9"/>
    </row>
    <row r="56213" spans="1:1">
      <c r="A56213" s="9"/>
    </row>
    <row r="56214" spans="1:1">
      <c r="A56214" s="9"/>
    </row>
    <row r="56215" spans="1:1">
      <c r="A56215" s="9"/>
    </row>
    <row r="56216" spans="1:1">
      <c r="A56216" s="9"/>
    </row>
    <row r="56217" spans="1:1">
      <c r="A56217" s="9"/>
    </row>
    <row r="56218" spans="1:1">
      <c r="A56218" s="9"/>
    </row>
    <row r="56219" spans="1:1">
      <c r="A56219" s="9"/>
    </row>
    <row r="56220" spans="1:1">
      <c r="A56220" s="9"/>
    </row>
    <row r="56221" spans="1:1">
      <c r="A56221" s="9"/>
    </row>
    <row r="56222" spans="1:1">
      <c r="A56222" s="9"/>
    </row>
    <row r="56223" spans="1:1">
      <c r="A56223" s="9"/>
    </row>
    <row r="56224" spans="1:1">
      <c r="A56224" s="9"/>
    </row>
    <row r="56225" spans="1:1">
      <c r="A56225" s="9"/>
    </row>
    <row r="56226" spans="1:1">
      <c r="A56226" s="9"/>
    </row>
    <row r="56227" spans="1:1">
      <c r="A56227" s="9"/>
    </row>
    <row r="56228" spans="1:1">
      <c r="A56228" s="9"/>
    </row>
    <row r="56229" spans="1:1">
      <c r="A56229" s="9"/>
    </row>
    <row r="56230" spans="1:1">
      <c r="A56230" s="9"/>
    </row>
    <row r="56231" spans="1:1">
      <c r="A56231" s="9"/>
    </row>
    <row r="56232" spans="1:1">
      <c r="A56232" s="9"/>
    </row>
    <row r="56233" spans="1:1">
      <c r="A56233" s="9"/>
    </row>
    <row r="56234" spans="1:1">
      <c r="A56234" s="9"/>
    </row>
    <row r="56235" spans="1:1">
      <c r="A56235" s="9"/>
    </row>
    <row r="56236" spans="1:1">
      <c r="A56236" s="9"/>
    </row>
    <row r="56237" spans="1:1">
      <c r="A56237" s="9"/>
    </row>
    <row r="56238" spans="1:1">
      <c r="A56238" s="9"/>
    </row>
    <row r="56239" spans="1:1">
      <c r="A56239" s="9"/>
    </row>
    <row r="56240" spans="1:1">
      <c r="A56240" s="9"/>
    </row>
    <row r="56241" spans="1:1">
      <c r="A56241" s="9"/>
    </row>
    <row r="56242" spans="1:1">
      <c r="A56242" s="9"/>
    </row>
    <row r="56243" spans="1:1">
      <c r="A56243" s="9"/>
    </row>
    <row r="56244" spans="1:1">
      <c r="A56244" s="9"/>
    </row>
    <row r="56245" spans="1:1">
      <c r="A56245" s="9"/>
    </row>
    <row r="56246" spans="1:1">
      <c r="A56246" s="9"/>
    </row>
    <row r="56247" spans="1:1">
      <c r="A56247" s="9"/>
    </row>
    <row r="56248" spans="1:1">
      <c r="A56248" s="9"/>
    </row>
    <row r="56249" spans="1:1">
      <c r="A56249" s="9"/>
    </row>
    <row r="56250" spans="1:1">
      <c r="A56250" s="9"/>
    </row>
    <row r="56251" spans="1:1">
      <c r="A56251" s="9"/>
    </row>
    <row r="56252" spans="1:1">
      <c r="A56252" s="9"/>
    </row>
    <row r="56253" spans="1:1">
      <c r="A56253" s="9"/>
    </row>
    <row r="56254" spans="1:1">
      <c r="A56254" s="9"/>
    </row>
    <row r="56255" spans="1:1">
      <c r="A56255" s="9"/>
    </row>
    <row r="56256" spans="1:1">
      <c r="A56256" s="9"/>
    </row>
    <row r="56257" spans="1:1">
      <c r="A56257" s="9"/>
    </row>
    <row r="56258" spans="1:1">
      <c r="A56258" s="9"/>
    </row>
    <row r="56259" spans="1:1">
      <c r="A56259" s="9"/>
    </row>
    <row r="56260" spans="1:1">
      <c r="A56260" s="9"/>
    </row>
    <row r="56261" spans="1:1">
      <c r="A56261" s="9"/>
    </row>
    <row r="56262" spans="1:1">
      <c r="A56262" s="9"/>
    </row>
    <row r="56263" spans="1:1">
      <c r="A56263" s="9"/>
    </row>
    <row r="56264" spans="1:1">
      <c r="A56264" s="9"/>
    </row>
    <row r="56265" spans="1:1">
      <c r="A56265" s="9"/>
    </row>
    <row r="56266" spans="1:1">
      <c r="A56266" s="9"/>
    </row>
    <row r="56267" spans="1:1">
      <c r="A56267" s="9"/>
    </row>
    <row r="56268" spans="1:1">
      <c r="A56268" s="9"/>
    </row>
    <row r="56269" spans="1:1">
      <c r="A56269" s="9"/>
    </row>
    <row r="56270" spans="1:1">
      <c r="A56270" s="9"/>
    </row>
    <row r="56271" spans="1:1">
      <c r="A56271" s="9"/>
    </row>
    <row r="56272" spans="1:1">
      <c r="A56272" s="9"/>
    </row>
    <row r="56273" spans="1:1">
      <c r="A56273" s="9"/>
    </row>
    <row r="56274" spans="1:1">
      <c r="A56274" s="9"/>
    </row>
    <row r="56275" spans="1:1">
      <c r="A56275" s="9"/>
    </row>
    <row r="56276" spans="1:1">
      <c r="A56276" s="9"/>
    </row>
    <row r="56277" spans="1:1">
      <c r="A56277" s="9"/>
    </row>
    <row r="56278" spans="1:1">
      <c r="A56278" s="9"/>
    </row>
    <row r="56279" spans="1:1">
      <c r="A56279" s="9"/>
    </row>
    <row r="56280" spans="1:1">
      <c r="A56280" s="9"/>
    </row>
    <row r="56281" spans="1:1">
      <c r="A56281" s="9"/>
    </row>
    <row r="56282" spans="1:1">
      <c r="A56282" s="9"/>
    </row>
    <row r="56283" spans="1:1">
      <c r="A56283" s="9"/>
    </row>
    <row r="56284" spans="1:1">
      <c r="A56284" s="9"/>
    </row>
    <row r="56285" spans="1:1">
      <c r="A56285" s="9"/>
    </row>
    <row r="56286" spans="1:1">
      <c r="A56286" s="9"/>
    </row>
    <row r="56287" spans="1:1">
      <c r="A56287" s="9"/>
    </row>
    <row r="56288" spans="1:1">
      <c r="A56288" s="9"/>
    </row>
    <row r="56289" spans="1:1">
      <c r="A56289" s="9"/>
    </row>
    <row r="56290" spans="1:1">
      <c r="A56290" s="9"/>
    </row>
    <row r="56291" spans="1:1">
      <c r="A56291" s="9"/>
    </row>
    <row r="56292" spans="1:1">
      <c r="A56292" s="9"/>
    </row>
    <row r="56293" spans="1:1">
      <c r="A56293" s="9"/>
    </row>
    <row r="56294" spans="1:1">
      <c r="A56294" s="9"/>
    </row>
    <row r="56295" spans="1:1">
      <c r="A56295" s="9"/>
    </row>
    <row r="56296" spans="1:1">
      <c r="A56296" s="9"/>
    </row>
    <row r="56297" spans="1:1">
      <c r="A56297" s="9"/>
    </row>
    <row r="56298" spans="1:1">
      <c r="A56298" s="9"/>
    </row>
    <row r="56299" spans="1:1">
      <c r="A56299" s="9"/>
    </row>
    <row r="56300" spans="1:1">
      <c r="A56300" s="9"/>
    </row>
    <row r="56301" spans="1:1">
      <c r="A56301" s="9"/>
    </row>
    <row r="56302" spans="1:1">
      <c r="A56302" s="9"/>
    </row>
    <row r="56303" spans="1:1">
      <c r="A56303" s="9"/>
    </row>
    <row r="56304" spans="1:1">
      <c r="A56304" s="9"/>
    </row>
    <row r="56305" spans="1:1">
      <c r="A56305" s="9"/>
    </row>
    <row r="56306" spans="1:1">
      <c r="A56306" s="9"/>
    </row>
    <row r="56307" spans="1:1">
      <c r="A56307" s="9"/>
    </row>
    <row r="56308" spans="1:1">
      <c r="A56308" s="9"/>
    </row>
    <row r="56309" spans="1:1">
      <c r="A56309" s="9"/>
    </row>
    <row r="56310" spans="1:1">
      <c r="A56310" s="9"/>
    </row>
    <row r="56311" spans="1:1">
      <c r="A56311" s="9"/>
    </row>
    <row r="56312" spans="1:1">
      <c r="A56312" s="9"/>
    </row>
    <row r="56313" spans="1:1">
      <c r="A56313" s="9"/>
    </row>
    <row r="56314" spans="1:1">
      <c r="A56314" s="9"/>
    </row>
    <row r="56315" spans="1:1">
      <c r="A56315" s="9"/>
    </row>
    <row r="56316" spans="1:1">
      <c r="A56316" s="9"/>
    </row>
    <row r="56317" spans="1:1">
      <c r="A56317" s="9"/>
    </row>
    <row r="56318" spans="1:1">
      <c r="A56318" s="9"/>
    </row>
    <row r="56319" spans="1:1">
      <c r="A56319" s="9"/>
    </row>
    <row r="56320" spans="1:1">
      <c r="A56320" s="9"/>
    </row>
    <row r="56321" spans="1:1">
      <c r="A56321" s="9"/>
    </row>
    <row r="56322" spans="1:1">
      <c r="A56322" s="9"/>
    </row>
    <row r="56323" spans="1:1">
      <c r="A56323" s="9"/>
    </row>
    <row r="56324" spans="1:1">
      <c r="A56324" s="9"/>
    </row>
    <row r="56325" spans="1:1">
      <c r="A56325" s="9"/>
    </row>
    <row r="56326" spans="1:1">
      <c r="A56326" s="9"/>
    </row>
    <row r="56327" spans="1:1">
      <c r="A56327" s="9"/>
    </row>
    <row r="56328" spans="1:1">
      <c r="A56328" s="9"/>
    </row>
    <row r="56329" spans="1:1">
      <c r="A56329" s="9"/>
    </row>
    <row r="56330" spans="1:1">
      <c r="A56330" s="9"/>
    </row>
    <row r="56331" spans="1:1">
      <c r="A56331" s="9"/>
    </row>
    <row r="56332" spans="1:1">
      <c r="A56332" s="9"/>
    </row>
    <row r="56333" spans="1:1">
      <c r="A56333" s="9"/>
    </row>
    <row r="56334" spans="1:1">
      <c r="A56334" s="9"/>
    </row>
    <row r="56335" spans="1:1">
      <c r="A56335" s="9"/>
    </row>
    <row r="56336" spans="1:1">
      <c r="A56336" s="9"/>
    </row>
    <row r="56337" spans="1:1">
      <c r="A56337" s="9"/>
    </row>
    <row r="56338" spans="1:1">
      <c r="A56338" s="9"/>
    </row>
    <row r="56339" spans="1:1">
      <c r="A56339" s="9"/>
    </row>
    <row r="56340" spans="1:1">
      <c r="A56340" s="9"/>
    </row>
    <row r="56341" spans="1:1">
      <c r="A56341" s="9"/>
    </row>
    <row r="56342" spans="1:1">
      <c r="A56342" s="9"/>
    </row>
    <row r="56343" spans="1:1">
      <c r="A56343" s="9"/>
    </row>
    <row r="56344" spans="1:1">
      <c r="A56344" s="9"/>
    </row>
    <row r="56345" spans="1:1">
      <c r="A56345" s="9"/>
    </row>
    <row r="56346" spans="1:1">
      <c r="A56346" s="9"/>
    </row>
    <row r="56347" spans="1:1">
      <c r="A56347" s="9"/>
    </row>
    <row r="56348" spans="1:1">
      <c r="A56348" s="9"/>
    </row>
    <row r="56349" spans="1:1">
      <c r="A56349" s="9"/>
    </row>
    <row r="56350" spans="1:1">
      <c r="A56350" s="9"/>
    </row>
    <row r="56351" spans="1:1">
      <c r="A56351" s="9"/>
    </row>
    <row r="56352" spans="1:1">
      <c r="A56352" s="9"/>
    </row>
    <row r="56353" spans="1:1">
      <c r="A56353" s="9"/>
    </row>
    <row r="56354" spans="1:1">
      <c r="A56354" s="9"/>
    </row>
    <row r="56355" spans="1:1">
      <c r="A56355" s="9"/>
    </row>
    <row r="56356" spans="1:1">
      <c r="A56356" s="9"/>
    </row>
    <row r="56357" spans="1:1">
      <c r="A56357" s="9"/>
    </row>
    <row r="56358" spans="1:1">
      <c r="A56358" s="9"/>
    </row>
    <row r="56359" spans="1:1">
      <c r="A56359" s="9"/>
    </row>
    <row r="56360" spans="1:1">
      <c r="A56360" s="9"/>
    </row>
    <row r="56361" spans="1:1">
      <c r="A56361" s="9"/>
    </row>
    <row r="56362" spans="1:1">
      <c r="A56362" s="9"/>
    </row>
    <row r="56363" spans="1:1">
      <c r="A56363" s="9"/>
    </row>
    <row r="56364" spans="1:1">
      <c r="A56364" s="9"/>
    </row>
    <row r="56365" spans="1:1">
      <c r="A56365" s="9"/>
    </row>
    <row r="56366" spans="1:1">
      <c r="A56366" s="9"/>
    </row>
    <row r="56367" spans="1:1">
      <c r="A56367" s="9"/>
    </row>
    <row r="56368" spans="1:1">
      <c r="A56368" s="9"/>
    </row>
    <row r="56369" spans="1:1">
      <c r="A56369" s="9"/>
    </row>
    <row r="56370" spans="1:1">
      <c r="A56370" s="9"/>
    </row>
    <row r="56371" spans="1:1">
      <c r="A56371" s="9"/>
    </row>
    <row r="56372" spans="1:1">
      <c r="A56372" s="9"/>
    </row>
    <row r="56373" spans="1:1">
      <c r="A56373" s="9"/>
    </row>
    <row r="56374" spans="1:1">
      <c r="A56374" s="9"/>
    </row>
    <row r="56375" spans="1:1">
      <c r="A56375" s="9"/>
    </row>
    <row r="56376" spans="1:1">
      <c r="A56376" s="9"/>
    </row>
    <row r="56377" spans="1:1">
      <c r="A56377" s="9"/>
    </row>
    <row r="56378" spans="1:1">
      <c r="A56378" s="9"/>
    </row>
    <row r="56379" spans="1:1">
      <c r="A56379" s="9"/>
    </row>
    <row r="56380" spans="1:1">
      <c r="A56380" s="9"/>
    </row>
    <row r="56381" spans="1:1">
      <c r="A56381" s="9"/>
    </row>
    <row r="56382" spans="1:1">
      <c r="A56382" s="9"/>
    </row>
    <row r="56383" spans="1:1">
      <c r="A56383" s="9"/>
    </row>
    <row r="56384" spans="1:1">
      <c r="A56384" s="9"/>
    </row>
    <row r="56385" spans="1:1">
      <c r="A56385" s="9"/>
    </row>
    <row r="56386" spans="1:1">
      <c r="A56386" s="9"/>
    </row>
    <row r="56387" spans="1:1">
      <c r="A56387" s="9"/>
    </row>
    <row r="56388" spans="1:1">
      <c r="A56388" s="9"/>
    </row>
    <row r="56389" spans="1:1">
      <c r="A56389" s="9"/>
    </row>
    <row r="56390" spans="1:1">
      <c r="A56390" s="9"/>
    </row>
    <row r="56391" spans="1:1">
      <c r="A56391" s="9"/>
    </row>
    <row r="56392" spans="1:1">
      <c r="A56392" s="9"/>
    </row>
    <row r="56393" spans="1:1">
      <c r="A56393" s="9"/>
    </row>
    <row r="56394" spans="1:1">
      <c r="A56394" s="9"/>
    </row>
    <row r="56395" spans="1:1">
      <c r="A56395" s="9"/>
    </row>
    <row r="56396" spans="1:1">
      <c r="A56396" s="9"/>
    </row>
    <row r="56397" spans="1:1">
      <c r="A56397" s="9"/>
    </row>
    <row r="56398" spans="1:1">
      <c r="A56398" s="9"/>
    </row>
    <row r="56399" spans="1:1">
      <c r="A56399" s="9"/>
    </row>
    <row r="56400" spans="1:1">
      <c r="A56400" s="9"/>
    </row>
    <row r="56401" spans="1:1">
      <c r="A56401" s="9"/>
    </row>
    <row r="56402" spans="1:1">
      <c r="A56402" s="9"/>
    </row>
    <row r="56403" spans="1:1">
      <c r="A56403" s="9"/>
    </row>
    <row r="56404" spans="1:1">
      <c r="A56404" s="9"/>
    </row>
    <row r="56405" spans="1:1">
      <c r="A56405" s="9"/>
    </row>
    <row r="56406" spans="1:1">
      <c r="A56406" s="9"/>
    </row>
    <row r="56407" spans="1:1">
      <c r="A56407" s="9"/>
    </row>
    <row r="56408" spans="1:1">
      <c r="A56408" s="9"/>
    </row>
    <row r="56409" spans="1:1">
      <c r="A56409" s="9"/>
    </row>
    <row r="56410" spans="1:1">
      <c r="A56410" s="9"/>
    </row>
    <row r="56411" spans="1:1">
      <c r="A56411" s="9"/>
    </row>
    <row r="56412" spans="1:1">
      <c r="A56412" s="9"/>
    </row>
    <row r="56413" spans="1:1">
      <c r="A56413" s="9"/>
    </row>
    <row r="56414" spans="1:1">
      <c r="A56414" s="9"/>
    </row>
    <row r="56415" spans="1:1">
      <c r="A56415" s="9"/>
    </row>
    <row r="56416" spans="1:1">
      <c r="A56416" s="9"/>
    </row>
    <row r="56417" spans="1:1">
      <c r="A56417" s="9"/>
    </row>
    <row r="56418" spans="1:1">
      <c r="A56418" s="9"/>
    </row>
    <row r="56419" spans="1:1">
      <c r="A56419" s="9"/>
    </row>
    <row r="56420" spans="1:1">
      <c r="A56420" s="9"/>
    </row>
    <row r="56421" spans="1:1">
      <c r="A56421" s="9"/>
    </row>
    <row r="56422" spans="1:1">
      <c r="A56422" s="9"/>
    </row>
    <row r="56423" spans="1:1">
      <c r="A56423" s="9"/>
    </row>
    <row r="56424" spans="1:1">
      <c r="A56424" s="9"/>
    </row>
    <row r="56425" spans="1:1">
      <c r="A56425" s="9"/>
    </row>
    <row r="56426" spans="1:1">
      <c r="A56426" s="9"/>
    </row>
    <row r="56427" spans="1:1">
      <c r="A56427" s="9"/>
    </row>
    <row r="56428" spans="1:1">
      <c r="A56428" s="9"/>
    </row>
    <row r="56429" spans="1:1">
      <c r="A56429" s="9"/>
    </row>
    <row r="56430" spans="1:1">
      <c r="A56430" s="9"/>
    </row>
    <row r="56431" spans="1:1">
      <c r="A56431" s="9"/>
    </row>
    <row r="56432" spans="1:1">
      <c r="A56432" s="9"/>
    </row>
    <row r="56433" spans="1:1">
      <c r="A56433" s="9"/>
    </row>
    <row r="56434" spans="1:1">
      <c r="A56434" s="9"/>
    </row>
    <row r="56435" spans="1:1">
      <c r="A56435" s="9"/>
    </row>
    <row r="56436" spans="1:1">
      <c r="A56436" s="9"/>
    </row>
    <row r="56437" spans="1:1">
      <c r="A56437" s="9"/>
    </row>
    <row r="56438" spans="1:1">
      <c r="A56438" s="9"/>
    </row>
    <row r="56439" spans="1:1">
      <c r="A56439" s="9"/>
    </row>
    <row r="56440" spans="1:1">
      <c r="A56440" s="9"/>
    </row>
    <row r="56441" spans="1:1">
      <c r="A56441" s="9"/>
    </row>
    <row r="56442" spans="1:1">
      <c r="A56442" s="9"/>
    </row>
    <row r="56443" spans="1:1">
      <c r="A56443" s="9"/>
    </row>
    <row r="56444" spans="1:1">
      <c r="A56444" s="9"/>
    </row>
    <row r="56445" spans="1:1">
      <c r="A56445" s="9"/>
    </row>
    <row r="56446" spans="1:1">
      <c r="A56446" s="9"/>
    </row>
    <row r="56447" spans="1:1">
      <c r="A56447" s="9"/>
    </row>
    <row r="56448" spans="1:1">
      <c r="A56448" s="9"/>
    </row>
    <row r="56449" spans="1:1">
      <c r="A56449" s="9"/>
    </row>
    <row r="56450" spans="1:1">
      <c r="A56450" s="9"/>
    </row>
    <row r="56451" spans="1:1">
      <c r="A56451" s="9"/>
    </row>
    <row r="56452" spans="1:1">
      <c r="A56452" s="9"/>
    </row>
    <row r="56453" spans="1:1">
      <c r="A56453" s="9"/>
    </row>
    <row r="56454" spans="1:1">
      <c r="A56454" s="9"/>
    </row>
    <row r="56455" spans="1:1">
      <c r="A56455" s="9"/>
    </row>
    <row r="56456" spans="1:1">
      <c r="A56456" s="9"/>
    </row>
    <row r="56457" spans="1:1">
      <c r="A56457" s="9"/>
    </row>
    <row r="56458" spans="1:1">
      <c r="A56458" s="9"/>
    </row>
    <row r="56459" spans="1:1">
      <c r="A56459" s="9"/>
    </row>
    <row r="56460" spans="1:1">
      <c r="A56460" s="9"/>
    </row>
    <row r="56461" spans="1:1">
      <c r="A56461" s="9"/>
    </row>
    <row r="56462" spans="1:1">
      <c r="A56462" s="9"/>
    </row>
    <row r="56463" spans="1:1">
      <c r="A56463" s="9"/>
    </row>
    <row r="56464" spans="1:1">
      <c r="A56464" s="9"/>
    </row>
    <row r="56465" spans="1:1">
      <c r="A56465" s="9"/>
    </row>
    <row r="56466" spans="1:1">
      <c r="A56466" s="9"/>
    </row>
    <row r="56467" spans="1:1">
      <c r="A56467" s="9"/>
    </row>
    <row r="56468" spans="1:1">
      <c r="A56468" s="9"/>
    </row>
    <row r="56469" spans="1:1">
      <c r="A56469" s="9"/>
    </row>
    <row r="56470" spans="1:1">
      <c r="A56470" s="9"/>
    </row>
    <row r="56471" spans="1:1">
      <c r="A56471" s="9"/>
    </row>
    <row r="56472" spans="1:1">
      <c r="A56472" s="9"/>
    </row>
    <row r="56473" spans="1:1">
      <c r="A56473" s="9"/>
    </row>
    <row r="56474" spans="1:1">
      <c r="A56474" s="9"/>
    </row>
    <row r="56475" spans="1:1">
      <c r="A56475" s="9"/>
    </row>
    <row r="56476" spans="1:1">
      <c r="A56476" s="9"/>
    </row>
    <row r="56477" spans="1:1">
      <c r="A56477" s="9"/>
    </row>
    <row r="56478" spans="1:1">
      <c r="A56478" s="9"/>
    </row>
    <row r="56479" spans="1:1">
      <c r="A56479" s="9"/>
    </row>
    <row r="56480" spans="1:1">
      <c r="A56480" s="9"/>
    </row>
    <row r="56481" spans="1:1">
      <c r="A56481" s="9"/>
    </row>
    <row r="56482" spans="1:1">
      <c r="A56482" s="9"/>
    </row>
    <row r="56483" spans="1:1">
      <c r="A56483" s="9"/>
    </row>
    <row r="56484" spans="1:1">
      <c r="A56484" s="9"/>
    </row>
    <row r="56485" spans="1:1">
      <c r="A56485" s="9"/>
    </row>
    <row r="56486" spans="1:1">
      <c r="A56486" s="9"/>
    </row>
    <row r="56487" spans="1:1">
      <c r="A56487" s="9"/>
    </row>
    <row r="56488" spans="1:1">
      <c r="A56488" s="9"/>
    </row>
    <row r="56489" spans="1:1">
      <c r="A56489" s="9"/>
    </row>
    <row r="56490" spans="1:1">
      <c r="A56490" s="9"/>
    </row>
    <row r="56491" spans="1:1">
      <c r="A56491" s="9"/>
    </row>
    <row r="56492" spans="1:1">
      <c r="A56492" s="9"/>
    </row>
    <row r="56493" spans="1:1">
      <c r="A56493" s="9"/>
    </row>
    <row r="56494" spans="1:1">
      <c r="A56494" s="9"/>
    </row>
    <row r="56495" spans="1:1">
      <c r="A56495" s="9"/>
    </row>
    <row r="56496" spans="1:1">
      <c r="A56496" s="9"/>
    </row>
    <row r="56497" spans="1:1">
      <c r="A56497" s="9"/>
    </row>
    <row r="56498" spans="1:1">
      <c r="A56498" s="9"/>
    </row>
    <row r="56499" spans="1:1">
      <c r="A56499" s="9"/>
    </row>
    <row r="56500" spans="1:1">
      <c r="A56500" s="9"/>
    </row>
    <row r="56501" spans="1:1">
      <c r="A56501" s="9"/>
    </row>
    <row r="56502" spans="1:1">
      <c r="A56502" s="9"/>
    </row>
    <row r="56503" spans="1:1">
      <c r="A56503" s="9"/>
    </row>
    <row r="56504" spans="1:1">
      <c r="A56504" s="9"/>
    </row>
    <row r="56505" spans="1:1">
      <c r="A56505" s="9"/>
    </row>
    <row r="56506" spans="1:1">
      <c r="A56506" s="9"/>
    </row>
    <row r="56507" spans="1:1">
      <c r="A56507" s="9"/>
    </row>
    <row r="56508" spans="1:1">
      <c r="A56508" s="9"/>
    </row>
    <row r="56509" spans="1:1">
      <c r="A56509" s="9"/>
    </row>
    <row r="56510" spans="1:1">
      <c r="A56510" s="9"/>
    </row>
    <row r="56511" spans="1:1">
      <c r="A56511" s="9"/>
    </row>
    <row r="56512" spans="1:1">
      <c r="A56512" s="9"/>
    </row>
    <row r="56513" spans="1:1">
      <c r="A56513" s="9"/>
    </row>
    <row r="56514" spans="1:1">
      <c r="A56514" s="9"/>
    </row>
    <row r="56515" spans="1:1">
      <c r="A56515" s="9"/>
    </row>
    <row r="56516" spans="1:1">
      <c r="A56516" s="9"/>
    </row>
    <row r="56517" spans="1:1">
      <c r="A56517" s="9"/>
    </row>
    <row r="56518" spans="1:1">
      <c r="A56518" s="9"/>
    </row>
    <row r="56519" spans="1:1">
      <c r="A56519" s="9"/>
    </row>
    <row r="56520" spans="1:1">
      <c r="A56520" s="9"/>
    </row>
    <row r="56521" spans="1:1">
      <c r="A56521" s="9"/>
    </row>
    <row r="56522" spans="1:1">
      <c r="A56522" s="9"/>
    </row>
    <row r="56523" spans="1:1">
      <c r="A56523" s="9"/>
    </row>
    <row r="56524" spans="1:1">
      <c r="A56524" s="9"/>
    </row>
    <row r="56525" spans="1:1">
      <c r="A56525" s="9"/>
    </row>
    <row r="56526" spans="1:1">
      <c r="A56526" s="9"/>
    </row>
    <row r="56527" spans="1:1">
      <c r="A56527" s="9"/>
    </row>
    <row r="56528" spans="1:1">
      <c r="A56528" s="9"/>
    </row>
    <row r="56529" spans="1:1">
      <c r="A56529" s="9"/>
    </row>
    <row r="56530" spans="1:1">
      <c r="A56530" s="9"/>
    </row>
    <row r="56531" spans="1:1">
      <c r="A56531" s="9"/>
    </row>
    <row r="56532" spans="1:1">
      <c r="A56532" s="9"/>
    </row>
    <row r="56533" spans="1:1">
      <c r="A56533" s="9"/>
    </row>
    <row r="56534" spans="1:1">
      <c r="A56534" s="9"/>
    </row>
    <row r="56535" spans="1:1">
      <c r="A56535" s="9"/>
    </row>
    <row r="56536" spans="1:1">
      <c r="A56536" s="9"/>
    </row>
    <row r="56537" spans="1:1">
      <c r="A56537" s="9"/>
    </row>
    <row r="56538" spans="1:1">
      <c r="A56538" s="9"/>
    </row>
    <row r="56539" spans="1:1">
      <c r="A56539" s="9"/>
    </row>
    <row r="56540" spans="1:1">
      <c r="A56540" s="9"/>
    </row>
    <row r="56541" spans="1:1">
      <c r="A56541" s="9"/>
    </row>
    <row r="56542" spans="1:1">
      <c r="A56542" s="9"/>
    </row>
    <row r="56543" spans="1:1">
      <c r="A56543" s="9"/>
    </row>
    <row r="56544" spans="1:1">
      <c r="A56544" s="9"/>
    </row>
    <row r="56545" spans="1:1">
      <c r="A56545" s="9"/>
    </row>
    <row r="56546" spans="1:1">
      <c r="A56546" s="9"/>
    </row>
    <row r="56547" spans="1:1">
      <c r="A56547" s="9"/>
    </row>
    <row r="56548" spans="1:1">
      <c r="A56548" s="9"/>
    </row>
    <row r="56549" spans="1:1">
      <c r="A56549" s="9"/>
    </row>
    <row r="56550" spans="1:1">
      <c r="A56550" s="9"/>
    </row>
    <row r="56551" spans="1:1">
      <c r="A56551" s="9"/>
    </row>
    <row r="56552" spans="1:1">
      <c r="A56552" s="9"/>
    </row>
    <row r="56553" spans="1:1">
      <c r="A56553" s="9"/>
    </row>
    <row r="56554" spans="1:1">
      <c r="A56554" s="9"/>
    </row>
    <row r="56555" spans="1:1">
      <c r="A56555" s="9"/>
    </row>
    <row r="56556" spans="1:1">
      <c r="A56556" s="9"/>
    </row>
    <row r="56557" spans="1:1">
      <c r="A56557" s="9"/>
    </row>
    <row r="56558" spans="1:1">
      <c r="A56558" s="9"/>
    </row>
    <row r="56559" spans="1:1">
      <c r="A56559" s="9"/>
    </row>
    <row r="56560" spans="1:1">
      <c r="A56560" s="9"/>
    </row>
    <row r="56561" spans="1:1">
      <c r="A56561" s="9"/>
    </row>
    <row r="56562" spans="1:1">
      <c r="A56562" s="9"/>
    </row>
    <row r="56563" spans="1:1">
      <c r="A56563" s="9"/>
    </row>
    <row r="56564" spans="1:1">
      <c r="A56564" s="9"/>
    </row>
    <row r="56565" spans="1:1">
      <c r="A56565" s="9"/>
    </row>
    <row r="56566" spans="1:1">
      <c r="A56566" s="9"/>
    </row>
    <row r="56567" spans="1:1">
      <c r="A56567" s="9"/>
    </row>
    <row r="56568" spans="1:1">
      <c r="A56568" s="9"/>
    </row>
    <row r="56569" spans="1:1">
      <c r="A56569" s="9"/>
    </row>
    <row r="56570" spans="1:1">
      <c r="A56570" s="9"/>
    </row>
    <row r="56571" spans="1:1">
      <c r="A56571" s="9"/>
    </row>
    <row r="56572" spans="1:1">
      <c r="A56572" s="9"/>
    </row>
    <row r="56573" spans="1:1">
      <c r="A56573" s="9"/>
    </row>
    <row r="56574" spans="1:1">
      <c r="A56574" s="9"/>
    </row>
    <row r="56575" spans="1:1">
      <c r="A56575" s="9"/>
    </row>
    <row r="56576" spans="1:1">
      <c r="A56576" s="9"/>
    </row>
    <row r="56577" spans="1:1">
      <c r="A56577" s="9"/>
    </row>
    <row r="56578" spans="1:1">
      <c r="A56578" s="9"/>
    </row>
    <row r="56579" spans="1:1">
      <c r="A56579" s="9"/>
    </row>
    <row r="56580" spans="1:1">
      <c r="A56580" s="9"/>
    </row>
    <row r="56581" spans="1:1">
      <c r="A56581" s="9"/>
    </row>
    <row r="56582" spans="1:1">
      <c r="A56582" s="9"/>
    </row>
    <row r="56583" spans="1:1">
      <c r="A56583" s="9"/>
    </row>
    <row r="56584" spans="1:1">
      <c r="A56584" s="9"/>
    </row>
    <row r="56585" spans="1:1">
      <c r="A56585" s="9"/>
    </row>
    <row r="56586" spans="1:1">
      <c r="A56586" s="9"/>
    </row>
    <row r="56587" spans="1:1">
      <c r="A56587" s="9"/>
    </row>
    <row r="56588" spans="1:1">
      <c r="A56588" s="9"/>
    </row>
    <row r="56589" spans="1:1">
      <c r="A56589" s="9"/>
    </row>
    <row r="56590" spans="1:1">
      <c r="A56590" s="9"/>
    </row>
    <row r="56591" spans="1:1">
      <c r="A56591" s="9"/>
    </row>
    <row r="56592" spans="1:1">
      <c r="A56592" s="9"/>
    </row>
    <row r="56593" spans="1:1">
      <c r="A56593" s="9"/>
    </row>
    <row r="56594" spans="1:1">
      <c r="A56594" s="9"/>
    </row>
    <row r="56595" spans="1:1">
      <c r="A56595" s="9"/>
    </row>
    <row r="56596" spans="1:1">
      <c r="A56596" s="9"/>
    </row>
    <row r="56597" spans="1:1">
      <c r="A56597" s="9"/>
    </row>
    <row r="56598" spans="1:1">
      <c r="A56598" s="9"/>
    </row>
    <row r="56599" spans="1:1">
      <c r="A56599" s="9"/>
    </row>
    <row r="56600" spans="1:1">
      <c r="A56600" s="9"/>
    </row>
    <row r="56601" spans="1:1">
      <c r="A56601" s="9"/>
    </row>
    <row r="56602" spans="1:1">
      <c r="A56602" s="9"/>
    </row>
    <row r="56603" spans="1:1">
      <c r="A56603" s="9"/>
    </row>
    <row r="56604" spans="1:1">
      <c r="A56604" s="9"/>
    </row>
    <row r="56605" spans="1:1">
      <c r="A56605" s="9"/>
    </row>
    <row r="56606" spans="1:1">
      <c r="A56606" s="9"/>
    </row>
    <row r="56607" spans="1:1">
      <c r="A56607" s="9"/>
    </row>
    <row r="56608" spans="1:1">
      <c r="A56608" s="9"/>
    </row>
    <row r="56609" spans="1:1">
      <c r="A56609" s="9"/>
    </row>
    <row r="56610" spans="1:1">
      <c r="A56610" s="9"/>
    </row>
    <row r="56611" spans="1:1">
      <c r="A56611" s="9"/>
    </row>
    <row r="56612" spans="1:1">
      <c r="A56612" s="9"/>
    </row>
    <row r="56613" spans="1:1">
      <c r="A56613" s="9"/>
    </row>
    <row r="56614" spans="1:1">
      <c r="A56614" s="9"/>
    </row>
    <row r="56615" spans="1:1">
      <c r="A56615" s="9"/>
    </row>
    <row r="56616" spans="1:1">
      <c r="A56616" s="9"/>
    </row>
    <row r="56617" spans="1:1">
      <c r="A56617" s="9"/>
    </row>
    <row r="56618" spans="1:1">
      <c r="A56618" s="9"/>
    </row>
    <row r="56619" spans="1:1">
      <c r="A56619" s="9"/>
    </row>
    <row r="56620" spans="1:1">
      <c r="A56620" s="9"/>
    </row>
    <row r="56621" spans="1:1">
      <c r="A56621" s="9"/>
    </row>
    <row r="56622" spans="1:1">
      <c r="A56622" s="9"/>
    </row>
    <row r="56623" spans="1:1">
      <c r="A56623" s="9"/>
    </row>
    <row r="56624" spans="1:1">
      <c r="A56624" s="9"/>
    </row>
    <row r="56625" spans="1:1">
      <c r="A56625" s="9"/>
    </row>
    <row r="56626" spans="1:1">
      <c r="A56626" s="9"/>
    </row>
    <row r="56627" spans="1:1">
      <c r="A56627" s="9"/>
    </row>
    <row r="56628" spans="1:1">
      <c r="A56628" s="9"/>
    </row>
    <row r="56629" spans="1:1">
      <c r="A56629" s="9"/>
    </row>
    <row r="56630" spans="1:1">
      <c r="A56630" s="9"/>
    </row>
    <row r="56631" spans="1:1">
      <c r="A56631" s="9"/>
    </row>
    <row r="56632" spans="1:1">
      <c r="A56632" s="9"/>
    </row>
    <row r="56633" spans="1:1">
      <c r="A56633" s="9"/>
    </row>
    <row r="56634" spans="1:1">
      <c r="A56634" s="9"/>
    </row>
    <row r="56635" spans="1:1">
      <c r="A56635" s="9"/>
    </row>
    <row r="56636" spans="1:1">
      <c r="A56636" s="9"/>
    </row>
    <row r="56637" spans="1:1">
      <c r="A56637" s="9"/>
    </row>
    <row r="56638" spans="1:1">
      <c r="A56638" s="9"/>
    </row>
    <row r="56639" spans="1:1">
      <c r="A56639" s="9"/>
    </row>
    <row r="56640" spans="1:1">
      <c r="A56640" s="9"/>
    </row>
    <row r="56641" spans="1:1">
      <c r="A56641" s="9"/>
    </row>
    <row r="56642" spans="1:1">
      <c r="A56642" s="9"/>
    </row>
    <row r="56643" spans="1:1">
      <c r="A56643" s="9"/>
    </row>
    <row r="56644" spans="1:1">
      <c r="A56644" s="9"/>
    </row>
    <row r="56645" spans="1:1">
      <c r="A56645" s="9"/>
    </row>
    <row r="56646" spans="1:1">
      <c r="A56646" s="9"/>
    </row>
    <row r="56647" spans="1:1">
      <c r="A56647" s="9"/>
    </row>
    <row r="56648" spans="1:1">
      <c r="A56648" s="9"/>
    </row>
    <row r="56649" spans="1:1">
      <c r="A56649" s="9"/>
    </row>
    <row r="56650" spans="1:1">
      <c r="A56650" s="9"/>
    </row>
    <row r="56651" spans="1:1">
      <c r="A56651" s="9"/>
    </row>
    <row r="56652" spans="1:1">
      <c r="A56652" s="9"/>
    </row>
    <row r="56653" spans="1:1">
      <c r="A56653" s="9"/>
    </row>
    <row r="56654" spans="1:1">
      <c r="A56654" s="9"/>
    </row>
    <row r="56655" spans="1:1">
      <c r="A56655" s="9"/>
    </row>
    <row r="56656" spans="1:1">
      <c r="A56656" s="9"/>
    </row>
    <row r="56657" spans="1:1">
      <c r="A56657" s="9"/>
    </row>
    <row r="56658" spans="1:1">
      <c r="A56658" s="9"/>
    </row>
    <row r="56659" spans="1:1">
      <c r="A56659" s="9"/>
    </row>
    <row r="56660" spans="1:1">
      <c r="A56660" s="9"/>
    </row>
    <row r="56661" spans="1:1">
      <c r="A56661" s="9"/>
    </row>
    <row r="56662" spans="1:1">
      <c r="A56662" s="9"/>
    </row>
    <row r="56663" spans="1:1">
      <c r="A56663" s="9"/>
    </row>
    <row r="56664" spans="1:1">
      <c r="A56664" s="9"/>
    </row>
    <row r="56665" spans="1:1">
      <c r="A56665" s="9"/>
    </row>
    <row r="56666" spans="1:1">
      <c r="A56666" s="9"/>
    </row>
    <row r="56667" spans="1:1">
      <c r="A56667" s="9"/>
    </row>
    <row r="56668" spans="1:1">
      <c r="A56668" s="9"/>
    </row>
    <row r="56669" spans="1:1">
      <c r="A56669" s="9"/>
    </row>
    <row r="56670" spans="1:1">
      <c r="A56670" s="9"/>
    </row>
    <row r="56671" spans="1:1">
      <c r="A56671" s="9"/>
    </row>
    <row r="56672" spans="1:1">
      <c r="A56672" s="9"/>
    </row>
    <row r="56673" spans="1:1">
      <c r="A56673" s="9"/>
    </row>
    <row r="56674" spans="1:1">
      <c r="A56674" s="9"/>
    </row>
    <row r="56675" spans="1:1">
      <c r="A56675" s="9"/>
    </row>
    <row r="56676" spans="1:1">
      <c r="A56676" s="9"/>
    </row>
    <row r="56677" spans="1:1">
      <c r="A56677" s="9"/>
    </row>
    <row r="56678" spans="1:1">
      <c r="A56678" s="9"/>
    </row>
    <row r="56679" spans="1:1">
      <c r="A56679" s="9"/>
    </row>
    <row r="56680" spans="1:1">
      <c r="A56680" s="9"/>
    </row>
    <row r="56681" spans="1:1">
      <c r="A56681" s="9"/>
    </row>
    <row r="56682" spans="1:1">
      <c r="A56682" s="9"/>
    </row>
    <row r="56683" spans="1:1">
      <c r="A56683" s="9"/>
    </row>
    <row r="56684" spans="1:1">
      <c r="A56684" s="9"/>
    </row>
    <row r="56685" spans="1:1">
      <c r="A56685" s="9"/>
    </row>
    <row r="56686" spans="1:1">
      <c r="A56686" s="9"/>
    </row>
    <row r="56687" spans="1:1">
      <c r="A56687" s="9"/>
    </row>
    <row r="56688" spans="1:1">
      <c r="A56688" s="9"/>
    </row>
    <row r="56689" spans="1:1">
      <c r="A56689" s="9"/>
    </row>
    <row r="56690" spans="1:1">
      <c r="A56690" s="9"/>
    </row>
    <row r="56691" spans="1:1">
      <c r="A56691" s="9"/>
    </row>
    <row r="56692" spans="1:1">
      <c r="A56692" s="9"/>
    </row>
    <row r="56693" spans="1:1">
      <c r="A56693" s="9"/>
    </row>
    <row r="56694" spans="1:1">
      <c r="A56694" s="9"/>
    </row>
    <row r="56695" spans="1:1">
      <c r="A56695" s="9"/>
    </row>
    <row r="56696" spans="1:1">
      <c r="A56696" s="9"/>
    </row>
    <row r="56697" spans="1:1">
      <c r="A56697" s="9"/>
    </row>
    <row r="56698" spans="1:1">
      <c r="A56698" s="9"/>
    </row>
    <row r="56699" spans="1:1">
      <c r="A56699" s="9"/>
    </row>
    <row r="56700" spans="1:1">
      <c r="A56700" s="9"/>
    </row>
    <row r="56701" spans="1:1">
      <c r="A56701" s="9"/>
    </row>
    <row r="56702" spans="1:1">
      <c r="A56702" s="9"/>
    </row>
    <row r="56703" spans="1:1">
      <c r="A56703" s="9"/>
    </row>
    <row r="56704" spans="1:1">
      <c r="A56704" s="9"/>
    </row>
    <row r="56705" spans="1:1">
      <c r="A56705" s="9"/>
    </row>
    <row r="56706" spans="1:1">
      <c r="A56706" s="9"/>
    </row>
    <row r="56707" spans="1:1">
      <c r="A56707" s="9"/>
    </row>
    <row r="56708" spans="1:1">
      <c r="A56708" s="9"/>
    </row>
    <row r="56709" spans="1:1">
      <c r="A56709" s="9"/>
    </row>
    <row r="56710" spans="1:1">
      <c r="A56710" s="9"/>
    </row>
    <row r="56711" spans="1:1">
      <c r="A56711" s="9"/>
    </row>
    <row r="56712" spans="1:1">
      <c r="A56712" s="9"/>
    </row>
    <row r="56713" spans="1:1">
      <c r="A56713" s="9"/>
    </row>
    <row r="56714" spans="1:1">
      <c r="A56714" s="9"/>
    </row>
    <row r="56715" spans="1:1">
      <c r="A56715" s="9"/>
    </row>
    <row r="56716" spans="1:1">
      <c r="A56716" s="9"/>
    </row>
    <row r="56717" spans="1:1">
      <c r="A56717" s="9"/>
    </row>
    <row r="56718" spans="1:1">
      <c r="A56718" s="9"/>
    </row>
    <row r="56719" spans="1:1">
      <c r="A56719" s="9"/>
    </row>
    <row r="56720" spans="1:1">
      <c r="A56720" s="9"/>
    </row>
    <row r="56721" spans="1:1">
      <c r="A56721" s="9"/>
    </row>
    <row r="56722" spans="1:1">
      <c r="A56722" s="9"/>
    </row>
    <row r="56723" spans="1:1">
      <c r="A56723" s="9"/>
    </row>
    <row r="56724" spans="1:1">
      <c r="A56724" s="9"/>
    </row>
    <row r="56725" spans="1:1">
      <c r="A56725" s="9"/>
    </row>
    <row r="56726" spans="1:1">
      <c r="A56726" s="9"/>
    </row>
    <row r="56727" spans="1:1">
      <c r="A56727" s="9"/>
    </row>
    <row r="56728" spans="1:1">
      <c r="A56728" s="9"/>
    </row>
    <row r="56729" spans="1:1">
      <c r="A56729" s="9"/>
    </row>
    <row r="56730" spans="1:1">
      <c r="A56730" s="9"/>
    </row>
    <row r="56731" spans="1:1">
      <c r="A56731" s="9"/>
    </row>
    <row r="56732" spans="1:1">
      <c r="A56732" s="9"/>
    </row>
    <row r="56733" spans="1:1">
      <c r="A56733" s="9"/>
    </row>
    <row r="56734" spans="1:1">
      <c r="A56734" s="9"/>
    </row>
    <row r="56735" spans="1:1">
      <c r="A56735" s="9"/>
    </row>
    <row r="56736" spans="1:1">
      <c r="A56736" s="9"/>
    </row>
    <row r="56737" spans="1:1">
      <c r="A56737" s="9"/>
    </row>
    <row r="56738" spans="1:1">
      <c r="A56738" s="9"/>
    </row>
    <row r="56739" spans="1:1">
      <c r="A56739" s="9"/>
    </row>
    <row r="56740" spans="1:1">
      <c r="A56740" s="9"/>
    </row>
    <row r="56741" spans="1:1">
      <c r="A56741" s="9"/>
    </row>
    <row r="56742" spans="1:1">
      <c r="A56742" s="9"/>
    </row>
    <row r="56743" spans="1:1">
      <c r="A56743" s="9"/>
    </row>
    <row r="56744" spans="1:1">
      <c r="A56744" s="9"/>
    </row>
    <row r="56745" spans="1:1">
      <c r="A56745" s="9"/>
    </row>
    <row r="56746" spans="1:1">
      <c r="A56746" s="9"/>
    </row>
    <row r="56747" spans="1:1">
      <c r="A56747" s="9"/>
    </row>
    <row r="56748" spans="1:1">
      <c r="A56748" s="9"/>
    </row>
    <row r="56749" spans="1:1">
      <c r="A56749" s="9"/>
    </row>
    <row r="56750" spans="1:1">
      <c r="A56750" s="9"/>
    </row>
    <row r="56751" spans="1:1">
      <c r="A56751" s="9"/>
    </row>
    <row r="56752" spans="1:1">
      <c r="A56752" s="9"/>
    </row>
    <row r="56753" spans="1:1">
      <c r="A56753" s="9"/>
    </row>
    <row r="56754" spans="1:1">
      <c r="A56754" s="9"/>
    </row>
    <row r="56755" spans="1:1">
      <c r="A56755" s="9"/>
    </row>
    <row r="56756" spans="1:1">
      <c r="A56756" s="9"/>
    </row>
    <row r="56757" spans="1:1">
      <c r="A56757" s="9"/>
    </row>
    <row r="56758" spans="1:1">
      <c r="A56758" s="9"/>
    </row>
    <row r="56759" spans="1:1">
      <c r="A56759" s="9"/>
    </row>
    <row r="56760" spans="1:1">
      <c r="A56760" s="9"/>
    </row>
    <row r="56761" spans="1:1">
      <c r="A56761" s="9"/>
    </row>
    <row r="56762" spans="1:1">
      <c r="A56762" s="9"/>
    </row>
    <row r="56763" spans="1:1">
      <c r="A56763" s="9"/>
    </row>
    <row r="56764" spans="1:1">
      <c r="A56764" s="9"/>
    </row>
    <row r="56765" spans="1:1">
      <c r="A56765" s="9"/>
    </row>
    <row r="56766" spans="1:1">
      <c r="A56766" s="9"/>
    </row>
    <row r="56767" spans="1:1">
      <c r="A56767" s="9"/>
    </row>
    <row r="56768" spans="1:1">
      <c r="A56768" s="9"/>
    </row>
    <row r="56769" spans="1:1">
      <c r="A56769" s="9"/>
    </row>
    <row r="56770" spans="1:1">
      <c r="A56770" s="9"/>
    </row>
    <row r="56771" spans="1:1">
      <c r="A56771" s="9"/>
    </row>
    <row r="56772" spans="1:1">
      <c r="A56772" s="9"/>
    </row>
    <row r="56773" spans="1:1">
      <c r="A56773" s="9"/>
    </row>
    <row r="56774" spans="1:1">
      <c r="A56774" s="9"/>
    </row>
    <row r="56775" spans="1:1">
      <c r="A56775" s="9"/>
    </row>
    <row r="56776" spans="1:1">
      <c r="A56776" s="9"/>
    </row>
    <row r="56777" spans="1:1">
      <c r="A56777" s="9"/>
    </row>
    <row r="56778" spans="1:1">
      <c r="A56778" s="9"/>
    </row>
    <row r="56779" spans="1:1">
      <c r="A56779" s="9"/>
    </row>
    <row r="56780" spans="1:1">
      <c r="A56780" s="9"/>
    </row>
    <row r="56781" spans="1:1">
      <c r="A56781" s="9"/>
    </row>
    <row r="56782" spans="1:1">
      <c r="A56782" s="9"/>
    </row>
    <row r="56783" spans="1:1">
      <c r="A56783" s="9"/>
    </row>
    <row r="56784" spans="1:1">
      <c r="A56784" s="9"/>
    </row>
    <row r="56785" spans="1:1">
      <c r="A56785" s="9"/>
    </row>
    <row r="56786" spans="1:1">
      <c r="A56786" s="9"/>
    </row>
    <row r="56787" spans="1:1">
      <c r="A56787" s="9"/>
    </row>
    <row r="56788" spans="1:1">
      <c r="A56788" s="9"/>
    </row>
    <row r="56789" spans="1:1">
      <c r="A56789" s="9"/>
    </row>
    <row r="56790" spans="1:1">
      <c r="A56790" s="9"/>
    </row>
    <row r="56791" spans="1:1">
      <c r="A56791" s="9"/>
    </row>
    <row r="56792" spans="1:1">
      <c r="A56792" s="9"/>
    </row>
    <row r="56793" spans="1:1">
      <c r="A56793" s="9"/>
    </row>
    <row r="56794" spans="1:1">
      <c r="A56794" s="9"/>
    </row>
    <row r="56795" spans="1:1">
      <c r="A56795" s="9"/>
    </row>
    <row r="56796" spans="1:1">
      <c r="A56796" s="9"/>
    </row>
    <row r="56797" spans="1:1">
      <c r="A56797" s="9"/>
    </row>
    <row r="56798" spans="1:1">
      <c r="A56798" s="9"/>
    </row>
    <row r="56799" spans="1:1">
      <c r="A56799" s="9"/>
    </row>
    <row r="56800" spans="1:1">
      <c r="A56800" s="9"/>
    </row>
    <row r="56801" spans="1:1">
      <c r="A56801" s="9"/>
    </row>
    <row r="56802" spans="1:1">
      <c r="A56802" s="9"/>
    </row>
    <row r="56803" spans="1:1">
      <c r="A56803" s="9"/>
    </row>
    <row r="56804" spans="1:1">
      <c r="A56804" s="9"/>
    </row>
    <row r="56805" spans="1:1">
      <c r="A56805" s="9"/>
    </row>
    <row r="56806" spans="1:1">
      <c r="A56806" s="9"/>
    </row>
    <row r="56807" spans="1:1">
      <c r="A56807" s="9"/>
    </row>
    <row r="56808" spans="1:1">
      <c r="A56808" s="9"/>
    </row>
    <row r="56809" spans="1:1">
      <c r="A56809" s="9"/>
    </row>
    <row r="56810" spans="1:1">
      <c r="A56810" s="9"/>
    </row>
    <row r="56811" spans="1:1">
      <c r="A56811" s="9"/>
    </row>
    <row r="56812" spans="1:1">
      <c r="A56812" s="9"/>
    </row>
    <row r="56813" spans="1:1">
      <c r="A56813" s="9"/>
    </row>
    <row r="56814" spans="1:1">
      <c r="A56814" s="9"/>
    </row>
    <row r="56815" spans="1:1">
      <c r="A56815" s="9"/>
    </row>
    <row r="56816" spans="1:1">
      <c r="A56816" s="9"/>
    </row>
    <row r="56817" spans="1:1">
      <c r="A56817" s="9"/>
    </row>
    <row r="56818" spans="1:1">
      <c r="A56818" s="9"/>
    </row>
    <row r="56819" spans="1:1">
      <c r="A56819" s="9"/>
    </row>
    <row r="56820" spans="1:1">
      <c r="A56820" s="9"/>
    </row>
    <row r="56821" spans="1:1">
      <c r="A56821" s="9"/>
    </row>
    <row r="56822" spans="1:1">
      <c r="A56822" s="9"/>
    </row>
    <row r="56823" spans="1:1">
      <c r="A56823" s="9"/>
    </row>
    <row r="56824" spans="1:1">
      <c r="A56824" s="9"/>
    </row>
    <row r="56825" spans="1:1">
      <c r="A56825" s="9"/>
    </row>
    <row r="56826" spans="1:1">
      <c r="A56826" s="9"/>
    </row>
    <row r="56827" spans="1:1">
      <c r="A56827" s="9"/>
    </row>
    <row r="56828" spans="1:1">
      <c r="A56828" s="9"/>
    </row>
    <row r="56829" spans="1:1">
      <c r="A56829" s="9"/>
    </row>
    <row r="56830" spans="1:1">
      <c r="A56830" s="9"/>
    </row>
    <row r="56831" spans="1:1">
      <c r="A56831" s="9"/>
    </row>
    <row r="56832" spans="1:1">
      <c r="A56832" s="9"/>
    </row>
    <row r="56833" spans="1:1">
      <c r="A56833" s="9"/>
    </row>
    <row r="56834" spans="1:1">
      <c r="A56834" s="9"/>
    </row>
    <row r="56835" spans="1:1">
      <c r="A56835" s="9"/>
    </row>
    <row r="56836" spans="1:1">
      <c r="A56836" s="9"/>
    </row>
    <row r="56837" spans="1:1">
      <c r="A56837" s="9"/>
    </row>
    <row r="56838" spans="1:1">
      <c r="A56838" s="9"/>
    </row>
    <row r="56839" spans="1:1">
      <c r="A56839" s="9"/>
    </row>
    <row r="56840" spans="1:1">
      <c r="A56840" s="9"/>
    </row>
    <row r="56841" spans="1:1">
      <c r="A56841" s="9"/>
    </row>
    <row r="56842" spans="1:1">
      <c r="A56842" s="9"/>
    </row>
    <row r="56843" spans="1:1">
      <c r="A56843" s="9"/>
    </row>
    <row r="56844" spans="1:1">
      <c r="A56844" s="9"/>
    </row>
    <row r="56845" spans="1:1">
      <c r="A56845" s="9"/>
    </row>
    <row r="56846" spans="1:1">
      <c r="A56846" s="9"/>
    </row>
    <row r="56847" spans="1:1">
      <c r="A56847" s="9"/>
    </row>
    <row r="56848" spans="1:1">
      <c r="A56848" s="9"/>
    </row>
    <row r="56849" spans="1:1">
      <c r="A56849" s="9"/>
    </row>
    <row r="56850" spans="1:1">
      <c r="A56850" s="9"/>
    </row>
    <row r="56851" spans="1:1">
      <c r="A56851" s="9"/>
    </row>
    <row r="56852" spans="1:1">
      <c r="A56852" s="9"/>
    </row>
    <row r="56853" spans="1:1">
      <c r="A56853" s="9"/>
    </row>
    <row r="56854" spans="1:1">
      <c r="A56854" s="9"/>
    </row>
    <row r="56855" spans="1:1">
      <c r="A56855" s="9"/>
    </row>
    <row r="56856" spans="1:1">
      <c r="A56856" s="9"/>
    </row>
    <row r="56857" spans="1:1">
      <c r="A56857" s="9"/>
    </row>
    <row r="56858" spans="1:1">
      <c r="A56858" s="9"/>
    </row>
    <row r="56859" spans="1:1">
      <c r="A56859" s="9"/>
    </row>
    <row r="56860" spans="1:1">
      <c r="A56860" s="9"/>
    </row>
    <row r="56861" spans="1:1">
      <c r="A56861" s="9"/>
    </row>
    <row r="56862" spans="1:1">
      <c r="A56862" s="9"/>
    </row>
    <row r="56863" spans="1:1">
      <c r="A56863" s="9"/>
    </row>
    <row r="56864" spans="1:1">
      <c r="A56864" s="9"/>
    </row>
    <row r="56865" spans="1:1">
      <c r="A56865" s="9"/>
    </row>
    <row r="56866" spans="1:1">
      <c r="A56866" s="9"/>
    </row>
    <row r="56867" spans="1:1">
      <c r="A56867" s="9"/>
    </row>
    <row r="56868" spans="1:1">
      <c r="A56868" s="9"/>
    </row>
    <row r="56869" spans="1:1">
      <c r="A56869" s="9"/>
    </row>
    <row r="56870" spans="1:1">
      <c r="A56870" s="9"/>
    </row>
    <row r="56871" spans="1:1">
      <c r="A56871" s="9"/>
    </row>
    <row r="56872" spans="1:1">
      <c r="A56872" s="9"/>
    </row>
    <row r="56873" spans="1:1">
      <c r="A56873" s="9"/>
    </row>
    <row r="56874" spans="1:1">
      <c r="A56874" s="9"/>
    </row>
    <row r="56875" spans="1:1">
      <c r="A56875" s="9"/>
    </row>
    <row r="56876" spans="1:1">
      <c r="A56876" s="9"/>
    </row>
    <row r="56877" spans="1:1">
      <c r="A56877" s="9"/>
    </row>
    <row r="56878" spans="1:1">
      <c r="A56878" s="9"/>
    </row>
    <row r="56879" spans="1:1">
      <c r="A56879" s="9"/>
    </row>
    <row r="56880" spans="1:1">
      <c r="A56880" s="9"/>
    </row>
    <row r="56881" spans="1:1">
      <c r="A56881" s="9"/>
    </row>
    <row r="56882" spans="1:1">
      <c r="A56882" s="9"/>
    </row>
    <row r="56883" spans="1:1">
      <c r="A56883" s="9"/>
    </row>
    <row r="56884" spans="1:1">
      <c r="A56884" s="9"/>
    </row>
    <row r="56885" spans="1:1">
      <c r="A56885" s="9"/>
    </row>
    <row r="56886" spans="1:1">
      <c r="A56886" s="9"/>
    </row>
    <row r="56887" spans="1:1">
      <c r="A56887" s="9"/>
    </row>
    <row r="56888" spans="1:1">
      <c r="A56888" s="9"/>
    </row>
    <row r="56889" spans="1:1">
      <c r="A56889" s="9"/>
    </row>
    <row r="56890" spans="1:1">
      <c r="A56890" s="9"/>
    </row>
    <row r="56891" spans="1:1">
      <c r="A56891" s="9"/>
    </row>
    <row r="56892" spans="1:1">
      <c r="A56892" s="9"/>
    </row>
    <row r="56893" spans="1:1">
      <c r="A56893" s="9"/>
    </row>
    <row r="56894" spans="1:1">
      <c r="A56894" s="9"/>
    </row>
    <row r="56895" spans="1:1">
      <c r="A56895" s="9"/>
    </row>
    <row r="56896" spans="1:1">
      <c r="A56896" s="9"/>
    </row>
    <row r="56897" spans="1:1">
      <c r="A56897" s="9"/>
    </row>
    <row r="56898" spans="1:1">
      <c r="A56898" s="9"/>
    </row>
    <row r="56899" spans="1:1">
      <c r="A56899" s="9"/>
    </row>
    <row r="56900" spans="1:1">
      <c r="A56900" s="9"/>
    </row>
    <row r="56901" spans="1:1">
      <c r="A56901" s="9"/>
    </row>
    <row r="56902" spans="1:1">
      <c r="A56902" s="9"/>
    </row>
    <row r="56903" spans="1:1">
      <c r="A56903" s="9"/>
    </row>
    <row r="56904" spans="1:1">
      <c r="A56904" s="9"/>
    </row>
    <row r="56905" spans="1:1">
      <c r="A56905" s="9"/>
    </row>
    <row r="56906" spans="1:1">
      <c r="A56906" s="9"/>
    </row>
    <row r="56907" spans="1:1">
      <c r="A56907" s="9"/>
    </row>
    <row r="56908" spans="1:1">
      <c r="A56908" s="9"/>
    </row>
    <row r="56909" spans="1:1">
      <c r="A56909" s="9"/>
    </row>
    <row r="56910" spans="1:1">
      <c r="A56910" s="9"/>
    </row>
    <row r="56911" spans="1:1">
      <c r="A56911" s="9"/>
    </row>
    <row r="56912" spans="1:1">
      <c r="A56912" s="9"/>
    </row>
    <row r="56913" spans="1:1">
      <c r="A56913" s="9"/>
    </row>
    <row r="56914" spans="1:1">
      <c r="A56914" s="9"/>
    </row>
    <row r="56915" spans="1:1">
      <c r="A56915" s="9"/>
    </row>
    <row r="56916" spans="1:1">
      <c r="A56916" s="9"/>
    </row>
    <row r="56917" spans="1:1">
      <c r="A56917" s="9"/>
    </row>
    <row r="56918" spans="1:1">
      <c r="A56918" s="9"/>
    </row>
    <row r="56919" spans="1:1">
      <c r="A56919" s="9"/>
    </row>
    <row r="56920" spans="1:1">
      <c r="A56920" s="9"/>
    </row>
    <row r="56921" spans="1:1">
      <c r="A56921" s="9"/>
    </row>
    <row r="56922" spans="1:1">
      <c r="A56922" s="9"/>
    </row>
    <row r="56923" spans="1:1">
      <c r="A56923" s="9"/>
    </row>
    <row r="56924" spans="1:1">
      <c r="A56924" s="9"/>
    </row>
    <row r="56925" spans="1:1">
      <c r="A56925" s="9"/>
    </row>
    <row r="56926" spans="1:1">
      <c r="A56926" s="9"/>
    </row>
    <row r="56927" spans="1:1">
      <c r="A56927" s="9"/>
    </row>
    <row r="56928" spans="1:1">
      <c r="A56928" s="9"/>
    </row>
    <row r="56929" spans="1:1">
      <c r="A56929" s="9"/>
    </row>
    <row r="56930" spans="1:1">
      <c r="A56930" s="9"/>
    </row>
    <row r="56931" spans="1:1">
      <c r="A56931" s="9"/>
    </row>
    <row r="56932" spans="1:1">
      <c r="A56932" s="9"/>
    </row>
    <row r="56933" spans="1:1">
      <c r="A56933" s="9"/>
    </row>
    <row r="56934" spans="1:1">
      <c r="A56934" s="9"/>
    </row>
    <row r="56935" spans="1:1">
      <c r="A56935" s="9"/>
    </row>
    <row r="56936" spans="1:1">
      <c r="A56936" s="9"/>
    </row>
    <row r="56937" spans="1:1">
      <c r="A56937" s="9"/>
    </row>
    <row r="56938" spans="1:1">
      <c r="A56938" s="9"/>
    </row>
    <row r="56939" spans="1:1">
      <c r="A56939" s="9"/>
    </row>
    <row r="56940" spans="1:1">
      <c r="A56940" s="9"/>
    </row>
    <row r="56941" spans="1:1">
      <c r="A56941" s="9"/>
    </row>
    <row r="56942" spans="1:1">
      <c r="A56942" s="9"/>
    </row>
    <row r="56943" spans="1:1">
      <c r="A56943" s="9"/>
    </row>
    <row r="56944" spans="1:1">
      <c r="A56944" s="9"/>
    </row>
    <row r="56945" spans="1:1">
      <c r="A56945" s="9"/>
    </row>
    <row r="56946" spans="1:1">
      <c r="A56946" s="9"/>
    </row>
    <row r="56947" spans="1:1">
      <c r="A56947" s="9"/>
    </row>
    <row r="56948" spans="1:1">
      <c r="A56948" s="9"/>
    </row>
    <row r="56949" spans="1:1">
      <c r="A56949" s="9"/>
    </row>
    <row r="56950" spans="1:1">
      <c r="A56950" s="9"/>
    </row>
    <row r="56951" spans="1:1">
      <c r="A56951" s="9"/>
    </row>
    <row r="56952" spans="1:1">
      <c r="A56952" s="9"/>
    </row>
    <row r="56953" spans="1:1">
      <c r="A56953" s="9"/>
    </row>
    <row r="56954" spans="1:1">
      <c r="A56954" s="9"/>
    </row>
    <row r="56955" spans="1:1">
      <c r="A56955" s="9"/>
    </row>
    <row r="56956" spans="1:1">
      <c r="A56956" s="9"/>
    </row>
    <row r="56957" spans="1:1">
      <c r="A56957" s="9"/>
    </row>
    <row r="56958" spans="1:1">
      <c r="A56958" s="9"/>
    </row>
    <row r="56959" spans="1:1">
      <c r="A56959" s="9"/>
    </row>
    <row r="56960" spans="1:1">
      <c r="A56960" s="9"/>
    </row>
    <row r="56961" spans="1:1">
      <c r="A56961" s="9"/>
    </row>
    <row r="56962" spans="1:1">
      <c r="A56962" s="9"/>
    </row>
    <row r="56963" spans="1:1">
      <c r="A56963" s="9"/>
    </row>
    <row r="56964" spans="1:1">
      <c r="A56964" s="9"/>
    </row>
    <row r="56965" spans="1:1">
      <c r="A56965" s="9"/>
    </row>
    <row r="56966" spans="1:1">
      <c r="A56966" s="9"/>
    </row>
    <row r="56967" spans="1:1">
      <c r="A56967" s="9"/>
    </row>
    <row r="56968" spans="1:1">
      <c r="A56968" s="9"/>
    </row>
    <row r="56969" spans="1:1">
      <c r="A56969" s="9"/>
    </row>
    <row r="56970" spans="1:1">
      <c r="A56970" s="9"/>
    </row>
    <row r="56971" spans="1:1">
      <c r="A56971" s="9"/>
    </row>
    <row r="56972" spans="1:1">
      <c r="A56972" s="9"/>
    </row>
    <row r="56973" spans="1:1">
      <c r="A56973" s="9"/>
    </row>
    <row r="56974" spans="1:1">
      <c r="A56974" s="9"/>
    </row>
    <row r="56975" spans="1:1">
      <c r="A56975" s="9"/>
    </row>
    <row r="56976" spans="1:1">
      <c r="A56976" s="9"/>
    </row>
    <row r="56977" spans="1:1">
      <c r="A56977" s="9"/>
    </row>
    <row r="56978" spans="1:1">
      <c r="A56978" s="9"/>
    </row>
    <row r="56979" spans="1:1">
      <c r="A56979" s="9"/>
    </row>
    <row r="56980" spans="1:1">
      <c r="A56980" s="9"/>
    </row>
    <row r="56981" spans="1:1">
      <c r="A56981" s="9"/>
    </row>
    <row r="56982" spans="1:1">
      <c r="A56982" s="9"/>
    </row>
    <row r="56983" spans="1:1">
      <c r="A56983" s="9"/>
    </row>
    <row r="56984" spans="1:1">
      <c r="A56984" s="9"/>
    </row>
    <row r="56985" spans="1:1">
      <c r="A56985" s="9"/>
    </row>
    <row r="56986" spans="1:1">
      <c r="A56986" s="9"/>
    </row>
    <row r="56987" spans="1:1">
      <c r="A56987" s="9"/>
    </row>
    <row r="56988" spans="1:1">
      <c r="A56988" s="9"/>
    </row>
    <row r="56989" spans="1:1">
      <c r="A56989" s="9"/>
    </row>
    <row r="56990" spans="1:1">
      <c r="A56990" s="9"/>
    </row>
    <row r="56991" spans="1:1">
      <c r="A56991" s="9"/>
    </row>
    <row r="56992" spans="1:1">
      <c r="A56992" s="9"/>
    </row>
    <row r="56993" spans="1:1">
      <c r="A56993" s="9"/>
    </row>
    <row r="56994" spans="1:1">
      <c r="A56994" s="9"/>
    </row>
    <row r="56995" spans="1:1">
      <c r="A56995" s="9"/>
    </row>
    <row r="56996" spans="1:1">
      <c r="A56996" s="9"/>
    </row>
    <row r="56997" spans="1:1">
      <c r="A56997" s="9"/>
    </row>
    <row r="56998" spans="1:1">
      <c r="A56998" s="9"/>
    </row>
    <row r="56999" spans="1:1">
      <c r="A56999" s="9"/>
    </row>
    <row r="57000" spans="1:1">
      <c r="A57000" s="9"/>
    </row>
    <row r="57001" spans="1:1">
      <c r="A57001" s="9"/>
    </row>
    <row r="57002" spans="1:1">
      <c r="A57002" s="9"/>
    </row>
    <row r="57003" spans="1:1">
      <c r="A57003" s="9"/>
    </row>
    <row r="57004" spans="1:1">
      <c r="A57004" s="9"/>
    </row>
    <row r="57005" spans="1:1">
      <c r="A57005" s="9"/>
    </row>
    <row r="57006" spans="1:1">
      <c r="A57006" s="9"/>
    </row>
    <row r="57007" spans="1:1">
      <c r="A57007" s="9"/>
    </row>
    <row r="57008" spans="1:1">
      <c r="A57008" s="9"/>
    </row>
    <row r="57009" spans="1:1">
      <c r="A57009" s="9"/>
    </row>
    <row r="57010" spans="1:1">
      <c r="A57010" s="9"/>
    </row>
    <row r="57011" spans="1:1">
      <c r="A57011" s="9"/>
    </row>
    <row r="57012" spans="1:1">
      <c r="A57012" s="9"/>
    </row>
    <row r="57013" spans="1:1">
      <c r="A57013" s="9"/>
    </row>
    <row r="57014" spans="1:1">
      <c r="A57014" s="9"/>
    </row>
    <row r="57015" spans="1:1">
      <c r="A57015" s="9"/>
    </row>
    <row r="57016" spans="1:1">
      <c r="A57016" s="9"/>
    </row>
    <row r="57017" spans="1:1">
      <c r="A57017" s="9"/>
    </row>
    <row r="57018" spans="1:1">
      <c r="A57018" s="9"/>
    </row>
    <row r="57019" spans="1:1">
      <c r="A57019" s="9"/>
    </row>
    <row r="57020" spans="1:1">
      <c r="A57020" s="9"/>
    </row>
    <row r="57021" spans="1:1">
      <c r="A57021" s="9"/>
    </row>
    <row r="57022" spans="1:1">
      <c r="A57022" s="9"/>
    </row>
    <row r="57023" spans="1:1">
      <c r="A57023" s="9"/>
    </row>
    <row r="57024" spans="1:1">
      <c r="A57024" s="9"/>
    </row>
    <row r="57025" spans="1:1">
      <c r="A57025" s="9"/>
    </row>
    <row r="57026" spans="1:1">
      <c r="A57026" s="9"/>
    </row>
    <row r="57027" spans="1:1">
      <c r="A57027" s="9"/>
    </row>
    <row r="57028" spans="1:1">
      <c r="A57028" s="9"/>
    </row>
    <row r="57029" spans="1:1">
      <c r="A57029" s="9"/>
    </row>
    <row r="57030" spans="1:1">
      <c r="A57030" s="9"/>
    </row>
    <row r="57031" spans="1:1">
      <c r="A57031" s="9"/>
    </row>
    <row r="57032" spans="1:1">
      <c r="A57032" s="9"/>
    </row>
    <row r="57033" spans="1:1">
      <c r="A57033" s="9"/>
    </row>
    <row r="57034" spans="1:1">
      <c r="A57034" s="9"/>
    </row>
    <row r="57035" spans="1:1">
      <c r="A57035" s="9"/>
    </row>
    <row r="57036" spans="1:1">
      <c r="A57036" s="9"/>
    </row>
    <row r="57037" spans="1:1">
      <c r="A57037" s="9"/>
    </row>
    <row r="57038" spans="1:1">
      <c r="A57038" s="9"/>
    </row>
    <row r="57039" spans="1:1">
      <c r="A57039" s="9"/>
    </row>
    <row r="57040" spans="1:1">
      <c r="A57040" s="9"/>
    </row>
    <row r="57041" spans="1:1">
      <c r="A57041" s="9"/>
    </row>
    <row r="57042" spans="1:1">
      <c r="A57042" s="9"/>
    </row>
    <row r="57043" spans="1:1">
      <c r="A57043" s="9"/>
    </row>
    <row r="57044" spans="1:1">
      <c r="A57044" s="9"/>
    </row>
    <row r="57045" spans="1:1">
      <c r="A57045" s="9"/>
    </row>
    <row r="57046" spans="1:1">
      <c r="A57046" s="9"/>
    </row>
    <row r="57047" spans="1:1">
      <c r="A57047" s="9"/>
    </row>
    <row r="57048" spans="1:1">
      <c r="A57048" s="9"/>
    </row>
    <row r="57049" spans="1:1">
      <c r="A57049" s="9"/>
    </row>
    <row r="57050" spans="1:1">
      <c r="A57050" s="9"/>
    </row>
    <row r="57051" spans="1:1">
      <c r="A57051" s="9"/>
    </row>
    <row r="57052" spans="1:1">
      <c r="A57052" s="9"/>
    </row>
    <row r="57053" spans="1:1">
      <c r="A57053" s="9"/>
    </row>
    <row r="57054" spans="1:1">
      <c r="A57054" s="9"/>
    </row>
    <row r="57055" spans="1:1">
      <c r="A57055" s="9"/>
    </row>
    <row r="57056" spans="1:1">
      <c r="A57056" s="9"/>
    </row>
    <row r="57057" spans="1:1">
      <c r="A57057" s="9"/>
    </row>
    <row r="57058" spans="1:1">
      <c r="A57058" s="9"/>
    </row>
    <row r="57059" spans="1:1">
      <c r="A57059" s="9"/>
    </row>
    <row r="57060" spans="1:1">
      <c r="A57060" s="9"/>
    </row>
    <row r="57061" spans="1:1">
      <c r="A57061" s="9"/>
    </row>
    <row r="57062" spans="1:1">
      <c r="A57062" s="9"/>
    </row>
    <row r="57063" spans="1:1">
      <c r="A57063" s="9"/>
    </row>
    <row r="57064" spans="1:1">
      <c r="A57064" s="9"/>
    </row>
    <row r="57065" spans="1:1">
      <c r="A57065" s="9"/>
    </row>
    <row r="57066" spans="1:1">
      <c r="A57066" s="9"/>
    </row>
    <row r="57067" spans="1:1">
      <c r="A57067" s="9"/>
    </row>
    <row r="57068" spans="1:1">
      <c r="A57068" s="9"/>
    </row>
    <row r="57069" spans="1:1">
      <c r="A57069" s="9"/>
    </row>
    <row r="57070" spans="1:1">
      <c r="A57070" s="9"/>
    </row>
    <row r="57071" spans="1:1">
      <c r="A57071" s="9"/>
    </row>
    <row r="57072" spans="1:1">
      <c r="A57072" s="9"/>
    </row>
    <row r="57073" spans="1:1">
      <c r="A57073" s="9"/>
    </row>
    <row r="57074" spans="1:1">
      <c r="A57074" s="9"/>
    </row>
    <row r="57075" spans="1:1">
      <c r="A57075" s="9"/>
    </row>
    <row r="57076" spans="1:1">
      <c r="A57076" s="9"/>
    </row>
    <row r="57077" spans="1:1">
      <c r="A57077" s="9"/>
    </row>
    <row r="57078" spans="1:1">
      <c r="A57078" s="9"/>
    </row>
    <row r="57079" spans="1:1">
      <c r="A57079" s="9"/>
    </row>
    <row r="57080" spans="1:1">
      <c r="A57080" s="9"/>
    </row>
    <row r="57081" spans="1:1">
      <c r="A57081" s="9"/>
    </row>
    <row r="57082" spans="1:1">
      <c r="A57082" s="9"/>
    </row>
    <row r="57083" spans="1:1">
      <c r="A57083" s="9"/>
    </row>
    <row r="57084" spans="1:1">
      <c r="A57084" s="9"/>
    </row>
    <row r="57085" spans="1:1">
      <c r="A57085" s="9"/>
    </row>
    <row r="57086" spans="1:1">
      <c r="A57086" s="9"/>
    </row>
    <row r="57087" spans="1:1">
      <c r="A57087" s="9"/>
    </row>
    <row r="57088" spans="1:1">
      <c r="A57088" s="9"/>
    </row>
    <row r="57089" spans="1:1">
      <c r="A57089" s="9"/>
    </row>
    <row r="57090" spans="1:1">
      <c r="A57090" s="9"/>
    </row>
    <row r="57091" spans="1:1">
      <c r="A57091" s="9"/>
    </row>
    <row r="57092" spans="1:1">
      <c r="A57092" s="9"/>
    </row>
    <row r="57093" spans="1:1">
      <c r="A57093" s="9"/>
    </row>
    <row r="57094" spans="1:1">
      <c r="A57094" s="9"/>
    </row>
    <row r="57095" spans="1:1">
      <c r="A57095" s="9"/>
    </row>
    <row r="57096" spans="1:1">
      <c r="A57096" s="9"/>
    </row>
    <row r="57097" spans="1:1">
      <c r="A57097" s="9"/>
    </row>
    <row r="57098" spans="1:1">
      <c r="A57098" s="9"/>
    </row>
    <row r="57099" spans="1:1">
      <c r="A57099" s="9"/>
    </row>
    <row r="57100" spans="1:1">
      <c r="A57100" s="9"/>
    </row>
    <row r="57101" spans="1:1">
      <c r="A57101" s="9"/>
    </row>
    <row r="57102" spans="1:1">
      <c r="A57102" s="9"/>
    </row>
    <row r="57103" spans="1:1">
      <c r="A57103" s="9"/>
    </row>
    <row r="57104" spans="1:1">
      <c r="A57104" s="9"/>
    </row>
    <row r="57105" spans="1:1">
      <c r="A57105" s="9"/>
    </row>
    <row r="57106" spans="1:1">
      <c r="A57106" s="9"/>
    </row>
    <row r="57107" spans="1:1">
      <c r="A57107" s="9"/>
    </row>
    <row r="57108" spans="1:1">
      <c r="A57108" s="9"/>
    </row>
    <row r="57109" spans="1:1">
      <c r="A57109" s="9"/>
    </row>
    <row r="57110" spans="1:1">
      <c r="A57110" s="9"/>
    </row>
    <row r="57111" spans="1:1">
      <c r="A57111" s="9"/>
    </row>
    <row r="57112" spans="1:1">
      <c r="A57112" s="9"/>
    </row>
    <row r="57113" spans="1:1">
      <c r="A57113" s="9"/>
    </row>
    <row r="57114" spans="1:1">
      <c r="A57114" s="9"/>
    </row>
    <row r="57115" spans="1:1">
      <c r="A57115" s="9"/>
    </row>
    <row r="57116" spans="1:1">
      <c r="A57116" s="9"/>
    </row>
    <row r="57117" spans="1:1">
      <c r="A57117" s="9"/>
    </row>
    <row r="57118" spans="1:1">
      <c r="A57118" s="9"/>
    </row>
    <row r="57119" spans="1:1">
      <c r="A57119" s="9"/>
    </row>
    <row r="57120" spans="1:1">
      <c r="A57120" s="9"/>
    </row>
    <row r="57121" spans="1:1">
      <c r="A57121" s="9"/>
    </row>
    <row r="57122" spans="1:1">
      <c r="A57122" s="9"/>
    </row>
    <row r="57123" spans="1:1">
      <c r="A57123" s="9"/>
    </row>
    <row r="57124" spans="1:1">
      <c r="A57124" s="9"/>
    </row>
    <row r="57125" spans="1:1">
      <c r="A57125" s="9"/>
    </row>
    <row r="57126" spans="1:1">
      <c r="A57126" s="9"/>
    </row>
    <row r="57127" spans="1:1">
      <c r="A57127" s="9"/>
    </row>
    <row r="57128" spans="1:1">
      <c r="A57128" s="9"/>
    </row>
    <row r="57129" spans="1:1">
      <c r="A57129" s="9"/>
    </row>
    <row r="57130" spans="1:1">
      <c r="A57130" s="9"/>
    </row>
    <row r="57131" spans="1:1">
      <c r="A57131" s="9"/>
    </row>
    <row r="57132" spans="1:1">
      <c r="A57132" s="9"/>
    </row>
    <row r="57133" spans="1:1">
      <c r="A57133" s="9"/>
    </row>
    <row r="57134" spans="1:1">
      <c r="A57134" s="9"/>
    </row>
    <row r="57135" spans="1:1">
      <c r="A57135" s="9"/>
    </row>
    <row r="57136" spans="1:1">
      <c r="A57136" s="9"/>
    </row>
    <row r="57137" spans="1:1">
      <c r="A57137" s="9"/>
    </row>
    <row r="57138" spans="1:1">
      <c r="A57138" s="9"/>
    </row>
    <row r="57139" spans="1:1">
      <c r="A57139" s="9"/>
    </row>
    <row r="57140" spans="1:1">
      <c r="A57140" s="9"/>
    </row>
    <row r="57141" spans="1:1">
      <c r="A57141" s="9"/>
    </row>
    <row r="57142" spans="1:1">
      <c r="A57142" s="9"/>
    </row>
    <row r="57143" spans="1:1">
      <c r="A57143" s="9"/>
    </row>
    <row r="57144" spans="1:1">
      <c r="A57144" s="9"/>
    </row>
    <row r="57145" spans="1:1">
      <c r="A57145" s="9"/>
    </row>
    <row r="57146" spans="1:1">
      <c r="A57146" s="9"/>
    </row>
    <row r="57147" spans="1:1">
      <c r="A57147" s="9"/>
    </row>
    <row r="57148" spans="1:1">
      <c r="A57148" s="9"/>
    </row>
    <row r="57149" spans="1:1">
      <c r="A57149" s="9"/>
    </row>
    <row r="57150" spans="1:1">
      <c r="A57150" s="9"/>
    </row>
    <row r="57151" spans="1:1">
      <c r="A57151" s="9"/>
    </row>
    <row r="57152" spans="1:1">
      <c r="A57152" s="9"/>
    </row>
    <row r="57153" spans="1:1">
      <c r="A57153" s="9"/>
    </row>
    <row r="57154" spans="1:1">
      <c r="A57154" s="9"/>
    </row>
    <row r="57155" spans="1:1">
      <c r="A57155" s="9"/>
    </row>
    <row r="57156" spans="1:1">
      <c r="A57156" s="9"/>
    </row>
    <row r="57157" spans="1:1">
      <c r="A57157" s="9"/>
    </row>
    <row r="57158" spans="1:1">
      <c r="A57158" s="9"/>
    </row>
    <row r="57159" spans="1:1">
      <c r="A57159" s="9"/>
    </row>
    <row r="57160" spans="1:1">
      <c r="A57160" s="9"/>
    </row>
    <row r="57161" spans="1:1">
      <c r="A57161" s="9"/>
    </row>
    <row r="57162" spans="1:1">
      <c r="A57162" s="9"/>
    </row>
    <row r="57163" spans="1:1">
      <c r="A57163" s="9"/>
    </row>
    <row r="57164" spans="1:1">
      <c r="A57164" s="9"/>
    </row>
    <row r="57165" spans="1:1">
      <c r="A57165" s="9"/>
    </row>
    <row r="57166" spans="1:1">
      <c r="A57166" s="9"/>
    </row>
    <row r="57167" spans="1:1">
      <c r="A57167" s="9"/>
    </row>
    <row r="57168" spans="1:1">
      <c r="A57168" s="9"/>
    </row>
    <row r="57169" spans="1:1">
      <c r="A57169" s="9"/>
    </row>
    <row r="57170" spans="1:1">
      <c r="A57170" s="9"/>
    </row>
    <row r="57171" spans="1:1">
      <c r="A57171" s="9"/>
    </row>
    <row r="57172" spans="1:1">
      <c r="A57172" s="9"/>
    </row>
    <row r="57173" spans="1:1">
      <c r="A57173" s="9"/>
    </row>
    <row r="57174" spans="1:1">
      <c r="A57174" s="9"/>
    </row>
    <row r="57175" spans="1:1">
      <c r="A57175" s="9"/>
    </row>
    <row r="57176" spans="1:1">
      <c r="A57176" s="9"/>
    </row>
    <row r="57177" spans="1:1">
      <c r="A57177" s="9"/>
    </row>
    <row r="57178" spans="1:1">
      <c r="A57178" s="9"/>
    </row>
    <row r="57179" spans="1:1">
      <c r="A57179" s="9"/>
    </row>
    <row r="57180" spans="1:1">
      <c r="A57180" s="9"/>
    </row>
    <row r="57181" spans="1:1">
      <c r="A57181" s="9"/>
    </row>
    <row r="57182" spans="1:1">
      <c r="A57182" s="9"/>
    </row>
    <row r="57183" spans="1:1">
      <c r="A57183" s="9"/>
    </row>
    <row r="57184" spans="1:1">
      <c r="A57184" s="9"/>
    </row>
    <row r="57185" spans="1:1">
      <c r="A57185" s="9"/>
    </row>
    <row r="57186" spans="1:1">
      <c r="A57186" s="9"/>
    </row>
    <row r="57187" spans="1:1">
      <c r="A57187" s="9"/>
    </row>
    <row r="57188" spans="1:1">
      <c r="A57188" s="9"/>
    </row>
    <row r="57189" spans="1:1">
      <c r="A57189" s="9"/>
    </row>
    <row r="57190" spans="1:1">
      <c r="A57190" s="9"/>
    </row>
    <row r="57191" spans="1:1">
      <c r="A57191" s="9"/>
    </row>
    <row r="57192" spans="1:1">
      <c r="A57192" s="9"/>
    </row>
    <row r="57193" spans="1:1">
      <c r="A57193" s="9"/>
    </row>
    <row r="57194" spans="1:1">
      <c r="A57194" s="9"/>
    </row>
    <row r="57195" spans="1:1">
      <c r="A57195" s="9"/>
    </row>
    <row r="57196" spans="1:1">
      <c r="A57196" s="9"/>
    </row>
    <row r="57197" spans="1:1">
      <c r="A57197" s="9"/>
    </row>
    <row r="57198" spans="1:1">
      <c r="A57198" s="9"/>
    </row>
    <row r="57199" spans="1:1">
      <c r="A57199" s="9"/>
    </row>
    <row r="57200" spans="1:1">
      <c r="A57200" s="9"/>
    </row>
    <row r="57201" spans="1:1">
      <c r="A57201" s="9"/>
    </row>
    <row r="57202" spans="1:1">
      <c r="A57202" s="9"/>
    </row>
    <row r="57203" spans="1:1">
      <c r="A57203" s="9"/>
    </row>
    <row r="57204" spans="1:1">
      <c r="A57204" s="9"/>
    </row>
    <row r="57205" spans="1:1">
      <c r="A57205" s="9"/>
    </row>
    <row r="57206" spans="1:1">
      <c r="A57206" s="9"/>
    </row>
    <row r="57207" spans="1:1">
      <c r="A57207" s="9"/>
    </row>
    <row r="57208" spans="1:1">
      <c r="A57208" s="9"/>
    </row>
    <row r="57209" spans="1:1">
      <c r="A57209" s="9"/>
    </row>
    <row r="57210" spans="1:1">
      <c r="A57210" s="9"/>
    </row>
    <row r="57211" spans="1:1">
      <c r="A57211" s="9"/>
    </row>
    <row r="57212" spans="1:1">
      <c r="A57212" s="9"/>
    </row>
    <row r="57213" spans="1:1">
      <c r="A57213" s="9"/>
    </row>
    <row r="57214" spans="1:1">
      <c r="A57214" s="9"/>
    </row>
    <row r="57215" spans="1:1">
      <c r="A57215" s="9"/>
    </row>
    <row r="57216" spans="1:1">
      <c r="A57216" s="9"/>
    </row>
    <row r="57217" spans="1:1">
      <c r="A57217" s="9"/>
    </row>
    <row r="57218" spans="1:1">
      <c r="A57218" s="9"/>
    </row>
    <row r="57219" spans="1:1">
      <c r="A57219" s="9"/>
    </row>
    <row r="57220" spans="1:1">
      <c r="A57220" s="9"/>
    </row>
    <row r="57221" spans="1:1">
      <c r="A57221" s="9"/>
    </row>
    <row r="57222" spans="1:1">
      <c r="A57222" s="9"/>
    </row>
    <row r="57223" spans="1:1">
      <c r="A57223" s="9"/>
    </row>
    <row r="57224" spans="1:1">
      <c r="A57224" s="9"/>
    </row>
    <row r="57225" spans="1:1">
      <c r="A57225" s="9"/>
    </row>
    <row r="57226" spans="1:1">
      <c r="A57226" s="9"/>
    </row>
    <row r="57227" spans="1:1">
      <c r="A57227" s="9"/>
    </row>
    <row r="57228" spans="1:1">
      <c r="A57228" s="9"/>
    </row>
    <row r="57229" spans="1:1">
      <c r="A57229" s="9"/>
    </row>
    <row r="57230" spans="1:1">
      <c r="A57230" s="9"/>
    </row>
    <row r="57231" spans="1:1">
      <c r="A57231" s="9"/>
    </row>
    <row r="57232" spans="1:1">
      <c r="A57232" s="9"/>
    </row>
    <row r="57233" spans="1:1">
      <c r="A57233" s="9"/>
    </row>
    <row r="57234" spans="1:1">
      <c r="A57234" s="9"/>
    </row>
    <row r="57235" spans="1:1">
      <c r="A57235" s="9"/>
    </row>
    <row r="57236" spans="1:1">
      <c r="A57236" s="9"/>
    </row>
    <row r="57237" spans="1:1">
      <c r="A57237" s="9"/>
    </row>
    <row r="57238" spans="1:1">
      <c r="A57238" s="9"/>
    </row>
    <row r="57239" spans="1:1">
      <c r="A57239" s="9"/>
    </row>
    <row r="57240" spans="1:1">
      <c r="A57240" s="9"/>
    </row>
    <row r="57241" spans="1:1">
      <c r="A57241" s="9"/>
    </row>
    <row r="57242" spans="1:1">
      <c r="A57242" s="9"/>
    </row>
    <row r="57243" spans="1:1">
      <c r="A57243" s="9"/>
    </row>
    <row r="57244" spans="1:1">
      <c r="A57244" s="9"/>
    </row>
    <row r="57245" spans="1:1">
      <c r="A57245" s="9"/>
    </row>
    <row r="57246" spans="1:1">
      <c r="A57246" s="9"/>
    </row>
    <row r="57247" spans="1:1">
      <c r="A57247" s="9"/>
    </row>
    <row r="57248" spans="1:1">
      <c r="A57248" s="9"/>
    </row>
    <row r="57249" spans="1:1">
      <c r="A57249" s="9"/>
    </row>
    <row r="57250" spans="1:1">
      <c r="A57250" s="9"/>
    </row>
    <row r="57251" spans="1:1">
      <c r="A57251" s="9"/>
    </row>
    <row r="57252" spans="1:1">
      <c r="A57252" s="9"/>
    </row>
    <row r="57253" spans="1:1">
      <c r="A57253" s="9"/>
    </row>
    <row r="57254" spans="1:1">
      <c r="A57254" s="9"/>
    </row>
    <row r="57255" spans="1:1">
      <c r="A57255" s="9"/>
    </row>
    <row r="57256" spans="1:1">
      <c r="A57256" s="9"/>
    </row>
    <row r="57257" spans="1:1">
      <c r="A57257" s="9"/>
    </row>
    <row r="57258" spans="1:1">
      <c r="A57258" s="9"/>
    </row>
    <row r="57259" spans="1:1">
      <c r="A57259" s="9"/>
    </row>
    <row r="57260" spans="1:1">
      <c r="A57260" s="9"/>
    </row>
    <row r="57261" spans="1:1">
      <c r="A57261" s="9"/>
    </row>
    <row r="57262" spans="1:1">
      <c r="A57262" s="9"/>
    </row>
    <row r="57263" spans="1:1">
      <c r="A57263" s="9"/>
    </row>
    <row r="57264" spans="1:1">
      <c r="A57264" s="9"/>
    </row>
    <row r="57265" spans="1:1">
      <c r="A57265" s="9"/>
    </row>
    <row r="57266" spans="1:1">
      <c r="A57266" s="9"/>
    </row>
    <row r="57267" spans="1:1">
      <c r="A57267" s="9"/>
    </row>
    <row r="57268" spans="1:1">
      <c r="A57268" s="9"/>
    </row>
    <row r="57269" spans="1:1">
      <c r="A57269" s="9"/>
    </row>
    <row r="57270" spans="1:1">
      <c r="A57270" s="9"/>
    </row>
    <row r="57271" spans="1:1">
      <c r="A57271" s="9"/>
    </row>
    <row r="57272" spans="1:1">
      <c r="A57272" s="9"/>
    </row>
    <row r="57273" spans="1:1">
      <c r="A57273" s="9"/>
    </row>
    <row r="57274" spans="1:1">
      <c r="A57274" s="9"/>
    </row>
    <row r="57275" spans="1:1">
      <c r="A57275" s="9"/>
    </row>
    <row r="57276" spans="1:1">
      <c r="A57276" s="9"/>
    </row>
    <row r="57277" spans="1:1">
      <c r="A57277" s="9"/>
    </row>
    <row r="57278" spans="1:1">
      <c r="A57278" s="9"/>
    </row>
    <row r="57279" spans="1:1">
      <c r="A57279" s="9"/>
    </row>
    <row r="57280" spans="1:1">
      <c r="A57280" s="9"/>
    </row>
    <row r="57281" spans="1:1">
      <c r="A57281" s="9"/>
    </row>
    <row r="57282" spans="1:1">
      <c r="A57282" s="9"/>
    </row>
    <row r="57283" spans="1:1">
      <c r="A57283" s="9"/>
    </row>
    <row r="57284" spans="1:1">
      <c r="A57284" s="9"/>
    </row>
    <row r="57285" spans="1:1">
      <c r="A57285" s="9"/>
    </row>
    <row r="57286" spans="1:1">
      <c r="A57286" s="9"/>
    </row>
    <row r="57287" spans="1:1">
      <c r="A57287" s="9"/>
    </row>
    <row r="57288" spans="1:1">
      <c r="A57288" s="9"/>
    </row>
    <row r="57289" spans="1:1">
      <c r="A57289" s="9"/>
    </row>
    <row r="57290" spans="1:1">
      <c r="A57290" s="9"/>
    </row>
    <row r="57291" spans="1:1">
      <c r="A57291" s="9"/>
    </row>
    <row r="57292" spans="1:1">
      <c r="A57292" s="9"/>
    </row>
    <row r="57293" spans="1:1">
      <c r="A57293" s="9"/>
    </row>
    <row r="57294" spans="1:1">
      <c r="A57294" s="9"/>
    </row>
    <row r="57295" spans="1:1">
      <c r="A57295" s="9"/>
    </row>
    <row r="57296" spans="1:1">
      <c r="A57296" s="9"/>
    </row>
    <row r="57297" spans="1:1">
      <c r="A57297" s="9"/>
    </row>
    <row r="57298" spans="1:1">
      <c r="A57298" s="9"/>
    </row>
    <row r="57299" spans="1:1">
      <c r="A57299" s="9"/>
    </row>
    <row r="57300" spans="1:1">
      <c r="A57300" s="9"/>
    </row>
    <row r="57301" spans="1:1">
      <c r="A57301" s="9"/>
    </row>
    <row r="57302" spans="1:1">
      <c r="A57302" s="9"/>
    </row>
    <row r="57303" spans="1:1">
      <c r="A57303" s="9"/>
    </row>
    <row r="57304" spans="1:1">
      <c r="A57304" s="9"/>
    </row>
    <row r="57305" spans="1:1">
      <c r="A57305" s="9"/>
    </row>
    <row r="57306" spans="1:1">
      <c r="A57306" s="9"/>
    </row>
    <row r="57307" spans="1:1">
      <c r="A57307" s="9"/>
    </row>
    <row r="57308" spans="1:1">
      <c r="A57308" s="9"/>
    </row>
    <row r="57309" spans="1:1">
      <c r="A57309" s="9"/>
    </row>
    <row r="57310" spans="1:1">
      <c r="A57310" s="9"/>
    </row>
    <row r="57311" spans="1:1">
      <c r="A57311" s="9"/>
    </row>
    <row r="57312" spans="1:1">
      <c r="A57312" s="9"/>
    </row>
    <row r="57313" spans="1:1">
      <c r="A57313" s="9"/>
    </row>
    <row r="57314" spans="1:1">
      <c r="A57314" s="9"/>
    </row>
    <row r="57315" spans="1:1">
      <c r="A57315" s="9"/>
    </row>
    <row r="57316" spans="1:1">
      <c r="A57316" s="9"/>
    </row>
    <row r="57317" spans="1:1">
      <c r="A57317" s="9"/>
    </row>
    <row r="57318" spans="1:1">
      <c r="A57318" s="9"/>
    </row>
    <row r="57319" spans="1:1">
      <c r="A57319" s="9"/>
    </row>
    <row r="57320" spans="1:1">
      <c r="A57320" s="9"/>
    </row>
    <row r="57321" spans="1:1">
      <c r="A57321" s="9"/>
    </row>
    <row r="57322" spans="1:1">
      <c r="A57322" s="9"/>
    </row>
    <row r="57323" spans="1:1">
      <c r="A57323" s="9"/>
    </row>
    <row r="57324" spans="1:1">
      <c r="A57324" s="9"/>
    </row>
    <row r="57325" spans="1:1">
      <c r="A57325" s="9"/>
    </row>
    <row r="57326" spans="1:1">
      <c r="A57326" s="9"/>
    </row>
    <row r="57327" spans="1:1">
      <c r="A57327" s="9"/>
    </row>
    <row r="57328" spans="1:1">
      <c r="A57328" s="9"/>
    </row>
    <row r="57329" spans="1:1">
      <c r="A57329" s="9"/>
    </row>
    <row r="57330" spans="1:1">
      <c r="A57330" s="9"/>
    </row>
    <row r="57331" spans="1:1">
      <c r="A57331" s="9"/>
    </row>
    <row r="57332" spans="1:1">
      <c r="A57332" s="9"/>
    </row>
    <row r="57333" spans="1:1">
      <c r="A57333" s="9"/>
    </row>
    <row r="57334" spans="1:1">
      <c r="A57334" s="9"/>
    </row>
    <row r="57335" spans="1:1">
      <c r="A57335" s="9"/>
    </row>
    <row r="57336" spans="1:1">
      <c r="A57336" s="9"/>
    </row>
    <row r="57337" spans="1:1">
      <c r="A57337" s="9"/>
    </row>
    <row r="57338" spans="1:1">
      <c r="A57338" s="9"/>
    </row>
    <row r="57339" spans="1:1">
      <c r="A57339" s="9"/>
    </row>
    <row r="57340" spans="1:1">
      <c r="A57340" s="9"/>
    </row>
    <row r="57341" spans="1:1">
      <c r="A57341" s="9"/>
    </row>
    <row r="57342" spans="1:1">
      <c r="A57342" s="9"/>
    </row>
    <row r="57343" spans="1:1">
      <c r="A57343" s="9"/>
    </row>
    <row r="57344" spans="1:1">
      <c r="A57344" s="9"/>
    </row>
    <row r="57345" spans="1:1">
      <c r="A57345" s="9"/>
    </row>
    <row r="57346" spans="1:1">
      <c r="A57346" s="9"/>
    </row>
    <row r="57347" spans="1:1">
      <c r="A57347" s="9"/>
    </row>
    <row r="57348" spans="1:1">
      <c r="A57348" s="9"/>
    </row>
    <row r="57349" spans="1:1">
      <c r="A57349" s="9"/>
    </row>
    <row r="57350" spans="1:1">
      <c r="A57350" s="9"/>
    </row>
    <row r="57351" spans="1:1">
      <c r="A57351" s="9"/>
    </row>
    <row r="57352" spans="1:1">
      <c r="A57352" s="9"/>
    </row>
    <row r="57353" spans="1:1">
      <c r="A57353" s="9"/>
    </row>
    <row r="57354" spans="1:1">
      <c r="A57354" s="9"/>
    </row>
    <row r="57355" spans="1:1">
      <c r="A57355" s="9"/>
    </row>
    <row r="57356" spans="1:1">
      <c r="A57356" s="9"/>
    </row>
    <row r="57357" spans="1:1">
      <c r="A57357" s="9"/>
    </row>
    <row r="57358" spans="1:1">
      <c r="A57358" s="9"/>
    </row>
    <row r="57359" spans="1:1">
      <c r="A57359" s="9"/>
    </row>
    <row r="57360" spans="1:1">
      <c r="A57360" s="9"/>
    </row>
    <row r="57361" spans="1:1">
      <c r="A57361" s="9"/>
    </row>
    <row r="57362" spans="1:1">
      <c r="A57362" s="9"/>
    </row>
    <row r="57363" spans="1:1">
      <c r="A57363" s="9"/>
    </row>
    <row r="57364" spans="1:1">
      <c r="A57364" s="9"/>
    </row>
    <row r="57365" spans="1:1">
      <c r="A57365" s="9"/>
    </row>
    <row r="57366" spans="1:1">
      <c r="A57366" s="9"/>
    </row>
    <row r="57367" spans="1:1">
      <c r="A57367" s="9"/>
    </row>
    <row r="57368" spans="1:1">
      <c r="A57368" s="9"/>
    </row>
    <row r="57369" spans="1:1">
      <c r="A57369" s="9"/>
    </row>
    <row r="57370" spans="1:1">
      <c r="A57370" s="9"/>
    </row>
    <row r="57371" spans="1:1">
      <c r="A57371" s="9"/>
    </row>
    <row r="57372" spans="1:1">
      <c r="A57372" s="9"/>
    </row>
    <row r="57373" spans="1:1">
      <c r="A57373" s="9"/>
    </row>
    <row r="57374" spans="1:1">
      <c r="A57374" s="9"/>
    </row>
    <row r="57375" spans="1:1">
      <c r="A57375" s="9"/>
    </row>
    <row r="57376" spans="1:1">
      <c r="A57376" s="9"/>
    </row>
    <row r="57377" spans="1:1">
      <c r="A57377" s="9"/>
    </row>
    <row r="57378" spans="1:1">
      <c r="A57378" s="9"/>
    </row>
    <row r="57379" spans="1:1">
      <c r="A57379" s="9"/>
    </row>
    <row r="57380" spans="1:1">
      <c r="A57380" s="9"/>
    </row>
    <row r="57381" spans="1:1">
      <c r="A57381" s="9"/>
    </row>
    <row r="57382" spans="1:1">
      <c r="A57382" s="9"/>
    </row>
    <row r="57383" spans="1:1">
      <c r="A57383" s="9"/>
    </row>
    <row r="57384" spans="1:1">
      <c r="A57384" s="9"/>
    </row>
    <row r="57385" spans="1:1">
      <c r="A57385" s="9"/>
    </row>
    <row r="57386" spans="1:1">
      <c r="A57386" s="9"/>
    </row>
    <row r="57387" spans="1:1">
      <c r="A57387" s="9"/>
    </row>
    <row r="57388" spans="1:1">
      <c r="A57388" s="9"/>
    </row>
    <row r="57389" spans="1:1">
      <c r="A57389" s="9"/>
    </row>
    <row r="57390" spans="1:1">
      <c r="A57390" s="9"/>
    </row>
    <row r="57391" spans="1:1">
      <c r="A57391" s="9"/>
    </row>
    <row r="57392" spans="1:1">
      <c r="A57392" s="9"/>
    </row>
    <row r="57393" spans="1:1">
      <c r="A57393" s="9"/>
    </row>
    <row r="57394" spans="1:1">
      <c r="A57394" s="9"/>
    </row>
    <row r="57395" spans="1:1">
      <c r="A57395" s="9"/>
    </row>
    <row r="57396" spans="1:1">
      <c r="A57396" s="9"/>
    </row>
    <row r="57397" spans="1:1">
      <c r="A57397" s="9"/>
    </row>
    <row r="57398" spans="1:1">
      <c r="A57398" s="9"/>
    </row>
    <row r="57399" spans="1:1">
      <c r="A57399" s="9"/>
    </row>
    <row r="57400" spans="1:1">
      <c r="A57400" s="9"/>
    </row>
    <row r="57401" spans="1:1">
      <c r="A57401" s="9"/>
    </row>
    <row r="57402" spans="1:1">
      <c r="A57402" s="9"/>
    </row>
    <row r="57403" spans="1:1">
      <c r="A57403" s="9"/>
    </row>
    <row r="57404" spans="1:1">
      <c r="A57404" s="9"/>
    </row>
    <row r="57405" spans="1:1">
      <c r="A57405" s="9"/>
    </row>
    <row r="57406" spans="1:1">
      <c r="A57406" s="9"/>
    </row>
    <row r="57407" spans="1:1">
      <c r="A57407" s="9"/>
    </row>
    <row r="57408" spans="1:1">
      <c r="A57408" s="9"/>
    </row>
    <row r="57409" spans="1:1">
      <c r="A57409" s="9"/>
    </row>
    <row r="57410" spans="1:1">
      <c r="A57410" s="9"/>
    </row>
    <row r="57411" spans="1:1">
      <c r="A57411" s="9"/>
    </row>
    <row r="57412" spans="1:1">
      <c r="A57412" s="9"/>
    </row>
    <row r="57413" spans="1:1">
      <c r="A57413" s="9"/>
    </row>
    <row r="57414" spans="1:1">
      <c r="A57414" s="9"/>
    </row>
    <row r="57415" spans="1:1">
      <c r="A57415" s="9"/>
    </row>
    <row r="57416" spans="1:1">
      <c r="A57416" s="9"/>
    </row>
    <row r="57417" spans="1:1">
      <c r="A57417" s="9"/>
    </row>
    <row r="57418" spans="1:1">
      <c r="A57418" s="9"/>
    </row>
    <row r="57419" spans="1:1">
      <c r="A57419" s="9"/>
    </row>
    <row r="57420" spans="1:1">
      <c r="A57420" s="9"/>
    </row>
    <row r="57421" spans="1:1">
      <c r="A57421" s="9"/>
    </row>
    <row r="57422" spans="1:1">
      <c r="A57422" s="9"/>
    </row>
    <row r="57423" spans="1:1">
      <c r="A57423" s="9"/>
    </row>
    <row r="57424" spans="1:1">
      <c r="A57424" s="9"/>
    </row>
    <row r="57425" spans="1:1">
      <c r="A57425" s="9"/>
    </row>
    <row r="57426" spans="1:1">
      <c r="A57426" s="9"/>
    </row>
    <row r="57427" spans="1:1">
      <c r="A57427" s="9"/>
    </row>
    <row r="57428" spans="1:1">
      <c r="A57428" s="9"/>
    </row>
    <row r="57429" spans="1:1">
      <c r="A57429" s="9"/>
    </row>
    <row r="57430" spans="1:1">
      <c r="A57430" s="9"/>
    </row>
    <row r="57431" spans="1:1">
      <c r="A57431" s="9"/>
    </row>
    <row r="57432" spans="1:1">
      <c r="A57432" s="9"/>
    </row>
    <row r="57433" spans="1:1">
      <c r="A57433" s="9"/>
    </row>
    <row r="57434" spans="1:1">
      <c r="A57434" s="9"/>
    </row>
    <row r="57435" spans="1:1">
      <c r="A57435" s="9"/>
    </row>
    <row r="57436" spans="1:1">
      <c r="A57436" s="9"/>
    </row>
    <row r="57437" spans="1:1">
      <c r="A57437" s="9"/>
    </row>
    <row r="57438" spans="1:1">
      <c r="A57438" s="9"/>
    </row>
    <row r="57439" spans="1:1">
      <c r="A57439" s="9"/>
    </row>
    <row r="57440" spans="1:1">
      <c r="A57440" s="9"/>
    </row>
    <row r="57441" spans="1:1">
      <c r="A57441" s="9"/>
    </row>
    <row r="57442" spans="1:1">
      <c r="A57442" s="9"/>
    </row>
    <row r="57443" spans="1:1">
      <c r="A57443" s="9"/>
    </row>
    <row r="57444" spans="1:1">
      <c r="A57444" s="9"/>
    </row>
    <row r="57445" spans="1:1">
      <c r="A57445" s="9"/>
    </row>
    <row r="57446" spans="1:1">
      <c r="A57446" s="9"/>
    </row>
    <row r="57447" spans="1:1">
      <c r="A57447" s="9"/>
    </row>
    <row r="57448" spans="1:1">
      <c r="A57448" s="9"/>
    </row>
    <row r="57449" spans="1:1">
      <c r="A57449" s="9"/>
    </row>
    <row r="57450" spans="1:1">
      <c r="A57450" s="9"/>
    </row>
    <row r="57451" spans="1:1">
      <c r="A57451" s="9"/>
    </row>
    <row r="57452" spans="1:1">
      <c r="A57452" s="9"/>
    </row>
    <row r="57453" spans="1:1">
      <c r="A57453" s="9"/>
    </row>
    <row r="57454" spans="1:1">
      <c r="A57454" s="9"/>
    </row>
    <row r="57455" spans="1:1">
      <c r="A57455" s="9"/>
    </row>
    <row r="57456" spans="1:1">
      <c r="A57456" s="9"/>
    </row>
    <row r="57457" spans="1:1">
      <c r="A57457" s="9"/>
    </row>
    <row r="57458" spans="1:1">
      <c r="A57458" s="9"/>
    </row>
    <row r="57459" spans="1:1">
      <c r="A57459" s="9"/>
    </row>
    <row r="57460" spans="1:1">
      <c r="A57460" s="9"/>
    </row>
    <row r="57461" spans="1:1">
      <c r="A57461" s="9"/>
    </row>
    <row r="57462" spans="1:1">
      <c r="A57462" s="9"/>
    </row>
    <row r="57463" spans="1:1">
      <c r="A57463" s="9"/>
    </row>
    <row r="57464" spans="1:1">
      <c r="A57464" s="9"/>
    </row>
    <row r="57465" spans="1:1">
      <c r="A57465" s="9"/>
    </row>
    <row r="57466" spans="1:1">
      <c r="A57466" s="9"/>
    </row>
    <row r="57467" spans="1:1">
      <c r="A57467" s="9"/>
    </row>
    <row r="57468" spans="1:1">
      <c r="A57468" s="9"/>
    </row>
    <row r="57469" spans="1:1">
      <c r="A57469" s="9"/>
    </row>
    <row r="57470" spans="1:1">
      <c r="A57470" s="9"/>
    </row>
    <row r="57471" spans="1:1">
      <c r="A57471" s="9"/>
    </row>
    <row r="57472" spans="1:1">
      <c r="A57472" s="9"/>
    </row>
    <row r="57473" spans="1:1">
      <c r="A57473" s="9"/>
    </row>
    <row r="57474" spans="1:1">
      <c r="A57474" s="9"/>
    </row>
    <row r="57475" spans="1:1">
      <c r="A57475" s="9"/>
    </row>
    <row r="57476" spans="1:1">
      <c r="A57476" s="9"/>
    </row>
    <row r="57477" spans="1:1">
      <c r="A57477" s="9"/>
    </row>
    <row r="57478" spans="1:1">
      <c r="A57478" s="9"/>
    </row>
    <row r="57479" spans="1:1">
      <c r="A57479" s="9"/>
    </row>
    <row r="57480" spans="1:1">
      <c r="A57480" s="9"/>
    </row>
    <row r="57481" spans="1:1">
      <c r="A57481" s="9"/>
    </row>
    <row r="57482" spans="1:1">
      <c r="A57482" s="9"/>
    </row>
    <row r="57483" spans="1:1">
      <c r="A57483" s="9"/>
    </row>
    <row r="57484" spans="1:1">
      <c r="A57484" s="9"/>
    </row>
    <row r="57485" spans="1:1">
      <c r="A57485" s="9"/>
    </row>
    <row r="57486" spans="1:1">
      <c r="A57486" s="9"/>
    </row>
    <row r="57487" spans="1:1">
      <c r="A57487" s="9"/>
    </row>
    <row r="57488" spans="1:1">
      <c r="A57488" s="9"/>
    </row>
    <row r="57489" spans="1:1">
      <c r="A57489" s="9"/>
    </row>
    <row r="57490" spans="1:1">
      <c r="A57490" s="9"/>
    </row>
    <row r="57491" spans="1:1">
      <c r="A57491" s="9"/>
    </row>
    <row r="57492" spans="1:1">
      <c r="A57492" s="9"/>
    </row>
    <row r="57493" spans="1:1">
      <c r="A57493" s="9"/>
    </row>
    <row r="57494" spans="1:1">
      <c r="A57494" s="9"/>
    </row>
    <row r="57495" spans="1:1">
      <c r="A57495" s="9"/>
    </row>
    <row r="57496" spans="1:1">
      <c r="A57496" s="9"/>
    </row>
    <row r="57497" spans="1:1">
      <c r="A57497" s="9"/>
    </row>
    <row r="57498" spans="1:1">
      <c r="A57498" s="9"/>
    </row>
    <row r="57499" spans="1:1">
      <c r="A57499" s="9"/>
    </row>
    <row r="57500" spans="1:1">
      <c r="A57500" s="9"/>
    </row>
    <row r="57501" spans="1:1">
      <c r="A57501" s="9"/>
    </row>
    <row r="57502" spans="1:1">
      <c r="A57502" s="9"/>
    </row>
    <row r="57503" spans="1:1">
      <c r="A57503" s="9"/>
    </row>
    <row r="57504" spans="1:1">
      <c r="A57504" s="9"/>
    </row>
    <row r="57505" spans="1:1">
      <c r="A57505" s="9"/>
    </row>
    <row r="57506" spans="1:1">
      <c r="A57506" s="9"/>
    </row>
    <row r="57507" spans="1:1">
      <c r="A57507" s="9"/>
    </row>
    <row r="57508" spans="1:1">
      <c r="A57508" s="9"/>
    </row>
    <row r="57509" spans="1:1">
      <c r="A57509" s="9"/>
    </row>
    <row r="57510" spans="1:1">
      <c r="A57510" s="9"/>
    </row>
    <row r="57511" spans="1:1">
      <c r="A57511" s="9"/>
    </row>
    <row r="57512" spans="1:1">
      <c r="A57512" s="9"/>
    </row>
    <row r="57513" spans="1:1">
      <c r="A57513" s="9"/>
    </row>
    <row r="57514" spans="1:1">
      <c r="A57514" s="9"/>
    </row>
    <row r="57515" spans="1:1">
      <c r="A57515" s="9"/>
    </row>
    <row r="57516" spans="1:1">
      <c r="A57516" s="9"/>
    </row>
    <row r="57517" spans="1:1">
      <c r="A57517" s="9"/>
    </row>
    <row r="57518" spans="1:1">
      <c r="A57518" s="9"/>
    </row>
    <row r="57519" spans="1:1">
      <c r="A57519" s="9"/>
    </row>
    <row r="57520" spans="1:1">
      <c r="A57520" s="9"/>
    </row>
    <row r="57521" spans="1:1">
      <c r="A57521" s="9"/>
    </row>
    <row r="57522" spans="1:1">
      <c r="A57522" s="9"/>
    </row>
    <row r="57523" spans="1:1">
      <c r="A57523" s="9"/>
    </row>
    <row r="57524" spans="1:1">
      <c r="A57524" s="9"/>
    </row>
    <row r="57525" spans="1:1">
      <c r="A57525" s="9"/>
    </row>
    <row r="57526" spans="1:1">
      <c r="A57526" s="9"/>
    </row>
    <row r="57527" spans="1:1">
      <c r="A57527" s="9"/>
    </row>
    <row r="57528" spans="1:1">
      <c r="A57528" s="9"/>
    </row>
    <row r="57529" spans="1:1">
      <c r="A57529" s="9"/>
    </row>
    <row r="57530" spans="1:1">
      <c r="A57530" s="9"/>
    </row>
    <row r="57531" spans="1:1">
      <c r="A57531" s="9"/>
    </row>
    <row r="57532" spans="1:1">
      <c r="A57532" s="9"/>
    </row>
    <row r="57533" spans="1:1">
      <c r="A57533" s="9"/>
    </row>
    <row r="57534" spans="1:1">
      <c r="A57534" s="9"/>
    </row>
    <row r="57535" spans="1:1">
      <c r="A57535" s="9"/>
    </row>
    <row r="57536" spans="1:1">
      <c r="A57536" s="9"/>
    </row>
    <row r="57537" spans="1:1">
      <c r="A57537" s="9"/>
    </row>
    <row r="57538" spans="1:1">
      <c r="A57538" s="9"/>
    </row>
    <row r="57539" spans="1:1">
      <c r="A57539" s="9"/>
    </row>
    <row r="57540" spans="1:1">
      <c r="A57540" s="9"/>
    </row>
    <row r="57541" spans="1:1">
      <c r="A57541" s="9"/>
    </row>
    <row r="57542" spans="1:1">
      <c r="A57542" s="9"/>
    </row>
    <row r="57543" spans="1:1">
      <c r="A57543" s="9"/>
    </row>
    <row r="57544" spans="1:1">
      <c r="A57544" s="9"/>
    </row>
    <row r="57545" spans="1:1">
      <c r="A57545" s="9"/>
    </row>
    <row r="57546" spans="1:1">
      <c r="A57546" s="9"/>
    </row>
    <row r="57547" spans="1:1">
      <c r="A57547" s="9"/>
    </row>
    <row r="57548" spans="1:1">
      <c r="A57548" s="9"/>
    </row>
    <row r="57549" spans="1:1">
      <c r="A57549" s="9"/>
    </row>
    <row r="57550" spans="1:1">
      <c r="A57550" s="9"/>
    </row>
    <row r="57551" spans="1:1">
      <c r="A57551" s="9"/>
    </row>
    <row r="57552" spans="1:1">
      <c r="A57552" s="9"/>
    </row>
    <row r="57553" spans="1:1">
      <c r="A57553" s="9"/>
    </row>
    <row r="57554" spans="1:1">
      <c r="A57554" s="9"/>
    </row>
    <row r="57555" spans="1:1">
      <c r="A57555" s="9"/>
    </row>
    <row r="57556" spans="1:1">
      <c r="A57556" s="9"/>
    </row>
    <row r="57557" spans="1:1">
      <c r="A57557" s="9"/>
    </row>
    <row r="57558" spans="1:1">
      <c r="A57558" s="9"/>
    </row>
    <row r="57559" spans="1:1">
      <c r="A57559" s="9"/>
    </row>
    <row r="57560" spans="1:1">
      <c r="A57560" s="9"/>
    </row>
    <row r="57561" spans="1:1">
      <c r="A57561" s="9"/>
    </row>
    <row r="57562" spans="1:1">
      <c r="A57562" s="9"/>
    </row>
    <row r="57563" spans="1:1">
      <c r="A57563" s="9"/>
    </row>
    <row r="57564" spans="1:1">
      <c r="A57564" s="9"/>
    </row>
    <row r="57565" spans="1:1">
      <c r="A57565" s="9"/>
    </row>
    <row r="57566" spans="1:1">
      <c r="A57566" s="9"/>
    </row>
    <row r="57567" spans="1:1">
      <c r="A57567" s="9"/>
    </row>
    <row r="57568" spans="1:1">
      <c r="A57568" s="9"/>
    </row>
    <row r="57569" spans="1:1">
      <c r="A57569" s="9"/>
    </row>
    <row r="57570" spans="1:1">
      <c r="A57570" s="9"/>
    </row>
    <row r="57571" spans="1:1">
      <c r="A57571" s="9"/>
    </row>
    <row r="57572" spans="1:1">
      <c r="A57572" s="9"/>
    </row>
    <row r="57573" spans="1:1">
      <c r="A57573" s="9"/>
    </row>
    <row r="57574" spans="1:1">
      <c r="A57574" s="9"/>
    </row>
    <row r="57575" spans="1:1">
      <c r="A57575" s="9"/>
    </row>
    <row r="57576" spans="1:1">
      <c r="A57576" s="9"/>
    </row>
    <row r="57577" spans="1:1">
      <c r="A57577" s="9"/>
    </row>
    <row r="57578" spans="1:1">
      <c r="A57578" s="9"/>
    </row>
    <row r="57579" spans="1:1">
      <c r="A57579" s="9"/>
    </row>
    <row r="57580" spans="1:1">
      <c r="A57580" s="9"/>
    </row>
    <row r="57581" spans="1:1">
      <c r="A57581" s="9"/>
    </row>
    <row r="57582" spans="1:1">
      <c r="A57582" s="9"/>
    </row>
    <row r="57583" spans="1:1">
      <c r="A57583" s="9"/>
    </row>
    <row r="57584" spans="1:1">
      <c r="A57584" s="9"/>
    </row>
    <row r="57585" spans="1:1">
      <c r="A57585" s="9"/>
    </row>
    <row r="57586" spans="1:1">
      <c r="A57586" s="9"/>
    </row>
    <row r="57587" spans="1:1">
      <c r="A57587" s="9"/>
    </row>
    <row r="57588" spans="1:1">
      <c r="A57588" s="9"/>
    </row>
    <row r="57589" spans="1:1">
      <c r="A57589" s="9"/>
    </row>
    <row r="57590" spans="1:1">
      <c r="A57590" s="9"/>
    </row>
    <row r="57591" spans="1:1">
      <c r="A57591" s="9"/>
    </row>
    <row r="57592" spans="1:1">
      <c r="A57592" s="9"/>
    </row>
    <row r="57593" spans="1:1">
      <c r="A57593" s="9"/>
    </row>
    <row r="57594" spans="1:1">
      <c r="A57594" s="9"/>
    </row>
    <row r="57595" spans="1:1">
      <c r="A57595" s="9"/>
    </row>
    <row r="57596" spans="1:1">
      <c r="A57596" s="9"/>
    </row>
    <row r="57597" spans="1:1">
      <c r="A57597" s="9"/>
    </row>
    <row r="57598" spans="1:1">
      <c r="A57598" s="9"/>
    </row>
    <row r="57599" spans="1:1">
      <c r="A57599" s="9"/>
    </row>
    <row r="57600" spans="1:1">
      <c r="A57600" s="9"/>
    </row>
    <row r="57601" spans="1:1">
      <c r="A57601" s="9"/>
    </row>
    <row r="57602" spans="1:1">
      <c r="A57602" s="9"/>
    </row>
    <row r="57603" spans="1:1">
      <c r="A57603" s="9"/>
    </row>
    <row r="57604" spans="1:1">
      <c r="A57604" s="9"/>
    </row>
    <row r="57605" spans="1:1">
      <c r="A57605" s="9"/>
    </row>
    <row r="57606" spans="1:1">
      <c r="A57606" s="9"/>
    </row>
    <row r="57607" spans="1:1">
      <c r="A57607" s="9"/>
    </row>
    <row r="57608" spans="1:1">
      <c r="A57608" s="9"/>
    </row>
    <row r="57609" spans="1:1">
      <c r="A57609" s="9"/>
    </row>
    <row r="57610" spans="1:1">
      <c r="A57610" s="9"/>
    </row>
    <row r="57611" spans="1:1">
      <c r="A57611" s="9"/>
    </row>
    <row r="57612" spans="1:1">
      <c r="A57612" s="9"/>
    </row>
    <row r="57613" spans="1:1">
      <c r="A57613" s="9"/>
    </row>
    <row r="57614" spans="1:1">
      <c r="A57614" s="9"/>
    </row>
    <row r="57615" spans="1:1">
      <c r="A57615" s="9"/>
    </row>
    <row r="57616" spans="1:1">
      <c r="A57616" s="9"/>
    </row>
    <row r="57617" spans="1:1">
      <c r="A57617" s="9"/>
    </row>
    <row r="57618" spans="1:1">
      <c r="A57618" s="9"/>
    </row>
    <row r="57619" spans="1:1">
      <c r="A57619" s="9"/>
    </row>
    <row r="57620" spans="1:1">
      <c r="A57620" s="9"/>
    </row>
    <row r="57621" spans="1:1">
      <c r="A57621" s="9"/>
    </row>
    <row r="57622" spans="1:1">
      <c r="A57622" s="9"/>
    </row>
    <row r="57623" spans="1:1">
      <c r="A57623" s="9"/>
    </row>
    <row r="57624" spans="1:1">
      <c r="A57624" s="9"/>
    </row>
    <row r="57625" spans="1:1">
      <c r="A57625" s="9"/>
    </row>
    <row r="57626" spans="1:1">
      <c r="A57626" s="9"/>
    </row>
    <row r="57627" spans="1:1">
      <c r="A57627" s="9"/>
    </row>
    <row r="57628" spans="1:1">
      <c r="A57628" s="9"/>
    </row>
    <row r="57629" spans="1:1">
      <c r="A57629" s="9"/>
    </row>
    <row r="57630" spans="1:1">
      <c r="A57630" s="9"/>
    </row>
    <row r="57631" spans="1:1">
      <c r="A57631" s="9"/>
    </row>
    <row r="57632" spans="1:1">
      <c r="A57632" s="9"/>
    </row>
    <row r="57633" spans="1:1">
      <c r="A57633" s="9"/>
    </row>
    <row r="57634" spans="1:1">
      <c r="A57634" s="9"/>
    </row>
    <row r="57635" spans="1:1">
      <c r="A57635" s="9"/>
    </row>
    <row r="57636" spans="1:1">
      <c r="A57636" s="9"/>
    </row>
    <row r="57637" spans="1:1">
      <c r="A57637" s="9"/>
    </row>
    <row r="57638" spans="1:1">
      <c r="A57638" s="9"/>
    </row>
    <row r="57639" spans="1:1">
      <c r="A57639" s="9"/>
    </row>
    <row r="57640" spans="1:1">
      <c r="A57640" s="9"/>
    </row>
    <row r="57641" spans="1:1">
      <c r="A57641" s="9"/>
    </row>
    <row r="57642" spans="1:1">
      <c r="A57642" s="9"/>
    </row>
    <row r="57643" spans="1:1">
      <c r="A57643" s="9"/>
    </row>
    <row r="57644" spans="1:1">
      <c r="A57644" s="9"/>
    </row>
    <row r="57645" spans="1:1">
      <c r="A57645" s="9"/>
    </row>
    <row r="57646" spans="1:1">
      <c r="A57646" s="9"/>
    </row>
    <row r="57647" spans="1:1">
      <c r="A57647" s="9"/>
    </row>
    <row r="57648" spans="1:1">
      <c r="A57648" s="9"/>
    </row>
    <row r="57649" spans="1:1">
      <c r="A57649" s="9"/>
    </row>
    <row r="57650" spans="1:1">
      <c r="A57650" s="9"/>
    </row>
    <row r="57651" spans="1:1">
      <c r="A57651" s="9"/>
    </row>
    <row r="57652" spans="1:1">
      <c r="A57652" s="9"/>
    </row>
    <row r="57653" spans="1:1">
      <c r="A57653" s="9"/>
    </row>
    <row r="57654" spans="1:1">
      <c r="A57654" s="9"/>
    </row>
    <row r="57655" spans="1:1">
      <c r="A57655" s="9"/>
    </row>
    <row r="57656" spans="1:1">
      <c r="A57656" s="9"/>
    </row>
    <row r="57657" spans="1:1">
      <c r="A57657" s="9"/>
    </row>
    <row r="57658" spans="1:1">
      <c r="A57658" s="9"/>
    </row>
    <row r="57659" spans="1:1">
      <c r="A57659" s="9"/>
    </row>
    <row r="57660" spans="1:1">
      <c r="A57660" s="9"/>
    </row>
    <row r="57661" spans="1:1">
      <c r="A57661" s="9"/>
    </row>
    <row r="57662" spans="1:1">
      <c r="A57662" s="9"/>
    </row>
    <row r="57663" spans="1:1">
      <c r="A57663" s="9"/>
    </row>
    <row r="57664" spans="1:1">
      <c r="A57664" s="9"/>
    </row>
    <row r="57665" spans="1:1">
      <c r="A57665" s="9"/>
    </row>
    <row r="57666" spans="1:1">
      <c r="A57666" s="9"/>
    </row>
    <row r="57667" spans="1:1">
      <c r="A57667" s="9"/>
    </row>
    <row r="57668" spans="1:1">
      <c r="A57668" s="9"/>
    </row>
    <row r="57669" spans="1:1">
      <c r="A57669" s="9"/>
    </row>
    <row r="57670" spans="1:1">
      <c r="A57670" s="9"/>
    </row>
    <row r="57671" spans="1:1">
      <c r="A57671" s="9"/>
    </row>
    <row r="57672" spans="1:1">
      <c r="A57672" s="9"/>
    </row>
    <row r="57673" spans="1:1">
      <c r="A57673" s="9"/>
    </row>
    <row r="57674" spans="1:1">
      <c r="A57674" s="9"/>
    </row>
    <row r="57675" spans="1:1">
      <c r="A57675" s="9"/>
    </row>
    <row r="57676" spans="1:1">
      <c r="A57676" s="9"/>
    </row>
    <row r="57677" spans="1:1">
      <c r="A57677" s="9"/>
    </row>
    <row r="57678" spans="1:1">
      <c r="A57678" s="9"/>
    </row>
    <row r="57679" spans="1:1">
      <c r="A57679" s="9"/>
    </row>
    <row r="57680" spans="1:1">
      <c r="A57680" s="9"/>
    </row>
    <row r="57681" spans="1:1">
      <c r="A57681" s="9"/>
    </row>
    <row r="57682" spans="1:1">
      <c r="A57682" s="9"/>
    </row>
    <row r="57683" spans="1:1">
      <c r="A57683" s="9"/>
    </row>
    <row r="57684" spans="1:1">
      <c r="A57684" s="9"/>
    </row>
    <row r="57685" spans="1:1">
      <c r="A57685" s="9"/>
    </row>
    <row r="57686" spans="1:1">
      <c r="A57686" s="9"/>
    </row>
    <row r="57687" spans="1:1">
      <c r="A57687" s="9"/>
    </row>
    <row r="57688" spans="1:1">
      <c r="A57688" s="9"/>
    </row>
    <row r="57689" spans="1:1">
      <c r="A57689" s="9"/>
    </row>
    <row r="57690" spans="1:1">
      <c r="A57690" s="9"/>
    </row>
    <row r="57691" spans="1:1">
      <c r="A57691" s="9"/>
    </row>
    <row r="57692" spans="1:1">
      <c r="A57692" s="9"/>
    </row>
    <row r="57693" spans="1:1">
      <c r="A57693" s="9"/>
    </row>
    <row r="57694" spans="1:1">
      <c r="A57694" s="9"/>
    </row>
    <row r="57695" spans="1:1">
      <c r="A57695" s="9"/>
    </row>
    <row r="57696" spans="1:1">
      <c r="A57696" s="9"/>
    </row>
    <row r="57697" spans="1:1">
      <c r="A57697" s="9"/>
    </row>
    <row r="57698" spans="1:1">
      <c r="A57698" s="9"/>
    </row>
    <row r="57699" spans="1:1">
      <c r="A57699" s="9"/>
    </row>
    <row r="57700" spans="1:1">
      <c r="A57700" s="9"/>
    </row>
    <row r="57701" spans="1:1">
      <c r="A57701" s="9"/>
    </row>
    <row r="57702" spans="1:1">
      <c r="A57702" s="9"/>
    </row>
    <row r="57703" spans="1:1">
      <c r="A57703" s="9"/>
    </row>
    <row r="57704" spans="1:1">
      <c r="A57704" s="9"/>
    </row>
    <row r="57705" spans="1:1">
      <c r="A57705" s="9"/>
    </row>
    <row r="57706" spans="1:1">
      <c r="A57706" s="9"/>
    </row>
    <row r="57707" spans="1:1">
      <c r="A57707" s="9"/>
    </row>
    <row r="57708" spans="1:1">
      <c r="A57708" s="9"/>
    </row>
    <row r="57709" spans="1:1">
      <c r="A57709" s="9"/>
    </row>
    <row r="57710" spans="1:1">
      <c r="A57710" s="9"/>
    </row>
    <row r="57711" spans="1:1">
      <c r="A57711" s="9"/>
    </row>
    <row r="57712" spans="1:1">
      <c r="A57712" s="9"/>
    </row>
    <row r="57713" spans="1:1">
      <c r="A57713" s="9"/>
    </row>
    <row r="57714" spans="1:1">
      <c r="A57714" s="9"/>
    </row>
    <row r="57715" spans="1:1">
      <c r="A57715" s="9"/>
    </row>
    <row r="57716" spans="1:1">
      <c r="A57716" s="9"/>
    </row>
    <row r="57717" spans="1:1">
      <c r="A57717" s="9"/>
    </row>
    <row r="57718" spans="1:1">
      <c r="A57718" s="9"/>
    </row>
    <row r="57719" spans="1:1">
      <c r="A57719" s="9"/>
    </row>
    <row r="57720" spans="1:1">
      <c r="A57720" s="9"/>
    </row>
    <row r="57721" spans="1:1">
      <c r="A57721" s="9"/>
    </row>
    <row r="57722" spans="1:1">
      <c r="A57722" s="9"/>
    </row>
    <row r="57723" spans="1:1">
      <c r="A57723" s="9"/>
    </row>
    <row r="57724" spans="1:1">
      <c r="A57724" s="9"/>
    </row>
    <row r="57725" spans="1:1">
      <c r="A57725" s="9"/>
    </row>
    <row r="57726" spans="1:1">
      <c r="A57726" s="9"/>
    </row>
    <row r="57727" spans="1:1">
      <c r="A57727" s="9"/>
    </row>
    <row r="57728" spans="1:1">
      <c r="A57728" s="9"/>
    </row>
    <row r="57729" spans="1:1">
      <c r="A57729" s="9"/>
    </row>
    <row r="57730" spans="1:1">
      <c r="A57730" s="9"/>
    </row>
    <row r="57731" spans="1:1">
      <c r="A57731" s="9"/>
    </row>
    <row r="57732" spans="1:1">
      <c r="A57732" s="9"/>
    </row>
    <row r="57733" spans="1:1">
      <c r="A57733" s="9"/>
    </row>
    <row r="57734" spans="1:1">
      <c r="A57734" s="9"/>
    </row>
    <row r="57735" spans="1:1">
      <c r="A57735" s="9"/>
    </row>
    <row r="57736" spans="1:1">
      <c r="A57736" s="9"/>
    </row>
    <row r="57737" spans="1:1">
      <c r="A57737" s="9"/>
    </row>
    <row r="57738" spans="1:1">
      <c r="A57738" s="9"/>
    </row>
    <row r="57739" spans="1:1">
      <c r="A57739" s="9"/>
    </row>
    <row r="57740" spans="1:1">
      <c r="A57740" s="9"/>
    </row>
    <row r="57741" spans="1:1">
      <c r="A57741" s="9"/>
    </row>
    <row r="57742" spans="1:1">
      <c r="A57742" s="9"/>
    </row>
    <row r="57743" spans="1:1">
      <c r="A57743" s="9"/>
    </row>
    <row r="57744" spans="1:1">
      <c r="A57744" s="9"/>
    </row>
    <row r="57745" spans="1:1">
      <c r="A57745" s="9"/>
    </row>
    <row r="57746" spans="1:1">
      <c r="A57746" s="9"/>
    </row>
    <row r="57747" spans="1:1">
      <c r="A57747" s="9"/>
    </row>
    <row r="57748" spans="1:1">
      <c r="A57748" s="9"/>
    </row>
    <row r="57749" spans="1:1">
      <c r="A57749" s="9"/>
    </row>
    <row r="57750" spans="1:1">
      <c r="A57750" s="9"/>
    </row>
    <row r="57751" spans="1:1">
      <c r="A57751" s="9"/>
    </row>
    <row r="57752" spans="1:1">
      <c r="A57752" s="9"/>
    </row>
    <row r="57753" spans="1:1">
      <c r="A57753" s="9"/>
    </row>
    <row r="57754" spans="1:1">
      <c r="A57754" s="9"/>
    </row>
    <row r="57755" spans="1:1">
      <c r="A57755" s="9"/>
    </row>
    <row r="57756" spans="1:1">
      <c r="A57756" s="9"/>
    </row>
    <row r="57757" spans="1:1">
      <c r="A57757" s="9"/>
    </row>
    <row r="57758" spans="1:1">
      <c r="A57758" s="9"/>
    </row>
    <row r="57759" spans="1:1">
      <c r="A57759" s="9"/>
    </row>
    <row r="57760" spans="1:1">
      <c r="A57760" s="9"/>
    </row>
    <row r="57761" spans="1:1">
      <c r="A57761" s="9"/>
    </row>
    <row r="57762" spans="1:1">
      <c r="A57762" s="9"/>
    </row>
    <row r="57763" spans="1:1">
      <c r="A57763" s="9"/>
    </row>
    <row r="57764" spans="1:1">
      <c r="A57764" s="9"/>
    </row>
    <row r="57765" spans="1:1">
      <c r="A57765" s="9"/>
    </row>
    <row r="57766" spans="1:1">
      <c r="A57766" s="9"/>
    </row>
    <row r="57767" spans="1:1">
      <c r="A57767" s="9"/>
    </row>
    <row r="57768" spans="1:1">
      <c r="A57768" s="9"/>
    </row>
    <row r="57769" spans="1:1">
      <c r="A57769" s="9"/>
    </row>
    <row r="57770" spans="1:1">
      <c r="A57770" s="9"/>
    </row>
    <row r="57771" spans="1:1">
      <c r="A57771" s="9"/>
    </row>
    <row r="57772" spans="1:1">
      <c r="A57772" s="9"/>
    </row>
    <row r="57773" spans="1:1">
      <c r="A57773" s="9"/>
    </row>
    <row r="57774" spans="1:1">
      <c r="A57774" s="9"/>
    </row>
    <row r="57775" spans="1:1">
      <c r="A57775" s="9"/>
    </row>
    <row r="57776" spans="1:1">
      <c r="A57776" s="9"/>
    </row>
    <row r="57777" spans="1:1">
      <c r="A57777" s="9"/>
    </row>
    <row r="57778" spans="1:1">
      <c r="A57778" s="9"/>
    </row>
    <row r="57779" spans="1:1">
      <c r="A57779" s="9"/>
    </row>
    <row r="57780" spans="1:1">
      <c r="A57780" s="9"/>
    </row>
    <row r="57781" spans="1:1">
      <c r="A57781" s="9"/>
    </row>
    <row r="57782" spans="1:1">
      <c r="A57782" s="9"/>
    </row>
    <row r="57783" spans="1:1">
      <c r="A57783" s="9"/>
    </row>
    <row r="57784" spans="1:1">
      <c r="A57784" s="9"/>
    </row>
    <row r="57785" spans="1:1">
      <c r="A57785" s="9"/>
    </row>
    <row r="57786" spans="1:1">
      <c r="A57786" s="9"/>
    </row>
    <row r="57787" spans="1:1">
      <c r="A57787" s="9"/>
    </row>
    <row r="57788" spans="1:1">
      <c r="A57788" s="9"/>
    </row>
    <row r="57789" spans="1:1">
      <c r="A57789" s="9"/>
    </row>
    <row r="57790" spans="1:1">
      <c r="A57790" s="9"/>
    </row>
    <row r="57791" spans="1:1">
      <c r="A57791" s="9"/>
    </row>
    <row r="57792" spans="1:1">
      <c r="A57792" s="9"/>
    </row>
    <row r="57793" spans="1:1">
      <c r="A57793" s="9"/>
    </row>
    <row r="57794" spans="1:1">
      <c r="A57794" s="9"/>
    </row>
    <row r="57795" spans="1:1">
      <c r="A57795" s="9"/>
    </row>
    <row r="57796" spans="1:1">
      <c r="A57796" s="9"/>
    </row>
    <row r="57797" spans="1:1">
      <c r="A57797" s="9"/>
    </row>
    <row r="57798" spans="1:1">
      <c r="A57798" s="9"/>
    </row>
    <row r="57799" spans="1:1">
      <c r="A57799" s="9"/>
    </row>
    <row r="57800" spans="1:1">
      <c r="A57800" s="9"/>
    </row>
    <row r="57801" spans="1:1">
      <c r="A57801" s="9"/>
    </row>
    <row r="57802" spans="1:1">
      <c r="A57802" s="9"/>
    </row>
    <row r="57803" spans="1:1">
      <c r="A57803" s="9"/>
    </row>
    <row r="57804" spans="1:1">
      <c r="A57804" s="9"/>
    </row>
    <row r="57805" spans="1:1">
      <c r="A57805" s="9"/>
    </row>
    <row r="57806" spans="1:1">
      <c r="A57806" s="9"/>
    </row>
    <row r="57807" spans="1:1">
      <c r="A57807" s="9"/>
    </row>
    <row r="57808" spans="1:1">
      <c r="A57808" s="9"/>
    </row>
    <row r="57809" spans="1:1">
      <c r="A57809" s="9"/>
    </row>
    <row r="57810" spans="1:1">
      <c r="A57810" s="9"/>
    </row>
    <row r="57811" spans="1:1">
      <c r="A57811" s="9"/>
    </row>
    <row r="57812" spans="1:1">
      <c r="A57812" s="9"/>
    </row>
    <row r="57813" spans="1:1">
      <c r="A57813" s="9"/>
    </row>
    <row r="57814" spans="1:1">
      <c r="A57814" s="9"/>
    </row>
    <row r="57815" spans="1:1">
      <c r="A57815" s="9"/>
    </row>
    <row r="57816" spans="1:1">
      <c r="A57816" s="9"/>
    </row>
    <row r="57817" spans="1:1">
      <c r="A57817" s="9"/>
    </row>
    <row r="57818" spans="1:1">
      <c r="A57818" s="9"/>
    </row>
    <row r="57819" spans="1:1">
      <c r="A57819" s="9"/>
    </row>
    <row r="57820" spans="1:1">
      <c r="A57820" s="9"/>
    </row>
    <row r="57821" spans="1:1">
      <c r="A57821" s="9"/>
    </row>
    <row r="57822" spans="1:1">
      <c r="A57822" s="9"/>
    </row>
    <row r="57823" spans="1:1">
      <c r="A57823" s="9"/>
    </row>
    <row r="57824" spans="1:1">
      <c r="A57824" s="9"/>
    </row>
    <row r="57825" spans="1:1">
      <c r="A57825" s="9"/>
    </row>
    <row r="57826" spans="1:1">
      <c r="A57826" s="9"/>
    </row>
    <row r="57827" spans="1:1">
      <c r="A57827" s="9"/>
    </row>
    <row r="57828" spans="1:1">
      <c r="A57828" s="9"/>
    </row>
    <row r="57829" spans="1:1">
      <c r="A57829" s="9"/>
    </row>
    <row r="57830" spans="1:1">
      <c r="A57830" s="9"/>
    </row>
    <row r="57831" spans="1:1">
      <c r="A57831" s="9"/>
    </row>
    <row r="57832" spans="1:1">
      <c r="A57832" s="9"/>
    </row>
    <row r="57833" spans="1:1">
      <c r="A57833" s="9"/>
    </row>
    <row r="57834" spans="1:1">
      <c r="A57834" s="9"/>
    </row>
    <row r="57835" spans="1:1">
      <c r="A57835" s="9"/>
    </row>
    <row r="57836" spans="1:1">
      <c r="A57836" s="9"/>
    </row>
    <row r="57837" spans="1:1">
      <c r="A57837" s="9"/>
    </row>
    <row r="57838" spans="1:1">
      <c r="A57838" s="9"/>
    </row>
    <row r="57839" spans="1:1">
      <c r="A57839" s="9"/>
    </row>
    <row r="57840" spans="1:1">
      <c r="A57840" s="9"/>
    </row>
    <row r="57841" spans="1:1">
      <c r="A57841" s="9"/>
    </row>
    <row r="57842" spans="1:1">
      <c r="A57842" s="9"/>
    </row>
    <row r="57843" spans="1:1">
      <c r="A57843" s="9"/>
    </row>
    <row r="57844" spans="1:1">
      <c r="A57844" s="9"/>
    </row>
    <row r="57845" spans="1:1">
      <c r="A57845" s="9"/>
    </row>
    <row r="57846" spans="1:1">
      <c r="A57846" s="9"/>
    </row>
    <row r="57847" spans="1:1">
      <c r="A57847" s="9"/>
    </row>
    <row r="57848" spans="1:1">
      <c r="A57848" s="9"/>
    </row>
    <row r="57849" spans="1:1">
      <c r="A57849" s="9"/>
    </row>
    <row r="57850" spans="1:1">
      <c r="A57850" s="9"/>
    </row>
    <row r="57851" spans="1:1">
      <c r="A57851" s="9"/>
    </row>
    <row r="57852" spans="1:1">
      <c r="A57852" s="9"/>
    </row>
    <row r="57853" spans="1:1">
      <c r="A57853" s="9"/>
    </row>
    <row r="57854" spans="1:1">
      <c r="A57854" s="9"/>
    </row>
    <row r="57855" spans="1:1">
      <c r="A57855" s="9"/>
    </row>
    <row r="57856" spans="1:1">
      <c r="A57856" s="9"/>
    </row>
    <row r="57857" spans="1:1">
      <c r="A57857" s="9"/>
    </row>
    <row r="57858" spans="1:1">
      <c r="A57858" s="9"/>
    </row>
    <row r="57859" spans="1:1">
      <c r="A57859" s="9"/>
    </row>
    <row r="57860" spans="1:1">
      <c r="A57860" s="9"/>
    </row>
    <row r="57861" spans="1:1">
      <c r="A57861" s="9"/>
    </row>
    <row r="57862" spans="1:1">
      <c r="A57862" s="9"/>
    </row>
    <row r="57863" spans="1:1">
      <c r="A57863" s="9"/>
    </row>
    <row r="57864" spans="1:1">
      <c r="A57864" s="9"/>
    </row>
    <row r="57865" spans="1:1">
      <c r="A57865" s="9"/>
    </row>
    <row r="57866" spans="1:1">
      <c r="A57866" s="9"/>
    </row>
    <row r="57867" spans="1:1">
      <c r="A57867" s="9"/>
    </row>
    <row r="57868" spans="1:1">
      <c r="A57868" s="9"/>
    </row>
    <row r="57869" spans="1:1">
      <c r="A57869" s="9"/>
    </row>
    <row r="57870" spans="1:1">
      <c r="A57870" s="9"/>
    </row>
    <row r="57871" spans="1:1">
      <c r="A57871" s="9"/>
    </row>
    <row r="57872" spans="1:1">
      <c r="A57872" s="9"/>
    </row>
    <row r="57873" spans="1:1">
      <c r="A57873" s="9"/>
    </row>
    <row r="57874" spans="1:1">
      <c r="A57874" s="9"/>
    </row>
    <row r="57875" spans="1:1">
      <c r="A57875" s="9"/>
    </row>
    <row r="57876" spans="1:1">
      <c r="A57876" s="9"/>
    </row>
    <row r="57877" spans="1:1">
      <c r="A57877" s="9"/>
    </row>
    <row r="57878" spans="1:1">
      <c r="A57878" s="9"/>
    </row>
    <row r="57879" spans="1:1">
      <c r="A57879" s="9"/>
    </row>
    <row r="57880" spans="1:1">
      <c r="A57880" s="9"/>
    </row>
    <row r="57881" spans="1:1">
      <c r="A57881" s="9"/>
    </row>
    <row r="57882" spans="1:1">
      <c r="A57882" s="9"/>
    </row>
    <row r="57883" spans="1:1">
      <c r="A57883" s="9"/>
    </row>
    <row r="57884" spans="1:1">
      <c r="A57884" s="9"/>
    </row>
    <row r="57885" spans="1:1">
      <c r="A57885" s="9"/>
    </row>
    <row r="57886" spans="1:1">
      <c r="A57886" s="9"/>
    </row>
    <row r="57887" spans="1:1">
      <c r="A57887" s="9"/>
    </row>
    <row r="57888" spans="1:1">
      <c r="A57888" s="9"/>
    </row>
    <row r="57889" spans="1:1">
      <c r="A57889" s="9"/>
    </row>
    <row r="57890" spans="1:1">
      <c r="A57890" s="9"/>
    </row>
    <row r="57891" spans="1:1">
      <c r="A57891" s="9"/>
    </row>
    <row r="57892" spans="1:1">
      <c r="A57892" s="9"/>
    </row>
    <row r="57893" spans="1:1">
      <c r="A57893" s="9"/>
    </row>
    <row r="57894" spans="1:1">
      <c r="A57894" s="9"/>
    </row>
    <row r="57895" spans="1:1">
      <c r="A57895" s="9"/>
    </row>
    <row r="57896" spans="1:1">
      <c r="A57896" s="9"/>
    </row>
    <row r="57897" spans="1:1">
      <c r="A57897" s="9"/>
    </row>
    <row r="57898" spans="1:1">
      <c r="A57898" s="9"/>
    </row>
    <row r="57899" spans="1:1">
      <c r="A57899" s="9"/>
    </row>
    <row r="57900" spans="1:1">
      <c r="A57900" s="9"/>
    </row>
    <row r="57901" spans="1:1">
      <c r="A57901" s="9"/>
    </row>
    <row r="57902" spans="1:1">
      <c r="A57902" s="9"/>
    </row>
    <row r="57903" spans="1:1">
      <c r="A57903" s="9"/>
    </row>
    <row r="57904" spans="1:1">
      <c r="A57904" s="9"/>
    </row>
    <row r="57905" spans="1:1">
      <c r="A57905" s="9"/>
    </row>
    <row r="57906" spans="1:1">
      <c r="A57906" s="9"/>
    </row>
    <row r="57907" spans="1:1">
      <c r="A57907" s="9"/>
    </row>
    <row r="57908" spans="1:1">
      <c r="A57908" s="9"/>
    </row>
    <row r="57909" spans="1:1">
      <c r="A57909" s="9"/>
    </row>
    <row r="57910" spans="1:1">
      <c r="A57910" s="9"/>
    </row>
    <row r="57911" spans="1:1">
      <c r="A57911" s="9"/>
    </row>
    <row r="57912" spans="1:1">
      <c r="A57912" s="9"/>
    </row>
    <row r="57913" spans="1:1">
      <c r="A57913" s="9"/>
    </row>
    <row r="57914" spans="1:1">
      <c r="A57914" s="9"/>
    </row>
    <row r="57915" spans="1:1">
      <c r="A57915" s="9"/>
    </row>
    <row r="57916" spans="1:1">
      <c r="A57916" s="9"/>
    </row>
    <row r="57917" spans="1:1">
      <c r="A57917" s="9"/>
    </row>
    <row r="57918" spans="1:1">
      <c r="A57918" s="9"/>
    </row>
    <row r="57919" spans="1:1">
      <c r="A57919" s="9"/>
    </row>
    <row r="57920" spans="1:1">
      <c r="A57920" s="9"/>
    </row>
    <row r="57921" spans="1:1">
      <c r="A57921" s="9"/>
    </row>
    <row r="57922" spans="1:1">
      <c r="A57922" s="9"/>
    </row>
    <row r="57923" spans="1:1">
      <c r="A57923" s="9"/>
    </row>
    <row r="57924" spans="1:1">
      <c r="A57924" s="9"/>
    </row>
    <row r="57925" spans="1:1">
      <c r="A57925" s="9"/>
    </row>
    <row r="57926" spans="1:1">
      <c r="A57926" s="9"/>
    </row>
    <row r="57927" spans="1:1">
      <c r="A57927" s="9"/>
    </row>
    <row r="57928" spans="1:1">
      <c r="A57928" s="9"/>
    </row>
    <row r="57929" spans="1:1">
      <c r="A57929" s="9"/>
    </row>
    <row r="57930" spans="1:1">
      <c r="A57930" s="9"/>
    </row>
    <row r="57931" spans="1:1">
      <c r="A57931" s="9"/>
    </row>
    <row r="57932" spans="1:1">
      <c r="A57932" s="9"/>
    </row>
    <row r="57933" spans="1:1">
      <c r="A57933" s="9"/>
    </row>
    <row r="57934" spans="1:1">
      <c r="A57934" s="9"/>
    </row>
    <row r="57935" spans="1:1">
      <c r="A57935" s="9"/>
    </row>
    <row r="57936" spans="1:1">
      <c r="A57936" s="9"/>
    </row>
    <row r="57937" spans="1:1">
      <c r="A57937" s="9"/>
    </row>
    <row r="57938" spans="1:1">
      <c r="A57938" s="9"/>
    </row>
    <row r="57939" spans="1:1">
      <c r="A57939" s="9"/>
    </row>
    <row r="57940" spans="1:1">
      <c r="A57940" s="9"/>
    </row>
    <row r="57941" spans="1:1">
      <c r="A57941" s="9"/>
    </row>
    <row r="57942" spans="1:1">
      <c r="A57942" s="9"/>
    </row>
    <row r="57943" spans="1:1">
      <c r="A57943" s="9"/>
    </row>
    <row r="57944" spans="1:1">
      <c r="A57944" s="9"/>
    </row>
    <row r="57945" spans="1:1">
      <c r="A57945" s="9"/>
    </row>
    <row r="57946" spans="1:1">
      <c r="A57946" s="9"/>
    </row>
    <row r="57947" spans="1:1">
      <c r="A57947" s="9"/>
    </row>
    <row r="57948" spans="1:1">
      <c r="A57948" s="9"/>
    </row>
    <row r="57949" spans="1:1">
      <c r="A57949" s="9"/>
    </row>
    <row r="57950" spans="1:1">
      <c r="A57950" s="9"/>
    </row>
    <row r="57951" spans="1:1">
      <c r="A57951" s="9"/>
    </row>
    <row r="57952" spans="1:1">
      <c r="A57952" s="9"/>
    </row>
    <row r="57953" spans="1:1">
      <c r="A57953" s="9"/>
    </row>
    <row r="57954" spans="1:1">
      <c r="A57954" s="9"/>
    </row>
    <row r="57955" spans="1:1">
      <c r="A57955" s="9"/>
    </row>
    <row r="57956" spans="1:1">
      <c r="A57956" s="9"/>
    </row>
    <row r="57957" spans="1:1">
      <c r="A57957" s="9"/>
    </row>
    <row r="57958" spans="1:1">
      <c r="A57958" s="9"/>
    </row>
    <row r="57959" spans="1:1">
      <c r="A57959" s="9"/>
    </row>
    <row r="57960" spans="1:1">
      <c r="A57960" s="9"/>
    </row>
    <row r="57961" spans="1:1">
      <c r="A57961" s="9"/>
    </row>
    <row r="57962" spans="1:1">
      <c r="A57962" s="9"/>
    </row>
    <row r="57963" spans="1:1">
      <c r="A57963" s="9"/>
    </row>
    <row r="57964" spans="1:1">
      <c r="A57964" s="9"/>
    </row>
    <row r="57965" spans="1:1">
      <c r="A57965" s="9"/>
    </row>
    <row r="57966" spans="1:1">
      <c r="A57966" s="9"/>
    </row>
    <row r="57967" spans="1:1">
      <c r="A57967" s="9"/>
    </row>
    <row r="57968" spans="1:1">
      <c r="A57968" s="9"/>
    </row>
    <row r="57969" spans="1:1">
      <c r="A57969" s="9"/>
    </row>
    <row r="57970" spans="1:1">
      <c r="A57970" s="9"/>
    </row>
    <row r="57971" spans="1:1">
      <c r="A57971" s="9"/>
    </row>
    <row r="57972" spans="1:1">
      <c r="A57972" s="9"/>
    </row>
    <row r="57973" spans="1:1">
      <c r="A57973" s="9"/>
    </row>
    <row r="57974" spans="1:1">
      <c r="A57974" s="9"/>
    </row>
    <row r="57975" spans="1:1">
      <c r="A57975" s="9"/>
    </row>
    <row r="57976" spans="1:1">
      <c r="A57976" s="9"/>
    </row>
    <row r="57977" spans="1:1">
      <c r="A57977" s="9"/>
    </row>
    <row r="57978" spans="1:1">
      <c r="A57978" s="9"/>
    </row>
    <row r="57979" spans="1:1">
      <c r="A57979" s="9"/>
    </row>
    <row r="57980" spans="1:1">
      <c r="A57980" s="9"/>
    </row>
    <row r="57981" spans="1:1">
      <c r="A57981" s="9"/>
    </row>
    <row r="57982" spans="1:1">
      <c r="A57982" s="9"/>
    </row>
    <row r="57983" spans="1:1">
      <c r="A57983" s="9"/>
    </row>
    <row r="57984" spans="1:1">
      <c r="A57984" s="9"/>
    </row>
    <row r="57985" spans="1:1">
      <c r="A57985" s="9"/>
    </row>
    <row r="57986" spans="1:1">
      <c r="A57986" s="9"/>
    </row>
    <row r="57987" spans="1:1">
      <c r="A57987" s="9"/>
    </row>
    <row r="57988" spans="1:1">
      <c r="A57988" s="9"/>
    </row>
    <row r="57989" spans="1:1">
      <c r="A57989" s="9"/>
    </row>
    <row r="57990" spans="1:1">
      <c r="A57990" s="9"/>
    </row>
    <row r="57991" spans="1:1">
      <c r="A57991" s="9"/>
    </row>
    <row r="57992" spans="1:1">
      <c r="A57992" s="9"/>
    </row>
    <row r="57993" spans="1:1">
      <c r="A57993" s="9"/>
    </row>
    <row r="57994" spans="1:1">
      <c r="A57994" s="9"/>
    </row>
    <row r="57995" spans="1:1">
      <c r="A57995" s="9"/>
    </row>
    <row r="57996" spans="1:1">
      <c r="A57996" s="9"/>
    </row>
    <row r="57997" spans="1:1">
      <c r="A57997" s="9"/>
    </row>
    <row r="57998" spans="1:1">
      <c r="A57998" s="9"/>
    </row>
    <row r="57999" spans="1:1">
      <c r="A57999" s="9"/>
    </row>
    <row r="58000" spans="1:1">
      <c r="A58000" s="9"/>
    </row>
    <row r="58001" spans="1:1">
      <c r="A58001" s="9"/>
    </row>
    <row r="58002" spans="1:1">
      <c r="A58002" s="9"/>
    </row>
    <row r="58003" spans="1:1">
      <c r="A58003" s="9"/>
    </row>
    <row r="58004" spans="1:1">
      <c r="A58004" s="9"/>
    </row>
    <row r="58005" spans="1:1">
      <c r="A58005" s="9"/>
    </row>
    <row r="58006" spans="1:1">
      <c r="A58006" s="9"/>
    </row>
    <row r="58007" spans="1:1">
      <c r="A58007" s="9"/>
    </row>
    <row r="58008" spans="1:1">
      <c r="A58008" s="9"/>
    </row>
    <row r="58009" spans="1:1">
      <c r="A58009" s="9"/>
    </row>
    <row r="58010" spans="1:1">
      <c r="A58010" s="9"/>
    </row>
    <row r="58011" spans="1:1">
      <c r="A58011" s="9"/>
    </row>
    <row r="58012" spans="1:1">
      <c r="A58012" s="9"/>
    </row>
    <row r="58013" spans="1:1">
      <c r="A58013" s="9"/>
    </row>
    <row r="58014" spans="1:1">
      <c r="A58014" s="9"/>
    </row>
    <row r="58015" spans="1:1">
      <c r="A58015" s="9"/>
    </row>
    <row r="58016" spans="1:1">
      <c r="A58016" s="9"/>
    </row>
    <row r="58017" spans="1:1">
      <c r="A58017" s="9"/>
    </row>
    <row r="58018" spans="1:1">
      <c r="A58018" s="9"/>
    </row>
    <row r="58019" spans="1:1">
      <c r="A58019" s="9"/>
    </row>
    <row r="58020" spans="1:1">
      <c r="A58020" s="9"/>
    </row>
    <row r="58021" spans="1:1">
      <c r="A58021" s="9"/>
    </row>
    <row r="58022" spans="1:1">
      <c r="A58022" s="9"/>
    </row>
    <row r="58023" spans="1:1">
      <c r="A58023" s="9"/>
    </row>
    <row r="58024" spans="1:1">
      <c r="A58024" s="9"/>
    </row>
    <row r="58025" spans="1:1">
      <c r="A58025" s="9"/>
    </row>
    <row r="58026" spans="1:1">
      <c r="A58026" s="9"/>
    </row>
    <row r="58027" spans="1:1">
      <c r="A58027" s="9"/>
    </row>
    <row r="58028" spans="1:1">
      <c r="A58028" s="9"/>
    </row>
    <row r="58029" spans="1:1">
      <c r="A58029" s="9"/>
    </row>
    <row r="58030" spans="1:1">
      <c r="A58030" s="9"/>
    </row>
    <row r="58031" spans="1:1">
      <c r="A58031" s="9"/>
    </row>
    <row r="58032" spans="1:1">
      <c r="A58032" s="9"/>
    </row>
    <row r="58033" spans="1:1">
      <c r="A58033" s="9"/>
    </row>
    <row r="58034" spans="1:1">
      <c r="A58034" s="9"/>
    </row>
    <row r="58035" spans="1:1">
      <c r="A58035" s="9"/>
    </row>
    <row r="58036" spans="1:1">
      <c r="A58036" s="9"/>
    </row>
    <row r="58037" spans="1:1">
      <c r="A58037" s="9"/>
    </row>
    <row r="58038" spans="1:1">
      <c r="A58038" s="9"/>
    </row>
    <row r="58039" spans="1:1">
      <c r="A58039" s="9"/>
    </row>
    <row r="58040" spans="1:1">
      <c r="A58040" s="9"/>
    </row>
    <row r="58041" spans="1:1">
      <c r="A58041" s="9"/>
    </row>
    <row r="58042" spans="1:1">
      <c r="A58042" s="9"/>
    </row>
    <row r="58043" spans="1:1">
      <c r="A58043" s="9"/>
    </row>
    <row r="58044" spans="1:1">
      <c r="A58044" s="9"/>
    </row>
    <row r="58045" spans="1:1">
      <c r="A58045" s="9"/>
    </row>
    <row r="58046" spans="1:1">
      <c r="A58046" s="9"/>
    </row>
    <row r="58047" spans="1:1">
      <c r="A58047" s="9"/>
    </row>
    <row r="58048" spans="1:1">
      <c r="A58048" s="9"/>
    </row>
    <row r="58049" spans="1:1">
      <c r="A58049" s="9"/>
    </row>
    <row r="58050" spans="1:1">
      <c r="A58050" s="9"/>
    </row>
    <row r="58051" spans="1:1">
      <c r="A58051" s="9"/>
    </row>
    <row r="58052" spans="1:1">
      <c r="A58052" s="9"/>
    </row>
    <row r="58053" spans="1:1">
      <c r="A58053" s="9"/>
    </row>
    <row r="58054" spans="1:1">
      <c r="A58054" s="9"/>
    </row>
    <row r="58055" spans="1:1">
      <c r="A58055" s="9"/>
    </row>
    <row r="58056" spans="1:1">
      <c r="A58056" s="9"/>
    </row>
    <row r="58057" spans="1:1">
      <c r="A58057" s="9"/>
    </row>
    <row r="58058" spans="1:1">
      <c r="A58058" s="9"/>
    </row>
    <row r="58059" spans="1:1">
      <c r="A58059" s="9"/>
    </row>
    <row r="58060" spans="1:1">
      <c r="A58060" s="9"/>
    </row>
    <row r="58061" spans="1:1">
      <c r="A58061" s="9"/>
    </row>
    <row r="58062" spans="1:1">
      <c r="A58062" s="9"/>
    </row>
    <row r="58063" spans="1:1">
      <c r="A58063" s="9"/>
    </row>
    <row r="58064" spans="1:1">
      <c r="A58064" s="9"/>
    </row>
    <row r="58065" spans="1:1">
      <c r="A58065" s="9"/>
    </row>
    <row r="58066" spans="1:1">
      <c r="A58066" s="9"/>
    </row>
    <row r="58067" spans="1:1">
      <c r="A58067" s="9"/>
    </row>
    <row r="58068" spans="1:1">
      <c r="A58068" s="9"/>
    </row>
    <row r="58069" spans="1:1">
      <c r="A58069" s="9"/>
    </row>
    <row r="58070" spans="1:1">
      <c r="A58070" s="9"/>
    </row>
    <row r="58071" spans="1:1">
      <c r="A58071" s="9"/>
    </row>
    <row r="58072" spans="1:1">
      <c r="A58072" s="9"/>
    </row>
    <row r="58073" spans="1:1">
      <c r="A58073" s="9"/>
    </row>
    <row r="58074" spans="1:1">
      <c r="A58074" s="9"/>
    </row>
    <row r="58075" spans="1:1">
      <c r="A58075" s="9"/>
    </row>
    <row r="58076" spans="1:1">
      <c r="A58076" s="9"/>
    </row>
    <row r="58077" spans="1:1">
      <c r="A58077" s="9"/>
    </row>
    <row r="58078" spans="1:1">
      <c r="A58078" s="9"/>
    </row>
    <row r="58079" spans="1:1">
      <c r="A58079" s="9"/>
    </row>
    <row r="58080" spans="1:1">
      <c r="A58080" s="9"/>
    </row>
    <row r="58081" spans="1:1">
      <c r="A58081" s="9"/>
    </row>
    <row r="58082" spans="1:1">
      <c r="A58082" s="9"/>
    </row>
    <row r="58083" spans="1:1">
      <c r="A58083" s="9"/>
    </row>
    <row r="58084" spans="1:1">
      <c r="A58084" s="9"/>
    </row>
    <row r="58085" spans="1:1">
      <c r="A58085" s="9"/>
    </row>
    <row r="58086" spans="1:1">
      <c r="A58086" s="9"/>
    </row>
    <row r="58087" spans="1:1">
      <c r="A58087" s="9"/>
    </row>
    <row r="58088" spans="1:1">
      <c r="A58088" s="9"/>
    </row>
    <row r="58089" spans="1:1">
      <c r="A58089" s="9"/>
    </row>
    <row r="58090" spans="1:1">
      <c r="A58090" s="9"/>
    </row>
    <row r="58091" spans="1:1">
      <c r="A58091" s="9"/>
    </row>
    <row r="58092" spans="1:1">
      <c r="A58092" s="9"/>
    </row>
    <row r="58093" spans="1:1">
      <c r="A58093" s="9"/>
    </row>
    <row r="58094" spans="1:1">
      <c r="A58094" s="9"/>
    </row>
    <row r="58095" spans="1:1">
      <c r="A58095" s="9"/>
    </row>
    <row r="58096" spans="1:1">
      <c r="A58096" s="9"/>
    </row>
    <row r="58097" spans="1:1">
      <c r="A58097" s="9"/>
    </row>
    <row r="58098" spans="1:1">
      <c r="A58098" s="9"/>
    </row>
    <row r="58099" spans="1:1">
      <c r="A58099" s="9"/>
    </row>
    <row r="58100" spans="1:1">
      <c r="A58100" s="9"/>
    </row>
    <row r="58101" spans="1:1">
      <c r="A58101" s="9"/>
    </row>
    <row r="58102" spans="1:1">
      <c r="A58102" s="9"/>
    </row>
    <row r="58103" spans="1:1">
      <c r="A58103" s="9"/>
    </row>
    <row r="58104" spans="1:1">
      <c r="A58104" s="9"/>
    </row>
    <row r="58105" spans="1:1">
      <c r="A58105" s="9"/>
    </row>
    <row r="58106" spans="1:1">
      <c r="A58106" s="9"/>
    </row>
    <row r="58107" spans="1:1">
      <c r="A58107" s="9"/>
    </row>
    <row r="58108" spans="1:1">
      <c r="A58108" s="9"/>
    </row>
    <row r="58109" spans="1:1">
      <c r="A58109" s="9"/>
    </row>
    <row r="58110" spans="1:1">
      <c r="A58110" s="9"/>
    </row>
    <row r="58111" spans="1:1">
      <c r="A58111" s="9"/>
    </row>
    <row r="58112" spans="1:1">
      <c r="A58112" s="9"/>
    </row>
    <row r="58113" spans="1:1">
      <c r="A58113" s="9"/>
    </row>
    <row r="58114" spans="1:1">
      <c r="A58114" s="9"/>
    </row>
    <row r="58115" spans="1:1">
      <c r="A58115" s="9"/>
    </row>
    <row r="58116" spans="1:1">
      <c r="A58116" s="9"/>
    </row>
    <row r="58117" spans="1:1">
      <c r="A58117" s="9"/>
    </row>
    <row r="58118" spans="1:1">
      <c r="A58118" s="9"/>
    </row>
    <row r="58119" spans="1:1">
      <c r="A58119" s="9"/>
    </row>
    <row r="58120" spans="1:1">
      <c r="A58120" s="9"/>
    </row>
    <row r="58121" spans="1:1">
      <c r="A58121" s="9"/>
    </row>
    <row r="58122" spans="1:1">
      <c r="A58122" s="9"/>
    </row>
    <row r="58123" spans="1:1">
      <c r="A58123" s="9"/>
    </row>
    <row r="58124" spans="1:1">
      <c r="A58124" s="9"/>
    </row>
    <row r="58125" spans="1:1">
      <c r="A58125" s="9"/>
    </row>
    <row r="58126" spans="1:1">
      <c r="A58126" s="9"/>
    </row>
    <row r="58127" spans="1:1">
      <c r="A58127" s="9"/>
    </row>
    <row r="58128" spans="1:1">
      <c r="A58128" s="9"/>
    </row>
    <row r="58129" spans="1:1">
      <c r="A58129" s="9"/>
    </row>
    <row r="58130" spans="1:1">
      <c r="A58130" s="9"/>
    </row>
    <row r="58131" spans="1:1">
      <c r="A58131" s="9"/>
    </row>
    <row r="58132" spans="1:1">
      <c r="A58132" s="9"/>
    </row>
    <row r="58133" spans="1:1">
      <c r="A58133" s="9"/>
    </row>
    <row r="58134" spans="1:1">
      <c r="A58134" s="9"/>
    </row>
    <row r="58135" spans="1:1">
      <c r="A58135" s="9"/>
    </row>
    <row r="58136" spans="1:1">
      <c r="A58136" s="9"/>
    </row>
    <row r="58137" spans="1:1">
      <c r="A58137" s="9"/>
    </row>
    <row r="58138" spans="1:1">
      <c r="A58138" s="9"/>
    </row>
    <row r="58139" spans="1:1">
      <c r="A58139" s="9"/>
    </row>
    <row r="58140" spans="1:1">
      <c r="A58140" s="9"/>
    </row>
    <row r="58141" spans="1:1">
      <c r="A58141" s="9"/>
    </row>
    <row r="58142" spans="1:1">
      <c r="A58142" s="9"/>
    </row>
    <row r="58143" spans="1:1">
      <c r="A58143" s="9"/>
    </row>
    <row r="58144" spans="1:1">
      <c r="A58144" s="9"/>
    </row>
    <row r="58145" spans="1:1">
      <c r="A58145" s="9"/>
    </row>
    <row r="58146" spans="1:1">
      <c r="A58146" s="9"/>
    </row>
    <row r="58147" spans="1:1">
      <c r="A58147" s="9"/>
    </row>
    <row r="58148" spans="1:1">
      <c r="A58148" s="9"/>
    </row>
    <row r="58149" spans="1:1">
      <c r="A58149" s="9"/>
    </row>
    <row r="58150" spans="1:1">
      <c r="A58150" s="9"/>
    </row>
    <row r="58151" spans="1:1">
      <c r="A58151" s="9"/>
    </row>
    <row r="58152" spans="1:1">
      <c r="A58152" s="9"/>
    </row>
    <row r="58153" spans="1:1">
      <c r="A58153" s="9"/>
    </row>
    <row r="58154" spans="1:1">
      <c r="A58154" s="9"/>
    </row>
    <row r="58155" spans="1:1">
      <c r="A58155" s="9"/>
    </row>
    <row r="58156" spans="1:1">
      <c r="A58156" s="9"/>
    </row>
    <row r="58157" spans="1:1">
      <c r="A58157" s="9"/>
    </row>
    <row r="58158" spans="1:1">
      <c r="A58158" s="9"/>
    </row>
    <row r="58159" spans="1:1">
      <c r="A58159" s="9"/>
    </row>
    <row r="58160" spans="1:1">
      <c r="A58160" s="9"/>
    </row>
    <row r="58161" spans="1:1">
      <c r="A58161" s="9"/>
    </row>
    <row r="58162" spans="1:1">
      <c r="A58162" s="9"/>
    </row>
    <row r="58163" spans="1:1">
      <c r="A58163" s="9"/>
    </row>
    <row r="58164" spans="1:1">
      <c r="A58164" s="9"/>
    </row>
    <row r="58165" spans="1:1">
      <c r="A58165" s="9"/>
    </row>
    <row r="58166" spans="1:1">
      <c r="A58166" s="9"/>
    </row>
    <row r="58167" spans="1:1">
      <c r="A58167" s="9"/>
    </row>
    <row r="58168" spans="1:1">
      <c r="A58168" s="9"/>
    </row>
    <row r="58169" spans="1:1">
      <c r="A58169" s="9"/>
    </row>
    <row r="58170" spans="1:1">
      <c r="A58170" s="9"/>
    </row>
    <row r="58171" spans="1:1">
      <c r="A58171" s="9"/>
    </row>
    <row r="58172" spans="1:1">
      <c r="A58172" s="9"/>
    </row>
    <row r="58173" spans="1:1">
      <c r="A58173" s="9"/>
    </row>
    <row r="58174" spans="1:1">
      <c r="A58174" s="9"/>
    </row>
    <row r="58175" spans="1:1">
      <c r="A58175" s="9"/>
    </row>
    <row r="58176" spans="1:1">
      <c r="A58176" s="9"/>
    </row>
    <row r="58177" spans="1:1">
      <c r="A58177" s="9"/>
    </row>
    <row r="58178" spans="1:1">
      <c r="A58178" s="9"/>
    </row>
    <row r="58179" spans="1:1">
      <c r="A58179" s="9"/>
    </row>
    <row r="58180" spans="1:1">
      <c r="A58180" s="9"/>
    </row>
    <row r="58181" spans="1:1">
      <c r="A58181" s="9"/>
    </row>
    <row r="58182" spans="1:1">
      <c r="A58182" s="9"/>
    </row>
    <row r="58183" spans="1:1">
      <c r="A58183" s="9"/>
    </row>
    <row r="58184" spans="1:1">
      <c r="A58184" s="9"/>
    </row>
    <row r="58185" spans="1:1">
      <c r="A58185" s="9"/>
    </row>
    <row r="58186" spans="1:1">
      <c r="A58186" s="9"/>
    </row>
    <row r="58187" spans="1:1">
      <c r="A58187" s="9"/>
    </row>
    <row r="58188" spans="1:1">
      <c r="A58188" s="9"/>
    </row>
    <row r="58189" spans="1:1">
      <c r="A58189" s="9"/>
    </row>
    <row r="58190" spans="1:1">
      <c r="A58190" s="9"/>
    </row>
    <row r="58191" spans="1:1">
      <c r="A58191" s="9"/>
    </row>
    <row r="58192" spans="1:1">
      <c r="A58192" s="9"/>
    </row>
    <row r="58193" spans="1:1">
      <c r="A58193" s="9"/>
    </row>
    <row r="58194" spans="1:1">
      <c r="A58194" s="9"/>
    </row>
    <row r="58195" spans="1:1">
      <c r="A58195" s="9"/>
    </row>
    <row r="58196" spans="1:1">
      <c r="A58196" s="9"/>
    </row>
    <row r="58197" spans="1:1">
      <c r="A58197" s="9"/>
    </row>
    <row r="58198" spans="1:1">
      <c r="A58198" s="9"/>
    </row>
    <row r="58199" spans="1:1">
      <c r="A58199" s="9"/>
    </row>
    <row r="58200" spans="1:1">
      <c r="A58200" s="9"/>
    </row>
    <row r="58201" spans="1:1">
      <c r="A58201" s="9"/>
    </row>
    <row r="58202" spans="1:1">
      <c r="A58202" s="9"/>
    </row>
    <row r="58203" spans="1:1">
      <c r="A58203" s="9"/>
    </row>
    <row r="58204" spans="1:1">
      <c r="A58204" s="9"/>
    </row>
    <row r="58205" spans="1:1">
      <c r="A58205" s="9"/>
    </row>
    <row r="58206" spans="1:1">
      <c r="A58206" s="9"/>
    </row>
    <row r="58207" spans="1:1">
      <c r="A58207" s="9"/>
    </row>
    <row r="58208" spans="1:1">
      <c r="A58208" s="9"/>
    </row>
    <row r="58209" spans="1:1">
      <c r="A58209" s="9"/>
    </row>
    <row r="58210" spans="1:1">
      <c r="A58210" s="9"/>
    </row>
    <row r="58211" spans="1:1">
      <c r="A58211" s="9"/>
    </row>
    <row r="58212" spans="1:1">
      <c r="A58212" s="9"/>
    </row>
    <row r="58213" spans="1:1">
      <c r="A58213" s="9"/>
    </row>
    <row r="58214" spans="1:1">
      <c r="A58214" s="9"/>
    </row>
    <row r="58215" spans="1:1">
      <c r="A58215" s="9"/>
    </row>
    <row r="58216" spans="1:1">
      <c r="A58216" s="9"/>
    </row>
    <row r="58217" spans="1:1">
      <c r="A58217" s="9"/>
    </row>
    <row r="58218" spans="1:1">
      <c r="A58218" s="9"/>
    </row>
    <row r="58219" spans="1:1">
      <c r="A58219" s="9"/>
    </row>
    <row r="58220" spans="1:1">
      <c r="A58220" s="9"/>
    </row>
    <row r="58221" spans="1:1">
      <c r="A58221" s="9"/>
    </row>
    <row r="58222" spans="1:1">
      <c r="A58222" s="9"/>
    </row>
    <row r="58223" spans="1:1">
      <c r="A58223" s="9"/>
    </row>
    <row r="58224" spans="1:1">
      <c r="A58224" s="9"/>
    </row>
    <row r="58225" spans="1:1">
      <c r="A58225" s="9"/>
    </row>
    <row r="58226" spans="1:1">
      <c r="A58226" s="9"/>
    </row>
    <row r="58227" spans="1:1">
      <c r="A58227" s="9"/>
    </row>
    <row r="58228" spans="1:1">
      <c r="A58228" s="9"/>
    </row>
    <row r="58229" spans="1:1">
      <c r="A58229" s="9"/>
    </row>
    <row r="58230" spans="1:1">
      <c r="A58230" s="9"/>
    </row>
    <row r="58231" spans="1:1">
      <c r="A58231" s="9"/>
    </row>
    <row r="58232" spans="1:1">
      <c r="A58232" s="9"/>
    </row>
    <row r="58233" spans="1:1">
      <c r="A58233" s="9"/>
    </row>
    <row r="58234" spans="1:1">
      <c r="A58234" s="9"/>
    </row>
    <row r="58235" spans="1:1">
      <c r="A58235" s="9"/>
    </row>
    <row r="58236" spans="1:1">
      <c r="A58236" s="9"/>
    </row>
    <row r="58237" spans="1:1">
      <c r="A58237" s="9"/>
    </row>
    <row r="58238" spans="1:1">
      <c r="A58238" s="9"/>
    </row>
    <row r="58239" spans="1:1">
      <c r="A58239" s="9"/>
    </row>
    <row r="58240" spans="1:1">
      <c r="A58240" s="9"/>
    </row>
    <row r="58241" spans="1:1">
      <c r="A58241" s="9"/>
    </row>
    <row r="58242" spans="1:1">
      <c r="A58242" s="9"/>
    </row>
    <row r="58243" spans="1:1">
      <c r="A58243" s="9"/>
    </row>
    <row r="58244" spans="1:1">
      <c r="A58244" s="9"/>
    </row>
    <row r="58245" spans="1:1">
      <c r="A58245" s="9"/>
    </row>
    <row r="58246" spans="1:1">
      <c r="A58246" s="9"/>
    </row>
    <row r="58247" spans="1:1">
      <c r="A58247" s="9"/>
    </row>
    <row r="58248" spans="1:1">
      <c r="A58248" s="9"/>
    </row>
    <row r="58249" spans="1:1">
      <c r="A58249" s="9"/>
    </row>
    <row r="58250" spans="1:1">
      <c r="A58250" s="9"/>
    </row>
    <row r="58251" spans="1:1">
      <c r="A58251" s="9"/>
    </row>
    <row r="58252" spans="1:1">
      <c r="A58252" s="9"/>
    </row>
    <row r="58253" spans="1:1">
      <c r="A58253" s="9"/>
    </row>
    <row r="58254" spans="1:1">
      <c r="A58254" s="9"/>
    </row>
    <row r="58255" spans="1:1">
      <c r="A58255" s="9"/>
    </row>
    <row r="58256" spans="1:1">
      <c r="A58256" s="9"/>
    </row>
    <row r="58257" spans="1:1">
      <c r="A58257" s="9"/>
    </row>
    <row r="58258" spans="1:1">
      <c r="A58258" s="9"/>
    </row>
    <row r="58259" spans="1:1">
      <c r="A58259" s="9"/>
    </row>
    <row r="58260" spans="1:1">
      <c r="A58260" s="9"/>
    </row>
    <row r="58261" spans="1:1">
      <c r="A58261" s="9"/>
    </row>
    <row r="58262" spans="1:1">
      <c r="A58262" s="9"/>
    </row>
    <row r="58263" spans="1:1">
      <c r="A58263" s="9"/>
    </row>
    <row r="58264" spans="1:1">
      <c r="A58264" s="9"/>
    </row>
    <row r="58265" spans="1:1">
      <c r="A58265" s="9"/>
    </row>
    <row r="58266" spans="1:1">
      <c r="A58266" s="9"/>
    </row>
    <row r="58267" spans="1:1">
      <c r="A58267" s="9"/>
    </row>
    <row r="58268" spans="1:1">
      <c r="A58268" s="9"/>
    </row>
    <row r="58269" spans="1:1">
      <c r="A58269" s="9"/>
    </row>
    <row r="58270" spans="1:1">
      <c r="A58270" s="9"/>
    </row>
    <row r="58271" spans="1:1">
      <c r="A58271" s="9"/>
    </row>
    <row r="58272" spans="1:1">
      <c r="A58272" s="9"/>
    </row>
    <row r="58273" spans="1:1">
      <c r="A58273" s="9"/>
    </row>
    <row r="58274" spans="1:1">
      <c r="A58274" s="9"/>
    </row>
    <row r="58275" spans="1:1">
      <c r="A58275" s="9"/>
    </row>
    <row r="58276" spans="1:1">
      <c r="A58276" s="9"/>
    </row>
    <row r="58277" spans="1:1">
      <c r="A58277" s="9"/>
    </row>
    <row r="58278" spans="1:1">
      <c r="A58278" s="9"/>
    </row>
    <row r="58279" spans="1:1">
      <c r="A58279" s="9"/>
    </row>
    <row r="58280" spans="1:1">
      <c r="A58280" s="9"/>
    </row>
    <row r="58281" spans="1:1">
      <c r="A58281" s="9"/>
    </row>
    <row r="58282" spans="1:1">
      <c r="A58282" s="9"/>
    </row>
    <row r="58283" spans="1:1">
      <c r="A58283" s="9"/>
    </row>
    <row r="58284" spans="1:1">
      <c r="A58284" s="9"/>
    </row>
    <row r="58285" spans="1:1">
      <c r="A58285" s="9"/>
    </row>
    <row r="58286" spans="1:1">
      <c r="A58286" s="9"/>
    </row>
    <row r="58287" spans="1:1">
      <c r="A58287" s="9"/>
    </row>
    <row r="58288" spans="1:1">
      <c r="A58288" s="9"/>
    </row>
    <row r="58289" spans="1:1">
      <c r="A58289" s="9"/>
    </row>
    <row r="58290" spans="1:1">
      <c r="A58290" s="9"/>
    </row>
    <row r="58291" spans="1:1">
      <c r="A58291" s="9"/>
    </row>
    <row r="58292" spans="1:1">
      <c r="A58292" s="9"/>
    </row>
    <row r="58293" spans="1:1">
      <c r="A58293" s="9"/>
    </row>
    <row r="58294" spans="1:1">
      <c r="A58294" s="9"/>
    </row>
    <row r="58295" spans="1:1">
      <c r="A58295" s="9"/>
    </row>
    <row r="58296" spans="1:1">
      <c r="A58296" s="9"/>
    </row>
    <row r="58297" spans="1:1">
      <c r="A58297" s="9"/>
    </row>
    <row r="58298" spans="1:1">
      <c r="A58298" s="9"/>
    </row>
    <row r="58299" spans="1:1">
      <c r="A58299" s="9"/>
    </row>
    <row r="58300" spans="1:1">
      <c r="A58300" s="9"/>
    </row>
    <row r="58301" spans="1:1">
      <c r="A58301" s="9"/>
    </row>
    <row r="58302" spans="1:1">
      <c r="A58302" s="9"/>
    </row>
    <row r="58303" spans="1:1">
      <c r="A58303" s="9"/>
    </row>
    <row r="58304" spans="1:1">
      <c r="A58304" s="9"/>
    </row>
    <row r="58305" spans="1:1">
      <c r="A58305" s="9"/>
    </row>
    <row r="58306" spans="1:1">
      <c r="A58306" s="9"/>
    </row>
    <row r="58307" spans="1:1">
      <c r="A58307" s="9"/>
    </row>
    <row r="58308" spans="1:1">
      <c r="A58308" s="9"/>
    </row>
    <row r="58309" spans="1:1">
      <c r="A58309" s="9"/>
    </row>
    <row r="58310" spans="1:1">
      <c r="A58310" s="9"/>
    </row>
    <row r="58311" spans="1:1">
      <c r="A58311" s="9"/>
    </row>
    <row r="58312" spans="1:1">
      <c r="A58312" s="9"/>
    </row>
    <row r="58313" spans="1:1">
      <c r="A58313" s="9"/>
    </row>
    <row r="58314" spans="1:1">
      <c r="A58314" s="9"/>
    </row>
    <row r="58315" spans="1:1">
      <c r="A58315" s="9"/>
    </row>
    <row r="58316" spans="1:1">
      <c r="A58316" s="9"/>
    </row>
    <row r="58317" spans="1:1">
      <c r="A58317" s="9"/>
    </row>
    <row r="58318" spans="1:1">
      <c r="A58318" s="9"/>
    </row>
    <row r="58319" spans="1:1">
      <c r="A58319" s="9"/>
    </row>
    <row r="58320" spans="1:1">
      <c r="A58320" s="9"/>
    </row>
    <row r="58321" spans="1:1">
      <c r="A58321" s="9"/>
    </row>
    <row r="58322" spans="1:1">
      <c r="A58322" s="9"/>
    </row>
    <row r="58323" spans="1:1">
      <c r="A58323" s="9"/>
    </row>
    <row r="58324" spans="1:1">
      <c r="A58324" s="9"/>
    </row>
    <row r="58325" spans="1:1">
      <c r="A58325" s="9"/>
    </row>
    <row r="58326" spans="1:1">
      <c r="A58326" s="9"/>
    </row>
    <row r="58327" spans="1:1">
      <c r="A58327" s="9"/>
    </row>
    <row r="58328" spans="1:1">
      <c r="A58328" s="9"/>
    </row>
    <row r="58329" spans="1:1">
      <c r="A58329" s="9"/>
    </row>
    <row r="58330" spans="1:1">
      <c r="A58330" s="9"/>
    </row>
    <row r="58331" spans="1:1">
      <c r="A58331" s="9"/>
    </row>
    <row r="58332" spans="1:1">
      <c r="A58332" s="9"/>
    </row>
    <row r="58333" spans="1:1">
      <c r="A58333" s="9"/>
    </row>
    <row r="58334" spans="1:1">
      <c r="A58334" s="9"/>
    </row>
    <row r="58335" spans="1:1">
      <c r="A58335" s="9"/>
    </row>
    <row r="58336" spans="1:1">
      <c r="A58336" s="9"/>
    </row>
    <row r="58337" spans="1:1">
      <c r="A58337" s="9"/>
    </row>
    <row r="58338" spans="1:1">
      <c r="A58338" s="9"/>
    </row>
    <row r="58339" spans="1:1">
      <c r="A58339" s="9"/>
    </row>
    <row r="58340" spans="1:1">
      <c r="A58340" s="9"/>
    </row>
    <row r="58341" spans="1:1">
      <c r="A58341" s="9"/>
    </row>
    <row r="58342" spans="1:1">
      <c r="A58342" s="9"/>
    </row>
    <row r="58343" spans="1:1">
      <c r="A58343" s="9"/>
    </row>
    <row r="58344" spans="1:1">
      <c r="A58344" s="9"/>
    </row>
    <row r="58345" spans="1:1">
      <c r="A58345" s="9"/>
    </row>
    <row r="58346" spans="1:1">
      <c r="A58346" s="9"/>
    </row>
    <row r="58347" spans="1:1">
      <c r="A58347" s="9"/>
    </row>
    <row r="58348" spans="1:1">
      <c r="A58348" s="9"/>
    </row>
    <row r="58349" spans="1:1">
      <c r="A58349" s="9"/>
    </row>
    <row r="58350" spans="1:1">
      <c r="A58350" s="9"/>
    </row>
    <row r="58351" spans="1:1">
      <c r="A58351" s="9"/>
    </row>
    <row r="58352" spans="1:1">
      <c r="A58352" s="9"/>
    </row>
    <row r="58353" spans="1:1">
      <c r="A58353" s="9"/>
    </row>
    <row r="58354" spans="1:1">
      <c r="A58354" s="9"/>
    </row>
    <row r="58355" spans="1:1">
      <c r="A58355" s="9"/>
    </row>
    <row r="58356" spans="1:1">
      <c r="A58356" s="9"/>
    </row>
    <row r="58357" spans="1:1">
      <c r="A58357" s="9"/>
    </row>
    <row r="58358" spans="1:1">
      <c r="A58358" s="9"/>
    </row>
    <row r="58359" spans="1:1">
      <c r="A58359" s="9"/>
    </row>
    <row r="58360" spans="1:1">
      <c r="A58360" s="9"/>
    </row>
    <row r="58361" spans="1:1">
      <c r="A58361" s="9"/>
    </row>
    <row r="58362" spans="1:1">
      <c r="A58362" s="9"/>
    </row>
    <row r="58363" spans="1:1">
      <c r="A58363" s="9"/>
    </row>
    <row r="58364" spans="1:1">
      <c r="A58364" s="9"/>
    </row>
    <row r="58365" spans="1:1">
      <c r="A58365" s="9"/>
    </row>
    <row r="58366" spans="1:1">
      <c r="A58366" s="9"/>
    </row>
    <row r="58367" spans="1:1">
      <c r="A58367" s="9"/>
    </row>
    <row r="58368" spans="1:1">
      <c r="A58368" s="9"/>
    </row>
    <row r="58369" spans="1:1">
      <c r="A58369" s="9"/>
    </row>
    <row r="58370" spans="1:1">
      <c r="A58370" s="9"/>
    </row>
    <row r="58371" spans="1:1">
      <c r="A58371" s="9"/>
    </row>
    <row r="58372" spans="1:1">
      <c r="A58372" s="9"/>
    </row>
    <row r="58373" spans="1:1">
      <c r="A58373" s="9"/>
    </row>
    <row r="58374" spans="1:1">
      <c r="A58374" s="9"/>
    </row>
    <row r="58375" spans="1:1">
      <c r="A58375" s="9"/>
    </row>
    <row r="58376" spans="1:1">
      <c r="A58376" s="9"/>
    </row>
    <row r="58377" spans="1:1">
      <c r="A58377" s="9"/>
    </row>
    <row r="58378" spans="1:1">
      <c r="A58378" s="9"/>
    </row>
    <row r="58379" spans="1:1">
      <c r="A58379" s="9"/>
    </row>
    <row r="58380" spans="1:1">
      <c r="A58380" s="9"/>
    </row>
    <row r="58381" spans="1:1">
      <c r="A58381" s="9"/>
    </row>
    <row r="58382" spans="1:1">
      <c r="A58382" s="9"/>
    </row>
    <row r="58383" spans="1:1">
      <c r="A58383" s="9"/>
    </row>
    <row r="58384" spans="1:1">
      <c r="A58384" s="9"/>
    </row>
    <row r="58385" spans="1:1">
      <c r="A58385" s="9"/>
    </row>
    <row r="58386" spans="1:1">
      <c r="A58386" s="9"/>
    </row>
    <row r="58387" spans="1:1">
      <c r="A58387" s="9"/>
    </row>
    <row r="58388" spans="1:1">
      <c r="A58388" s="9"/>
    </row>
    <row r="58389" spans="1:1">
      <c r="A58389" s="9"/>
    </row>
    <row r="58390" spans="1:1">
      <c r="A58390" s="9"/>
    </row>
    <row r="58391" spans="1:1">
      <c r="A58391" s="9"/>
    </row>
    <row r="58392" spans="1:1">
      <c r="A58392" s="9"/>
    </row>
    <row r="58393" spans="1:1">
      <c r="A58393" s="9"/>
    </row>
    <row r="58394" spans="1:1">
      <c r="A58394" s="9"/>
    </row>
    <row r="58395" spans="1:1">
      <c r="A58395" s="9"/>
    </row>
    <row r="58396" spans="1:1">
      <c r="A58396" s="9"/>
    </row>
    <row r="58397" spans="1:1">
      <c r="A58397" s="9"/>
    </row>
    <row r="58398" spans="1:1">
      <c r="A58398" s="9"/>
    </row>
    <row r="58399" spans="1:1">
      <c r="A58399" s="9"/>
    </row>
    <row r="58400" spans="1:1">
      <c r="A58400" s="9"/>
    </row>
    <row r="58401" spans="1:1">
      <c r="A58401" s="9"/>
    </row>
    <row r="58402" spans="1:1">
      <c r="A58402" s="9"/>
    </row>
    <row r="58403" spans="1:1">
      <c r="A58403" s="9"/>
    </row>
    <row r="58404" spans="1:1">
      <c r="A58404" s="9"/>
    </row>
    <row r="58405" spans="1:1">
      <c r="A58405" s="9"/>
    </row>
    <row r="58406" spans="1:1">
      <c r="A58406" s="9"/>
    </row>
    <row r="58407" spans="1:1">
      <c r="A58407" s="9"/>
    </row>
    <row r="58408" spans="1:1">
      <c r="A58408" s="9"/>
    </row>
    <row r="58409" spans="1:1">
      <c r="A58409" s="9"/>
    </row>
    <row r="58410" spans="1:1">
      <c r="A58410" s="9"/>
    </row>
    <row r="58411" spans="1:1">
      <c r="A58411" s="9"/>
    </row>
    <row r="58412" spans="1:1">
      <c r="A58412" s="9"/>
    </row>
    <row r="58413" spans="1:1">
      <c r="A58413" s="9"/>
    </row>
    <row r="58414" spans="1:1">
      <c r="A58414" s="9"/>
    </row>
    <row r="58415" spans="1:1">
      <c r="A58415" s="9"/>
    </row>
    <row r="58416" spans="1:1">
      <c r="A58416" s="9"/>
    </row>
    <row r="58417" spans="1:1">
      <c r="A58417" s="9"/>
    </row>
    <row r="58418" spans="1:1">
      <c r="A58418" s="9"/>
    </row>
    <row r="58419" spans="1:1">
      <c r="A58419" s="9"/>
    </row>
    <row r="58420" spans="1:1">
      <c r="A58420" s="9"/>
    </row>
    <row r="58421" spans="1:1">
      <c r="A58421" s="9"/>
    </row>
    <row r="58422" spans="1:1">
      <c r="A58422" s="9"/>
    </row>
    <row r="58423" spans="1:1">
      <c r="A58423" s="9"/>
    </row>
    <row r="58424" spans="1:1">
      <c r="A58424" s="9"/>
    </row>
    <row r="58425" spans="1:1">
      <c r="A58425" s="9"/>
    </row>
    <row r="58426" spans="1:1">
      <c r="A58426" s="9"/>
    </row>
    <row r="58427" spans="1:1">
      <c r="A58427" s="9"/>
    </row>
    <row r="58428" spans="1:1">
      <c r="A58428" s="9"/>
    </row>
    <row r="58429" spans="1:1">
      <c r="A58429" s="9"/>
    </row>
    <row r="58430" spans="1:1">
      <c r="A58430" s="9"/>
    </row>
    <row r="58431" spans="1:1">
      <c r="A58431" s="9"/>
    </row>
    <row r="58432" spans="1:1">
      <c r="A58432" s="9"/>
    </row>
    <row r="58433" spans="1:1">
      <c r="A58433" s="9"/>
    </row>
    <row r="58434" spans="1:1">
      <c r="A58434" s="9"/>
    </row>
    <row r="58435" spans="1:1">
      <c r="A58435" s="9"/>
    </row>
    <row r="58436" spans="1:1">
      <c r="A58436" s="9"/>
    </row>
    <row r="58437" spans="1:1">
      <c r="A58437" s="9"/>
    </row>
    <row r="58438" spans="1:1">
      <c r="A58438" s="9"/>
    </row>
    <row r="58439" spans="1:1">
      <c r="A58439" s="9"/>
    </row>
    <row r="58440" spans="1:1">
      <c r="A58440" s="9"/>
    </row>
    <row r="58441" spans="1:1">
      <c r="A58441" s="9"/>
    </row>
    <row r="58442" spans="1:1">
      <c r="A58442" s="9"/>
    </row>
    <row r="58443" spans="1:1">
      <c r="A58443" s="9"/>
    </row>
    <row r="58444" spans="1:1">
      <c r="A58444" s="9"/>
    </row>
    <row r="58445" spans="1:1">
      <c r="A58445" s="9"/>
    </row>
    <row r="58446" spans="1:1">
      <c r="A58446" s="9"/>
    </row>
    <row r="58447" spans="1:1">
      <c r="A58447" s="9"/>
    </row>
    <row r="58448" spans="1:1">
      <c r="A58448" s="9"/>
    </row>
    <row r="58449" spans="1:1">
      <c r="A58449" s="9"/>
    </row>
    <row r="58450" spans="1:1">
      <c r="A58450" s="9"/>
    </row>
    <row r="58451" spans="1:1">
      <c r="A58451" s="9"/>
    </row>
    <row r="58452" spans="1:1">
      <c r="A58452" s="9"/>
    </row>
    <row r="58453" spans="1:1">
      <c r="A58453" s="9"/>
    </row>
    <row r="58454" spans="1:1">
      <c r="A58454" s="9"/>
    </row>
    <row r="58455" spans="1:1">
      <c r="A58455" s="9"/>
    </row>
    <row r="58456" spans="1:1">
      <c r="A58456" s="9"/>
    </row>
    <row r="58457" spans="1:1">
      <c r="A58457" s="9"/>
    </row>
    <row r="58458" spans="1:1">
      <c r="A58458" s="9"/>
    </row>
    <row r="58459" spans="1:1">
      <c r="A58459" s="9"/>
    </row>
    <row r="58460" spans="1:1">
      <c r="A58460" s="9"/>
    </row>
    <row r="58461" spans="1:1">
      <c r="A58461" s="9"/>
    </row>
    <row r="58462" spans="1:1">
      <c r="A58462" s="9"/>
    </row>
    <row r="58463" spans="1:1">
      <c r="A58463" s="9"/>
    </row>
    <row r="58464" spans="1:1">
      <c r="A58464" s="9"/>
    </row>
    <row r="58465" spans="1:1">
      <c r="A58465" s="9"/>
    </row>
    <row r="58466" spans="1:1">
      <c r="A58466" s="9"/>
    </row>
    <row r="58467" spans="1:1">
      <c r="A58467" s="9"/>
    </row>
    <row r="58468" spans="1:1">
      <c r="A58468" s="9"/>
    </row>
    <row r="58469" spans="1:1">
      <c r="A58469" s="9"/>
    </row>
    <row r="58470" spans="1:1">
      <c r="A58470" s="9"/>
    </row>
    <row r="58471" spans="1:1">
      <c r="A58471" s="9"/>
    </row>
    <row r="58472" spans="1:1">
      <c r="A58472" s="9"/>
    </row>
    <row r="58473" spans="1:1">
      <c r="A58473" s="9"/>
    </row>
    <row r="58474" spans="1:1">
      <c r="A58474" s="9"/>
    </row>
    <row r="58475" spans="1:1">
      <c r="A58475" s="9"/>
    </row>
    <row r="58476" spans="1:1">
      <c r="A58476" s="9"/>
    </row>
    <row r="58477" spans="1:1">
      <c r="A58477" s="9"/>
    </row>
    <row r="58478" spans="1:1">
      <c r="A58478" s="9"/>
    </row>
    <row r="58479" spans="1:1">
      <c r="A58479" s="9"/>
    </row>
    <row r="58480" spans="1:1">
      <c r="A58480" s="9"/>
    </row>
    <row r="58481" spans="1:1">
      <c r="A58481" s="9"/>
    </row>
    <row r="58482" spans="1:1">
      <c r="A58482" s="9"/>
    </row>
    <row r="58483" spans="1:1">
      <c r="A58483" s="9"/>
    </row>
    <row r="58484" spans="1:1">
      <c r="A58484" s="9"/>
    </row>
    <row r="58485" spans="1:1">
      <c r="A58485" s="9"/>
    </row>
    <row r="58486" spans="1:1">
      <c r="A58486" s="9"/>
    </row>
    <row r="58487" spans="1:1">
      <c r="A58487" s="9"/>
    </row>
    <row r="58488" spans="1:1">
      <c r="A58488" s="9"/>
    </row>
    <row r="58489" spans="1:1">
      <c r="A58489" s="9"/>
    </row>
    <row r="58490" spans="1:1">
      <c r="A58490" s="9"/>
    </row>
    <row r="58491" spans="1:1">
      <c r="A58491" s="9"/>
    </row>
    <row r="58492" spans="1:1">
      <c r="A58492" s="9"/>
    </row>
    <row r="58493" spans="1:1">
      <c r="A58493" s="9"/>
    </row>
    <row r="58494" spans="1:1">
      <c r="A58494" s="9"/>
    </row>
    <row r="58495" spans="1:1">
      <c r="A58495" s="9"/>
    </row>
    <row r="58496" spans="1:1">
      <c r="A58496" s="9"/>
    </row>
    <row r="58497" spans="1:1">
      <c r="A58497" s="9"/>
    </row>
    <row r="58498" spans="1:1">
      <c r="A58498" s="9"/>
    </row>
    <row r="58499" spans="1:1">
      <c r="A58499" s="9"/>
    </row>
    <row r="58500" spans="1:1">
      <c r="A58500" s="9"/>
    </row>
    <row r="58501" spans="1:1">
      <c r="A58501" s="9"/>
    </row>
    <row r="58502" spans="1:1">
      <c r="A58502" s="9"/>
    </row>
    <row r="58503" spans="1:1">
      <c r="A58503" s="9"/>
    </row>
    <row r="58504" spans="1:1">
      <c r="A58504" s="9"/>
    </row>
    <row r="58505" spans="1:1">
      <c r="A58505" s="9"/>
    </row>
    <row r="58506" spans="1:1">
      <c r="A58506" s="9"/>
    </row>
    <row r="58507" spans="1:1">
      <c r="A58507" s="9"/>
    </row>
    <row r="58508" spans="1:1">
      <c r="A58508" s="9"/>
    </row>
    <row r="58509" spans="1:1">
      <c r="A58509" s="9"/>
    </row>
    <row r="58510" spans="1:1">
      <c r="A58510" s="9"/>
    </row>
    <row r="58511" spans="1:1">
      <c r="A58511" s="9"/>
    </row>
    <row r="58512" spans="1:1">
      <c r="A58512" s="9"/>
    </row>
    <row r="58513" spans="1:1">
      <c r="A58513" s="9"/>
    </row>
    <row r="58514" spans="1:1">
      <c r="A58514" s="9"/>
    </row>
    <row r="58515" spans="1:1">
      <c r="A58515" s="9"/>
    </row>
    <row r="58516" spans="1:1">
      <c r="A58516" s="9"/>
    </row>
    <row r="58517" spans="1:1">
      <c r="A58517" s="9"/>
    </row>
    <row r="58518" spans="1:1">
      <c r="A58518" s="9"/>
    </row>
    <row r="58519" spans="1:1">
      <c r="A58519" s="9"/>
    </row>
    <row r="58520" spans="1:1">
      <c r="A58520" s="9"/>
    </row>
    <row r="58521" spans="1:1">
      <c r="A58521" s="9"/>
    </row>
    <row r="58522" spans="1:1">
      <c r="A58522" s="9"/>
    </row>
    <row r="58523" spans="1:1">
      <c r="A58523" s="9"/>
    </row>
    <row r="58524" spans="1:1">
      <c r="A58524" s="9"/>
    </row>
    <row r="58525" spans="1:1">
      <c r="A58525" s="9"/>
    </row>
    <row r="58526" spans="1:1">
      <c r="A58526" s="9"/>
    </row>
    <row r="58527" spans="1:1">
      <c r="A58527" s="9"/>
    </row>
    <row r="58528" spans="1:1">
      <c r="A58528" s="9"/>
    </row>
    <row r="58529" spans="1:1">
      <c r="A58529" s="9"/>
    </row>
    <row r="58530" spans="1:1">
      <c r="A58530" s="9"/>
    </row>
    <row r="58531" spans="1:1">
      <c r="A58531" s="9"/>
    </row>
    <row r="58532" spans="1:1">
      <c r="A58532" s="9"/>
    </row>
    <row r="58533" spans="1:1">
      <c r="A58533" s="9"/>
    </row>
    <row r="58534" spans="1:1">
      <c r="A58534" s="9"/>
    </row>
    <row r="58535" spans="1:1">
      <c r="A58535" s="9"/>
    </row>
    <row r="58536" spans="1:1">
      <c r="A58536" s="9"/>
    </row>
    <row r="58537" spans="1:1">
      <c r="A58537" s="9"/>
    </row>
    <row r="58538" spans="1:1">
      <c r="A58538" s="9"/>
    </row>
    <row r="58539" spans="1:1">
      <c r="A58539" s="9"/>
    </row>
    <row r="58540" spans="1:1">
      <c r="A58540" s="9"/>
    </row>
    <row r="58541" spans="1:1">
      <c r="A58541" s="9"/>
    </row>
    <row r="58542" spans="1:1">
      <c r="A58542" s="9"/>
    </row>
    <row r="58543" spans="1:1">
      <c r="A58543" s="9"/>
    </row>
    <row r="58544" spans="1:1">
      <c r="A58544" s="9"/>
    </row>
    <row r="58545" spans="1:1">
      <c r="A58545" s="9"/>
    </row>
    <row r="58546" spans="1:1">
      <c r="A58546" s="9"/>
    </row>
    <row r="58547" spans="1:1">
      <c r="A58547" s="9"/>
    </row>
    <row r="58548" spans="1:1">
      <c r="A58548" s="9"/>
    </row>
    <row r="58549" spans="1:1">
      <c r="A58549" s="9"/>
    </row>
    <row r="58550" spans="1:1">
      <c r="A58550" s="9"/>
    </row>
    <row r="58551" spans="1:1">
      <c r="A58551" s="9"/>
    </row>
    <row r="58552" spans="1:1">
      <c r="A58552" s="9"/>
    </row>
    <row r="58553" spans="1:1">
      <c r="A58553" s="9"/>
    </row>
    <row r="58554" spans="1:1">
      <c r="A58554" s="9"/>
    </row>
    <row r="58555" spans="1:1">
      <c r="A58555" s="9"/>
    </row>
    <row r="58556" spans="1:1">
      <c r="A58556" s="9"/>
    </row>
    <row r="58557" spans="1:1">
      <c r="A58557" s="9"/>
    </row>
    <row r="58558" spans="1:1">
      <c r="A58558" s="9"/>
    </row>
    <row r="58559" spans="1:1">
      <c r="A58559" s="9"/>
    </row>
    <row r="58560" spans="1:1">
      <c r="A58560" s="9"/>
    </row>
    <row r="58561" spans="1:1">
      <c r="A58561" s="9"/>
    </row>
    <row r="58562" spans="1:1">
      <c r="A58562" s="9"/>
    </row>
    <row r="58563" spans="1:1">
      <c r="A58563" s="9"/>
    </row>
    <row r="58564" spans="1:1">
      <c r="A58564" s="9"/>
    </row>
    <row r="58565" spans="1:1">
      <c r="A58565" s="9"/>
    </row>
    <row r="58566" spans="1:1">
      <c r="A58566" s="9"/>
    </row>
    <row r="58567" spans="1:1">
      <c r="A58567" s="9"/>
    </row>
    <row r="58568" spans="1:1">
      <c r="A58568" s="9"/>
    </row>
    <row r="58569" spans="1:1">
      <c r="A58569" s="9"/>
    </row>
    <row r="58570" spans="1:1">
      <c r="A58570" s="9"/>
    </row>
    <row r="58571" spans="1:1">
      <c r="A58571" s="9"/>
    </row>
    <row r="58572" spans="1:1">
      <c r="A58572" s="9"/>
    </row>
    <row r="58573" spans="1:1">
      <c r="A58573" s="9"/>
    </row>
    <row r="58574" spans="1:1">
      <c r="A58574" s="9"/>
    </row>
    <row r="58575" spans="1:1">
      <c r="A58575" s="9"/>
    </row>
    <row r="58576" spans="1:1">
      <c r="A58576" s="9"/>
    </row>
    <row r="58577" spans="1:1">
      <c r="A58577" s="9"/>
    </row>
    <row r="58578" spans="1:1">
      <c r="A58578" s="9"/>
    </row>
    <row r="58579" spans="1:1">
      <c r="A58579" s="9"/>
    </row>
    <row r="58580" spans="1:1">
      <c r="A58580" s="9"/>
    </row>
    <row r="58581" spans="1:1">
      <c r="A58581" s="9"/>
    </row>
    <row r="58582" spans="1:1">
      <c r="A58582" s="9"/>
    </row>
    <row r="58583" spans="1:1">
      <c r="A58583" s="9"/>
    </row>
    <row r="58584" spans="1:1">
      <c r="A58584" s="9"/>
    </row>
    <row r="58585" spans="1:1">
      <c r="A58585" s="9"/>
    </row>
    <row r="58586" spans="1:1">
      <c r="A58586" s="9"/>
    </row>
    <row r="58587" spans="1:1">
      <c r="A58587" s="9"/>
    </row>
    <row r="58588" spans="1:1">
      <c r="A58588" s="9"/>
    </row>
    <row r="58589" spans="1:1">
      <c r="A58589" s="9"/>
    </row>
    <row r="58590" spans="1:1">
      <c r="A58590" s="9"/>
    </row>
    <row r="58591" spans="1:1">
      <c r="A58591" s="9"/>
    </row>
    <row r="58592" spans="1:1">
      <c r="A58592" s="9"/>
    </row>
    <row r="58593" spans="1:1">
      <c r="A58593" s="9"/>
    </row>
    <row r="58594" spans="1:1">
      <c r="A58594" s="9"/>
    </row>
    <row r="58595" spans="1:1">
      <c r="A58595" s="9"/>
    </row>
    <row r="58596" spans="1:1">
      <c r="A58596" s="9"/>
    </row>
    <row r="58597" spans="1:1">
      <c r="A58597" s="9"/>
    </row>
    <row r="58598" spans="1:1">
      <c r="A58598" s="9"/>
    </row>
    <row r="58599" spans="1:1">
      <c r="A58599" s="9"/>
    </row>
    <row r="58600" spans="1:1">
      <c r="A58600" s="9"/>
    </row>
    <row r="58601" spans="1:1">
      <c r="A58601" s="9"/>
    </row>
    <row r="58602" spans="1:1">
      <c r="A58602" s="9"/>
    </row>
    <row r="58603" spans="1:1">
      <c r="A58603" s="9"/>
    </row>
    <row r="58604" spans="1:1">
      <c r="A58604" s="9"/>
    </row>
    <row r="58605" spans="1:1">
      <c r="A58605" s="9"/>
    </row>
    <row r="58606" spans="1:1">
      <c r="A58606" s="9"/>
    </row>
    <row r="58607" spans="1:1">
      <c r="A58607" s="9"/>
    </row>
    <row r="58608" spans="1:1">
      <c r="A58608" s="9"/>
    </row>
    <row r="58609" spans="1:1">
      <c r="A58609" s="9"/>
    </row>
    <row r="58610" spans="1:1">
      <c r="A58610" s="9"/>
    </row>
    <row r="58611" spans="1:1">
      <c r="A58611" s="9"/>
    </row>
    <row r="58612" spans="1:1">
      <c r="A58612" s="9"/>
    </row>
    <row r="58613" spans="1:1">
      <c r="A58613" s="9"/>
    </row>
    <row r="58614" spans="1:1">
      <c r="A58614" s="9"/>
    </row>
    <row r="58615" spans="1:1">
      <c r="A58615" s="9"/>
    </row>
    <row r="58616" spans="1:1">
      <c r="A58616" s="9"/>
    </row>
    <row r="58617" spans="1:1">
      <c r="A58617" s="9"/>
    </row>
    <row r="58618" spans="1:1">
      <c r="A58618" s="9"/>
    </row>
    <row r="58619" spans="1:1">
      <c r="A58619" s="9"/>
    </row>
    <row r="58620" spans="1:1">
      <c r="A58620" s="9"/>
    </row>
    <row r="58621" spans="1:1">
      <c r="A58621" s="9"/>
    </row>
    <row r="58622" spans="1:1">
      <c r="A58622" s="9"/>
    </row>
    <row r="58623" spans="1:1">
      <c r="A58623" s="9"/>
    </row>
    <row r="58624" spans="1:1">
      <c r="A58624" s="9"/>
    </row>
    <row r="58625" spans="1:1">
      <c r="A58625" s="9"/>
    </row>
    <row r="58626" spans="1:1">
      <c r="A58626" s="9"/>
    </row>
    <row r="58627" spans="1:1">
      <c r="A58627" s="9"/>
    </row>
    <row r="58628" spans="1:1">
      <c r="A58628" s="9"/>
    </row>
    <row r="58629" spans="1:1">
      <c r="A58629" s="9"/>
    </row>
    <row r="58630" spans="1:1">
      <c r="A58630" s="9"/>
    </row>
    <row r="58631" spans="1:1">
      <c r="A58631" s="9"/>
    </row>
    <row r="58632" spans="1:1">
      <c r="A58632" s="9"/>
    </row>
    <row r="58633" spans="1:1">
      <c r="A58633" s="9"/>
    </row>
    <row r="58634" spans="1:1">
      <c r="A58634" s="9"/>
    </row>
    <row r="58635" spans="1:1">
      <c r="A58635" s="9"/>
    </row>
    <row r="58636" spans="1:1">
      <c r="A58636" s="9"/>
    </row>
    <row r="58637" spans="1:1">
      <c r="A58637" s="9"/>
    </row>
    <row r="58638" spans="1:1">
      <c r="A58638" s="9"/>
    </row>
    <row r="58639" spans="1:1">
      <c r="A58639" s="9"/>
    </row>
    <row r="58640" spans="1:1">
      <c r="A58640" s="9"/>
    </row>
    <row r="58641" spans="1:1">
      <c r="A58641" s="9"/>
    </row>
    <row r="58642" spans="1:1">
      <c r="A58642" s="9"/>
    </row>
    <row r="58643" spans="1:1">
      <c r="A58643" s="9"/>
    </row>
    <row r="58644" spans="1:1">
      <c r="A58644" s="9"/>
    </row>
    <row r="58645" spans="1:1">
      <c r="A58645" s="9"/>
    </row>
    <row r="58646" spans="1:1">
      <c r="A58646" s="9"/>
    </row>
    <row r="58647" spans="1:1">
      <c r="A58647" s="9"/>
    </row>
    <row r="58648" spans="1:1">
      <c r="A58648" s="9"/>
    </row>
    <row r="58649" spans="1:1">
      <c r="A58649" s="9"/>
    </row>
    <row r="58650" spans="1:1">
      <c r="A58650" s="9"/>
    </row>
    <row r="58651" spans="1:1">
      <c r="A58651" s="9"/>
    </row>
    <row r="58652" spans="1:1">
      <c r="A58652" s="9"/>
    </row>
    <row r="58653" spans="1:1">
      <c r="A58653" s="9"/>
    </row>
    <row r="58654" spans="1:1">
      <c r="A58654" s="9"/>
    </row>
    <row r="58655" spans="1:1">
      <c r="A58655" s="9"/>
    </row>
    <row r="58656" spans="1:1">
      <c r="A58656" s="9"/>
    </row>
    <row r="58657" spans="1:1">
      <c r="A58657" s="9"/>
    </row>
    <row r="58658" spans="1:1">
      <c r="A58658" s="9"/>
    </row>
    <row r="58659" spans="1:1">
      <c r="A58659" s="9"/>
    </row>
    <row r="58660" spans="1:1">
      <c r="A58660" s="9"/>
    </row>
    <row r="58661" spans="1:1">
      <c r="A58661" s="9"/>
    </row>
    <row r="58662" spans="1:1">
      <c r="A58662" s="9"/>
    </row>
    <row r="58663" spans="1:1">
      <c r="A58663" s="9"/>
    </row>
    <row r="58664" spans="1:1">
      <c r="A58664" s="9"/>
    </row>
    <row r="58665" spans="1:1">
      <c r="A58665" s="9"/>
    </row>
    <row r="58666" spans="1:1">
      <c r="A58666" s="9"/>
    </row>
    <row r="58667" spans="1:1">
      <c r="A58667" s="9"/>
    </row>
    <row r="58668" spans="1:1">
      <c r="A58668" s="9"/>
    </row>
    <row r="58669" spans="1:1">
      <c r="A58669" s="9"/>
    </row>
    <row r="58670" spans="1:1">
      <c r="A58670" s="9"/>
    </row>
    <row r="58671" spans="1:1">
      <c r="A58671" s="9"/>
    </row>
    <row r="58672" spans="1:1">
      <c r="A58672" s="9"/>
    </row>
    <row r="58673" spans="1:1">
      <c r="A58673" s="9"/>
    </row>
    <row r="58674" spans="1:1">
      <c r="A58674" s="9"/>
    </row>
    <row r="58675" spans="1:1">
      <c r="A58675" s="9"/>
    </row>
    <row r="58676" spans="1:1">
      <c r="A58676" s="9"/>
    </row>
    <row r="58677" spans="1:1">
      <c r="A58677" s="9"/>
    </row>
    <row r="58678" spans="1:1">
      <c r="A58678" s="9"/>
    </row>
    <row r="58679" spans="1:1">
      <c r="A58679" s="9"/>
    </row>
    <row r="58680" spans="1:1">
      <c r="A58680" s="9"/>
    </row>
    <row r="58681" spans="1:1">
      <c r="A58681" s="9"/>
    </row>
    <row r="58682" spans="1:1">
      <c r="A58682" s="9"/>
    </row>
    <row r="58683" spans="1:1">
      <c r="A58683" s="9"/>
    </row>
    <row r="58684" spans="1:1">
      <c r="A58684" s="9"/>
    </row>
    <row r="58685" spans="1:1">
      <c r="A58685" s="9"/>
    </row>
    <row r="58686" spans="1:1">
      <c r="A58686" s="9"/>
    </row>
    <row r="58687" spans="1:1">
      <c r="A58687" s="9"/>
    </row>
    <row r="58688" spans="1:1">
      <c r="A58688" s="9"/>
    </row>
    <row r="58689" spans="1:1">
      <c r="A58689" s="9"/>
    </row>
    <row r="58690" spans="1:1">
      <c r="A58690" s="9"/>
    </row>
    <row r="58691" spans="1:1">
      <c r="A58691" s="9"/>
    </row>
    <row r="58692" spans="1:1">
      <c r="A58692" s="9"/>
    </row>
    <row r="58693" spans="1:1">
      <c r="A58693" s="9"/>
    </row>
    <row r="58694" spans="1:1">
      <c r="A58694" s="9"/>
    </row>
    <row r="58695" spans="1:1">
      <c r="A58695" s="9"/>
    </row>
    <row r="58696" spans="1:1">
      <c r="A58696" s="9"/>
    </row>
    <row r="58697" spans="1:1">
      <c r="A58697" s="9"/>
    </row>
    <row r="58698" spans="1:1">
      <c r="A58698" s="9"/>
    </row>
    <row r="58699" spans="1:1">
      <c r="A58699" s="9"/>
    </row>
    <row r="58700" spans="1:1">
      <c r="A58700" s="9"/>
    </row>
    <row r="58701" spans="1:1">
      <c r="A58701" s="9"/>
    </row>
    <row r="58702" spans="1:1">
      <c r="A58702" s="9"/>
    </row>
    <row r="58703" spans="1:1">
      <c r="A58703" s="9"/>
    </row>
    <row r="58704" spans="1:1">
      <c r="A58704" s="9"/>
    </row>
    <row r="58705" spans="1:1">
      <c r="A58705" s="9"/>
    </row>
    <row r="58706" spans="1:1">
      <c r="A58706" s="9"/>
    </row>
    <row r="58707" spans="1:1">
      <c r="A58707" s="9"/>
    </row>
    <row r="58708" spans="1:1">
      <c r="A58708" s="9"/>
    </row>
    <row r="58709" spans="1:1">
      <c r="A58709" s="9"/>
    </row>
    <row r="58710" spans="1:1">
      <c r="A58710" s="9"/>
    </row>
    <row r="58711" spans="1:1">
      <c r="A58711" s="9"/>
    </row>
    <row r="58712" spans="1:1">
      <c r="A58712" s="9"/>
    </row>
    <row r="58713" spans="1:1">
      <c r="A58713" s="9"/>
    </row>
    <row r="58714" spans="1:1">
      <c r="A58714" s="9"/>
    </row>
    <row r="58715" spans="1:1">
      <c r="A58715" s="9"/>
    </row>
    <row r="58716" spans="1:1">
      <c r="A58716" s="9"/>
    </row>
    <row r="58717" spans="1:1">
      <c r="A58717" s="9"/>
    </row>
    <row r="58718" spans="1:1">
      <c r="A58718" s="9"/>
    </row>
    <row r="58719" spans="1:1">
      <c r="A58719" s="9"/>
    </row>
    <row r="58720" spans="1:1">
      <c r="A58720" s="9"/>
    </row>
    <row r="58721" spans="1:1">
      <c r="A58721" s="9"/>
    </row>
    <row r="58722" spans="1:1">
      <c r="A58722" s="9"/>
    </row>
    <row r="58723" spans="1:1">
      <c r="A58723" s="9"/>
    </row>
    <row r="58724" spans="1:1">
      <c r="A58724" s="9"/>
    </row>
    <row r="58725" spans="1:1">
      <c r="A58725" s="9"/>
    </row>
    <row r="58726" spans="1:1">
      <c r="A58726" s="9"/>
    </row>
    <row r="58727" spans="1:1">
      <c r="A58727" s="9"/>
    </row>
    <row r="58728" spans="1:1">
      <c r="A58728" s="9"/>
    </row>
    <row r="58729" spans="1:1">
      <c r="A58729" s="9"/>
    </row>
    <row r="58730" spans="1:1">
      <c r="A58730" s="9"/>
    </row>
    <row r="58731" spans="1:1">
      <c r="A58731" s="9"/>
    </row>
    <row r="58732" spans="1:1">
      <c r="A58732" s="9"/>
    </row>
    <row r="58733" spans="1:1">
      <c r="A58733" s="9"/>
    </row>
    <row r="58734" spans="1:1">
      <c r="A58734" s="9"/>
    </row>
    <row r="58735" spans="1:1">
      <c r="A58735" s="9"/>
    </row>
    <row r="58736" spans="1:1">
      <c r="A58736" s="9"/>
    </row>
    <row r="58737" spans="1:1">
      <c r="A58737" s="9"/>
    </row>
    <row r="58738" spans="1:1">
      <c r="A58738" s="9"/>
    </row>
    <row r="58739" spans="1:1">
      <c r="A58739" s="9"/>
    </row>
    <row r="58740" spans="1:1">
      <c r="A58740" s="9"/>
    </row>
    <row r="58741" spans="1:1">
      <c r="A58741" s="9"/>
    </row>
    <row r="58742" spans="1:1">
      <c r="A58742" s="9"/>
    </row>
    <row r="58743" spans="1:1">
      <c r="A58743" s="9"/>
    </row>
    <row r="58744" spans="1:1">
      <c r="A58744" s="9"/>
    </row>
    <row r="58745" spans="1:1">
      <c r="A58745" s="9"/>
    </row>
    <row r="58746" spans="1:1">
      <c r="A58746" s="9"/>
    </row>
    <row r="58747" spans="1:1">
      <c r="A58747" s="9"/>
    </row>
    <row r="58748" spans="1:1">
      <c r="A58748" s="9"/>
    </row>
    <row r="58749" spans="1:1">
      <c r="A58749" s="9"/>
    </row>
    <row r="58750" spans="1:1">
      <c r="A58750" s="9"/>
    </row>
    <row r="58751" spans="1:1">
      <c r="A58751" s="9"/>
    </row>
    <row r="58752" spans="1:1">
      <c r="A58752" s="9"/>
    </row>
    <row r="58753" spans="1:1">
      <c r="A58753" s="9"/>
    </row>
    <row r="58754" spans="1:1">
      <c r="A58754" s="9"/>
    </row>
    <row r="58755" spans="1:1">
      <c r="A58755" s="9"/>
    </row>
    <row r="58756" spans="1:1">
      <c r="A58756" s="9"/>
    </row>
    <row r="58757" spans="1:1">
      <c r="A58757" s="9"/>
    </row>
    <row r="58758" spans="1:1">
      <c r="A58758" s="9"/>
    </row>
    <row r="58759" spans="1:1">
      <c r="A58759" s="9"/>
    </row>
    <row r="58760" spans="1:1">
      <c r="A58760" s="9"/>
    </row>
    <row r="58761" spans="1:1">
      <c r="A58761" s="9"/>
    </row>
    <row r="58762" spans="1:1">
      <c r="A58762" s="9"/>
    </row>
    <row r="58763" spans="1:1">
      <c r="A58763" s="9"/>
    </row>
    <row r="58764" spans="1:1">
      <c r="A58764" s="9"/>
    </row>
    <row r="58765" spans="1:1">
      <c r="A58765" s="9"/>
    </row>
    <row r="58766" spans="1:1">
      <c r="A58766" s="9"/>
    </row>
    <row r="58767" spans="1:1">
      <c r="A58767" s="9"/>
    </row>
    <row r="58768" spans="1:1">
      <c r="A58768" s="9"/>
    </row>
    <row r="58769" spans="1:1">
      <c r="A58769" s="9"/>
    </row>
    <row r="58770" spans="1:1">
      <c r="A58770" s="9"/>
    </row>
    <row r="58771" spans="1:1">
      <c r="A58771" s="9"/>
    </row>
    <row r="58772" spans="1:1">
      <c r="A58772" s="9"/>
    </row>
    <row r="58773" spans="1:1">
      <c r="A58773" s="9"/>
    </row>
    <row r="58774" spans="1:1">
      <c r="A58774" s="9"/>
    </row>
    <row r="58775" spans="1:1">
      <c r="A58775" s="9"/>
    </row>
    <row r="58776" spans="1:1">
      <c r="A58776" s="9"/>
    </row>
    <row r="58777" spans="1:1">
      <c r="A58777" s="9"/>
    </row>
    <row r="58778" spans="1:1">
      <c r="A58778" s="9"/>
    </row>
    <row r="58779" spans="1:1">
      <c r="A58779" s="9"/>
    </row>
    <row r="58780" spans="1:1">
      <c r="A58780" s="9"/>
    </row>
    <row r="58781" spans="1:1">
      <c r="A58781" s="9"/>
    </row>
    <row r="58782" spans="1:1">
      <c r="A58782" s="9"/>
    </row>
    <row r="58783" spans="1:1">
      <c r="A58783" s="9"/>
    </row>
    <row r="58784" spans="1:1">
      <c r="A58784" s="9"/>
    </row>
    <row r="58785" spans="1:1">
      <c r="A58785" s="9"/>
    </row>
    <row r="58786" spans="1:1">
      <c r="A58786" s="9"/>
    </row>
    <row r="58787" spans="1:1">
      <c r="A58787" s="9"/>
    </row>
    <row r="58788" spans="1:1">
      <c r="A58788" s="9"/>
    </row>
    <row r="58789" spans="1:1">
      <c r="A58789" s="9"/>
    </row>
    <row r="58790" spans="1:1">
      <c r="A58790" s="9"/>
    </row>
    <row r="58791" spans="1:1">
      <c r="A58791" s="9"/>
    </row>
    <row r="58792" spans="1:1">
      <c r="A58792" s="9"/>
    </row>
    <row r="58793" spans="1:1">
      <c r="A58793" s="9"/>
    </row>
    <row r="58794" spans="1:1">
      <c r="A58794" s="9"/>
    </row>
    <row r="58795" spans="1:1">
      <c r="A58795" s="9"/>
    </row>
    <row r="58796" spans="1:1">
      <c r="A58796" s="9"/>
    </row>
    <row r="58797" spans="1:1">
      <c r="A58797" s="9"/>
    </row>
    <row r="58798" spans="1:1">
      <c r="A58798" s="9"/>
    </row>
    <row r="58799" spans="1:1">
      <c r="A58799" s="9"/>
    </row>
    <row r="58800" spans="1:1">
      <c r="A58800" s="9"/>
    </row>
    <row r="58801" spans="1:1">
      <c r="A58801" s="9"/>
    </row>
    <row r="58802" spans="1:1">
      <c r="A58802" s="9"/>
    </row>
    <row r="58803" spans="1:1">
      <c r="A58803" s="9"/>
    </row>
    <row r="58804" spans="1:1">
      <c r="A58804" s="9"/>
    </row>
    <row r="58805" spans="1:1">
      <c r="A58805" s="9"/>
    </row>
    <row r="58806" spans="1:1">
      <c r="A58806" s="9"/>
    </row>
    <row r="58807" spans="1:1">
      <c r="A58807" s="9"/>
    </row>
    <row r="58808" spans="1:1">
      <c r="A58808" s="9"/>
    </row>
    <row r="58809" spans="1:1">
      <c r="A58809" s="9"/>
    </row>
    <row r="58810" spans="1:1">
      <c r="A58810" s="9"/>
    </row>
    <row r="58811" spans="1:1">
      <c r="A58811" s="9"/>
    </row>
    <row r="58812" spans="1:1">
      <c r="A58812" s="9"/>
    </row>
    <row r="58813" spans="1:1">
      <c r="A58813" s="9"/>
    </row>
    <row r="58814" spans="1:1">
      <c r="A58814" s="9"/>
    </row>
    <row r="58815" spans="1:1">
      <c r="A58815" s="9"/>
    </row>
    <row r="58816" spans="1:1">
      <c r="A58816" s="9"/>
    </row>
    <row r="58817" spans="1:1">
      <c r="A58817" s="9"/>
    </row>
    <row r="58818" spans="1:1">
      <c r="A58818" s="9"/>
    </row>
    <row r="58819" spans="1:1">
      <c r="A58819" s="9"/>
    </row>
    <row r="58820" spans="1:1">
      <c r="A58820" s="9"/>
    </row>
    <row r="58821" spans="1:1">
      <c r="A58821" s="9"/>
    </row>
    <row r="58822" spans="1:1">
      <c r="A58822" s="9"/>
    </row>
    <row r="58823" spans="1:1">
      <c r="A58823" s="9"/>
    </row>
    <row r="58824" spans="1:1">
      <c r="A58824" s="9"/>
    </row>
    <row r="58825" spans="1:1">
      <c r="A58825" s="9"/>
    </row>
    <row r="58826" spans="1:1">
      <c r="A58826" s="9"/>
    </row>
    <row r="58827" spans="1:1">
      <c r="A58827" s="9"/>
    </row>
    <row r="58828" spans="1:1">
      <c r="A58828" s="9"/>
    </row>
    <row r="58829" spans="1:1">
      <c r="A58829" s="9"/>
    </row>
    <row r="58830" spans="1:1">
      <c r="A58830" s="9"/>
    </row>
    <row r="58831" spans="1:1">
      <c r="A58831" s="9"/>
    </row>
    <row r="58832" spans="1:1">
      <c r="A58832" s="9"/>
    </row>
    <row r="58833" spans="1:1">
      <c r="A58833" s="9"/>
    </row>
    <row r="58834" spans="1:1">
      <c r="A58834" s="9"/>
    </row>
    <row r="58835" spans="1:1">
      <c r="A58835" s="9"/>
    </row>
    <row r="58836" spans="1:1">
      <c r="A58836" s="9"/>
    </row>
    <row r="58837" spans="1:1">
      <c r="A58837" s="9"/>
    </row>
    <row r="58838" spans="1:1">
      <c r="A58838" s="9"/>
    </row>
    <row r="58839" spans="1:1">
      <c r="A58839" s="9"/>
    </row>
    <row r="58840" spans="1:1">
      <c r="A58840" s="9"/>
    </row>
    <row r="58841" spans="1:1">
      <c r="A58841" s="9"/>
    </row>
    <row r="58842" spans="1:1">
      <c r="A58842" s="9"/>
    </row>
    <row r="58843" spans="1:1">
      <c r="A58843" s="9"/>
    </row>
    <row r="58844" spans="1:1">
      <c r="A58844" s="9"/>
    </row>
    <row r="58845" spans="1:1">
      <c r="A58845" s="9"/>
    </row>
    <row r="58846" spans="1:1">
      <c r="A58846" s="9"/>
    </row>
    <row r="58847" spans="1:1">
      <c r="A58847" s="9"/>
    </row>
    <row r="58848" spans="1:1">
      <c r="A58848" s="9"/>
    </row>
    <row r="58849" spans="1:1">
      <c r="A58849" s="9"/>
    </row>
    <row r="58850" spans="1:1">
      <c r="A58850" s="9"/>
    </row>
    <row r="58851" spans="1:1">
      <c r="A58851" s="9"/>
    </row>
    <row r="58852" spans="1:1">
      <c r="A58852" s="9"/>
    </row>
    <row r="58853" spans="1:1">
      <c r="A58853" s="9"/>
    </row>
    <row r="58854" spans="1:1">
      <c r="A58854" s="9"/>
    </row>
    <row r="58855" spans="1:1">
      <c r="A58855" s="9"/>
    </row>
    <row r="58856" spans="1:1">
      <c r="A58856" s="9"/>
    </row>
    <row r="58857" spans="1:1">
      <c r="A58857" s="9"/>
    </row>
    <row r="58858" spans="1:1">
      <c r="A58858" s="9"/>
    </row>
    <row r="58859" spans="1:1">
      <c r="A58859" s="9"/>
    </row>
    <row r="58860" spans="1:1">
      <c r="A58860" s="9"/>
    </row>
    <row r="58861" spans="1:1">
      <c r="A58861" s="9"/>
    </row>
    <row r="58862" spans="1:1">
      <c r="A58862" s="9"/>
    </row>
    <row r="58863" spans="1:1">
      <c r="A58863" s="9"/>
    </row>
    <row r="58864" spans="1:1">
      <c r="A58864" s="9"/>
    </row>
    <row r="58865" spans="1:1">
      <c r="A58865" s="9"/>
    </row>
    <row r="58866" spans="1:1">
      <c r="A58866" s="9"/>
    </row>
    <row r="58867" spans="1:1">
      <c r="A58867" s="9"/>
    </row>
    <row r="58868" spans="1:1">
      <c r="A58868" s="9"/>
    </row>
    <row r="58869" spans="1:1">
      <c r="A58869" s="9"/>
    </row>
    <row r="58870" spans="1:1">
      <c r="A58870" s="9"/>
    </row>
    <row r="58871" spans="1:1">
      <c r="A58871" s="9"/>
    </row>
    <row r="58872" spans="1:1">
      <c r="A58872" s="9"/>
    </row>
    <row r="58873" spans="1:1">
      <c r="A58873" s="9"/>
    </row>
    <row r="58874" spans="1:1">
      <c r="A58874" s="9"/>
    </row>
    <row r="58875" spans="1:1">
      <c r="A58875" s="9"/>
    </row>
    <row r="58876" spans="1:1">
      <c r="A58876" s="9"/>
    </row>
    <row r="58877" spans="1:1">
      <c r="A58877" s="9"/>
    </row>
    <row r="58878" spans="1:1">
      <c r="A58878" s="9"/>
    </row>
    <row r="58879" spans="1:1">
      <c r="A58879" s="9"/>
    </row>
    <row r="58880" spans="1:1">
      <c r="A58880" s="9"/>
    </row>
    <row r="58881" spans="1:1">
      <c r="A58881" s="9"/>
    </row>
    <row r="58882" spans="1:1">
      <c r="A58882" s="9"/>
    </row>
    <row r="58883" spans="1:1">
      <c r="A58883" s="9"/>
    </row>
    <row r="58884" spans="1:1">
      <c r="A58884" s="9"/>
    </row>
    <row r="58885" spans="1:1">
      <c r="A58885" s="9"/>
    </row>
    <row r="58886" spans="1:1">
      <c r="A58886" s="9"/>
    </row>
    <row r="58887" spans="1:1">
      <c r="A58887" s="9"/>
    </row>
    <row r="58888" spans="1:1">
      <c r="A58888" s="9"/>
    </row>
    <row r="58889" spans="1:1">
      <c r="A58889" s="9"/>
    </row>
    <row r="58890" spans="1:1">
      <c r="A58890" s="9"/>
    </row>
    <row r="58891" spans="1:1">
      <c r="A58891" s="9"/>
    </row>
    <row r="58892" spans="1:1">
      <c r="A58892" s="9"/>
    </row>
    <row r="58893" spans="1:1">
      <c r="A58893" s="9"/>
    </row>
    <row r="58894" spans="1:1">
      <c r="A58894" s="9"/>
    </row>
    <row r="58895" spans="1:1">
      <c r="A58895" s="9"/>
    </row>
    <row r="58896" spans="1:1">
      <c r="A58896" s="9"/>
    </row>
    <row r="58897" spans="1:1">
      <c r="A58897" s="9"/>
    </row>
    <row r="58898" spans="1:1">
      <c r="A58898" s="9"/>
    </row>
    <row r="58899" spans="1:1">
      <c r="A58899" s="9"/>
    </row>
    <row r="58900" spans="1:1">
      <c r="A58900" s="9"/>
    </row>
    <row r="58901" spans="1:1">
      <c r="A58901" s="9"/>
    </row>
    <row r="58902" spans="1:1">
      <c r="A58902" s="9"/>
    </row>
    <row r="58903" spans="1:1">
      <c r="A58903" s="9"/>
    </row>
    <row r="58904" spans="1:1">
      <c r="A58904" s="9"/>
    </row>
    <row r="58905" spans="1:1">
      <c r="A58905" s="9"/>
    </row>
    <row r="58906" spans="1:1">
      <c r="A58906" s="9"/>
    </row>
    <row r="58907" spans="1:1">
      <c r="A58907" s="9"/>
    </row>
    <row r="58908" spans="1:1">
      <c r="A58908" s="9"/>
    </row>
    <row r="58909" spans="1:1">
      <c r="A58909" s="9"/>
    </row>
    <row r="58910" spans="1:1">
      <c r="A58910" s="9"/>
    </row>
    <row r="58911" spans="1:1">
      <c r="A58911" s="9"/>
    </row>
    <row r="58912" spans="1:1">
      <c r="A58912" s="9"/>
    </row>
    <row r="58913" spans="1:1">
      <c r="A58913" s="9"/>
    </row>
    <row r="58914" spans="1:1">
      <c r="A58914" s="9"/>
    </row>
    <row r="58915" spans="1:1">
      <c r="A58915" s="9"/>
    </row>
    <row r="58916" spans="1:1">
      <c r="A58916" s="9"/>
    </row>
    <row r="58917" spans="1:1">
      <c r="A58917" s="9"/>
    </row>
    <row r="58918" spans="1:1">
      <c r="A58918" s="9"/>
    </row>
    <row r="58919" spans="1:1">
      <c r="A58919" s="9"/>
    </row>
    <row r="58920" spans="1:1">
      <c r="A58920" s="9"/>
    </row>
    <row r="58921" spans="1:1">
      <c r="A58921" s="9"/>
    </row>
    <row r="58922" spans="1:1">
      <c r="A58922" s="9"/>
    </row>
    <row r="58923" spans="1:1">
      <c r="A58923" s="9"/>
    </row>
    <row r="58924" spans="1:1">
      <c r="A58924" s="9"/>
    </row>
    <row r="58925" spans="1:1">
      <c r="A58925" s="9"/>
    </row>
    <row r="58926" spans="1:1">
      <c r="A58926" s="9"/>
    </row>
    <row r="58927" spans="1:1">
      <c r="A58927" s="9"/>
    </row>
    <row r="58928" spans="1:1">
      <c r="A58928" s="9"/>
    </row>
    <row r="58929" spans="1:1">
      <c r="A58929" s="9"/>
    </row>
    <row r="58930" spans="1:1">
      <c r="A58930" s="9"/>
    </row>
    <row r="58931" spans="1:1">
      <c r="A58931" s="9"/>
    </row>
    <row r="58932" spans="1:1">
      <c r="A58932" s="9"/>
    </row>
    <row r="58933" spans="1:1">
      <c r="A58933" s="9"/>
    </row>
    <row r="58934" spans="1:1">
      <c r="A58934" s="9"/>
    </row>
    <row r="58935" spans="1:1">
      <c r="A58935" s="9"/>
    </row>
    <row r="58936" spans="1:1">
      <c r="A58936" s="9"/>
    </row>
    <row r="58937" spans="1:1">
      <c r="A58937" s="9"/>
    </row>
    <row r="58938" spans="1:1">
      <c r="A58938" s="9"/>
    </row>
    <row r="58939" spans="1:1">
      <c r="A58939" s="9"/>
    </row>
    <row r="58940" spans="1:1">
      <c r="A58940" s="9"/>
    </row>
    <row r="58941" spans="1:1">
      <c r="A58941" s="9"/>
    </row>
    <row r="58942" spans="1:1">
      <c r="A58942" s="9"/>
    </row>
    <row r="58943" spans="1:1">
      <c r="A58943" s="9"/>
    </row>
    <row r="58944" spans="1:1">
      <c r="A58944" s="9"/>
    </row>
    <row r="58945" spans="1:1">
      <c r="A58945" s="9"/>
    </row>
    <row r="58946" spans="1:1">
      <c r="A58946" s="9"/>
    </row>
    <row r="58947" spans="1:1">
      <c r="A58947" s="9"/>
    </row>
    <row r="58948" spans="1:1">
      <c r="A58948" s="9"/>
    </row>
    <row r="58949" spans="1:1">
      <c r="A58949" s="9"/>
    </row>
    <row r="58950" spans="1:1">
      <c r="A58950" s="9"/>
    </row>
    <row r="58951" spans="1:1">
      <c r="A58951" s="9"/>
    </row>
    <row r="58952" spans="1:1">
      <c r="A58952" s="9"/>
    </row>
    <row r="58953" spans="1:1">
      <c r="A58953" s="9"/>
    </row>
    <row r="58954" spans="1:1">
      <c r="A58954" s="9"/>
    </row>
    <row r="58955" spans="1:1">
      <c r="A58955" s="9"/>
    </row>
    <row r="58956" spans="1:1">
      <c r="A58956" s="9"/>
    </row>
    <row r="58957" spans="1:1">
      <c r="A58957" s="9"/>
    </row>
    <row r="58958" spans="1:1">
      <c r="A58958" s="9"/>
    </row>
    <row r="58959" spans="1:1">
      <c r="A58959" s="9"/>
    </row>
    <row r="58960" spans="1:1">
      <c r="A58960" s="9"/>
    </row>
    <row r="58961" spans="1:1">
      <c r="A58961" s="9"/>
    </row>
    <row r="58962" spans="1:1">
      <c r="A58962" s="9"/>
    </row>
    <row r="58963" spans="1:1">
      <c r="A58963" s="9"/>
    </row>
    <row r="58964" spans="1:1">
      <c r="A58964" s="9"/>
    </row>
    <row r="58965" spans="1:1">
      <c r="A58965" s="9"/>
    </row>
    <row r="58966" spans="1:1">
      <c r="A58966" s="9"/>
    </row>
    <row r="58967" spans="1:1">
      <c r="A58967" s="9"/>
    </row>
    <row r="58968" spans="1:1">
      <c r="A58968" s="9"/>
    </row>
    <row r="58969" spans="1:1">
      <c r="A58969" s="9"/>
    </row>
    <row r="58970" spans="1:1">
      <c r="A58970" s="9"/>
    </row>
    <row r="58971" spans="1:1">
      <c r="A58971" s="9"/>
    </row>
    <row r="58972" spans="1:1">
      <c r="A58972" s="9"/>
    </row>
    <row r="58973" spans="1:1">
      <c r="A58973" s="9"/>
    </row>
    <row r="58974" spans="1:1">
      <c r="A58974" s="9"/>
    </row>
    <row r="58975" spans="1:1">
      <c r="A58975" s="9"/>
    </row>
    <row r="58976" spans="1:1">
      <c r="A58976" s="9"/>
    </row>
    <row r="58977" spans="1:1">
      <c r="A58977" s="9"/>
    </row>
    <row r="58978" spans="1:1">
      <c r="A58978" s="9"/>
    </row>
    <row r="58979" spans="1:1">
      <c r="A58979" s="9"/>
    </row>
    <row r="58980" spans="1:1">
      <c r="A58980" s="9"/>
    </row>
    <row r="58981" spans="1:1">
      <c r="A58981" s="9"/>
    </row>
    <row r="58982" spans="1:1">
      <c r="A58982" s="9"/>
    </row>
    <row r="58983" spans="1:1">
      <c r="A58983" s="9"/>
    </row>
    <row r="58984" spans="1:1">
      <c r="A58984" s="9"/>
    </row>
    <row r="58985" spans="1:1">
      <c r="A58985" s="9"/>
    </row>
    <row r="58986" spans="1:1">
      <c r="A58986" s="9"/>
    </row>
    <row r="58987" spans="1:1">
      <c r="A58987" s="9"/>
    </row>
    <row r="58988" spans="1:1">
      <c r="A58988" s="9"/>
    </row>
    <row r="58989" spans="1:1">
      <c r="A58989" s="9"/>
    </row>
    <row r="58990" spans="1:1">
      <c r="A58990" s="9"/>
    </row>
    <row r="58991" spans="1:1">
      <c r="A58991" s="9"/>
    </row>
    <row r="58992" spans="1:1">
      <c r="A58992" s="9"/>
    </row>
    <row r="58993" spans="1:1">
      <c r="A58993" s="9"/>
    </row>
    <row r="58994" spans="1:1">
      <c r="A58994" s="9"/>
    </row>
    <row r="58995" spans="1:1">
      <c r="A58995" s="9"/>
    </row>
    <row r="58996" spans="1:1">
      <c r="A58996" s="9"/>
    </row>
    <row r="58997" spans="1:1">
      <c r="A58997" s="9"/>
    </row>
    <row r="58998" spans="1:1">
      <c r="A58998" s="9"/>
    </row>
    <row r="58999" spans="1:1">
      <c r="A58999" s="9"/>
    </row>
    <row r="59000" spans="1:1">
      <c r="A59000" s="9"/>
    </row>
    <row r="59001" spans="1:1">
      <c r="A59001" s="9"/>
    </row>
    <row r="59002" spans="1:1">
      <c r="A59002" s="9"/>
    </row>
    <row r="59003" spans="1:1">
      <c r="A59003" s="9"/>
    </row>
    <row r="59004" spans="1:1">
      <c r="A59004" s="9"/>
    </row>
    <row r="59005" spans="1:1">
      <c r="A59005" s="9"/>
    </row>
    <row r="59006" spans="1:1">
      <c r="A59006" s="9"/>
    </row>
    <row r="59007" spans="1:1">
      <c r="A59007" s="9"/>
    </row>
    <row r="59008" spans="1:1">
      <c r="A59008" s="9"/>
    </row>
    <row r="59009" spans="1:1">
      <c r="A59009" s="9"/>
    </row>
    <row r="59010" spans="1:1">
      <c r="A59010" s="9"/>
    </row>
    <row r="59011" spans="1:1">
      <c r="A59011" s="9"/>
    </row>
    <row r="59012" spans="1:1">
      <c r="A59012" s="9"/>
    </row>
    <row r="59013" spans="1:1">
      <c r="A59013" s="9"/>
    </row>
    <row r="59014" spans="1:1">
      <c r="A59014" s="9"/>
    </row>
    <row r="59015" spans="1:1">
      <c r="A59015" s="9"/>
    </row>
    <row r="59016" spans="1:1">
      <c r="A59016" s="9"/>
    </row>
    <row r="59017" spans="1:1">
      <c r="A59017" s="9"/>
    </row>
    <row r="59018" spans="1:1">
      <c r="A59018" s="9"/>
    </row>
    <row r="59019" spans="1:1">
      <c r="A59019" s="9"/>
    </row>
    <row r="59020" spans="1:1">
      <c r="A59020" s="9"/>
    </row>
    <row r="59021" spans="1:1">
      <c r="A59021" s="9"/>
    </row>
    <row r="59022" spans="1:1">
      <c r="A59022" s="9"/>
    </row>
    <row r="59023" spans="1:1">
      <c r="A59023" s="9"/>
    </row>
    <row r="59024" spans="1:1">
      <c r="A59024" s="9"/>
    </row>
    <row r="59025" spans="1:1">
      <c r="A59025" s="9"/>
    </row>
    <row r="59026" spans="1:1">
      <c r="A59026" s="9"/>
    </row>
    <row r="59027" spans="1:1">
      <c r="A59027" s="9"/>
    </row>
    <row r="59028" spans="1:1">
      <c r="A59028" s="9"/>
    </row>
    <row r="59029" spans="1:1">
      <c r="A59029" s="9"/>
    </row>
    <row r="59030" spans="1:1">
      <c r="A59030" s="9"/>
    </row>
    <row r="59031" spans="1:1">
      <c r="A59031" s="9"/>
    </row>
    <row r="59032" spans="1:1">
      <c r="A59032" s="9"/>
    </row>
    <row r="59033" spans="1:1">
      <c r="A59033" s="9"/>
    </row>
    <row r="59034" spans="1:1">
      <c r="A59034" s="9"/>
    </row>
    <row r="59035" spans="1:1">
      <c r="A59035" s="9"/>
    </row>
    <row r="59036" spans="1:1">
      <c r="A59036" s="9"/>
    </row>
    <row r="59037" spans="1:1">
      <c r="A59037" s="9"/>
    </row>
    <row r="59038" spans="1:1">
      <c r="A59038" s="9"/>
    </row>
    <row r="59039" spans="1:1">
      <c r="A59039" s="9"/>
    </row>
    <row r="59040" spans="1:1">
      <c r="A59040" s="9"/>
    </row>
    <row r="59041" spans="1:1">
      <c r="A59041" s="9"/>
    </row>
    <row r="59042" spans="1:1">
      <c r="A59042" s="9"/>
    </row>
    <row r="59043" spans="1:1">
      <c r="A59043" s="9"/>
    </row>
    <row r="59044" spans="1:1">
      <c r="A59044" s="9"/>
    </row>
    <row r="59045" spans="1:1">
      <c r="A59045" s="9"/>
    </row>
    <row r="59046" spans="1:1">
      <c r="A59046" s="9"/>
    </row>
    <row r="59047" spans="1:1">
      <c r="A59047" s="9"/>
    </row>
    <row r="59048" spans="1:1">
      <c r="A59048" s="9"/>
    </row>
    <row r="59049" spans="1:1">
      <c r="A59049" s="9"/>
    </row>
    <row r="59050" spans="1:1">
      <c r="A59050" s="9"/>
    </row>
    <row r="59051" spans="1:1">
      <c r="A59051" s="9"/>
    </row>
    <row r="59052" spans="1:1">
      <c r="A59052" s="9"/>
    </row>
    <row r="59053" spans="1:1">
      <c r="A59053" s="9"/>
    </row>
    <row r="59054" spans="1:1">
      <c r="A59054" s="9"/>
    </row>
    <row r="59055" spans="1:1">
      <c r="A59055" s="9"/>
    </row>
    <row r="59056" spans="1:1">
      <c r="A59056" s="9"/>
    </row>
    <row r="59057" spans="1:1">
      <c r="A59057" s="9"/>
    </row>
    <row r="59058" spans="1:1">
      <c r="A59058" s="9"/>
    </row>
    <row r="59059" spans="1:1">
      <c r="A59059" s="9"/>
    </row>
    <row r="59060" spans="1:1">
      <c r="A59060" s="9"/>
    </row>
    <row r="59061" spans="1:1">
      <c r="A59061" s="9"/>
    </row>
    <row r="59062" spans="1:1">
      <c r="A59062" s="9"/>
    </row>
    <row r="59063" spans="1:1">
      <c r="A59063" s="9"/>
    </row>
    <row r="59064" spans="1:1">
      <c r="A59064" s="9"/>
    </row>
    <row r="59065" spans="1:1">
      <c r="A59065" s="9"/>
    </row>
    <row r="59066" spans="1:1">
      <c r="A59066" s="9"/>
    </row>
    <row r="59067" spans="1:1">
      <c r="A59067" s="9"/>
    </row>
    <row r="59068" spans="1:1">
      <c r="A59068" s="9"/>
    </row>
    <row r="59069" spans="1:1">
      <c r="A59069" s="9"/>
    </row>
    <row r="59070" spans="1:1">
      <c r="A59070" s="9"/>
    </row>
    <row r="59071" spans="1:1">
      <c r="A59071" s="9"/>
    </row>
    <row r="59072" spans="1:1">
      <c r="A59072" s="9"/>
    </row>
    <row r="59073" spans="1:1">
      <c r="A59073" s="9"/>
    </row>
    <row r="59074" spans="1:1">
      <c r="A59074" s="9"/>
    </row>
    <row r="59075" spans="1:1">
      <c r="A59075" s="9"/>
    </row>
    <row r="59076" spans="1:1">
      <c r="A59076" s="9"/>
    </row>
    <row r="59077" spans="1:1">
      <c r="A59077" s="9"/>
    </row>
    <row r="59078" spans="1:1">
      <c r="A59078" s="9"/>
    </row>
    <row r="59079" spans="1:1">
      <c r="A59079" s="9"/>
    </row>
    <row r="59080" spans="1:1">
      <c r="A59080" s="9"/>
    </row>
    <row r="59081" spans="1:1">
      <c r="A59081" s="9"/>
    </row>
    <row r="59082" spans="1:1">
      <c r="A59082" s="9"/>
    </row>
    <row r="59083" spans="1:1">
      <c r="A59083" s="9"/>
    </row>
    <row r="59084" spans="1:1">
      <c r="A59084" s="9"/>
    </row>
    <row r="59085" spans="1:1">
      <c r="A59085" s="9"/>
    </row>
    <row r="59086" spans="1:1">
      <c r="A59086" s="9"/>
    </row>
    <row r="59087" spans="1:1">
      <c r="A59087" s="9"/>
    </row>
    <row r="59088" spans="1:1">
      <c r="A59088" s="9"/>
    </row>
    <row r="59089" spans="1:1">
      <c r="A59089" s="9"/>
    </row>
    <row r="59090" spans="1:1">
      <c r="A59090" s="9"/>
    </row>
    <row r="59091" spans="1:1">
      <c r="A59091" s="9"/>
    </row>
    <row r="59092" spans="1:1">
      <c r="A59092" s="9"/>
    </row>
    <row r="59093" spans="1:1">
      <c r="A59093" s="9"/>
    </row>
    <row r="59094" spans="1:1">
      <c r="A59094" s="9"/>
    </row>
    <row r="59095" spans="1:1">
      <c r="A59095" s="9"/>
    </row>
    <row r="59096" spans="1:1">
      <c r="A59096" s="9"/>
    </row>
    <row r="59097" spans="1:1">
      <c r="A59097" s="9"/>
    </row>
    <row r="59098" spans="1:1">
      <c r="A59098" s="9"/>
    </row>
    <row r="59099" spans="1:1">
      <c r="A59099" s="9"/>
    </row>
    <row r="59100" spans="1:1">
      <c r="A59100" s="9"/>
    </row>
    <row r="59101" spans="1:1">
      <c r="A59101" s="9"/>
    </row>
    <row r="59102" spans="1:1">
      <c r="A59102" s="9"/>
    </row>
    <row r="59103" spans="1:1">
      <c r="A59103" s="9"/>
    </row>
    <row r="59104" spans="1:1">
      <c r="A59104" s="9"/>
    </row>
    <row r="59105" spans="1:1">
      <c r="A59105" s="9"/>
    </row>
    <row r="59106" spans="1:1">
      <c r="A59106" s="9"/>
    </row>
    <row r="59107" spans="1:1">
      <c r="A59107" s="9"/>
    </row>
    <row r="59108" spans="1:1">
      <c r="A59108" s="9"/>
    </row>
    <row r="59109" spans="1:1">
      <c r="A59109" s="9"/>
    </row>
    <row r="59110" spans="1:1">
      <c r="A59110" s="9"/>
    </row>
    <row r="59111" spans="1:1">
      <c r="A59111" s="9"/>
    </row>
    <row r="59112" spans="1:1">
      <c r="A59112" s="9"/>
    </row>
    <row r="59113" spans="1:1">
      <c r="A59113" s="9"/>
    </row>
    <row r="59114" spans="1:1">
      <c r="A59114" s="9"/>
    </row>
    <row r="59115" spans="1:1">
      <c r="A59115" s="9"/>
    </row>
    <row r="59116" spans="1:1">
      <c r="A59116" s="9"/>
    </row>
    <row r="59117" spans="1:1">
      <c r="A59117" s="9"/>
    </row>
    <row r="59118" spans="1:1">
      <c r="A59118" s="9"/>
    </row>
    <row r="59119" spans="1:1">
      <c r="A59119" s="9"/>
    </row>
    <row r="59120" spans="1:1">
      <c r="A59120" s="9"/>
    </row>
    <row r="59121" spans="1:1">
      <c r="A59121" s="9"/>
    </row>
    <row r="59122" spans="1:1">
      <c r="A59122" s="9"/>
    </row>
    <row r="59123" spans="1:1">
      <c r="A59123" s="9"/>
    </row>
    <row r="59124" spans="1:1">
      <c r="A59124" s="9"/>
    </row>
    <row r="59125" spans="1:1">
      <c r="A59125" s="9"/>
    </row>
    <row r="59126" spans="1:1">
      <c r="A59126" s="9"/>
    </row>
    <row r="59127" spans="1:1">
      <c r="A59127" s="9"/>
    </row>
    <row r="59128" spans="1:1">
      <c r="A59128" s="9"/>
    </row>
    <row r="59129" spans="1:1">
      <c r="A59129" s="9"/>
    </row>
    <row r="59130" spans="1:1">
      <c r="A59130" s="9"/>
    </row>
    <row r="59131" spans="1:1">
      <c r="A59131" s="9"/>
    </row>
    <row r="59132" spans="1:1">
      <c r="A59132" s="9"/>
    </row>
    <row r="59133" spans="1:1">
      <c r="A59133" s="9"/>
    </row>
    <row r="59134" spans="1:1">
      <c r="A59134" s="9"/>
    </row>
    <row r="59135" spans="1:1">
      <c r="A59135" s="9"/>
    </row>
    <row r="59136" spans="1:1">
      <c r="A59136" s="9"/>
    </row>
    <row r="59137" spans="1:1">
      <c r="A59137" s="9"/>
    </row>
    <row r="59138" spans="1:1">
      <c r="A59138" s="9"/>
    </row>
    <row r="59139" spans="1:1">
      <c r="A59139" s="9"/>
    </row>
    <row r="59140" spans="1:1">
      <c r="A59140" s="9"/>
    </row>
    <row r="59141" spans="1:1">
      <c r="A59141" s="9"/>
    </row>
    <row r="59142" spans="1:1">
      <c r="A59142" s="9"/>
    </row>
    <row r="59143" spans="1:1">
      <c r="A59143" s="9"/>
    </row>
    <row r="59144" spans="1:1">
      <c r="A59144" s="9"/>
    </row>
    <row r="59145" spans="1:1">
      <c r="A59145" s="9"/>
    </row>
    <row r="59146" spans="1:1">
      <c r="A59146" s="9"/>
    </row>
    <row r="59147" spans="1:1">
      <c r="A59147" s="9"/>
    </row>
    <row r="59148" spans="1:1">
      <c r="A59148" s="9"/>
    </row>
    <row r="59149" spans="1:1">
      <c r="A59149" s="9"/>
    </row>
    <row r="59150" spans="1:1">
      <c r="A59150" s="9"/>
    </row>
    <row r="59151" spans="1:1">
      <c r="A59151" s="9"/>
    </row>
    <row r="59152" spans="1:1">
      <c r="A59152" s="9"/>
    </row>
    <row r="59153" spans="1:1">
      <c r="A59153" s="9"/>
    </row>
    <row r="59154" spans="1:1">
      <c r="A59154" s="9"/>
    </row>
    <row r="59155" spans="1:1">
      <c r="A59155" s="9"/>
    </row>
    <row r="59156" spans="1:1">
      <c r="A59156" s="9"/>
    </row>
    <row r="59157" spans="1:1">
      <c r="A59157" s="9"/>
    </row>
    <row r="59158" spans="1:1">
      <c r="A59158" s="9"/>
    </row>
    <row r="59159" spans="1:1">
      <c r="A59159" s="9"/>
    </row>
    <row r="59160" spans="1:1">
      <c r="A59160" s="9"/>
    </row>
    <row r="59161" spans="1:1">
      <c r="A59161" s="9"/>
    </row>
    <row r="59162" spans="1:1">
      <c r="A59162" s="9"/>
    </row>
    <row r="59163" spans="1:1">
      <c r="A59163" s="9"/>
    </row>
    <row r="59164" spans="1:1">
      <c r="A59164" s="9"/>
    </row>
    <row r="59165" spans="1:1">
      <c r="A59165" s="9"/>
    </row>
    <row r="59166" spans="1:1">
      <c r="A59166" s="9"/>
    </row>
    <row r="59167" spans="1:1">
      <c r="A59167" s="9"/>
    </row>
    <row r="59168" spans="1:1">
      <c r="A59168" s="9"/>
    </row>
    <row r="59169" spans="1:1">
      <c r="A59169" s="9"/>
    </row>
    <row r="59170" spans="1:1">
      <c r="A59170" s="9"/>
    </row>
    <row r="59171" spans="1:1">
      <c r="A59171" s="9"/>
    </row>
    <row r="59172" spans="1:1">
      <c r="A59172" s="9"/>
    </row>
    <row r="59173" spans="1:1">
      <c r="A59173" s="9"/>
    </row>
    <row r="59174" spans="1:1">
      <c r="A59174" s="9"/>
    </row>
    <row r="59175" spans="1:1">
      <c r="A59175" s="9"/>
    </row>
    <row r="59176" spans="1:1">
      <c r="A59176" s="9"/>
    </row>
    <row r="59177" spans="1:1">
      <c r="A59177" s="9"/>
    </row>
    <row r="59178" spans="1:1">
      <c r="A59178" s="9"/>
    </row>
    <row r="59179" spans="1:1">
      <c r="A59179" s="9"/>
    </row>
    <row r="59180" spans="1:1">
      <c r="A59180" s="9"/>
    </row>
    <row r="59181" spans="1:1">
      <c r="A59181" s="9"/>
    </row>
    <row r="59182" spans="1:1">
      <c r="A59182" s="9"/>
    </row>
    <row r="59183" spans="1:1">
      <c r="A59183" s="9"/>
    </row>
    <row r="59184" spans="1:1">
      <c r="A59184" s="9"/>
    </row>
    <row r="59185" spans="1:1">
      <c r="A59185" s="9"/>
    </row>
    <row r="59186" spans="1:1">
      <c r="A59186" s="9"/>
    </row>
    <row r="59187" spans="1:1">
      <c r="A59187" s="9"/>
    </row>
    <row r="59188" spans="1:1">
      <c r="A59188" s="9"/>
    </row>
    <row r="59189" spans="1:1">
      <c r="A59189" s="9"/>
    </row>
    <row r="59190" spans="1:1">
      <c r="A59190" s="9"/>
    </row>
    <row r="59191" spans="1:1">
      <c r="A59191" s="9"/>
    </row>
    <row r="59192" spans="1:1">
      <c r="A59192" s="9"/>
    </row>
    <row r="59193" spans="1:1">
      <c r="A59193" s="9"/>
    </row>
    <row r="59194" spans="1:1">
      <c r="A59194" s="9"/>
    </row>
    <row r="59195" spans="1:1">
      <c r="A59195" s="9"/>
    </row>
    <row r="59196" spans="1:1">
      <c r="A59196" s="9"/>
    </row>
    <row r="59197" spans="1:1">
      <c r="A59197" s="9"/>
    </row>
    <row r="59198" spans="1:1">
      <c r="A59198" s="9"/>
    </row>
    <row r="59199" spans="1:1">
      <c r="A59199" s="9"/>
    </row>
    <row r="59200" spans="1:1">
      <c r="A59200" s="9"/>
    </row>
    <row r="59201" spans="1:1">
      <c r="A59201" s="9"/>
    </row>
    <row r="59202" spans="1:1">
      <c r="A59202" s="9"/>
    </row>
    <row r="59203" spans="1:1">
      <c r="A59203" s="9"/>
    </row>
    <row r="59204" spans="1:1">
      <c r="A59204" s="9"/>
    </row>
    <row r="59205" spans="1:1">
      <c r="A59205" s="9"/>
    </row>
    <row r="59206" spans="1:1">
      <c r="A59206" s="9"/>
    </row>
    <row r="59207" spans="1:1">
      <c r="A59207" s="9"/>
    </row>
    <row r="59208" spans="1:1">
      <c r="A59208" s="9"/>
    </row>
    <row r="59209" spans="1:1">
      <c r="A59209" s="9"/>
    </row>
    <row r="59210" spans="1:1">
      <c r="A59210" s="9"/>
    </row>
    <row r="59211" spans="1:1">
      <c r="A59211" s="9"/>
    </row>
    <row r="59212" spans="1:1">
      <c r="A59212" s="9"/>
    </row>
    <row r="59213" spans="1:1">
      <c r="A59213" s="9"/>
    </row>
    <row r="59214" spans="1:1">
      <c r="A59214" s="9"/>
    </row>
    <row r="59215" spans="1:1">
      <c r="A59215" s="9"/>
    </row>
    <row r="59216" spans="1:1">
      <c r="A59216" s="9"/>
    </row>
    <row r="59217" spans="1:1">
      <c r="A59217" s="9"/>
    </row>
    <row r="59218" spans="1:1">
      <c r="A59218" s="9"/>
    </row>
    <row r="59219" spans="1:1">
      <c r="A59219" s="9"/>
    </row>
    <row r="59220" spans="1:1">
      <c r="A59220" s="9"/>
    </row>
    <row r="59221" spans="1:1">
      <c r="A59221" s="9"/>
    </row>
    <row r="59222" spans="1:1">
      <c r="A59222" s="9"/>
    </row>
    <row r="59223" spans="1:1">
      <c r="A59223" s="9"/>
    </row>
    <row r="59224" spans="1:1">
      <c r="A59224" s="9"/>
    </row>
    <row r="59225" spans="1:1">
      <c r="A59225" s="9"/>
    </row>
    <row r="59226" spans="1:1">
      <c r="A59226" s="9"/>
    </row>
    <row r="59227" spans="1:1">
      <c r="A59227" s="9"/>
    </row>
    <row r="59228" spans="1:1">
      <c r="A59228" s="9"/>
    </row>
    <row r="59229" spans="1:1">
      <c r="A59229" s="9"/>
    </row>
    <row r="59230" spans="1:1">
      <c r="A59230" s="9"/>
    </row>
    <row r="59231" spans="1:1">
      <c r="A59231" s="9"/>
    </row>
    <row r="59232" spans="1:1">
      <c r="A59232" s="9"/>
    </row>
    <row r="59233" spans="1:1">
      <c r="A59233" s="9"/>
    </row>
    <row r="59234" spans="1:1">
      <c r="A59234" s="9"/>
    </row>
    <row r="59235" spans="1:1">
      <c r="A59235" s="9"/>
    </row>
    <row r="59236" spans="1:1">
      <c r="A59236" s="9"/>
    </row>
    <row r="59237" spans="1:1">
      <c r="A59237" s="9"/>
    </row>
    <row r="59238" spans="1:1">
      <c r="A59238" s="9"/>
    </row>
    <row r="59239" spans="1:1">
      <c r="A59239" s="9"/>
    </row>
    <row r="59240" spans="1:1">
      <c r="A59240" s="9"/>
    </row>
    <row r="59241" spans="1:1">
      <c r="A59241" s="9"/>
    </row>
    <row r="59242" spans="1:1">
      <c r="A59242" s="9"/>
    </row>
    <row r="59243" spans="1:1">
      <c r="A59243" s="9"/>
    </row>
    <row r="59244" spans="1:1">
      <c r="A59244" s="9"/>
    </row>
    <row r="59245" spans="1:1">
      <c r="A59245" s="9"/>
    </row>
    <row r="59246" spans="1:1">
      <c r="A59246" s="9"/>
    </row>
    <row r="59247" spans="1:1">
      <c r="A59247" s="9"/>
    </row>
    <row r="59248" spans="1:1">
      <c r="A59248" s="9"/>
    </row>
    <row r="59249" spans="1:1">
      <c r="A59249" s="9"/>
    </row>
    <row r="59250" spans="1:1">
      <c r="A59250" s="9"/>
    </row>
    <row r="59251" spans="1:1">
      <c r="A59251" s="9"/>
    </row>
    <row r="59252" spans="1:1">
      <c r="A59252" s="9"/>
    </row>
    <row r="59253" spans="1:1">
      <c r="A59253" s="9"/>
    </row>
    <row r="59254" spans="1:1">
      <c r="A59254" s="9"/>
    </row>
    <row r="59255" spans="1:1">
      <c r="A59255" s="9"/>
    </row>
    <row r="59256" spans="1:1">
      <c r="A59256" s="9"/>
    </row>
    <row r="59257" spans="1:1">
      <c r="A59257" s="9"/>
    </row>
    <row r="59258" spans="1:1">
      <c r="A59258" s="9"/>
    </row>
    <row r="59259" spans="1:1">
      <c r="A59259" s="9"/>
    </row>
    <row r="59260" spans="1:1">
      <c r="A59260" s="9"/>
    </row>
    <row r="59261" spans="1:1">
      <c r="A59261" s="9"/>
    </row>
    <row r="59262" spans="1:1">
      <c r="A59262" s="9"/>
    </row>
    <row r="59263" spans="1:1">
      <c r="A59263" s="9"/>
    </row>
    <row r="59264" spans="1:1">
      <c r="A59264" s="9"/>
    </row>
    <row r="59265" spans="1:1">
      <c r="A59265" s="9"/>
    </row>
    <row r="59266" spans="1:1">
      <c r="A59266" s="9"/>
    </row>
    <row r="59267" spans="1:1">
      <c r="A59267" s="9"/>
    </row>
    <row r="59268" spans="1:1">
      <c r="A59268" s="9"/>
    </row>
    <row r="59269" spans="1:1">
      <c r="A59269" s="9"/>
    </row>
    <row r="59270" spans="1:1">
      <c r="A59270" s="9"/>
    </row>
    <row r="59271" spans="1:1">
      <c r="A59271" s="9"/>
    </row>
    <row r="59272" spans="1:1">
      <c r="A59272" s="9"/>
    </row>
    <row r="59273" spans="1:1">
      <c r="A59273" s="9"/>
    </row>
    <row r="59274" spans="1:1">
      <c r="A59274" s="9"/>
    </row>
    <row r="59275" spans="1:1">
      <c r="A59275" s="9"/>
    </row>
    <row r="59276" spans="1:1">
      <c r="A59276" s="9"/>
    </row>
    <row r="59277" spans="1:1">
      <c r="A59277" s="9"/>
    </row>
    <row r="59278" spans="1:1">
      <c r="A59278" s="9"/>
    </row>
    <row r="59279" spans="1:1">
      <c r="A59279" s="9"/>
    </row>
    <row r="59280" spans="1:1">
      <c r="A59280" s="9"/>
    </row>
    <row r="59281" spans="1:1">
      <c r="A59281" s="9"/>
    </row>
    <row r="59282" spans="1:1">
      <c r="A59282" s="9"/>
    </row>
    <row r="59283" spans="1:1">
      <c r="A59283" s="9"/>
    </row>
    <row r="59284" spans="1:1">
      <c r="A59284" s="9"/>
    </row>
    <row r="59285" spans="1:1">
      <c r="A59285" s="9"/>
    </row>
    <row r="59286" spans="1:1">
      <c r="A59286" s="9"/>
    </row>
    <row r="59287" spans="1:1">
      <c r="A59287" s="9"/>
    </row>
    <row r="59288" spans="1:1">
      <c r="A59288" s="9"/>
    </row>
    <row r="59289" spans="1:1">
      <c r="A59289" s="9"/>
    </row>
    <row r="59290" spans="1:1">
      <c r="A59290" s="9"/>
    </row>
    <row r="59291" spans="1:1">
      <c r="A59291" s="9"/>
    </row>
    <row r="59292" spans="1:1">
      <c r="A59292" s="9"/>
    </row>
    <row r="59293" spans="1:1">
      <c r="A59293" s="9"/>
    </row>
    <row r="59294" spans="1:1">
      <c r="A59294" s="9"/>
    </row>
    <row r="59295" spans="1:1">
      <c r="A59295" s="9"/>
    </row>
    <row r="59296" spans="1:1">
      <c r="A59296" s="9"/>
    </row>
    <row r="59297" spans="1:1">
      <c r="A59297" s="9"/>
    </row>
    <row r="59298" spans="1:1">
      <c r="A59298" s="9"/>
    </row>
    <row r="59299" spans="1:1">
      <c r="A59299" s="9"/>
    </row>
    <row r="59300" spans="1:1">
      <c r="A59300" s="9"/>
    </row>
    <row r="59301" spans="1:1">
      <c r="A59301" s="9"/>
    </row>
    <row r="59302" spans="1:1">
      <c r="A59302" s="9"/>
    </row>
    <row r="59303" spans="1:1">
      <c r="A59303" s="9"/>
    </row>
    <row r="59304" spans="1:1">
      <c r="A59304" s="9"/>
    </row>
    <row r="59305" spans="1:1">
      <c r="A59305" s="9"/>
    </row>
    <row r="59306" spans="1:1">
      <c r="A59306" s="9"/>
    </row>
    <row r="59307" spans="1:1">
      <c r="A59307" s="9"/>
    </row>
    <row r="59308" spans="1:1">
      <c r="A59308" s="9"/>
    </row>
    <row r="59309" spans="1:1">
      <c r="A59309" s="9"/>
    </row>
    <row r="59310" spans="1:1">
      <c r="A59310" s="9"/>
    </row>
    <row r="59311" spans="1:1">
      <c r="A59311" s="9"/>
    </row>
    <row r="59312" spans="1:1">
      <c r="A59312" s="9"/>
    </row>
    <row r="59313" spans="1:1">
      <c r="A59313" s="9"/>
    </row>
    <row r="59314" spans="1:1">
      <c r="A59314" s="9"/>
    </row>
    <row r="59315" spans="1:1">
      <c r="A59315" s="9"/>
    </row>
    <row r="59316" spans="1:1">
      <c r="A59316" s="9"/>
    </row>
    <row r="59317" spans="1:1">
      <c r="A59317" s="9"/>
    </row>
    <row r="59318" spans="1:1">
      <c r="A59318" s="9"/>
    </row>
    <row r="59319" spans="1:1">
      <c r="A59319" s="9"/>
    </row>
    <row r="59320" spans="1:1">
      <c r="A59320" s="9"/>
    </row>
    <row r="59321" spans="1:1">
      <c r="A59321" s="9"/>
    </row>
    <row r="59322" spans="1:1">
      <c r="A59322" s="9"/>
    </row>
    <row r="59323" spans="1:1">
      <c r="A59323" s="9"/>
    </row>
    <row r="59324" spans="1:1">
      <c r="A59324" s="9"/>
    </row>
    <row r="59325" spans="1:1">
      <c r="A59325" s="9"/>
    </row>
    <row r="59326" spans="1:1">
      <c r="A59326" s="9"/>
    </row>
    <row r="59327" spans="1:1">
      <c r="A59327" s="9"/>
    </row>
    <row r="59328" spans="1:1">
      <c r="A59328" s="9"/>
    </row>
    <row r="59329" spans="1:1">
      <c r="A59329" s="9"/>
    </row>
    <row r="59330" spans="1:1">
      <c r="A59330" s="9"/>
    </row>
    <row r="59331" spans="1:1">
      <c r="A59331" s="9"/>
    </row>
    <row r="59332" spans="1:1">
      <c r="A59332" s="9"/>
    </row>
    <row r="59333" spans="1:1">
      <c r="A59333" s="9"/>
    </row>
    <row r="59334" spans="1:1">
      <c r="A59334" s="9"/>
    </row>
    <row r="59335" spans="1:1">
      <c r="A59335" s="9"/>
    </row>
    <row r="59336" spans="1:1">
      <c r="A59336" s="9"/>
    </row>
    <row r="59337" spans="1:1">
      <c r="A59337" s="9"/>
    </row>
    <row r="59338" spans="1:1">
      <c r="A59338" s="9"/>
    </row>
    <row r="59339" spans="1:1">
      <c r="A59339" s="9"/>
    </row>
    <row r="59340" spans="1:1">
      <c r="A59340" s="9"/>
    </row>
    <row r="59341" spans="1:1">
      <c r="A59341" s="9"/>
    </row>
    <row r="59342" spans="1:1">
      <c r="A59342" s="9"/>
    </row>
    <row r="59343" spans="1:1">
      <c r="A59343" s="9"/>
    </row>
    <row r="59344" spans="1:1">
      <c r="A59344" s="9"/>
    </row>
    <row r="59345" spans="1:1">
      <c r="A59345" s="9"/>
    </row>
    <row r="59346" spans="1:1">
      <c r="A59346" s="9"/>
    </row>
    <row r="59347" spans="1:1">
      <c r="A59347" s="9"/>
    </row>
    <row r="59348" spans="1:1">
      <c r="A59348" s="9"/>
    </row>
    <row r="59349" spans="1:1">
      <c r="A59349" s="9"/>
    </row>
    <row r="59350" spans="1:1">
      <c r="A59350" s="9"/>
    </row>
    <row r="59351" spans="1:1">
      <c r="A59351" s="9"/>
    </row>
    <row r="59352" spans="1:1">
      <c r="A59352" s="9"/>
    </row>
    <row r="59353" spans="1:1">
      <c r="A59353" s="9"/>
    </row>
    <row r="59354" spans="1:1">
      <c r="A59354" s="9"/>
    </row>
    <row r="59355" spans="1:1">
      <c r="A59355" s="9"/>
    </row>
    <row r="59356" spans="1:1">
      <c r="A59356" s="9"/>
    </row>
    <row r="59357" spans="1:1">
      <c r="A59357" s="9"/>
    </row>
    <row r="59358" spans="1:1">
      <c r="A59358" s="9"/>
    </row>
    <row r="59359" spans="1:1">
      <c r="A59359" s="9"/>
    </row>
    <row r="59360" spans="1:1">
      <c r="A59360" s="9"/>
    </row>
    <row r="59361" spans="1:1">
      <c r="A59361" s="9"/>
    </row>
    <row r="59362" spans="1:1">
      <c r="A59362" s="9"/>
    </row>
    <row r="59363" spans="1:1">
      <c r="A59363" s="9"/>
    </row>
    <row r="59364" spans="1:1">
      <c r="A59364" s="9"/>
    </row>
    <row r="59365" spans="1:1">
      <c r="A59365" s="9"/>
    </row>
    <row r="59366" spans="1:1">
      <c r="A59366" s="9"/>
    </row>
    <row r="59367" spans="1:1">
      <c r="A59367" s="9"/>
    </row>
    <row r="59368" spans="1:1">
      <c r="A59368" s="9"/>
    </row>
    <row r="59369" spans="1:1">
      <c r="A59369" s="9"/>
    </row>
    <row r="59370" spans="1:1">
      <c r="A59370" s="9"/>
    </row>
    <row r="59371" spans="1:1">
      <c r="A59371" s="9"/>
    </row>
    <row r="59372" spans="1:1">
      <c r="A59372" s="9"/>
    </row>
    <row r="59373" spans="1:1">
      <c r="A59373" s="9"/>
    </row>
    <row r="59374" spans="1:1">
      <c r="A59374" s="9"/>
    </row>
    <row r="59375" spans="1:1">
      <c r="A59375" s="9"/>
    </row>
    <row r="59376" spans="1:1">
      <c r="A59376" s="9"/>
    </row>
    <row r="59377" spans="1:1">
      <c r="A59377" s="9"/>
    </row>
    <row r="59378" spans="1:1">
      <c r="A59378" s="9"/>
    </row>
    <row r="59379" spans="1:1">
      <c r="A59379" s="9"/>
    </row>
    <row r="59380" spans="1:1">
      <c r="A59380" s="9"/>
    </row>
    <row r="59381" spans="1:1">
      <c r="A59381" s="9"/>
    </row>
    <row r="59382" spans="1:1">
      <c r="A59382" s="9"/>
    </row>
    <row r="59383" spans="1:1">
      <c r="A59383" s="9"/>
    </row>
    <row r="59384" spans="1:1">
      <c r="A59384" s="9"/>
    </row>
    <row r="59385" spans="1:1">
      <c r="A59385" s="9"/>
    </row>
    <row r="59386" spans="1:1">
      <c r="A59386" s="9"/>
    </row>
    <row r="59387" spans="1:1">
      <c r="A59387" s="9"/>
    </row>
    <row r="59388" spans="1:1">
      <c r="A59388" s="9"/>
    </row>
    <row r="59389" spans="1:1">
      <c r="A59389" s="9"/>
    </row>
    <row r="59390" spans="1:1">
      <c r="A59390" s="9"/>
    </row>
    <row r="59391" spans="1:1">
      <c r="A59391" s="9"/>
    </row>
    <row r="59392" spans="1:1">
      <c r="A59392" s="9"/>
    </row>
    <row r="59393" spans="1:1">
      <c r="A59393" s="9"/>
    </row>
    <row r="59394" spans="1:1">
      <c r="A59394" s="9"/>
    </row>
    <row r="59395" spans="1:1">
      <c r="A59395" s="9"/>
    </row>
    <row r="59396" spans="1:1">
      <c r="A59396" s="9"/>
    </row>
    <row r="59397" spans="1:1">
      <c r="A59397" s="9"/>
    </row>
    <row r="59398" spans="1:1">
      <c r="A59398" s="9"/>
    </row>
    <row r="59399" spans="1:1">
      <c r="A59399" s="9"/>
    </row>
    <row r="59400" spans="1:1">
      <c r="A59400" s="9"/>
    </row>
    <row r="59401" spans="1:1">
      <c r="A59401" s="9"/>
    </row>
    <row r="59402" spans="1:1">
      <c r="A59402" s="9"/>
    </row>
    <row r="59403" spans="1:1">
      <c r="A59403" s="9"/>
    </row>
    <row r="59404" spans="1:1">
      <c r="A59404" s="9"/>
    </row>
    <row r="59405" spans="1:1">
      <c r="A59405" s="9"/>
    </row>
    <row r="59406" spans="1:1">
      <c r="A59406" s="9"/>
    </row>
    <row r="59407" spans="1:1">
      <c r="A59407" s="9"/>
    </row>
    <row r="59408" spans="1:1">
      <c r="A59408" s="9"/>
    </row>
    <row r="59409" spans="1:1">
      <c r="A59409" s="9"/>
    </row>
    <row r="59410" spans="1:1">
      <c r="A59410" s="9"/>
    </row>
    <row r="59411" spans="1:1">
      <c r="A59411" s="9"/>
    </row>
    <row r="59412" spans="1:1">
      <c r="A59412" s="9"/>
    </row>
    <row r="59413" spans="1:1">
      <c r="A59413" s="9"/>
    </row>
    <row r="59414" spans="1:1">
      <c r="A59414" s="9"/>
    </row>
    <row r="59415" spans="1:1">
      <c r="A59415" s="9"/>
    </row>
    <row r="59416" spans="1:1">
      <c r="A59416" s="9"/>
    </row>
    <row r="59417" spans="1:1">
      <c r="A59417" s="9"/>
    </row>
    <row r="59418" spans="1:1">
      <c r="A59418" s="9"/>
    </row>
    <row r="59419" spans="1:1">
      <c r="A59419" s="9"/>
    </row>
    <row r="59420" spans="1:1">
      <c r="A59420" s="9"/>
    </row>
    <row r="59421" spans="1:1">
      <c r="A59421" s="9"/>
    </row>
    <row r="59422" spans="1:1">
      <c r="A59422" s="9"/>
    </row>
    <row r="59423" spans="1:1">
      <c r="A59423" s="9"/>
    </row>
    <row r="59424" spans="1:1">
      <c r="A59424" s="9"/>
    </row>
    <row r="59425" spans="1:1">
      <c r="A59425" s="9"/>
    </row>
    <row r="59426" spans="1:1">
      <c r="A59426" s="9"/>
    </row>
    <row r="59427" spans="1:1">
      <c r="A59427" s="9"/>
    </row>
    <row r="59428" spans="1:1">
      <c r="A59428" s="9"/>
    </row>
    <row r="59429" spans="1:1">
      <c r="A59429" s="9"/>
    </row>
    <row r="59430" spans="1:1">
      <c r="A59430" s="9"/>
    </row>
    <row r="59431" spans="1:1">
      <c r="A59431" s="9"/>
    </row>
    <row r="59432" spans="1:1">
      <c r="A59432" s="9"/>
    </row>
    <row r="59433" spans="1:1">
      <c r="A59433" s="9"/>
    </row>
    <row r="59434" spans="1:1">
      <c r="A59434" s="9"/>
    </row>
    <row r="59435" spans="1:1">
      <c r="A59435" s="9"/>
    </row>
    <row r="59436" spans="1:1">
      <c r="A59436" s="9"/>
    </row>
    <row r="59437" spans="1:1">
      <c r="A59437" s="9"/>
    </row>
    <row r="59438" spans="1:1">
      <c r="A59438" s="9"/>
    </row>
    <row r="59439" spans="1:1">
      <c r="A59439" s="9"/>
    </row>
    <row r="59440" spans="1:1">
      <c r="A59440" s="9"/>
    </row>
    <row r="59441" spans="1:1">
      <c r="A59441" s="9"/>
    </row>
    <row r="59442" spans="1:1">
      <c r="A59442" s="9"/>
    </row>
    <row r="59443" spans="1:1">
      <c r="A59443" s="9"/>
    </row>
    <row r="59444" spans="1:1">
      <c r="A59444" s="9"/>
    </row>
    <row r="59445" spans="1:1">
      <c r="A59445" s="9"/>
    </row>
    <row r="59446" spans="1:1">
      <c r="A59446" s="9"/>
    </row>
    <row r="59447" spans="1:1">
      <c r="A59447" s="9"/>
    </row>
    <row r="59448" spans="1:1">
      <c r="A59448" s="9"/>
    </row>
    <row r="59449" spans="1:1">
      <c r="A59449" s="9"/>
    </row>
    <row r="59450" spans="1:1">
      <c r="A59450" s="9"/>
    </row>
    <row r="59451" spans="1:1">
      <c r="A59451" s="9"/>
    </row>
    <row r="59452" spans="1:1">
      <c r="A59452" s="9"/>
    </row>
    <row r="59453" spans="1:1">
      <c r="A59453" s="9"/>
    </row>
    <row r="59454" spans="1:1">
      <c r="A59454" s="9"/>
    </row>
    <row r="59455" spans="1:1">
      <c r="A59455" s="9"/>
    </row>
    <row r="59456" spans="1:1">
      <c r="A59456" s="9"/>
    </row>
    <row r="59457" spans="1:1">
      <c r="A59457" s="9"/>
    </row>
    <row r="59458" spans="1:1">
      <c r="A59458" s="9"/>
    </row>
    <row r="59459" spans="1:1">
      <c r="A59459" s="9"/>
    </row>
    <row r="59460" spans="1:1">
      <c r="A59460" s="9"/>
    </row>
    <row r="59461" spans="1:1">
      <c r="A59461" s="9"/>
    </row>
    <row r="59462" spans="1:1">
      <c r="A59462" s="9"/>
    </row>
    <row r="59463" spans="1:1">
      <c r="A59463" s="9"/>
    </row>
    <row r="59464" spans="1:1">
      <c r="A59464" s="9"/>
    </row>
    <row r="59465" spans="1:1">
      <c r="A59465" s="9"/>
    </row>
    <row r="59466" spans="1:1">
      <c r="A59466" s="9"/>
    </row>
    <row r="59467" spans="1:1">
      <c r="A59467" s="9"/>
    </row>
    <row r="59468" spans="1:1">
      <c r="A59468" s="9"/>
    </row>
    <row r="59469" spans="1:1">
      <c r="A59469" s="9"/>
    </row>
    <row r="59470" spans="1:1">
      <c r="A59470" s="9"/>
    </row>
    <row r="59471" spans="1:1">
      <c r="A59471" s="9"/>
    </row>
    <row r="59472" spans="1:1">
      <c r="A59472" s="9"/>
    </row>
    <row r="59473" spans="1:1">
      <c r="A59473" s="9"/>
    </row>
    <row r="59474" spans="1:1">
      <c r="A59474" s="9"/>
    </row>
    <row r="59475" spans="1:1">
      <c r="A59475" s="9"/>
    </row>
    <row r="59476" spans="1:1">
      <c r="A59476" s="9"/>
    </row>
    <row r="59477" spans="1:1">
      <c r="A59477" s="9"/>
    </row>
    <row r="59478" spans="1:1">
      <c r="A59478" s="9"/>
    </row>
    <row r="59479" spans="1:1">
      <c r="A59479" s="9"/>
    </row>
    <row r="59480" spans="1:1">
      <c r="A59480" s="9"/>
    </row>
    <row r="59481" spans="1:1">
      <c r="A59481" s="9"/>
    </row>
    <row r="59482" spans="1:1">
      <c r="A59482" s="9"/>
    </row>
    <row r="59483" spans="1:1">
      <c r="A59483" s="9"/>
    </row>
    <row r="59484" spans="1:1">
      <c r="A59484" s="9"/>
    </row>
    <row r="59485" spans="1:1">
      <c r="A59485" s="9"/>
    </row>
    <row r="59486" spans="1:1">
      <c r="A59486" s="9"/>
    </row>
    <row r="59487" spans="1:1">
      <c r="A59487" s="9"/>
    </row>
    <row r="59488" spans="1:1">
      <c r="A59488" s="9"/>
    </row>
    <row r="59489" spans="1:1">
      <c r="A59489" s="9"/>
    </row>
    <row r="59490" spans="1:1">
      <c r="A59490" s="9"/>
    </row>
    <row r="59491" spans="1:1">
      <c r="A59491" s="9"/>
    </row>
    <row r="59492" spans="1:1">
      <c r="A59492" s="9"/>
    </row>
    <row r="59493" spans="1:1">
      <c r="A59493" s="9"/>
    </row>
    <row r="59494" spans="1:1">
      <c r="A59494" s="9"/>
    </row>
    <row r="59495" spans="1:1">
      <c r="A59495" s="9"/>
    </row>
    <row r="59496" spans="1:1">
      <c r="A59496" s="9"/>
    </row>
    <row r="59497" spans="1:1">
      <c r="A59497" s="9"/>
    </row>
    <row r="59498" spans="1:1">
      <c r="A59498" s="9"/>
    </row>
    <row r="59499" spans="1:1">
      <c r="A59499" s="9"/>
    </row>
    <row r="59500" spans="1:1">
      <c r="A59500" s="9"/>
    </row>
    <row r="59501" spans="1:1">
      <c r="A59501" s="9"/>
    </row>
    <row r="59502" spans="1:1">
      <c r="A59502" s="9"/>
    </row>
    <row r="59503" spans="1:1">
      <c r="A59503" s="9"/>
    </row>
    <row r="59504" spans="1:1">
      <c r="A59504" s="9"/>
    </row>
    <row r="59505" spans="1:1">
      <c r="A59505" s="9"/>
    </row>
    <row r="59506" spans="1:1">
      <c r="A59506" s="9"/>
    </row>
    <row r="59507" spans="1:1">
      <c r="A59507" s="9"/>
    </row>
    <row r="59508" spans="1:1">
      <c r="A59508" s="9"/>
    </row>
    <row r="59509" spans="1:1">
      <c r="A59509" s="9"/>
    </row>
    <row r="59510" spans="1:1">
      <c r="A59510" s="9"/>
    </row>
    <row r="59511" spans="1:1">
      <c r="A59511" s="9"/>
    </row>
    <row r="59512" spans="1:1">
      <c r="A59512" s="9"/>
    </row>
    <row r="59513" spans="1:1">
      <c r="A59513" s="9"/>
    </row>
    <row r="59514" spans="1:1">
      <c r="A59514" s="9"/>
    </row>
    <row r="59515" spans="1:1">
      <c r="A59515" s="9"/>
    </row>
    <row r="59516" spans="1:1">
      <c r="A59516" s="9"/>
    </row>
    <row r="59517" spans="1:1">
      <c r="A59517" s="9"/>
    </row>
    <row r="59518" spans="1:1">
      <c r="A59518" s="9"/>
    </row>
    <row r="59519" spans="1:1">
      <c r="A59519" s="9"/>
    </row>
    <row r="59520" spans="1:1">
      <c r="A59520" s="9"/>
    </row>
    <row r="59521" spans="1:1">
      <c r="A59521" s="9"/>
    </row>
    <row r="59522" spans="1:1">
      <c r="A59522" s="9"/>
    </row>
    <row r="59523" spans="1:1">
      <c r="A59523" s="9"/>
    </row>
    <row r="59524" spans="1:1">
      <c r="A59524" s="9"/>
    </row>
    <row r="59525" spans="1:1">
      <c r="A59525" s="9"/>
    </row>
    <row r="59526" spans="1:1">
      <c r="A59526" s="9"/>
    </row>
    <row r="59527" spans="1:1">
      <c r="A59527" s="9"/>
    </row>
    <row r="59528" spans="1:1">
      <c r="A59528" s="9"/>
    </row>
    <row r="59529" spans="1:1">
      <c r="A59529" s="9"/>
    </row>
    <row r="59530" spans="1:1">
      <c r="A59530" s="9"/>
    </row>
    <row r="59531" spans="1:1">
      <c r="A59531" s="9"/>
    </row>
    <row r="59532" spans="1:1">
      <c r="A59532" s="9"/>
    </row>
    <row r="59533" spans="1:1">
      <c r="A59533" s="9"/>
    </row>
    <row r="59534" spans="1:1">
      <c r="A59534" s="9"/>
    </row>
    <row r="59535" spans="1:1">
      <c r="A59535" s="9"/>
    </row>
    <row r="59536" spans="1:1">
      <c r="A59536" s="9"/>
    </row>
    <row r="59537" spans="1:1">
      <c r="A59537" s="9"/>
    </row>
    <row r="59538" spans="1:1">
      <c r="A59538" s="9"/>
    </row>
    <row r="59539" spans="1:1">
      <c r="A59539" s="9"/>
    </row>
    <row r="59540" spans="1:1">
      <c r="A59540" s="9"/>
    </row>
    <row r="59541" spans="1:1">
      <c r="A59541" s="9"/>
    </row>
    <row r="59542" spans="1:1">
      <c r="A59542" s="9"/>
    </row>
    <row r="59543" spans="1:1">
      <c r="A59543" s="9"/>
    </row>
    <row r="59544" spans="1:1">
      <c r="A59544" s="9"/>
    </row>
    <row r="59545" spans="1:1">
      <c r="A59545" s="9"/>
    </row>
    <row r="59546" spans="1:1">
      <c r="A59546" s="9"/>
    </row>
    <row r="59547" spans="1:1">
      <c r="A59547" s="9"/>
    </row>
    <row r="59548" spans="1:1">
      <c r="A59548" s="9"/>
    </row>
    <row r="59549" spans="1:1">
      <c r="A59549" s="9"/>
    </row>
    <row r="59550" spans="1:1">
      <c r="A59550" s="9"/>
    </row>
    <row r="59551" spans="1:1">
      <c r="A59551" s="9"/>
    </row>
    <row r="59552" spans="1:1">
      <c r="A59552" s="9"/>
    </row>
    <row r="59553" spans="1:1">
      <c r="A59553" s="9"/>
    </row>
    <row r="59554" spans="1:1">
      <c r="A59554" s="9"/>
    </row>
    <row r="59555" spans="1:1">
      <c r="A59555" s="9"/>
    </row>
    <row r="59556" spans="1:1">
      <c r="A59556" s="9"/>
    </row>
    <row r="59557" spans="1:1">
      <c r="A59557" s="9"/>
    </row>
    <row r="59558" spans="1:1">
      <c r="A59558" s="9"/>
    </row>
    <row r="59559" spans="1:1">
      <c r="A59559" s="9"/>
    </row>
    <row r="59560" spans="1:1">
      <c r="A59560" s="9"/>
    </row>
    <row r="59561" spans="1:1">
      <c r="A59561" s="9"/>
    </row>
    <row r="59562" spans="1:1">
      <c r="A59562" s="9"/>
    </row>
    <row r="59563" spans="1:1">
      <c r="A59563" s="9"/>
    </row>
    <row r="59564" spans="1:1">
      <c r="A59564" s="9"/>
    </row>
    <row r="59565" spans="1:1">
      <c r="A59565" s="9"/>
    </row>
    <row r="59566" spans="1:1">
      <c r="A59566" s="9"/>
    </row>
    <row r="59567" spans="1:1">
      <c r="A59567" s="9"/>
    </row>
    <row r="59568" spans="1:1">
      <c r="A59568" s="9"/>
    </row>
    <row r="59569" spans="1:1">
      <c r="A59569" s="9"/>
    </row>
    <row r="59570" spans="1:1">
      <c r="A59570" s="9"/>
    </row>
    <row r="59571" spans="1:1">
      <c r="A59571" s="9"/>
    </row>
    <row r="59572" spans="1:1">
      <c r="A59572" s="9"/>
    </row>
    <row r="59573" spans="1:1">
      <c r="A59573" s="9"/>
    </row>
    <row r="59574" spans="1:1">
      <c r="A59574" s="9"/>
    </row>
    <row r="59575" spans="1:1">
      <c r="A59575" s="9"/>
    </row>
    <row r="59576" spans="1:1">
      <c r="A59576" s="9"/>
    </row>
    <row r="59577" spans="1:1">
      <c r="A59577" s="9"/>
    </row>
    <row r="59578" spans="1:1">
      <c r="A59578" s="9"/>
    </row>
    <row r="59579" spans="1:1">
      <c r="A59579" s="9"/>
    </row>
    <row r="59580" spans="1:1">
      <c r="A59580" s="9"/>
    </row>
    <row r="59581" spans="1:1">
      <c r="A59581" s="9"/>
    </row>
    <row r="59582" spans="1:1">
      <c r="A59582" s="9"/>
    </row>
    <row r="59583" spans="1:1">
      <c r="A59583" s="9"/>
    </row>
    <row r="59584" spans="1:1">
      <c r="A59584" s="9"/>
    </row>
    <row r="59585" spans="1:1">
      <c r="A59585" s="9"/>
    </row>
    <row r="59586" spans="1:1">
      <c r="A59586" s="9"/>
    </row>
    <row r="59587" spans="1:1">
      <c r="A59587" s="9"/>
    </row>
    <row r="59588" spans="1:1">
      <c r="A59588" s="9"/>
    </row>
    <row r="59589" spans="1:1">
      <c r="A59589" s="9"/>
    </row>
    <row r="59590" spans="1:1">
      <c r="A59590" s="9"/>
    </row>
    <row r="59591" spans="1:1">
      <c r="A59591" s="9"/>
    </row>
    <row r="59592" spans="1:1">
      <c r="A59592" s="9"/>
    </row>
    <row r="59593" spans="1:1">
      <c r="A59593" s="9"/>
    </row>
    <row r="59594" spans="1:1">
      <c r="A59594" s="9"/>
    </row>
    <row r="59595" spans="1:1">
      <c r="A59595" s="9"/>
    </row>
    <row r="59596" spans="1:1">
      <c r="A59596" s="9"/>
    </row>
    <row r="59597" spans="1:1">
      <c r="A59597" s="9"/>
    </row>
    <row r="59598" spans="1:1">
      <c r="A59598" s="9"/>
    </row>
    <row r="59599" spans="1:1">
      <c r="A59599" s="9"/>
    </row>
    <row r="59600" spans="1:1">
      <c r="A59600" s="9"/>
    </row>
    <row r="59601" spans="1:1">
      <c r="A59601" s="9"/>
    </row>
    <row r="59602" spans="1:1">
      <c r="A59602" s="9"/>
    </row>
    <row r="59603" spans="1:1">
      <c r="A59603" s="9"/>
    </row>
    <row r="59604" spans="1:1">
      <c r="A59604" s="9"/>
    </row>
    <row r="59605" spans="1:1">
      <c r="A59605" s="9"/>
    </row>
    <row r="59606" spans="1:1">
      <c r="A59606" s="9"/>
    </row>
    <row r="59607" spans="1:1">
      <c r="A59607" s="9"/>
    </row>
    <row r="59608" spans="1:1">
      <c r="A59608" s="9"/>
    </row>
    <row r="59609" spans="1:1">
      <c r="A59609" s="9"/>
    </row>
    <row r="59610" spans="1:1">
      <c r="A59610" s="9"/>
    </row>
    <row r="59611" spans="1:1">
      <c r="A59611" s="9"/>
    </row>
    <row r="59612" spans="1:1">
      <c r="A59612" s="9"/>
    </row>
    <row r="59613" spans="1:1">
      <c r="A59613" s="9"/>
    </row>
    <row r="59614" spans="1:1">
      <c r="A59614" s="9"/>
    </row>
    <row r="59615" spans="1:1">
      <c r="A59615" s="9"/>
    </row>
    <row r="59616" spans="1:1">
      <c r="A59616" s="9"/>
    </row>
    <row r="59617" spans="1:1">
      <c r="A59617" s="9"/>
    </row>
    <row r="59618" spans="1:1">
      <c r="A59618" s="9"/>
    </row>
    <row r="59619" spans="1:1">
      <c r="A59619" s="9"/>
    </row>
    <row r="59620" spans="1:1">
      <c r="A59620" s="9"/>
    </row>
    <row r="59621" spans="1:1">
      <c r="A59621" s="9"/>
    </row>
    <row r="59622" spans="1:1">
      <c r="A59622" s="9"/>
    </row>
    <row r="59623" spans="1:1">
      <c r="A59623" s="9"/>
    </row>
    <row r="59624" spans="1:1">
      <c r="A59624" s="9"/>
    </row>
    <row r="59625" spans="1:1">
      <c r="A59625" s="9"/>
    </row>
    <row r="59626" spans="1:1">
      <c r="A59626" s="9"/>
    </row>
    <row r="59627" spans="1:1">
      <c r="A59627" s="9"/>
    </row>
    <row r="59628" spans="1:1">
      <c r="A59628" s="9"/>
    </row>
    <row r="59629" spans="1:1">
      <c r="A59629" s="9"/>
    </row>
    <row r="59630" spans="1:1">
      <c r="A59630" s="9"/>
    </row>
    <row r="59631" spans="1:1">
      <c r="A59631" s="9"/>
    </row>
    <row r="59632" spans="1:1">
      <c r="A59632" s="9"/>
    </row>
    <row r="59633" spans="1:1">
      <c r="A59633" s="9"/>
    </row>
    <row r="59634" spans="1:1">
      <c r="A59634" s="9"/>
    </row>
    <row r="59635" spans="1:1">
      <c r="A59635" s="9"/>
    </row>
    <row r="59636" spans="1:1">
      <c r="A59636" s="9"/>
    </row>
    <row r="59637" spans="1:1">
      <c r="A59637" s="9"/>
    </row>
    <row r="59638" spans="1:1">
      <c r="A59638" s="9"/>
    </row>
    <row r="59639" spans="1:1">
      <c r="A59639" s="9"/>
    </row>
    <row r="59640" spans="1:1">
      <c r="A59640" s="9"/>
    </row>
    <row r="59641" spans="1:1">
      <c r="A59641" s="9"/>
    </row>
    <row r="59642" spans="1:1">
      <c r="A59642" s="9"/>
    </row>
    <row r="59643" spans="1:1">
      <c r="A59643" s="9"/>
    </row>
    <row r="59644" spans="1:1">
      <c r="A59644" s="9"/>
    </row>
    <row r="59645" spans="1:1">
      <c r="A59645" s="9"/>
    </row>
    <row r="59646" spans="1:1">
      <c r="A59646" s="9"/>
    </row>
    <row r="59647" spans="1:1">
      <c r="A59647" s="9"/>
    </row>
    <row r="59648" spans="1:1">
      <c r="A59648" s="9"/>
    </row>
    <row r="59649" spans="1:1">
      <c r="A59649" s="9"/>
    </row>
    <row r="59650" spans="1:1">
      <c r="A59650" s="9"/>
    </row>
    <row r="59651" spans="1:1">
      <c r="A59651" s="9"/>
    </row>
    <row r="59652" spans="1:1">
      <c r="A59652" s="9"/>
    </row>
    <row r="59653" spans="1:1">
      <c r="A59653" s="9"/>
    </row>
    <row r="59654" spans="1:1">
      <c r="A59654" s="9"/>
    </row>
    <row r="59655" spans="1:1">
      <c r="A59655" s="9"/>
    </row>
    <row r="59656" spans="1:1">
      <c r="A59656" s="9"/>
    </row>
    <row r="59657" spans="1:1">
      <c r="A59657" s="9"/>
    </row>
    <row r="59658" spans="1:1">
      <c r="A59658" s="9"/>
    </row>
    <row r="59659" spans="1:1">
      <c r="A59659" s="9"/>
    </row>
    <row r="59660" spans="1:1">
      <c r="A59660" s="9"/>
    </row>
    <row r="59661" spans="1:1">
      <c r="A59661" s="9"/>
    </row>
    <row r="59662" spans="1:1">
      <c r="A59662" s="9"/>
    </row>
    <row r="59663" spans="1:1">
      <c r="A59663" s="9"/>
    </row>
    <row r="59664" spans="1:1">
      <c r="A59664" s="9"/>
    </row>
    <row r="59665" spans="1:1">
      <c r="A59665" s="9"/>
    </row>
    <row r="59666" spans="1:1">
      <c r="A59666" s="9"/>
    </row>
    <row r="59667" spans="1:1">
      <c r="A59667" s="9"/>
    </row>
    <row r="59668" spans="1:1">
      <c r="A59668" s="9"/>
    </row>
    <row r="59669" spans="1:1">
      <c r="A59669" s="9"/>
    </row>
    <row r="59670" spans="1:1">
      <c r="A59670" s="9"/>
    </row>
    <row r="59671" spans="1:1">
      <c r="A59671" s="9"/>
    </row>
    <row r="59672" spans="1:1">
      <c r="A59672" s="9"/>
    </row>
    <row r="59673" spans="1:1">
      <c r="A59673" s="9"/>
    </row>
    <row r="59674" spans="1:1">
      <c r="A59674" s="9"/>
    </row>
    <row r="59675" spans="1:1">
      <c r="A59675" s="9"/>
    </row>
    <row r="59676" spans="1:1">
      <c r="A59676" s="9"/>
    </row>
    <row r="59677" spans="1:1">
      <c r="A59677" s="9"/>
    </row>
    <row r="59678" spans="1:1">
      <c r="A59678" s="9"/>
    </row>
    <row r="59679" spans="1:1">
      <c r="A59679" s="9"/>
    </row>
    <row r="59680" spans="1:1">
      <c r="A59680" s="9"/>
    </row>
    <row r="59681" spans="1:1">
      <c r="A59681" s="9"/>
    </row>
    <row r="59682" spans="1:1">
      <c r="A59682" s="9"/>
    </row>
    <row r="59683" spans="1:1">
      <c r="A59683" s="9"/>
    </row>
    <row r="59684" spans="1:1">
      <c r="A59684" s="9"/>
    </row>
    <row r="59685" spans="1:1">
      <c r="A59685" s="9"/>
    </row>
    <row r="59686" spans="1:1">
      <c r="A59686" s="9"/>
    </row>
    <row r="59687" spans="1:1">
      <c r="A59687" s="9"/>
    </row>
    <row r="59688" spans="1:1">
      <c r="A59688" s="9"/>
    </row>
    <row r="59689" spans="1:1">
      <c r="A59689" s="9"/>
    </row>
    <row r="59690" spans="1:1">
      <c r="A59690" s="9"/>
    </row>
    <row r="59691" spans="1:1">
      <c r="A59691" s="9"/>
    </row>
    <row r="59692" spans="1:1">
      <c r="A59692" s="9"/>
    </row>
    <row r="59693" spans="1:1">
      <c r="A59693" s="9"/>
    </row>
    <row r="59694" spans="1:1">
      <c r="A59694" s="9"/>
    </row>
    <row r="59695" spans="1:1">
      <c r="A59695" s="9"/>
    </row>
    <row r="59696" spans="1:1">
      <c r="A59696" s="9"/>
    </row>
    <row r="59697" spans="1:1">
      <c r="A59697" s="9"/>
    </row>
    <row r="59698" spans="1:1">
      <c r="A59698" s="9"/>
    </row>
    <row r="59699" spans="1:1">
      <c r="A59699" s="9"/>
    </row>
    <row r="59700" spans="1:1">
      <c r="A59700" s="9"/>
    </row>
    <row r="59701" spans="1:1">
      <c r="A59701" s="9"/>
    </row>
    <row r="59702" spans="1:1">
      <c r="A59702" s="9"/>
    </row>
    <row r="59703" spans="1:1">
      <c r="A59703" s="9"/>
    </row>
    <row r="59704" spans="1:1">
      <c r="A59704" s="9"/>
    </row>
    <row r="59705" spans="1:1">
      <c r="A59705" s="9"/>
    </row>
    <row r="59706" spans="1:1">
      <c r="A59706" s="9"/>
    </row>
    <row r="59707" spans="1:1">
      <c r="A59707" s="9"/>
    </row>
    <row r="59708" spans="1:1">
      <c r="A59708" s="9"/>
    </row>
    <row r="59709" spans="1:1">
      <c r="A59709" s="9"/>
    </row>
    <row r="59710" spans="1:1">
      <c r="A59710" s="9"/>
    </row>
    <row r="59711" spans="1:1">
      <c r="A59711" s="9"/>
    </row>
    <row r="59712" spans="1:1">
      <c r="A59712" s="9"/>
    </row>
    <row r="59713" spans="1:1">
      <c r="A59713" s="9"/>
    </row>
    <row r="59714" spans="1:1">
      <c r="A59714" s="9"/>
    </row>
    <row r="59715" spans="1:1">
      <c r="A59715" s="9"/>
    </row>
    <row r="59716" spans="1:1">
      <c r="A59716" s="9"/>
    </row>
    <row r="59717" spans="1:1">
      <c r="A59717" s="9"/>
    </row>
    <row r="59718" spans="1:1">
      <c r="A59718" s="9"/>
    </row>
    <row r="59719" spans="1:1">
      <c r="A59719" s="9"/>
    </row>
    <row r="59720" spans="1:1">
      <c r="A59720" s="9"/>
    </row>
    <row r="59721" spans="1:1">
      <c r="A59721" s="9"/>
    </row>
    <row r="59722" spans="1:1">
      <c r="A59722" s="9"/>
    </row>
    <row r="59723" spans="1:1">
      <c r="A59723" s="9"/>
    </row>
    <row r="59724" spans="1:1">
      <c r="A59724" s="9"/>
    </row>
    <row r="59725" spans="1:1">
      <c r="A59725" s="9"/>
    </row>
    <row r="59726" spans="1:1">
      <c r="A59726" s="9"/>
    </row>
    <row r="59727" spans="1:1">
      <c r="A59727" s="9"/>
    </row>
    <row r="59728" spans="1:1">
      <c r="A59728" s="9"/>
    </row>
    <row r="59729" spans="1:1">
      <c r="A59729" s="9"/>
    </row>
    <row r="59730" spans="1:1">
      <c r="A59730" s="9"/>
    </row>
    <row r="59731" spans="1:1">
      <c r="A59731" s="9"/>
    </row>
    <row r="59732" spans="1:1">
      <c r="A59732" s="9"/>
    </row>
    <row r="59733" spans="1:1">
      <c r="A59733" s="9"/>
    </row>
    <row r="59734" spans="1:1">
      <c r="A59734" s="9"/>
    </row>
    <row r="59735" spans="1:1">
      <c r="A59735" s="9"/>
    </row>
    <row r="59736" spans="1:1">
      <c r="A59736" s="9"/>
    </row>
    <row r="59737" spans="1:1">
      <c r="A59737" s="9"/>
    </row>
    <row r="59738" spans="1:1">
      <c r="A59738" s="9"/>
    </row>
    <row r="59739" spans="1:1">
      <c r="A59739" s="9"/>
    </row>
    <row r="59740" spans="1:1">
      <c r="A59740" s="9"/>
    </row>
    <row r="59741" spans="1:1">
      <c r="A59741" s="9"/>
    </row>
    <row r="59742" spans="1:1">
      <c r="A59742" s="9"/>
    </row>
    <row r="59743" spans="1:1">
      <c r="A59743" s="9"/>
    </row>
    <row r="59744" spans="1:1">
      <c r="A59744" s="9"/>
    </row>
    <row r="59745" spans="1:1">
      <c r="A59745" s="9"/>
    </row>
    <row r="59746" spans="1:1">
      <c r="A59746" s="9"/>
    </row>
    <row r="59747" spans="1:1">
      <c r="A59747" s="9"/>
    </row>
    <row r="59748" spans="1:1">
      <c r="A59748" s="9"/>
    </row>
    <row r="59749" spans="1:1">
      <c r="A59749" s="9"/>
    </row>
    <row r="59750" spans="1:1">
      <c r="A59750" s="9"/>
    </row>
    <row r="59751" spans="1:1">
      <c r="A59751" s="9"/>
    </row>
    <row r="59752" spans="1:1">
      <c r="A59752" s="9"/>
    </row>
    <row r="59753" spans="1:1">
      <c r="A59753" s="9"/>
    </row>
    <row r="59754" spans="1:1">
      <c r="A59754" s="9"/>
    </row>
    <row r="59755" spans="1:1">
      <c r="A59755" s="9"/>
    </row>
    <row r="59756" spans="1:1">
      <c r="A59756" s="9"/>
    </row>
    <row r="59757" spans="1:1">
      <c r="A59757" s="9"/>
    </row>
    <row r="59758" spans="1:1">
      <c r="A59758" s="9"/>
    </row>
    <row r="59759" spans="1:1">
      <c r="A59759" s="9"/>
    </row>
    <row r="59760" spans="1:1">
      <c r="A59760" s="9"/>
    </row>
    <row r="59761" spans="1:1">
      <c r="A59761" s="9"/>
    </row>
    <row r="59762" spans="1:1">
      <c r="A59762" s="9"/>
    </row>
    <row r="59763" spans="1:1">
      <c r="A59763" s="9"/>
    </row>
    <row r="59764" spans="1:1">
      <c r="A59764" s="9"/>
    </row>
    <row r="59765" spans="1:1">
      <c r="A59765" s="9"/>
    </row>
    <row r="59766" spans="1:1">
      <c r="A59766" s="9"/>
    </row>
    <row r="59767" spans="1:1">
      <c r="A59767" s="9"/>
    </row>
    <row r="59768" spans="1:1">
      <c r="A59768" s="9"/>
    </row>
    <row r="59769" spans="1:1">
      <c r="A59769" s="9"/>
    </row>
    <row r="59770" spans="1:1">
      <c r="A59770" s="9"/>
    </row>
    <row r="59771" spans="1:1">
      <c r="A59771" s="9"/>
    </row>
    <row r="59772" spans="1:1">
      <c r="A59772" s="9"/>
    </row>
    <row r="59773" spans="1:1">
      <c r="A59773" s="9"/>
    </row>
    <row r="59774" spans="1:1">
      <c r="A59774" s="9"/>
    </row>
    <row r="59775" spans="1:1">
      <c r="A59775" s="9"/>
    </row>
    <row r="59776" spans="1:1">
      <c r="A59776" s="9"/>
    </row>
    <row r="59777" spans="1:1">
      <c r="A59777" s="9"/>
    </row>
    <row r="59778" spans="1:1">
      <c r="A59778" s="9"/>
    </row>
    <row r="59779" spans="1:1">
      <c r="A59779" s="9"/>
    </row>
    <row r="59780" spans="1:1">
      <c r="A59780" s="9"/>
    </row>
    <row r="59781" spans="1:1">
      <c r="A59781" s="9"/>
    </row>
    <row r="59782" spans="1:1">
      <c r="A59782" s="9"/>
    </row>
    <row r="59783" spans="1:1">
      <c r="A59783" s="9"/>
    </row>
    <row r="59784" spans="1:1">
      <c r="A59784" s="9"/>
    </row>
    <row r="59785" spans="1:1">
      <c r="A59785" s="9"/>
    </row>
    <row r="59786" spans="1:1">
      <c r="A59786" s="9"/>
    </row>
    <row r="59787" spans="1:1">
      <c r="A59787" s="9"/>
    </row>
    <row r="59788" spans="1:1">
      <c r="A59788" s="9"/>
    </row>
    <row r="59789" spans="1:1">
      <c r="A59789" s="9"/>
    </row>
    <row r="59790" spans="1:1">
      <c r="A59790" s="9"/>
    </row>
    <row r="59791" spans="1:1">
      <c r="A59791" s="9"/>
    </row>
    <row r="59792" spans="1:1">
      <c r="A59792" s="9"/>
    </row>
    <row r="59793" spans="1:1">
      <c r="A59793" s="9"/>
    </row>
    <row r="59794" spans="1:1">
      <c r="A59794" s="9"/>
    </row>
    <row r="59795" spans="1:1">
      <c r="A59795" s="9"/>
    </row>
    <row r="59796" spans="1:1">
      <c r="A59796" s="9"/>
    </row>
    <row r="59797" spans="1:1">
      <c r="A59797" s="9"/>
    </row>
    <row r="59798" spans="1:1">
      <c r="A59798" s="9"/>
    </row>
    <row r="59799" spans="1:1">
      <c r="A59799" s="9"/>
    </row>
    <row r="59800" spans="1:1">
      <c r="A59800" s="9"/>
    </row>
    <row r="59801" spans="1:1">
      <c r="A59801" s="9"/>
    </row>
    <row r="59802" spans="1:1">
      <c r="A59802" s="9"/>
    </row>
    <row r="59803" spans="1:1">
      <c r="A59803" s="9"/>
    </row>
    <row r="59804" spans="1:1">
      <c r="A59804" s="9"/>
    </row>
    <row r="59805" spans="1:1">
      <c r="A59805" s="9"/>
    </row>
    <row r="59806" spans="1:1">
      <c r="A59806" s="9"/>
    </row>
    <row r="59807" spans="1:1">
      <c r="A59807" s="9"/>
    </row>
    <row r="59808" spans="1:1">
      <c r="A59808" s="9"/>
    </row>
    <row r="59809" spans="1:1">
      <c r="A59809" s="9"/>
    </row>
    <row r="59810" spans="1:1">
      <c r="A59810" s="9"/>
    </row>
    <row r="59811" spans="1:1">
      <c r="A59811" s="9"/>
    </row>
    <row r="59812" spans="1:1">
      <c r="A59812" s="9"/>
    </row>
    <row r="59813" spans="1:1">
      <c r="A59813" s="9"/>
    </row>
    <row r="59814" spans="1:1">
      <c r="A59814" s="9"/>
    </row>
    <row r="59815" spans="1:1">
      <c r="A59815" s="9"/>
    </row>
    <row r="59816" spans="1:1">
      <c r="A59816" s="9"/>
    </row>
    <row r="59817" spans="1:1">
      <c r="A59817" s="9"/>
    </row>
    <row r="59818" spans="1:1">
      <c r="A59818" s="9"/>
    </row>
    <row r="59819" spans="1:1">
      <c r="A59819" s="9"/>
    </row>
    <row r="59820" spans="1:1">
      <c r="A59820" s="9"/>
    </row>
    <row r="59821" spans="1:1">
      <c r="A59821" s="9"/>
    </row>
    <row r="59822" spans="1:1">
      <c r="A59822" s="9"/>
    </row>
    <row r="59823" spans="1:1">
      <c r="A59823" s="9"/>
    </row>
    <row r="59824" spans="1:1">
      <c r="A59824" s="9"/>
    </row>
    <row r="59825" spans="1:1">
      <c r="A59825" s="9"/>
    </row>
    <row r="59826" spans="1:1">
      <c r="A59826" s="9"/>
    </row>
    <row r="59827" spans="1:1">
      <c r="A59827" s="9"/>
    </row>
    <row r="59828" spans="1:1">
      <c r="A59828" s="9"/>
    </row>
    <row r="59829" spans="1:1">
      <c r="A59829" s="9"/>
    </row>
    <row r="59830" spans="1:1">
      <c r="A59830" s="9"/>
    </row>
    <row r="59831" spans="1:1">
      <c r="A59831" s="9"/>
    </row>
    <row r="59832" spans="1:1">
      <c r="A59832" s="9"/>
    </row>
    <row r="59833" spans="1:1">
      <c r="A59833" s="9"/>
    </row>
    <row r="59834" spans="1:1">
      <c r="A59834" s="9"/>
    </row>
    <row r="59835" spans="1:1">
      <c r="A59835" s="9"/>
    </row>
    <row r="59836" spans="1:1">
      <c r="A59836" s="9"/>
    </row>
    <row r="59837" spans="1:1">
      <c r="A59837" s="9"/>
    </row>
    <row r="59838" spans="1:1">
      <c r="A59838" s="9"/>
    </row>
    <row r="59839" spans="1:1">
      <c r="A59839" s="9"/>
    </row>
    <row r="59840" spans="1:1">
      <c r="A59840" s="9"/>
    </row>
    <row r="59841" spans="1:1">
      <c r="A59841" s="9"/>
    </row>
    <row r="59842" spans="1:1">
      <c r="A59842" s="9"/>
    </row>
    <row r="59843" spans="1:1">
      <c r="A59843" s="9"/>
    </row>
    <row r="59844" spans="1:1">
      <c r="A59844" s="9"/>
    </row>
    <row r="59845" spans="1:1">
      <c r="A59845" s="9"/>
    </row>
    <row r="59846" spans="1:1">
      <c r="A59846" s="9"/>
    </row>
    <row r="59847" spans="1:1">
      <c r="A59847" s="9"/>
    </row>
    <row r="59848" spans="1:1">
      <c r="A59848" s="9"/>
    </row>
    <row r="59849" spans="1:1">
      <c r="A59849" s="9"/>
    </row>
    <row r="59850" spans="1:1">
      <c r="A59850" s="9"/>
    </row>
    <row r="59851" spans="1:1">
      <c r="A59851" s="9"/>
    </row>
    <row r="59852" spans="1:1">
      <c r="A59852" s="9"/>
    </row>
    <row r="59853" spans="1:1">
      <c r="A59853" s="9"/>
    </row>
    <row r="59854" spans="1:1">
      <c r="A59854" s="9"/>
    </row>
    <row r="59855" spans="1:1">
      <c r="A59855" s="9"/>
    </row>
    <row r="59856" spans="1:1">
      <c r="A59856" s="9"/>
    </row>
    <row r="59857" spans="1:1">
      <c r="A59857" s="9"/>
    </row>
    <row r="59858" spans="1:1">
      <c r="A59858" s="9"/>
    </row>
    <row r="59859" spans="1:1">
      <c r="A59859" s="9"/>
    </row>
    <row r="59860" spans="1:1">
      <c r="A59860" s="9"/>
    </row>
    <row r="59861" spans="1:1">
      <c r="A59861" s="9"/>
    </row>
    <row r="59862" spans="1:1">
      <c r="A59862" s="9"/>
    </row>
    <row r="59863" spans="1:1">
      <c r="A59863" s="9"/>
    </row>
    <row r="59864" spans="1:1">
      <c r="A59864" s="9"/>
    </row>
    <row r="59865" spans="1:1">
      <c r="A59865" s="9"/>
    </row>
    <row r="59866" spans="1:1">
      <c r="A59866" s="9"/>
    </row>
    <row r="59867" spans="1:1">
      <c r="A59867" s="9"/>
    </row>
    <row r="59868" spans="1:1">
      <c r="A59868" s="9"/>
    </row>
    <row r="59869" spans="1:1">
      <c r="A59869" s="9"/>
    </row>
    <row r="59870" spans="1:1">
      <c r="A59870" s="9"/>
    </row>
    <row r="59871" spans="1:1">
      <c r="A59871" s="9"/>
    </row>
    <row r="59872" spans="1:1">
      <c r="A59872" s="9"/>
    </row>
    <row r="59873" spans="1:1">
      <c r="A59873" s="9"/>
    </row>
    <row r="59874" spans="1:1">
      <c r="A59874" s="9"/>
    </row>
    <row r="59875" spans="1:1">
      <c r="A59875" s="9"/>
    </row>
    <row r="59876" spans="1:1">
      <c r="A59876" s="9"/>
    </row>
    <row r="59877" spans="1:1">
      <c r="A59877" s="9"/>
    </row>
    <row r="59878" spans="1:1">
      <c r="A59878" s="9"/>
    </row>
    <row r="59879" spans="1:1">
      <c r="A59879" s="9"/>
    </row>
    <row r="59880" spans="1:1">
      <c r="A59880" s="9"/>
    </row>
    <row r="59881" spans="1:1">
      <c r="A59881" s="9"/>
    </row>
    <row r="59882" spans="1:1">
      <c r="A59882" s="9"/>
    </row>
    <row r="59883" spans="1:1">
      <c r="A59883" s="9"/>
    </row>
    <row r="59884" spans="1:1">
      <c r="A59884" s="9"/>
    </row>
    <row r="59885" spans="1:1">
      <c r="A59885" s="9"/>
    </row>
    <row r="59886" spans="1:1">
      <c r="A59886" s="9"/>
    </row>
    <row r="59887" spans="1:1">
      <c r="A59887" s="9"/>
    </row>
    <row r="59888" spans="1:1">
      <c r="A59888" s="9"/>
    </row>
    <row r="59889" spans="1:1">
      <c r="A59889" s="9"/>
    </row>
    <row r="59890" spans="1:1">
      <c r="A59890" s="9"/>
    </row>
    <row r="59891" spans="1:1">
      <c r="A59891" s="9"/>
    </row>
    <row r="59892" spans="1:1">
      <c r="A59892" s="9"/>
    </row>
    <row r="59893" spans="1:1">
      <c r="A59893" s="9"/>
    </row>
    <row r="59894" spans="1:1">
      <c r="A59894" s="9"/>
    </row>
    <row r="59895" spans="1:1">
      <c r="A59895" s="9"/>
    </row>
    <row r="59896" spans="1:1">
      <c r="A59896" s="9"/>
    </row>
    <row r="59897" spans="1:1">
      <c r="A59897" s="9"/>
    </row>
    <row r="59898" spans="1:1">
      <c r="A59898" s="9"/>
    </row>
    <row r="59899" spans="1:1">
      <c r="A59899" s="9"/>
    </row>
    <row r="59900" spans="1:1">
      <c r="A59900" s="9"/>
    </row>
    <row r="59901" spans="1:1">
      <c r="A59901" s="9"/>
    </row>
    <row r="59902" spans="1:1">
      <c r="A59902" s="9"/>
    </row>
    <row r="59903" spans="1:1">
      <c r="A59903" s="9"/>
    </row>
    <row r="59904" spans="1:1">
      <c r="A59904" s="9"/>
    </row>
    <row r="59905" spans="1:1">
      <c r="A59905" s="9"/>
    </row>
    <row r="59906" spans="1:1">
      <c r="A59906" s="9"/>
    </row>
    <row r="59907" spans="1:1">
      <c r="A59907" s="9"/>
    </row>
    <row r="59908" spans="1:1">
      <c r="A59908" s="9"/>
    </row>
    <row r="59909" spans="1:1">
      <c r="A59909" s="9"/>
    </row>
    <row r="59910" spans="1:1">
      <c r="A59910" s="9"/>
    </row>
    <row r="59911" spans="1:1">
      <c r="A59911" s="9"/>
    </row>
    <row r="59912" spans="1:1">
      <c r="A59912" s="9"/>
    </row>
    <row r="59913" spans="1:1">
      <c r="A59913" s="9"/>
    </row>
    <row r="59914" spans="1:1">
      <c r="A59914" s="9"/>
    </row>
    <row r="59915" spans="1:1">
      <c r="A59915" s="9"/>
    </row>
    <row r="59916" spans="1:1">
      <c r="A59916" s="9"/>
    </row>
    <row r="59917" spans="1:1">
      <c r="A59917" s="9"/>
    </row>
    <row r="59918" spans="1:1">
      <c r="A59918" s="9"/>
    </row>
    <row r="59919" spans="1:1">
      <c r="A59919" s="9"/>
    </row>
    <row r="59920" spans="1:1">
      <c r="A59920" s="9"/>
    </row>
    <row r="59921" spans="1:1">
      <c r="A59921" s="9"/>
    </row>
    <row r="59922" spans="1:1">
      <c r="A59922" s="9"/>
    </row>
    <row r="59923" spans="1:1">
      <c r="A59923" s="9"/>
    </row>
    <row r="59924" spans="1:1">
      <c r="A59924" s="9"/>
    </row>
    <row r="59925" spans="1:1">
      <c r="A59925" s="9"/>
    </row>
    <row r="59926" spans="1:1">
      <c r="A59926" s="9"/>
    </row>
    <row r="59927" spans="1:1">
      <c r="A59927" s="9"/>
    </row>
    <row r="59928" spans="1:1">
      <c r="A59928" s="9"/>
    </row>
    <row r="59929" spans="1:1">
      <c r="A59929" s="9"/>
    </row>
    <row r="59930" spans="1:1">
      <c r="A59930" s="9"/>
    </row>
    <row r="59931" spans="1:1">
      <c r="A59931" s="9"/>
    </row>
    <row r="59932" spans="1:1">
      <c r="A59932" s="9"/>
    </row>
    <row r="59933" spans="1:1">
      <c r="A59933" s="9"/>
    </row>
    <row r="59934" spans="1:1">
      <c r="A59934" s="9"/>
    </row>
    <row r="59935" spans="1:1">
      <c r="A59935" s="9"/>
    </row>
    <row r="59936" spans="1:1">
      <c r="A59936" s="9"/>
    </row>
    <row r="59937" spans="1:1">
      <c r="A59937" s="9"/>
    </row>
    <row r="59938" spans="1:1">
      <c r="A59938" s="9"/>
    </row>
    <row r="59939" spans="1:1">
      <c r="A59939" s="9"/>
    </row>
    <row r="59940" spans="1:1">
      <c r="A59940" s="9"/>
    </row>
    <row r="59941" spans="1:1">
      <c r="A59941" s="9"/>
    </row>
    <row r="59942" spans="1:1">
      <c r="A59942" s="9"/>
    </row>
    <row r="59943" spans="1:1">
      <c r="A59943" s="9"/>
    </row>
    <row r="59944" spans="1:1">
      <c r="A59944" s="9"/>
    </row>
    <row r="59945" spans="1:1">
      <c r="A59945" s="9"/>
    </row>
    <row r="59946" spans="1:1">
      <c r="A59946" s="9"/>
    </row>
    <row r="59947" spans="1:1">
      <c r="A59947" s="9"/>
    </row>
    <row r="59948" spans="1:1">
      <c r="A59948" s="9"/>
    </row>
    <row r="59949" spans="1:1">
      <c r="A59949" s="9"/>
    </row>
    <row r="59950" spans="1:1">
      <c r="A59950" s="9"/>
    </row>
    <row r="59951" spans="1:1">
      <c r="A59951" s="9"/>
    </row>
    <row r="59952" spans="1:1">
      <c r="A59952" s="9"/>
    </row>
    <row r="59953" spans="1:1">
      <c r="A59953" s="9"/>
    </row>
    <row r="59954" spans="1:1">
      <c r="A59954" s="9"/>
    </row>
    <row r="59955" spans="1:1">
      <c r="A59955" s="9"/>
    </row>
    <row r="59956" spans="1:1">
      <c r="A59956" s="9"/>
    </row>
    <row r="59957" spans="1:1">
      <c r="A59957" s="9"/>
    </row>
    <row r="59958" spans="1:1">
      <c r="A59958" s="9"/>
    </row>
    <row r="59959" spans="1:1">
      <c r="A59959" s="9"/>
    </row>
    <row r="59960" spans="1:1">
      <c r="A59960" s="9"/>
    </row>
    <row r="59961" spans="1:1">
      <c r="A59961" s="9"/>
    </row>
    <row r="59962" spans="1:1">
      <c r="A59962" s="9"/>
    </row>
    <row r="59963" spans="1:1">
      <c r="A59963" s="9"/>
    </row>
    <row r="59964" spans="1:1">
      <c r="A59964" s="9"/>
    </row>
    <row r="59965" spans="1:1">
      <c r="A59965" s="9"/>
    </row>
    <row r="59966" spans="1:1">
      <c r="A59966" s="9"/>
    </row>
    <row r="59967" spans="1:1">
      <c r="A59967" s="9"/>
    </row>
    <row r="59968" spans="1:1">
      <c r="A59968" s="9"/>
    </row>
    <row r="59969" spans="1:1">
      <c r="A59969" s="9"/>
    </row>
    <row r="59970" spans="1:1">
      <c r="A59970" s="9"/>
    </row>
    <row r="59971" spans="1:1">
      <c r="A59971" s="9"/>
    </row>
    <row r="59972" spans="1:1">
      <c r="A59972" s="9"/>
    </row>
    <row r="59973" spans="1:1">
      <c r="A59973" s="9"/>
    </row>
    <row r="59974" spans="1:1">
      <c r="A59974" s="9"/>
    </row>
    <row r="59975" spans="1:1">
      <c r="A59975" s="9"/>
    </row>
    <row r="59976" spans="1:1">
      <c r="A59976" s="9"/>
    </row>
    <row r="59977" spans="1:1">
      <c r="A59977" s="9"/>
    </row>
    <row r="59978" spans="1:1">
      <c r="A59978" s="9"/>
    </row>
    <row r="59979" spans="1:1">
      <c r="A59979" s="9"/>
    </row>
    <row r="59980" spans="1:1">
      <c r="A59980" s="9"/>
    </row>
    <row r="59981" spans="1:1">
      <c r="A59981" s="9"/>
    </row>
    <row r="59982" spans="1:1">
      <c r="A59982" s="9"/>
    </row>
    <row r="59983" spans="1:1">
      <c r="A59983" s="9"/>
    </row>
    <row r="59984" spans="1:1">
      <c r="A59984" s="9"/>
    </row>
    <row r="59985" spans="1:1">
      <c r="A59985" s="9"/>
    </row>
    <row r="59986" spans="1:1">
      <c r="A59986" s="9"/>
    </row>
    <row r="59987" spans="1:1">
      <c r="A59987" s="9"/>
    </row>
    <row r="59988" spans="1:1">
      <c r="A59988" s="9"/>
    </row>
    <row r="59989" spans="1:1">
      <c r="A59989" s="9"/>
    </row>
    <row r="59990" spans="1:1">
      <c r="A59990" s="9"/>
    </row>
    <row r="59991" spans="1:1">
      <c r="A59991" s="9"/>
    </row>
    <row r="59992" spans="1:1">
      <c r="A59992" s="9"/>
    </row>
    <row r="59993" spans="1:1">
      <c r="A59993" s="9"/>
    </row>
    <row r="59994" spans="1:1">
      <c r="A59994" s="9"/>
    </row>
    <row r="59995" spans="1:1">
      <c r="A59995" s="9"/>
    </row>
    <row r="59996" spans="1:1">
      <c r="A59996" s="9"/>
    </row>
    <row r="59997" spans="1:1">
      <c r="A59997" s="9"/>
    </row>
    <row r="59998" spans="1:1">
      <c r="A59998" s="9"/>
    </row>
    <row r="59999" spans="1:1">
      <c r="A59999" s="9"/>
    </row>
    <row r="60000" spans="1:1">
      <c r="A60000" s="9"/>
    </row>
    <row r="60001" spans="1:1">
      <c r="A60001" s="9"/>
    </row>
    <row r="60002" spans="1:1">
      <c r="A60002" s="9"/>
    </row>
    <row r="60003" spans="1:1">
      <c r="A60003" s="9"/>
    </row>
    <row r="60004" spans="1:1">
      <c r="A60004" s="9"/>
    </row>
    <row r="60005" spans="1:1">
      <c r="A60005" s="9"/>
    </row>
    <row r="60006" spans="1:1">
      <c r="A60006" s="9"/>
    </row>
    <row r="60007" spans="1:1">
      <c r="A60007" s="9"/>
    </row>
    <row r="60008" spans="1:1">
      <c r="A60008" s="9"/>
    </row>
    <row r="60009" spans="1:1">
      <c r="A60009" s="9"/>
    </row>
    <row r="60010" spans="1:1">
      <c r="A60010" s="9"/>
    </row>
    <row r="60011" spans="1:1">
      <c r="A60011" s="9"/>
    </row>
    <row r="60012" spans="1:1">
      <c r="A60012" s="9"/>
    </row>
    <row r="60013" spans="1:1">
      <c r="A60013" s="9"/>
    </row>
    <row r="60014" spans="1:1">
      <c r="A60014" s="9"/>
    </row>
    <row r="60015" spans="1:1">
      <c r="A60015" s="9"/>
    </row>
    <row r="60016" spans="1:1">
      <c r="A60016" s="9"/>
    </row>
    <row r="60017" spans="1:1">
      <c r="A60017" s="9"/>
    </row>
    <row r="60018" spans="1:1">
      <c r="A60018" s="9"/>
    </row>
    <row r="60019" spans="1:1">
      <c r="A60019" s="9"/>
    </row>
    <row r="60020" spans="1:1">
      <c r="A60020" s="9"/>
    </row>
    <row r="60021" spans="1:1">
      <c r="A60021" s="9"/>
    </row>
    <row r="60022" spans="1:1">
      <c r="A60022" s="9"/>
    </row>
    <row r="60023" spans="1:1">
      <c r="A60023" s="9"/>
    </row>
    <row r="60024" spans="1:1">
      <c r="A60024" s="9"/>
    </row>
    <row r="60025" spans="1:1">
      <c r="A60025" s="9"/>
    </row>
    <row r="60026" spans="1:1">
      <c r="A60026" s="9"/>
    </row>
    <row r="60027" spans="1:1">
      <c r="A60027" s="9"/>
    </row>
    <row r="60028" spans="1:1">
      <c r="A60028" s="9"/>
    </row>
    <row r="60029" spans="1:1">
      <c r="A60029" s="9"/>
    </row>
    <row r="60030" spans="1:1">
      <c r="A60030" s="9"/>
    </row>
    <row r="60031" spans="1:1">
      <c r="A60031" s="9"/>
    </row>
    <row r="60032" spans="1:1">
      <c r="A60032" s="9"/>
    </row>
    <row r="60033" spans="1:1">
      <c r="A60033" s="9"/>
    </row>
    <row r="60034" spans="1:1">
      <c r="A60034" s="9"/>
    </row>
    <row r="60035" spans="1:1">
      <c r="A60035" s="9"/>
    </row>
    <row r="60036" spans="1:1">
      <c r="A60036" s="9"/>
    </row>
    <row r="60037" spans="1:1">
      <c r="A60037" s="9"/>
    </row>
    <row r="60038" spans="1:1">
      <c r="A60038" s="9"/>
    </row>
    <row r="60039" spans="1:1">
      <c r="A60039" s="9"/>
    </row>
    <row r="60040" spans="1:1">
      <c r="A60040" s="9"/>
    </row>
    <row r="60041" spans="1:1">
      <c r="A60041" s="9"/>
    </row>
    <row r="60042" spans="1:1">
      <c r="A60042" s="9"/>
    </row>
    <row r="60043" spans="1:1">
      <c r="A60043" s="9"/>
    </row>
    <row r="60044" spans="1:1">
      <c r="A60044" s="9"/>
    </row>
    <row r="60045" spans="1:1">
      <c r="A60045" s="9"/>
    </row>
    <row r="60046" spans="1:1">
      <c r="A60046" s="9"/>
    </row>
    <row r="60047" spans="1:1">
      <c r="A60047" s="9"/>
    </row>
    <row r="60048" spans="1:1">
      <c r="A60048" s="9"/>
    </row>
    <row r="60049" spans="1:1">
      <c r="A60049" s="9"/>
    </row>
    <row r="60050" spans="1:1">
      <c r="A60050" s="9"/>
    </row>
    <row r="60051" spans="1:1">
      <c r="A60051" s="9"/>
    </row>
    <row r="60052" spans="1:1">
      <c r="A60052" s="9"/>
    </row>
    <row r="60053" spans="1:1">
      <c r="A60053" s="9"/>
    </row>
    <row r="60054" spans="1:1">
      <c r="A60054" s="9"/>
    </row>
    <row r="60055" spans="1:1">
      <c r="A60055" s="9"/>
    </row>
    <row r="60056" spans="1:1">
      <c r="A60056" s="9"/>
    </row>
    <row r="60057" spans="1:1">
      <c r="A60057" s="9"/>
    </row>
    <row r="60058" spans="1:1">
      <c r="A60058" s="9"/>
    </row>
    <row r="60059" spans="1:1">
      <c r="A60059" s="9"/>
    </row>
    <row r="60060" spans="1:1">
      <c r="A60060" s="9"/>
    </row>
    <row r="60061" spans="1:1">
      <c r="A60061" s="9"/>
    </row>
    <row r="60062" spans="1:1">
      <c r="A60062" s="9"/>
    </row>
    <row r="60063" spans="1:1">
      <c r="A60063" s="9"/>
    </row>
    <row r="60064" spans="1:1">
      <c r="A60064" s="9"/>
    </row>
    <row r="60065" spans="1:1">
      <c r="A60065" s="9"/>
    </row>
    <row r="60066" spans="1:1">
      <c r="A60066" s="9"/>
    </row>
    <row r="60067" spans="1:1">
      <c r="A60067" s="9"/>
    </row>
    <row r="60068" spans="1:1">
      <c r="A60068" s="9"/>
    </row>
    <row r="60069" spans="1:1">
      <c r="A60069" s="9"/>
    </row>
    <row r="60070" spans="1:1">
      <c r="A60070" s="9"/>
    </row>
    <row r="60071" spans="1:1">
      <c r="A60071" s="9"/>
    </row>
    <row r="60072" spans="1:1">
      <c r="A60072" s="9"/>
    </row>
    <row r="60073" spans="1:1">
      <c r="A60073" s="9"/>
    </row>
    <row r="60074" spans="1:1">
      <c r="A60074" s="9"/>
    </row>
    <row r="60075" spans="1:1">
      <c r="A60075" s="9"/>
    </row>
    <row r="60076" spans="1:1">
      <c r="A60076" s="9"/>
    </row>
    <row r="60077" spans="1:1">
      <c r="A60077" s="9"/>
    </row>
    <row r="60078" spans="1:1">
      <c r="A60078" s="9"/>
    </row>
    <row r="60079" spans="1:1">
      <c r="A60079" s="9"/>
    </row>
    <row r="60080" spans="1:1">
      <c r="A60080" s="9"/>
    </row>
    <row r="60081" spans="1:1">
      <c r="A60081" s="9"/>
    </row>
    <row r="60082" spans="1:1">
      <c r="A60082" s="9"/>
    </row>
    <row r="60083" spans="1:1">
      <c r="A60083" s="9"/>
    </row>
    <row r="60084" spans="1:1">
      <c r="A60084" s="9"/>
    </row>
    <row r="60085" spans="1:1">
      <c r="A60085" s="9"/>
    </row>
    <row r="60086" spans="1:1">
      <c r="A60086" s="9"/>
    </row>
    <row r="60087" spans="1:1">
      <c r="A60087" s="9"/>
    </row>
    <row r="60088" spans="1:1">
      <c r="A60088" s="9"/>
    </row>
    <row r="60089" spans="1:1">
      <c r="A60089" s="9"/>
    </row>
    <row r="60090" spans="1:1">
      <c r="A60090" s="9"/>
    </row>
    <row r="60091" spans="1:1">
      <c r="A60091" s="9"/>
    </row>
    <row r="60092" spans="1:1">
      <c r="A60092" s="9"/>
    </row>
    <row r="60093" spans="1:1">
      <c r="A60093" s="9"/>
    </row>
    <row r="60094" spans="1:1">
      <c r="A60094" s="9"/>
    </row>
    <row r="60095" spans="1:1">
      <c r="A60095" s="9"/>
    </row>
    <row r="60096" spans="1:1">
      <c r="A60096" s="9"/>
    </row>
    <row r="60097" spans="1:1">
      <c r="A60097" s="9"/>
    </row>
    <row r="60098" spans="1:1">
      <c r="A60098" s="9"/>
    </row>
    <row r="60099" spans="1:1">
      <c r="A60099" s="9"/>
    </row>
    <row r="60100" spans="1:1">
      <c r="A60100" s="9"/>
    </row>
    <row r="60101" spans="1:1">
      <c r="A60101" s="9"/>
    </row>
    <row r="60102" spans="1:1">
      <c r="A60102" s="9"/>
    </row>
    <row r="60103" spans="1:1">
      <c r="A60103" s="9"/>
    </row>
    <row r="60104" spans="1:1">
      <c r="A60104" s="9"/>
    </row>
    <row r="60105" spans="1:1">
      <c r="A60105" s="9"/>
    </row>
    <row r="60106" spans="1:1">
      <c r="A60106" s="9"/>
    </row>
    <row r="60107" spans="1:1">
      <c r="A60107" s="9"/>
    </row>
    <row r="60108" spans="1:1">
      <c r="A60108" s="9"/>
    </row>
    <row r="60109" spans="1:1">
      <c r="A60109" s="9"/>
    </row>
    <row r="60110" spans="1:1">
      <c r="A60110" s="9"/>
    </row>
    <row r="60111" spans="1:1">
      <c r="A60111" s="9"/>
    </row>
    <row r="60112" spans="1:1">
      <c r="A60112" s="9"/>
    </row>
    <row r="60113" spans="1:1">
      <c r="A60113" s="9"/>
    </row>
    <row r="60114" spans="1:1">
      <c r="A60114" s="9"/>
    </row>
    <row r="60115" spans="1:1">
      <c r="A60115" s="9"/>
    </row>
    <row r="60116" spans="1:1">
      <c r="A60116" s="9"/>
    </row>
    <row r="60117" spans="1:1">
      <c r="A60117" s="9"/>
    </row>
    <row r="60118" spans="1:1">
      <c r="A60118" s="9"/>
    </row>
    <row r="60119" spans="1:1">
      <c r="A60119" s="9"/>
    </row>
    <row r="60120" spans="1:1">
      <c r="A60120" s="9"/>
    </row>
    <row r="60121" spans="1:1">
      <c r="A60121" s="9"/>
    </row>
    <row r="60122" spans="1:1">
      <c r="A60122" s="9"/>
    </row>
    <row r="60123" spans="1:1">
      <c r="A60123" s="9"/>
    </row>
    <row r="60124" spans="1:1">
      <c r="A60124" s="9"/>
    </row>
    <row r="60125" spans="1:1">
      <c r="A60125" s="9"/>
    </row>
    <row r="60126" spans="1:1">
      <c r="A60126" s="9"/>
    </row>
    <row r="60127" spans="1:1">
      <c r="A60127" s="9"/>
    </row>
    <row r="60128" spans="1:1">
      <c r="A60128" s="9"/>
    </row>
    <row r="60129" spans="1:1">
      <c r="A60129" s="9"/>
    </row>
    <row r="60130" spans="1:1">
      <c r="A60130" s="9"/>
    </row>
    <row r="60131" spans="1:1">
      <c r="A60131" s="9"/>
    </row>
    <row r="60132" spans="1:1">
      <c r="A60132" s="9"/>
    </row>
    <row r="60133" spans="1:1">
      <c r="A60133" s="9"/>
    </row>
    <row r="60134" spans="1:1">
      <c r="A60134" s="9"/>
    </row>
    <row r="60135" spans="1:1">
      <c r="A60135" s="9"/>
    </row>
    <row r="60136" spans="1:1">
      <c r="A60136" s="9"/>
    </row>
    <row r="60137" spans="1:1">
      <c r="A60137" s="9"/>
    </row>
    <row r="60138" spans="1:1">
      <c r="A60138" s="9"/>
    </row>
    <row r="60139" spans="1:1">
      <c r="A60139" s="9"/>
    </row>
    <row r="60140" spans="1:1">
      <c r="A60140" s="9"/>
    </row>
    <row r="60141" spans="1:1">
      <c r="A60141" s="9"/>
    </row>
    <row r="60142" spans="1:1">
      <c r="A60142" s="9"/>
    </row>
    <row r="60143" spans="1:1">
      <c r="A60143" s="9"/>
    </row>
    <row r="60144" spans="1:1">
      <c r="A60144" s="9"/>
    </row>
    <row r="60145" spans="1:1">
      <c r="A60145" s="9"/>
    </row>
    <row r="60146" spans="1:1">
      <c r="A60146" s="9"/>
    </row>
    <row r="60147" spans="1:1">
      <c r="A60147" s="9"/>
    </row>
    <row r="60148" spans="1:1">
      <c r="A60148" s="9"/>
    </row>
    <row r="60149" spans="1:1">
      <c r="A60149" s="9"/>
    </row>
    <row r="60150" spans="1:1">
      <c r="A60150" s="9"/>
    </row>
    <row r="60151" spans="1:1">
      <c r="A60151" s="9"/>
    </row>
    <row r="60152" spans="1:1">
      <c r="A60152" s="9"/>
    </row>
    <row r="60153" spans="1:1">
      <c r="A60153" s="9"/>
    </row>
    <row r="60154" spans="1:1">
      <c r="A60154" s="9"/>
    </row>
    <row r="60155" spans="1:1">
      <c r="A60155" s="9"/>
    </row>
    <row r="60156" spans="1:1">
      <c r="A60156" s="9"/>
    </row>
    <row r="60157" spans="1:1">
      <c r="A60157" s="9"/>
    </row>
    <row r="60158" spans="1:1">
      <c r="A60158" s="9"/>
    </row>
    <row r="60159" spans="1:1">
      <c r="A60159" s="9"/>
    </row>
    <row r="60160" spans="1:1">
      <c r="A60160" s="9"/>
    </row>
    <row r="60161" spans="1:1">
      <c r="A60161" s="9"/>
    </row>
    <row r="60162" spans="1:1">
      <c r="A60162" s="9"/>
    </row>
    <row r="60163" spans="1:1">
      <c r="A60163" s="9"/>
    </row>
    <row r="60164" spans="1:1">
      <c r="A60164" s="9"/>
    </row>
    <row r="60165" spans="1:1">
      <c r="A60165" s="9"/>
    </row>
    <row r="60166" spans="1:1">
      <c r="A60166" s="9"/>
    </row>
    <row r="60167" spans="1:1">
      <c r="A60167" s="9"/>
    </row>
    <row r="60168" spans="1:1">
      <c r="A60168" s="9"/>
    </row>
    <row r="60169" spans="1:1">
      <c r="A60169" s="9"/>
    </row>
    <row r="60170" spans="1:1">
      <c r="A60170" s="9"/>
    </row>
    <row r="60171" spans="1:1">
      <c r="A60171" s="9"/>
    </row>
    <row r="60172" spans="1:1">
      <c r="A60172" s="9"/>
    </row>
    <row r="60173" spans="1:1">
      <c r="A60173" s="9"/>
    </row>
    <row r="60174" spans="1:1">
      <c r="A60174" s="9"/>
    </row>
    <row r="60175" spans="1:1">
      <c r="A60175" s="9"/>
    </row>
    <row r="60176" spans="1:1">
      <c r="A60176" s="9"/>
    </row>
    <row r="60177" spans="1:1">
      <c r="A60177" s="9"/>
    </row>
    <row r="60178" spans="1:1">
      <c r="A60178" s="9"/>
    </row>
    <row r="60179" spans="1:1">
      <c r="A60179" s="9"/>
    </row>
    <row r="60180" spans="1:1">
      <c r="A60180" s="9"/>
    </row>
    <row r="60181" spans="1:1">
      <c r="A60181" s="9"/>
    </row>
    <row r="60182" spans="1:1">
      <c r="A60182" s="9"/>
    </row>
    <row r="60183" spans="1:1">
      <c r="A60183" s="9"/>
    </row>
    <row r="60184" spans="1:1">
      <c r="A60184" s="9"/>
    </row>
    <row r="60185" spans="1:1">
      <c r="A60185" s="9"/>
    </row>
    <row r="60186" spans="1:1">
      <c r="A60186" s="9"/>
    </row>
    <row r="60187" spans="1:1">
      <c r="A60187" s="9"/>
    </row>
    <row r="60188" spans="1:1">
      <c r="A60188" s="9"/>
    </row>
    <row r="60189" spans="1:1">
      <c r="A60189" s="9"/>
    </row>
    <row r="60190" spans="1:1">
      <c r="A60190" s="9"/>
    </row>
    <row r="60191" spans="1:1">
      <c r="A60191" s="9"/>
    </row>
    <row r="60192" spans="1:1">
      <c r="A60192" s="9"/>
    </row>
    <row r="60193" spans="1:1">
      <c r="A60193" s="9"/>
    </row>
    <row r="60194" spans="1:1">
      <c r="A60194" s="9"/>
    </row>
    <row r="60195" spans="1:1">
      <c r="A60195" s="9"/>
    </row>
    <row r="60196" spans="1:1">
      <c r="A60196" s="9"/>
    </row>
    <row r="60197" spans="1:1">
      <c r="A60197" s="9"/>
    </row>
    <row r="60198" spans="1:1">
      <c r="A60198" s="9"/>
    </row>
    <row r="60199" spans="1:1">
      <c r="A60199" s="9"/>
    </row>
    <row r="60200" spans="1:1">
      <c r="A60200" s="9"/>
    </row>
    <row r="60201" spans="1:1">
      <c r="A60201" s="9"/>
    </row>
    <row r="60202" spans="1:1">
      <c r="A60202" s="9"/>
    </row>
    <row r="60203" spans="1:1">
      <c r="A60203" s="9"/>
    </row>
    <row r="60204" spans="1:1">
      <c r="A60204" s="9"/>
    </row>
    <row r="60205" spans="1:1">
      <c r="A60205" s="9"/>
    </row>
    <row r="60206" spans="1:1">
      <c r="A60206" s="9"/>
    </row>
    <row r="60207" spans="1:1">
      <c r="A60207" s="9"/>
    </row>
    <row r="60208" spans="1:1">
      <c r="A60208" s="9"/>
    </row>
    <row r="60209" spans="1:1">
      <c r="A60209" s="9"/>
    </row>
    <row r="60210" spans="1:1">
      <c r="A60210" s="9"/>
    </row>
    <row r="60211" spans="1:1">
      <c r="A60211" s="9"/>
    </row>
    <row r="60212" spans="1:1">
      <c r="A60212" s="9"/>
    </row>
    <row r="60213" spans="1:1">
      <c r="A60213" s="9"/>
    </row>
    <row r="60214" spans="1:1">
      <c r="A60214" s="9"/>
    </row>
    <row r="60215" spans="1:1">
      <c r="A60215" s="9"/>
    </row>
    <row r="60216" spans="1:1">
      <c r="A60216" s="9"/>
    </row>
    <row r="60217" spans="1:1">
      <c r="A60217" s="9"/>
    </row>
    <row r="60218" spans="1:1">
      <c r="A60218" s="9"/>
    </row>
    <row r="60219" spans="1:1">
      <c r="A60219" s="9"/>
    </row>
    <row r="60220" spans="1:1">
      <c r="A60220" s="9"/>
    </row>
    <row r="60221" spans="1:1">
      <c r="A60221" s="9"/>
    </row>
    <row r="60222" spans="1:1">
      <c r="A60222" s="9"/>
    </row>
    <row r="60223" spans="1:1">
      <c r="A60223" s="9"/>
    </row>
    <row r="60224" spans="1:1">
      <c r="A60224" s="9"/>
    </row>
    <row r="60225" spans="1:1">
      <c r="A60225" s="9"/>
    </row>
    <row r="60226" spans="1:1">
      <c r="A60226" s="9"/>
    </row>
    <row r="60227" spans="1:1">
      <c r="A60227" s="9"/>
    </row>
    <row r="60228" spans="1:1">
      <c r="A60228" s="9"/>
    </row>
    <row r="60229" spans="1:1">
      <c r="A60229" s="9"/>
    </row>
    <row r="60230" spans="1:1">
      <c r="A60230" s="9"/>
    </row>
    <row r="60231" spans="1:1">
      <c r="A60231" s="9"/>
    </row>
    <row r="60232" spans="1:1">
      <c r="A60232" s="9"/>
    </row>
    <row r="60233" spans="1:1">
      <c r="A60233" s="9"/>
    </row>
    <row r="60234" spans="1:1">
      <c r="A60234" s="9"/>
    </row>
    <row r="60235" spans="1:1">
      <c r="A60235" s="9"/>
    </row>
    <row r="60236" spans="1:1">
      <c r="A60236" s="9"/>
    </row>
    <row r="60237" spans="1:1">
      <c r="A60237" s="9"/>
    </row>
    <row r="60238" spans="1:1">
      <c r="A60238" s="9"/>
    </row>
    <row r="60239" spans="1:1">
      <c r="A60239" s="9"/>
    </row>
    <row r="60240" spans="1:1">
      <c r="A60240" s="9"/>
    </row>
    <row r="60241" spans="1:1">
      <c r="A60241" s="9"/>
    </row>
    <row r="60242" spans="1:1">
      <c r="A60242" s="9"/>
    </row>
    <row r="60243" spans="1:1">
      <c r="A60243" s="9"/>
    </row>
    <row r="60244" spans="1:1">
      <c r="A60244" s="9"/>
    </row>
    <row r="60245" spans="1:1">
      <c r="A60245" s="9"/>
    </row>
    <row r="60246" spans="1:1">
      <c r="A60246" s="9"/>
    </row>
    <row r="60247" spans="1:1">
      <c r="A60247" s="9"/>
    </row>
    <row r="60248" spans="1:1">
      <c r="A60248" s="9"/>
    </row>
    <row r="60249" spans="1:1">
      <c r="A60249" s="9"/>
    </row>
    <row r="60250" spans="1:1">
      <c r="A60250" s="9"/>
    </row>
    <row r="60251" spans="1:1">
      <c r="A60251" s="9"/>
    </row>
    <row r="60252" spans="1:1">
      <c r="A60252" s="9"/>
    </row>
    <row r="60253" spans="1:1">
      <c r="A60253" s="9"/>
    </row>
    <row r="60254" spans="1:1">
      <c r="A60254" s="9"/>
    </row>
    <row r="60255" spans="1:1">
      <c r="A60255" s="9"/>
    </row>
    <row r="60256" spans="1:1">
      <c r="A60256" s="9"/>
    </row>
    <row r="60257" spans="1:1">
      <c r="A60257" s="9"/>
    </row>
    <row r="60258" spans="1:1">
      <c r="A60258" s="9"/>
    </row>
    <row r="60259" spans="1:1">
      <c r="A60259" s="9"/>
    </row>
    <row r="60260" spans="1:1">
      <c r="A60260" s="9"/>
    </row>
    <row r="60261" spans="1:1">
      <c r="A60261" s="9"/>
    </row>
    <row r="60262" spans="1:1">
      <c r="A60262" s="9"/>
    </row>
    <row r="60263" spans="1:1">
      <c r="A60263" s="9"/>
    </row>
    <row r="60264" spans="1:1">
      <c r="A60264" s="9"/>
    </row>
    <row r="60265" spans="1:1">
      <c r="A60265" s="9"/>
    </row>
    <row r="60266" spans="1:1">
      <c r="A60266" s="9"/>
    </row>
    <row r="60267" spans="1:1">
      <c r="A60267" s="9"/>
    </row>
    <row r="60268" spans="1:1">
      <c r="A60268" s="9"/>
    </row>
    <row r="60269" spans="1:1">
      <c r="A60269" s="9"/>
    </row>
    <row r="60270" spans="1:1">
      <c r="A60270" s="9"/>
    </row>
    <row r="60271" spans="1:1">
      <c r="A60271" s="9"/>
    </row>
    <row r="60272" spans="1:1">
      <c r="A60272" s="9"/>
    </row>
    <row r="60273" spans="1:1">
      <c r="A60273" s="9"/>
    </row>
    <row r="60274" spans="1:1">
      <c r="A60274" s="9"/>
    </row>
    <row r="60275" spans="1:1">
      <c r="A60275" s="9"/>
    </row>
    <row r="60276" spans="1:1">
      <c r="A60276" s="9"/>
    </row>
    <row r="60277" spans="1:1">
      <c r="A60277" s="9"/>
    </row>
    <row r="60278" spans="1:1">
      <c r="A60278" s="9"/>
    </row>
    <row r="60279" spans="1:1">
      <c r="A60279" s="9"/>
    </row>
    <row r="60280" spans="1:1">
      <c r="A60280" s="9"/>
    </row>
    <row r="60281" spans="1:1">
      <c r="A60281" s="9"/>
    </row>
    <row r="60282" spans="1:1">
      <c r="A60282" s="9"/>
    </row>
    <row r="60283" spans="1:1">
      <c r="A60283" s="9"/>
    </row>
    <row r="60284" spans="1:1">
      <c r="A60284" s="9"/>
    </row>
    <row r="60285" spans="1:1">
      <c r="A60285" s="9"/>
    </row>
    <row r="60286" spans="1:1">
      <c r="A60286" s="9"/>
    </row>
    <row r="60287" spans="1:1">
      <c r="A60287" s="9"/>
    </row>
    <row r="60288" spans="1:1">
      <c r="A60288" s="9"/>
    </row>
    <row r="60289" spans="1:1">
      <c r="A60289" s="9"/>
    </row>
    <row r="60290" spans="1:1">
      <c r="A60290" s="9"/>
    </row>
    <row r="60291" spans="1:1">
      <c r="A60291" s="9"/>
    </row>
    <row r="60292" spans="1:1">
      <c r="A60292" s="9"/>
    </row>
    <row r="60293" spans="1:1">
      <c r="A60293" s="9"/>
    </row>
    <row r="60294" spans="1:1">
      <c r="A60294" s="9"/>
    </row>
    <row r="60295" spans="1:1">
      <c r="A60295" s="9"/>
    </row>
    <row r="60296" spans="1:1">
      <c r="A60296" s="9"/>
    </row>
    <row r="60297" spans="1:1">
      <c r="A60297" s="9"/>
    </row>
    <row r="60298" spans="1:1">
      <c r="A60298" s="9"/>
    </row>
    <row r="60299" spans="1:1">
      <c r="A60299" s="9"/>
    </row>
    <row r="60300" spans="1:1">
      <c r="A60300" s="9"/>
    </row>
    <row r="60301" spans="1:1">
      <c r="A60301" s="9"/>
    </row>
    <row r="60302" spans="1:1">
      <c r="A60302" s="9"/>
    </row>
    <row r="60303" spans="1:1">
      <c r="A60303" s="9"/>
    </row>
    <row r="60304" spans="1:1">
      <c r="A60304" s="9"/>
    </row>
    <row r="60305" spans="1:1">
      <c r="A60305" s="9"/>
    </row>
    <row r="60306" spans="1:1">
      <c r="A60306" s="9"/>
    </row>
    <row r="60307" spans="1:1">
      <c r="A60307" s="9"/>
    </row>
    <row r="60308" spans="1:1">
      <c r="A60308" s="9"/>
    </row>
    <row r="60309" spans="1:1">
      <c r="A60309" s="9"/>
    </row>
    <row r="60310" spans="1:1">
      <c r="A60310" s="9"/>
    </row>
    <row r="60311" spans="1:1">
      <c r="A60311" s="9"/>
    </row>
    <row r="60312" spans="1:1">
      <c r="A60312" s="9"/>
    </row>
    <row r="60313" spans="1:1">
      <c r="A60313" s="9"/>
    </row>
    <row r="60314" spans="1:1">
      <c r="A60314" s="9"/>
    </row>
    <row r="60315" spans="1:1">
      <c r="A60315" s="9"/>
    </row>
    <row r="60316" spans="1:1">
      <c r="A60316" s="9"/>
    </row>
    <row r="60317" spans="1:1">
      <c r="A60317" s="9"/>
    </row>
    <row r="60318" spans="1:1">
      <c r="A60318" s="9"/>
    </row>
    <row r="60319" spans="1:1">
      <c r="A60319" s="9"/>
    </row>
    <row r="60320" spans="1:1">
      <c r="A60320" s="9"/>
    </row>
    <row r="60321" spans="1:1">
      <c r="A60321" s="9"/>
    </row>
    <row r="60322" spans="1:1">
      <c r="A60322" s="9"/>
    </row>
    <row r="60323" spans="1:1">
      <c r="A60323" s="9"/>
    </row>
    <row r="60324" spans="1:1">
      <c r="A60324" s="9"/>
    </row>
    <row r="60325" spans="1:1">
      <c r="A60325" s="9"/>
    </row>
    <row r="60326" spans="1:1">
      <c r="A60326" s="9"/>
    </row>
    <row r="60327" spans="1:1">
      <c r="A60327" s="9"/>
    </row>
    <row r="60328" spans="1:1">
      <c r="A60328" s="9"/>
    </row>
    <row r="60329" spans="1:1">
      <c r="A60329" s="9"/>
    </row>
    <row r="60330" spans="1:1">
      <c r="A60330" s="9"/>
    </row>
    <row r="60331" spans="1:1">
      <c r="A60331" s="9"/>
    </row>
    <row r="60332" spans="1:1">
      <c r="A60332" s="9"/>
    </row>
    <row r="60333" spans="1:1">
      <c r="A60333" s="9"/>
    </row>
    <row r="60334" spans="1:1">
      <c r="A60334" s="9"/>
    </row>
    <row r="60335" spans="1:1">
      <c r="A60335" s="9"/>
    </row>
    <row r="60336" spans="1:1">
      <c r="A60336" s="9"/>
    </row>
    <row r="60337" spans="1:1">
      <c r="A60337" s="9"/>
    </row>
    <row r="60338" spans="1:1">
      <c r="A60338" s="9"/>
    </row>
    <row r="60339" spans="1:1">
      <c r="A60339" s="9"/>
    </row>
    <row r="60340" spans="1:1">
      <c r="A60340" s="9"/>
    </row>
    <row r="60341" spans="1:1">
      <c r="A60341" s="9"/>
    </row>
    <row r="60342" spans="1:1">
      <c r="A60342" s="9"/>
    </row>
    <row r="60343" spans="1:1">
      <c r="A60343" s="9"/>
    </row>
    <row r="60344" spans="1:1">
      <c r="A60344" s="9"/>
    </row>
    <row r="60345" spans="1:1">
      <c r="A60345" s="9"/>
    </row>
    <row r="60346" spans="1:1">
      <c r="A60346" s="9"/>
    </row>
    <row r="60347" spans="1:1">
      <c r="A60347" s="9"/>
    </row>
    <row r="60348" spans="1:1">
      <c r="A60348" s="9"/>
    </row>
    <row r="60349" spans="1:1">
      <c r="A60349" s="9"/>
    </row>
    <row r="60350" spans="1:1">
      <c r="A60350" s="9"/>
    </row>
    <row r="60351" spans="1:1">
      <c r="A60351" s="9"/>
    </row>
    <row r="60352" spans="1:1">
      <c r="A60352" s="9"/>
    </row>
    <row r="60353" spans="1:1">
      <c r="A60353" s="9"/>
    </row>
    <row r="60354" spans="1:1">
      <c r="A60354" s="9"/>
    </row>
    <row r="60355" spans="1:1">
      <c r="A60355" s="9"/>
    </row>
    <row r="60356" spans="1:1">
      <c r="A60356" s="9"/>
    </row>
    <row r="60357" spans="1:1">
      <c r="A60357" s="9"/>
    </row>
    <row r="60358" spans="1:1">
      <c r="A60358" s="9"/>
    </row>
    <row r="60359" spans="1:1">
      <c r="A60359" s="9"/>
    </row>
    <row r="60360" spans="1:1">
      <c r="A60360" s="9"/>
    </row>
    <row r="60361" spans="1:1">
      <c r="A60361" s="9"/>
    </row>
    <row r="60362" spans="1:1">
      <c r="A60362" s="9"/>
    </row>
    <row r="60363" spans="1:1">
      <c r="A60363" s="9"/>
    </row>
    <row r="60364" spans="1:1">
      <c r="A60364" s="9"/>
    </row>
    <row r="60365" spans="1:1">
      <c r="A60365" s="9"/>
    </row>
    <row r="60366" spans="1:1">
      <c r="A60366" s="9"/>
    </row>
    <row r="60367" spans="1:1">
      <c r="A60367" s="9"/>
    </row>
    <row r="60368" spans="1:1">
      <c r="A60368" s="9"/>
    </row>
    <row r="60369" spans="1:1">
      <c r="A60369" s="9"/>
    </row>
    <row r="60370" spans="1:1">
      <c r="A60370" s="9"/>
    </row>
    <row r="60371" spans="1:1">
      <c r="A60371" s="9"/>
    </row>
    <row r="60372" spans="1:1">
      <c r="A60372" s="9"/>
    </row>
    <row r="60373" spans="1:1">
      <c r="A60373" s="9"/>
    </row>
    <row r="60374" spans="1:1">
      <c r="A60374" s="9"/>
    </row>
    <row r="60375" spans="1:1">
      <c r="A60375" s="9"/>
    </row>
    <row r="60376" spans="1:1">
      <c r="A60376" s="9"/>
    </row>
    <row r="60377" spans="1:1">
      <c r="A60377" s="9"/>
    </row>
    <row r="60378" spans="1:1">
      <c r="A60378" s="9"/>
    </row>
    <row r="60379" spans="1:1">
      <c r="A60379" s="9"/>
    </row>
    <row r="60380" spans="1:1">
      <c r="A60380" s="9"/>
    </row>
    <row r="60381" spans="1:1">
      <c r="A60381" s="9"/>
    </row>
    <row r="60382" spans="1:1">
      <c r="A60382" s="9"/>
    </row>
    <row r="60383" spans="1:1">
      <c r="A60383" s="9"/>
    </row>
    <row r="60384" spans="1:1">
      <c r="A60384" s="9"/>
    </row>
    <row r="60385" spans="1:1">
      <c r="A60385" s="9"/>
    </row>
    <row r="60386" spans="1:1">
      <c r="A60386" s="9"/>
    </row>
    <row r="60387" spans="1:1">
      <c r="A60387" s="9"/>
    </row>
    <row r="60388" spans="1:1">
      <c r="A60388" s="9"/>
    </row>
    <row r="60389" spans="1:1">
      <c r="A60389" s="9"/>
    </row>
    <row r="60390" spans="1:1">
      <c r="A60390" s="9"/>
    </row>
    <row r="60391" spans="1:1">
      <c r="A60391" s="9"/>
    </row>
    <row r="60392" spans="1:1">
      <c r="A60392" s="9"/>
    </row>
    <row r="60393" spans="1:1">
      <c r="A60393" s="9"/>
    </row>
    <row r="60394" spans="1:1">
      <c r="A60394" s="9"/>
    </row>
    <row r="60395" spans="1:1">
      <c r="A60395" s="9"/>
    </row>
    <row r="60396" spans="1:1">
      <c r="A60396" s="9"/>
    </row>
    <row r="60397" spans="1:1">
      <c r="A60397" s="9"/>
    </row>
    <row r="60398" spans="1:1">
      <c r="A60398" s="9"/>
    </row>
    <row r="60399" spans="1:1">
      <c r="A60399" s="9"/>
    </row>
    <row r="60400" spans="1:1">
      <c r="A60400" s="9"/>
    </row>
    <row r="60401" spans="1:1">
      <c r="A60401" s="9"/>
    </row>
    <row r="60402" spans="1:1">
      <c r="A60402" s="9"/>
    </row>
    <row r="60403" spans="1:1">
      <c r="A60403" s="9"/>
    </row>
    <row r="60404" spans="1:1">
      <c r="A60404" s="9"/>
    </row>
    <row r="60405" spans="1:1">
      <c r="A60405" s="9"/>
    </row>
    <row r="60406" spans="1:1">
      <c r="A60406" s="9"/>
    </row>
    <row r="60407" spans="1:1">
      <c r="A60407" s="9"/>
    </row>
    <row r="60408" spans="1:1">
      <c r="A60408" s="9"/>
    </row>
    <row r="60409" spans="1:1">
      <c r="A60409" s="9"/>
    </row>
    <row r="60410" spans="1:1">
      <c r="A60410" s="9"/>
    </row>
    <row r="60411" spans="1:1">
      <c r="A60411" s="9"/>
    </row>
    <row r="60412" spans="1:1">
      <c r="A60412" s="9"/>
    </row>
    <row r="60413" spans="1:1">
      <c r="A60413" s="9"/>
    </row>
    <row r="60414" spans="1:1">
      <c r="A60414" s="9"/>
    </row>
    <row r="60415" spans="1:1">
      <c r="A60415" s="9"/>
    </row>
    <row r="60416" spans="1:1">
      <c r="A60416" s="9"/>
    </row>
    <row r="60417" spans="1:1">
      <c r="A60417" s="9"/>
    </row>
    <row r="60418" spans="1:1">
      <c r="A60418" s="9"/>
    </row>
    <row r="60419" spans="1:1">
      <c r="A60419" s="9"/>
    </row>
    <row r="60420" spans="1:1">
      <c r="A60420" s="9"/>
    </row>
    <row r="60421" spans="1:1">
      <c r="A60421" s="9"/>
    </row>
    <row r="60422" spans="1:1">
      <c r="A60422" s="9"/>
    </row>
    <row r="60423" spans="1:1">
      <c r="A60423" s="9"/>
    </row>
    <row r="60424" spans="1:1">
      <c r="A60424" s="9"/>
    </row>
    <row r="60425" spans="1:1">
      <c r="A60425" s="9"/>
    </row>
    <row r="60426" spans="1:1">
      <c r="A60426" s="9"/>
    </row>
    <row r="60427" spans="1:1">
      <c r="A60427" s="9"/>
    </row>
    <row r="60428" spans="1:1">
      <c r="A60428" s="9"/>
    </row>
    <row r="60429" spans="1:1">
      <c r="A60429" s="9"/>
    </row>
    <row r="60430" spans="1:1">
      <c r="A60430" s="9"/>
    </row>
    <row r="60431" spans="1:1">
      <c r="A60431" s="9"/>
    </row>
    <row r="60432" spans="1:1">
      <c r="A60432" s="9"/>
    </row>
    <row r="60433" spans="1:1">
      <c r="A60433" s="9"/>
    </row>
    <row r="60434" spans="1:1">
      <c r="A60434" s="9"/>
    </row>
    <row r="60435" spans="1:1">
      <c r="A60435" s="9"/>
    </row>
    <row r="60436" spans="1:1">
      <c r="A60436" s="9"/>
    </row>
    <row r="60437" spans="1:1">
      <c r="A60437" s="9"/>
    </row>
    <row r="60438" spans="1:1">
      <c r="A60438" s="9"/>
    </row>
    <row r="60439" spans="1:1">
      <c r="A60439" s="9"/>
    </row>
    <row r="60440" spans="1:1">
      <c r="A60440" s="9"/>
    </row>
    <row r="60441" spans="1:1">
      <c r="A60441" s="9"/>
    </row>
    <row r="60442" spans="1:1">
      <c r="A60442" s="9"/>
    </row>
    <row r="60443" spans="1:1">
      <c r="A60443" s="9"/>
    </row>
    <row r="60444" spans="1:1">
      <c r="A60444" s="9"/>
    </row>
    <row r="60445" spans="1:1">
      <c r="A60445" s="9"/>
    </row>
    <row r="60446" spans="1:1">
      <c r="A60446" s="9"/>
    </row>
    <row r="60447" spans="1:1">
      <c r="A60447" s="9"/>
    </row>
    <row r="60448" spans="1:1">
      <c r="A60448" s="9"/>
    </row>
    <row r="60449" spans="1:1">
      <c r="A60449" s="9"/>
    </row>
    <row r="60450" spans="1:1">
      <c r="A60450" s="9"/>
    </row>
    <row r="60451" spans="1:1">
      <c r="A60451" s="9"/>
    </row>
    <row r="60452" spans="1:1">
      <c r="A60452" s="9"/>
    </row>
    <row r="60453" spans="1:1">
      <c r="A60453" s="9"/>
    </row>
    <row r="60454" spans="1:1">
      <c r="A60454" s="9"/>
    </row>
    <row r="60455" spans="1:1">
      <c r="A60455" s="9"/>
    </row>
    <row r="60456" spans="1:1">
      <c r="A60456" s="9"/>
    </row>
    <row r="60457" spans="1:1">
      <c r="A60457" s="9"/>
    </row>
    <row r="60458" spans="1:1">
      <c r="A60458" s="9"/>
    </row>
    <row r="60459" spans="1:1">
      <c r="A60459" s="9"/>
    </row>
    <row r="60460" spans="1:1">
      <c r="A60460" s="9"/>
    </row>
    <row r="60461" spans="1:1">
      <c r="A60461" s="9"/>
    </row>
    <row r="60462" spans="1:1">
      <c r="A60462" s="9"/>
    </row>
    <row r="60463" spans="1:1">
      <c r="A60463" s="9"/>
    </row>
    <row r="60464" spans="1:1">
      <c r="A60464" s="9"/>
    </row>
    <row r="60465" spans="1:1">
      <c r="A60465" s="9"/>
    </row>
    <row r="60466" spans="1:1">
      <c r="A60466" s="9"/>
    </row>
    <row r="60467" spans="1:1">
      <c r="A60467" s="9"/>
    </row>
    <row r="60468" spans="1:1">
      <c r="A60468" s="9"/>
    </row>
    <row r="60469" spans="1:1">
      <c r="A60469" s="9"/>
    </row>
    <row r="60470" spans="1:1">
      <c r="A60470" s="9"/>
    </row>
    <row r="60471" spans="1:1">
      <c r="A60471" s="9"/>
    </row>
    <row r="60472" spans="1:1">
      <c r="A60472" s="9"/>
    </row>
    <row r="60473" spans="1:1">
      <c r="A60473" s="9"/>
    </row>
    <row r="60474" spans="1:1">
      <c r="A60474" s="9"/>
    </row>
    <row r="60475" spans="1:1">
      <c r="A60475" s="9"/>
    </row>
    <row r="60476" spans="1:1">
      <c r="A60476" s="9"/>
    </row>
    <row r="60477" spans="1:1">
      <c r="A60477" s="9"/>
    </row>
    <row r="60478" spans="1:1">
      <c r="A60478" s="9"/>
    </row>
    <row r="60479" spans="1:1">
      <c r="A60479" s="9"/>
    </row>
    <row r="60480" spans="1:1">
      <c r="A60480" s="9"/>
    </row>
    <row r="60481" spans="1:1">
      <c r="A60481" s="9"/>
    </row>
    <row r="60482" spans="1:1">
      <c r="A60482" s="9"/>
    </row>
    <row r="60483" spans="1:1">
      <c r="A60483" s="9"/>
    </row>
    <row r="60484" spans="1:1">
      <c r="A60484" s="9"/>
    </row>
    <row r="60485" spans="1:1">
      <c r="A60485" s="9"/>
    </row>
    <row r="60486" spans="1:1">
      <c r="A60486" s="9"/>
    </row>
    <row r="60487" spans="1:1">
      <c r="A60487" s="9"/>
    </row>
    <row r="60488" spans="1:1">
      <c r="A60488" s="9"/>
    </row>
    <row r="60489" spans="1:1">
      <c r="A60489" s="9"/>
    </row>
    <row r="60490" spans="1:1">
      <c r="A60490" s="9"/>
    </row>
    <row r="60491" spans="1:1">
      <c r="A60491" s="9"/>
    </row>
    <row r="60492" spans="1:1">
      <c r="A60492" s="9"/>
    </row>
    <row r="60493" spans="1:1">
      <c r="A60493" s="9"/>
    </row>
    <row r="60494" spans="1:1">
      <c r="A60494" s="9"/>
    </row>
    <row r="60495" spans="1:1">
      <c r="A60495" s="9"/>
    </row>
    <row r="60496" spans="1:1">
      <c r="A60496" s="9"/>
    </row>
    <row r="60497" spans="1:1">
      <c r="A60497" s="9"/>
    </row>
    <row r="60498" spans="1:1">
      <c r="A60498" s="9"/>
    </row>
    <row r="60499" spans="1:1">
      <c r="A60499" s="9"/>
    </row>
    <row r="60500" spans="1:1">
      <c r="A60500" s="9"/>
    </row>
    <row r="60501" spans="1:1">
      <c r="A60501" s="9"/>
    </row>
    <row r="60502" spans="1:1">
      <c r="A60502" s="9"/>
    </row>
    <row r="60503" spans="1:1">
      <c r="A60503" s="9"/>
    </row>
    <row r="60504" spans="1:1">
      <c r="A60504" s="9"/>
    </row>
    <row r="60505" spans="1:1">
      <c r="A60505" s="9"/>
    </row>
    <row r="60506" spans="1:1">
      <c r="A60506" s="9"/>
    </row>
    <row r="60507" spans="1:1">
      <c r="A60507" s="9"/>
    </row>
    <row r="60508" spans="1:1">
      <c r="A60508" s="9"/>
    </row>
    <row r="60509" spans="1:1">
      <c r="A60509" s="9"/>
    </row>
    <row r="60510" spans="1:1">
      <c r="A60510" s="9"/>
    </row>
    <row r="60511" spans="1:1">
      <c r="A60511" s="9"/>
    </row>
    <row r="60512" spans="1:1">
      <c r="A60512" s="9"/>
    </row>
    <row r="60513" spans="1:1">
      <c r="A60513" s="9"/>
    </row>
    <row r="60514" spans="1:1">
      <c r="A60514" s="9"/>
    </row>
    <row r="60515" spans="1:1">
      <c r="A60515" s="9"/>
    </row>
    <row r="60516" spans="1:1">
      <c r="A60516" s="9"/>
    </row>
    <row r="60517" spans="1:1">
      <c r="A60517" s="9"/>
    </row>
    <row r="60518" spans="1:1">
      <c r="A60518" s="9"/>
    </row>
    <row r="60519" spans="1:1">
      <c r="A60519" s="9"/>
    </row>
    <row r="60520" spans="1:1">
      <c r="A60520" s="9"/>
    </row>
    <row r="60521" spans="1:1">
      <c r="A60521" s="9"/>
    </row>
    <row r="60522" spans="1:1">
      <c r="A60522" s="9"/>
    </row>
    <row r="60523" spans="1:1">
      <c r="A60523" s="9"/>
    </row>
    <row r="60524" spans="1:1">
      <c r="A60524" s="9"/>
    </row>
    <row r="60525" spans="1:1">
      <c r="A60525" s="9"/>
    </row>
    <row r="60526" spans="1:1">
      <c r="A60526" s="9"/>
    </row>
    <row r="60527" spans="1:1">
      <c r="A60527" s="9"/>
    </row>
    <row r="60528" spans="1:1">
      <c r="A60528" s="9"/>
    </row>
    <row r="60529" spans="1:1">
      <c r="A60529" s="9"/>
    </row>
    <row r="60530" spans="1:1">
      <c r="A60530" s="9"/>
    </row>
    <row r="60531" spans="1:1">
      <c r="A60531" s="9"/>
    </row>
    <row r="60532" spans="1:1">
      <c r="A60532" s="9"/>
    </row>
    <row r="60533" spans="1:1">
      <c r="A60533" s="9"/>
    </row>
    <row r="60534" spans="1:1">
      <c r="A60534" s="9"/>
    </row>
    <row r="60535" spans="1:1">
      <c r="A60535" s="9"/>
    </row>
    <row r="60536" spans="1:1">
      <c r="A60536" s="9"/>
    </row>
    <row r="60537" spans="1:1">
      <c r="A60537" s="9"/>
    </row>
    <row r="60538" spans="1:1">
      <c r="A60538" s="9"/>
    </row>
    <row r="60539" spans="1:1">
      <c r="A60539" s="9"/>
    </row>
    <row r="60540" spans="1:1">
      <c r="A60540" s="9"/>
    </row>
    <row r="60541" spans="1:1">
      <c r="A60541" s="9"/>
    </row>
    <row r="60542" spans="1:1">
      <c r="A60542" s="9"/>
    </row>
    <row r="60543" spans="1:1">
      <c r="A60543" s="9"/>
    </row>
    <row r="60544" spans="1:1">
      <c r="A60544" s="9"/>
    </row>
    <row r="60545" spans="1:1">
      <c r="A60545" s="9"/>
    </row>
    <row r="60546" spans="1:1">
      <c r="A60546" s="9"/>
    </row>
    <row r="60547" spans="1:1">
      <c r="A60547" s="9"/>
    </row>
    <row r="60548" spans="1:1">
      <c r="A60548" s="9"/>
    </row>
    <row r="60549" spans="1:1">
      <c r="A60549" s="9"/>
    </row>
    <row r="60550" spans="1:1">
      <c r="A60550" s="9"/>
    </row>
    <row r="60551" spans="1:1">
      <c r="A60551" s="9"/>
    </row>
    <row r="60552" spans="1:1">
      <c r="A60552" s="9"/>
    </row>
    <row r="60553" spans="1:1">
      <c r="A60553" s="9"/>
    </row>
    <row r="60554" spans="1:1">
      <c r="A60554" s="9"/>
    </row>
    <row r="60555" spans="1:1">
      <c r="A60555" s="9"/>
    </row>
    <row r="60556" spans="1:1">
      <c r="A60556" s="9"/>
    </row>
    <row r="60557" spans="1:1">
      <c r="A60557" s="9"/>
    </row>
    <row r="60558" spans="1:1">
      <c r="A60558" s="9"/>
    </row>
    <row r="60559" spans="1:1">
      <c r="A60559" s="9"/>
    </row>
    <row r="60560" spans="1:1">
      <c r="A60560" s="9"/>
    </row>
    <row r="60561" spans="1:1">
      <c r="A60561" s="9"/>
    </row>
    <row r="60562" spans="1:1">
      <c r="A60562" s="9"/>
    </row>
    <row r="60563" spans="1:1">
      <c r="A60563" s="9"/>
    </row>
    <row r="60564" spans="1:1">
      <c r="A60564" s="9"/>
    </row>
    <row r="60565" spans="1:1">
      <c r="A60565" s="9"/>
    </row>
    <row r="60566" spans="1:1">
      <c r="A60566" s="9"/>
    </row>
    <row r="60567" spans="1:1">
      <c r="A60567" s="9"/>
    </row>
    <row r="60568" spans="1:1">
      <c r="A60568" s="9"/>
    </row>
    <row r="60569" spans="1:1">
      <c r="A60569" s="9"/>
    </row>
    <row r="60570" spans="1:1">
      <c r="A60570" s="9"/>
    </row>
    <row r="60571" spans="1:1">
      <c r="A60571" s="9"/>
    </row>
    <row r="60572" spans="1:1">
      <c r="A60572" s="9"/>
    </row>
    <row r="60573" spans="1:1">
      <c r="A60573" s="9"/>
    </row>
    <row r="60574" spans="1:1">
      <c r="A60574" s="9"/>
    </row>
    <row r="60575" spans="1:1">
      <c r="A60575" s="9"/>
    </row>
    <row r="60576" spans="1:1">
      <c r="A60576" s="9"/>
    </row>
    <row r="60577" spans="1:1">
      <c r="A60577" s="9"/>
    </row>
    <row r="60578" spans="1:1">
      <c r="A60578" s="9"/>
    </row>
    <row r="60579" spans="1:1">
      <c r="A60579" s="9"/>
    </row>
    <row r="60580" spans="1:1">
      <c r="A60580" s="9"/>
    </row>
    <row r="60581" spans="1:1">
      <c r="A60581" s="9"/>
    </row>
    <row r="60582" spans="1:1">
      <c r="A60582" s="9"/>
    </row>
    <row r="60583" spans="1:1">
      <c r="A60583" s="9"/>
    </row>
    <row r="60584" spans="1:1">
      <c r="A60584" s="9"/>
    </row>
    <row r="60585" spans="1:1">
      <c r="A60585" s="9"/>
    </row>
    <row r="60586" spans="1:1">
      <c r="A60586" s="9"/>
    </row>
    <row r="60587" spans="1:1">
      <c r="A60587" s="9"/>
    </row>
    <row r="60588" spans="1:1">
      <c r="A60588" s="9"/>
    </row>
    <row r="60589" spans="1:1">
      <c r="A60589" s="9"/>
    </row>
    <row r="60590" spans="1:1">
      <c r="A60590" s="9"/>
    </row>
    <row r="60591" spans="1:1">
      <c r="A60591" s="9"/>
    </row>
    <row r="60592" spans="1:1">
      <c r="A60592" s="9"/>
    </row>
    <row r="60593" spans="1:1">
      <c r="A60593" s="9"/>
    </row>
    <row r="60594" spans="1:1">
      <c r="A60594" s="9"/>
    </row>
    <row r="60595" spans="1:1">
      <c r="A60595" s="9"/>
    </row>
    <row r="60596" spans="1:1">
      <c r="A60596" s="9"/>
    </row>
    <row r="60597" spans="1:1">
      <c r="A60597" s="9"/>
    </row>
    <row r="60598" spans="1:1">
      <c r="A60598" s="9"/>
    </row>
    <row r="60599" spans="1:1">
      <c r="A60599" s="9"/>
    </row>
    <row r="60600" spans="1:1">
      <c r="A60600" s="9"/>
    </row>
    <row r="60601" spans="1:1">
      <c r="A60601" s="9"/>
    </row>
    <row r="60602" spans="1:1">
      <c r="A60602" s="9"/>
    </row>
    <row r="60603" spans="1:1">
      <c r="A60603" s="9"/>
    </row>
    <row r="60604" spans="1:1">
      <c r="A60604" s="9"/>
    </row>
    <row r="60605" spans="1:1">
      <c r="A60605" s="9"/>
    </row>
    <row r="60606" spans="1:1">
      <c r="A60606" s="9"/>
    </row>
    <row r="60607" spans="1:1">
      <c r="A60607" s="9"/>
    </row>
    <row r="60608" spans="1:1">
      <c r="A60608" s="9"/>
    </row>
    <row r="60609" spans="1:1">
      <c r="A60609" s="9"/>
    </row>
    <row r="60610" spans="1:1">
      <c r="A60610" s="9"/>
    </row>
    <row r="60611" spans="1:1">
      <c r="A60611" s="9"/>
    </row>
    <row r="60612" spans="1:1">
      <c r="A60612" s="9"/>
    </row>
    <row r="60613" spans="1:1">
      <c r="A60613" s="9"/>
    </row>
    <row r="60614" spans="1:1">
      <c r="A60614" s="9"/>
    </row>
    <row r="60615" spans="1:1">
      <c r="A60615" s="9"/>
    </row>
    <row r="60616" spans="1:1">
      <c r="A60616" s="9"/>
    </row>
    <row r="60617" spans="1:1">
      <c r="A60617" s="9"/>
    </row>
    <row r="60618" spans="1:1">
      <c r="A60618" s="9"/>
    </row>
    <row r="60619" spans="1:1">
      <c r="A60619" s="9"/>
    </row>
    <row r="60620" spans="1:1">
      <c r="A60620" s="9"/>
    </row>
    <row r="60621" spans="1:1">
      <c r="A60621" s="9"/>
    </row>
    <row r="60622" spans="1:1">
      <c r="A60622" s="9"/>
    </row>
    <row r="60623" spans="1:1">
      <c r="A60623" s="9"/>
    </row>
    <row r="60624" spans="1:1">
      <c r="A60624" s="9"/>
    </row>
    <row r="60625" spans="1:1">
      <c r="A60625" s="9"/>
    </row>
    <row r="60626" spans="1:1">
      <c r="A60626" s="9"/>
    </row>
    <row r="60627" spans="1:1">
      <c r="A60627" s="9"/>
    </row>
    <row r="60628" spans="1:1">
      <c r="A60628" s="9"/>
    </row>
    <row r="60629" spans="1:1">
      <c r="A60629" s="9"/>
    </row>
    <row r="60630" spans="1:1">
      <c r="A60630" s="9"/>
    </row>
    <row r="60631" spans="1:1">
      <c r="A60631" s="9"/>
    </row>
    <row r="60632" spans="1:1">
      <c r="A60632" s="9"/>
    </row>
    <row r="60633" spans="1:1">
      <c r="A60633" s="9"/>
    </row>
    <row r="60634" spans="1:1">
      <c r="A60634" s="9"/>
    </row>
    <row r="60635" spans="1:1">
      <c r="A60635" s="9"/>
    </row>
    <row r="60636" spans="1:1">
      <c r="A60636" s="9"/>
    </row>
    <row r="60637" spans="1:1">
      <c r="A60637" s="9"/>
    </row>
    <row r="60638" spans="1:1">
      <c r="A60638" s="9"/>
    </row>
    <row r="60639" spans="1:1">
      <c r="A60639" s="9"/>
    </row>
    <row r="60640" spans="1:1">
      <c r="A60640" s="9"/>
    </row>
    <row r="60641" spans="1:1">
      <c r="A60641" s="9"/>
    </row>
    <row r="60642" spans="1:1">
      <c r="A60642" s="9"/>
    </row>
    <row r="60643" spans="1:1">
      <c r="A60643" s="9"/>
    </row>
    <row r="60644" spans="1:1">
      <c r="A60644" s="9"/>
    </row>
    <row r="60645" spans="1:1">
      <c r="A60645" s="9"/>
    </row>
    <row r="60646" spans="1:1">
      <c r="A60646" s="9"/>
    </row>
    <row r="60647" spans="1:1">
      <c r="A60647" s="9"/>
    </row>
    <row r="60648" spans="1:1">
      <c r="A60648" s="9"/>
    </row>
    <row r="60649" spans="1:1">
      <c r="A60649" s="9"/>
    </row>
    <row r="60650" spans="1:1">
      <c r="A60650" s="9"/>
    </row>
    <row r="60651" spans="1:1">
      <c r="A60651" s="9"/>
    </row>
    <row r="60652" spans="1:1">
      <c r="A60652" s="9"/>
    </row>
    <row r="60653" spans="1:1">
      <c r="A60653" s="9"/>
    </row>
    <row r="60654" spans="1:1">
      <c r="A60654" s="9"/>
    </row>
    <row r="60655" spans="1:1">
      <c r="A60655" s="9"/>
    </row>
    <row r="60656" spans="1:1">
      <c r="A60656" s="9"/>
    </row>
    <row r="60657" spans="1:1">
      <c r="A60657" s="9"/>
    </row>
    <row r="60658" spans="1:1">
      <c r="A60658" s="9"/>
    </row>
    <row r="60659" spans="1:1">
      <c r="A60659" s="9"/>
    </row>
    <row r="60660" spans="1:1">
      <c r="A60660" s="9"/>
    </row>
    <row r="60661" spans="1:1">
      <c r="A60661" s="9"/>
    </row>
    <row r="60662" spans="1:1">
      <c r="A60662" s="9"/>
    </row>
    <row r="60663" spans="1:1">
      <c r="A60663" s="9"/>
    </row>
    <row r="60664" spans="1:1">
      <c r="A60664" s="9"/>
    </row>
    <row r="60665" spans="1:1">
      <c r="A60665" s="9"/>
    </row>
    <row r="60666" spans="1:1">
      <c r="A60666" s="9"/>
    </row>
    <row r="60667" spans="1:1">
      <c r="A60667" s="9"/>
    </row>
    <row r="60668" spans="1:1">
      <c r="A60668" s="9"/>
    </row>
    <row r="60669" spans="1:1">
      <c r="A60669" s="9"/>
    </row>
    <row r="60670" spans="1:1">
      <c r="A60670" s="9"/>
    </row>
    <row r="60671" spans="1:1">
      <c r="A60671" s="9"/>
    </row>
    <row r="60672" spans="1:1">
      <c r="A60672" s="9"/>
    </row>
    <row r="60673" spans="1:1">
      <c r="A60673" s="9"/>
    </row>
    <row r="60674" spans="1:1">
      <c r="A60674" s="9"/>
    </row>
    <row r="60675" spans="1:1">
      <c r="A60675" s="9"/>
    </row>
    <row r="60676" spans="1:1">
      <c r="A60676" s="9"/>
    </row>
    <row r="60677" spans="1:1">
      <c r="A60677" s="9"/>
    </row>
    <row r="60678" spans="1:1">
      <c r="A60678" s="9"/>
    </row>
    <row r="60679" spans="1:1">
      <c r="A60679" s="9"/>
    </row>
    <row r="60680" spans="1:1">
      <c r="A60680" s="9"/>
    </row>
    <row r="60681" spans="1:1">
      <c r="A60681" s="9"/>
    </row>
    <row r="60682" spans="1:1">
      <c r="A60682" s="9"/>
    </row>
    <row r="60683" spans="1:1">
      <c r="A60683" s="9"/>
    </row>
    <row r="60684" spans="1:1">
      <c r="A60684" s="9"/>
    </row>
    <row r="60685" spans="1:1">
      <c r="A60685" s="9"/>
    </row>
    <row r="60686" spans="1:1">
      <c r="A60686" s="9"/>
    </row>
    <row r="60687" spans="1:1">
      <c r="A60687" s="9"/>
    </row>
    <row r="60688" spans="1:1">
      <c r="A60688" s="9"/>
    </row>
    <row r="60689" spans="1:1">
      <c r="A60689" s="9"/>
    </row>
    <row r="60690" spans="1:1">
      <c r="A60690" s="9"/>
    </row>
    <row r="60691" spans="1:1">
      <c r="A60691" s="9"/>
    </row>
    <row r="60692" spans="1:1">
      <c r="A60692" s="9"/>
    </row>
    <row r="60693" spans="1:1">
      <c r="A60693" s="9"/>
    </row>
    <row r="60694" spans="1:1">
      <c r="A60694" s="9"/>
    </row>
    <row r="60695" spans="1:1">
      <c r="A60695" s="9"/>
    </row>
    <row r="60696" spans="1:1">
      <c r="A60696" s="9"/>
    </row>
    <row r="60697" spans="1:1">
      <c r="A60697" s="9"/>
    </row>
    <row r="60698" spans="1:1">
      <c r="A60698" s="9"/>
    </row>
    <row r="60699" spans="1:1">
      <c r="A60699" s="9"/>
    </row>
    <row r="60700" spans="1:1">
      <c r="A60700" s="9"/>
    </row>
    <row r="60701" spans="1:1">
      <c r="A60701" s="9"/>
    </row>
    <row r="60702" spans="1:1">
      <c r="A60702" s="9"/>
    </row>
    <row r="60703" spans="1:1">
      <c r="A60703" s="9"/>
    </row>
    <row r="60704" spans="1:1">
      <c r="A60704" s="9"/>
    </row>
    <row r="60705" spans="1:1">
      <c r="A60705" s="9"/>
    </row>
    <row r="60706" spans="1:1">
      <c r="A60706" s="9"/>
    </row>
    <row r="60707" spans="1:1">
      <c r="A60707" s="9"/>
    </row>
    <row r="60708" spans="1:1">
      <c r="A60708" s="9"/>
    </row>
    <row r="60709" spans="1:1">
      <c r="A60709" s="9"/>
    </row>
    <row r="60710" spans="1:1">
      <c r="A60710" s="9"/>
    </row>
    <row r="60711" spans="1:1">
      <c r="A60711" s="9"/>
    </row>
    <row r="60712" spans="1:1">
      <c r="A60712" s="9"/>
    </row>
    <row r="60713" spans="1:1">
      <c r="A60713" s="9"/>
    </row>
    <row r="60714" spans="1:1">
      <c r="A60714" s="9"/>
    </row>
    <row r="60715" spans="1:1">
      <c r="A60715" s="9"/>
    </row>
    <row r="60716" spans="1:1">
      <c r="A60716" s="9"/>
    </row>
    <row r="60717" spans="1:1">
      <c r="A60717" s="9"/>
    </row>
    <row r="60718" spans="1:1">
      <c r="A60718" s="9"/>
    </row>
    <row r="60719" spans="1:1">
      <c r="A60719" s="9"/>
    </row>
    <row r="60720" spans="1:1">
      <c r="A60720" s="9"/>
    </row>
    <row r="60721" spans="1:1">
      <c r="A60721" s="9"/>
    </row>
    <row r="60722" spans="1:1">
      <c r="A60722" s="9"/>
    </row>
    <row r="60723" spans="1:1">
      <c r="A60723" s="9"/>
    </row>
    <row r="60724" spans="1:1">
      <c r="A60724" s="9"/>
    </row>
    <row r="60725" spans="1:1">
      <c r="A60725" s="9"/>
    </row>
    <row r="60726" spans="1:1">
      <c r="A60726" s="9"/>
    </row>
    <row r="60727" spans="1:1">
      <c r="A60727" s="9"/>
    </row>
    <row r="60728" spans="1:1">
      <c r="A60728" s="9"/>
    </row>
    <row r="60729" spans="1:1">
      <c r="A60729" s="9"/>
    </row>
    <row r="60730" spans="1:1">
      <c r="A60730" s="9"/>
    </row>
    <row r="60731" spans="1:1">
      <c r="A60731" s="9"/>
    </row>
    <row r="60732" spans="1:1">
      <c r="A60732" s="9"/>
    </row>
    <row r="60733" spans="1:1">
      <c r="A60733" s="9"/>
    </row>
    <row r="60734" spans="1:1">
      <c r="A60734" s="9"/>
    </row>
    <row r="60735" spans="1:1">
      <c r="A60735" s="9"/>
    </row>
    <row r="60736" spans="1:1">
      <c r="A60736" s="9"/>
    </row>
    <row r="60737" spans="1:1">
      <c r="A60737" s="9"/>
    </row>
    <row r="60738" spans="1:1">
      <c r="A60738" s="9"/>
    </row>
    <row r="60739" spans="1:1">
      <c r="A60739" s="9"/>
    </row>
    <row r="60740" spans="1:1">
      <c r="A60740" s="9"/>
    </row>
    <row r="60741" spans="1:1">
      <c r="A60741" s="9"/>
    </row>
    <row r="60742" spans="1:1">
      <c r="A60742" s="9"/>
    </row>
    <row r="60743" spans="1:1">
      <c r="A60743" s="9"/>
    </row>
    <row r="60744" spans="1:1">
      <c r="A60744" s="9"/>
    </row>
    <row r="60745" spans="1:1">
      <c r="A60745" s="9"/>
    </row>
    <row r="60746" spans="1:1">
      <c r="A60746" s="9"/>
    </row>
    <row r="60747" spans="1:1">
      <c r="A60747" s="9"/>
    </row>
    <row r="60748" spans="1:1">
      <c r="A60748" s="9"/>
    </row>
    <row r="60749" spans="1:1">
      <c r="A60749" s="9"/>
    </row>
    <row r="60750" spans="1:1">
      <c r="A60750" s="9"/>
    </row>
    <row r="60751" spans="1:1">
      <c r="A60751" s="9"/>
    </row>
    <row r="60752" spans="1:1">
      <c r="A60752" s="9"/>
    </row>
    <row r="60753" spans="1:1">
      <c r="A60753" s="9"/>
    </row>
    <row r="60754" spans="1:1">
      <c r="A60754" s="9"/>
    </row>
    <row r="60755" spans="1:1">
      <c r="A60755" s="9"/>
    </row>
    <row r="60756" spans="1:1">
      <c r="A60756" s="9"/>
    </row>
    <row r="60757" spans="1:1">
      <c r="A60757" s="9"/>
    </row>
    <row r="60758" spans="1:1">
      <c r="A60758" s="9"/>
    </row>
    <row r="60759" spans="1:1">
      <c r="A60759" s="9"/>
    </row>
    <row r="60760" spans="1:1">
      <c r="A60760" s="9"/>
    </row>
    <row r="60761" spans="1:1">
      <c r="A60761" s="9"/>
    </row>
    <row r="60762" spans="1:1">
      <c r="A60762" s="9"/>
    </row>
    <row r="60763" spans="1:1">
      <c r="A60763" s="9"/>
    </row>
    <row r="60764" spans="1:1">
      <c r="A60764" s="9"/>
    </row>
    <row r="60765" spans="1:1">
      <c r="A60765" s="9"/>
    </row>
    <row r="60766" spans="1:1">
      <c r="A60766" s="9"/>
    </row>
    <row r="60767" spans="1:1">
      <c r="A60767" s="9"/>
    </row>
    <row r="60768" spans="1:1">
      <c r="A60768" s="9"/>
    </row>
    <row r="60769" spans="1:1">
      <c r="A60769" s="9"/>
    </row>
    <row r="60770" spans="1:1">
      <c r="A60770" s="9"/>
    </row>
    <row r="60771" spans="1:1">
      <c r="A60771" s="9"/>
    </row>
    <row r="60772" spans="1:1">
      <c r="A60772" s="9"/>
    </row>
    <row r="60773" spans="1:1">
      <c r="A60773" s="9"/>
    </row>
    <row r="60774" spans="1:1">
      <c r="A60774" s="9"/>
    </row>
    <row r="60775" spans="1:1">
      <c r="A60775" s="9"/>
    </row>
    <row r="60776" spans="1:1">
      <c r="A60776" s="9"/>
    </row>
    <row r="60777" spans="1:1">
      <c r="A60777" s="9"/>
    </row>
    <row r="60778" spans="1:1">
      <c r="A60778" s="9"/>
    </row>
    <row r="60779" spans="1:1">
      <c r="A60779" s="9"/>
    </row>
    <row r="60780" spans="1:1">
      <c r="A60780" s="9"/>
    </row>
    <row r="60781" spans="1:1">
      <c r="A60781" s="9"/>
    </row>
    <row r="60782" spans="1:1">
      <c r="A60782" s="9"/>
    </row>
    <row r="60783" spans="1:1">
      <c r="A60783" s="9"/>
    </row>
    <row r="60784" spans="1:1">
      <c r="A60784" s="9"/>
    </row>
    <row r="60785" spans="1:1">
      <c r="A60785" s="9"/>
    </row>
    <row r="60786" spans="1:1">
      <c r="A60786" s="9"/>
    </row>
    <row r="60787" spans="1:1">
      <c r="A60787" s="9"/>
    </row>
    <row r="60788" spans="1:1">
      <c r="A60788" s="9"/>
    </row>
    <row r="60789" spans="1:1">
      <c r="A60789" s="9"/>
    </row>
    <row r="60790" spans="1:1">
      <c r="A60790" s="9"/>
    </row>
    <row r="60791" spans="1:1">
      <c r="A60791" s="9"/>
    </row>
    <row r="60792" spans="1:1">
      <c r="A60792" s="9"/>
    </row>
    <row r="60793" spans="1:1">
      <c r="A60793" s="9"/>
    </row>
    <row r="60794" spans="1:1">
      <c r="A60794" s="9"/>
    </row>
    <row r="60795" spans="1:1">
      <c r="A60795" s="9"/>
    </row>
    <row r="60796" spans="1:1">
      <c r="A60796" s="9"/>
    </row>
    <row r="60797" spans="1:1">
      <c r="A60797" s="9"/>
    </row>
    <row r="60798" spans="1:1">
      <c r="A60798" s="9"/>
    </row>
    <row r="60799" spans="1:1">
      <c r="A60799" s="9"/>
    </row>
    <row r="60800" spans="1:1">
      <c r="A60800" s="9"/>
    </row>
    <row r="60801" spans="1:1">
      <c r="A60801" s="9"/>
    </row>
    <row r="60802" spans="1:1">
      <c r="A60802" s="9"/>
    </row>
    <row r="60803" spans="1:1">
      <c r="A60803" s="9"/>
    </row>
    <row r="60804" spans="1:1">
      <c r="A60804" s="9"/>
    </row>
    <row r="60805" spans="1:1">
      <c r="A60805" s="9"/>
    </row>
    <row r="60806" spans="1:1">
      <c r="A60806" s="9"/>
    </row>
    <row r="60807" spans="1:1">
      <c r="A60807" s="9"/>
    </row>
    <row r="60808" spans="1:1">
      <c r="A60808" s="9"/>
    </row>
    <row r="60809" spans="1:1">
      <c r="A60809" s="9"/>
    </row>
    <row r="60810" spans="1:1">
      <c r="A60810" s="9"/>
    </row>
    <row r="60811" spans="1:1">
      <c r="A60811" s="9"/>
    </row>
    <row r="60812" spans="1:1">
      <c r="A60812" s="9"/>
    </row>
    <row r="60813" spans="1:1">
      <c r="A60813" s="9"/>
    </row>
    <row r="60814" spans="1:1">
      <c r="A60814" s="9"/>
    </row>
    <row r="60815" spans="1:1">
      <c r="A60815" s="9"/>
    </row>
    <row r="60816" spans="1:1">
      <c r="A60816" s="9"/>
    </row>
    <row r="60817" spans="1:1">
      <c r="A60817" s="9"/>
    </row>
    <row r="60818" spans="1:1">
      <c r="A60818" s="9"/>
    </row>
    <row r="60819" spans="1:1">
      <c r="A60819" s="9"/>
    </row>
    <row r="60820" spans="1:1">
      <c r="A60820" s="9"/>
    </row>
    <row r="60821" spans="1:1">
      <c r="A60821" s="9"/>
    </row>
    <row r="60822" spans="1:1">
      <c r="A60822" s="9"/>
    </row>
    <row r="60823" spans="1:1">
      <c r="A60823" s="9"/>
    </row>
    <row r="60824" spans="1:1">
      <c r="A60824" s="9"/>
    </row>
    <row r="60825" spans="1:1">
      <c r="A60825" s="9"/>
    </row>
    <row r="60826" spans="1:1">
      <c r="A60826" s="9"/>
    </row>
    <row r="60827" spans="1:1">
      <c r="A60827" s="9"/>
    </row>
    <row r="60828" spans="1:1">
      <c r="A60828" s="9"/>
    </row>
    <row r="60829" spans="1:1">
      <c r="A60829" s="9"/>
    </row>
    <row r="60830" spans="1:1">
      <c r="A60830" s="9"/>
    </row>
    <row r="60831" spans="1:1">
      <c r="A60831" s="9"/>
    </row>
    <row r="60832" spans="1:1">
      <c r="A60832" s="9"/>
    </row>
    <row r="60833" spans="1:1">
      <c r="A60833" s="9"/>
    </row>
    <row r="60834" spans="1:1">
      <c r="A60834" s="9"/>
    </row>
    <row r="60835" spans="1:1">
      <c r="A60835" s="9"/>
    </row>
    <row r="60836" spans="1:1">
      <c r="A60836" s="9"/>
    </row>
    <row r="60837" spans="1:1">
      <c r="A60837" s="9"/>
    </row>
    <row r="60838" spans="1:1">
      <c r="A60838" s="9"/>
    </row>
    <row r="60839" spans="1:1">
      <c r="A60839" s="9"/>
    </row>
    <row r="60840" spans="1:1">
      <c r="A60840" s="9"/>
    </row>
    <row r="60841" spans="1:1">
      <c r="A60841" s="9"/>
    </row>
    <row r="60842" spans="1:1">
      <c r="A60842" s="9"/>
    </row>
    <row r="60843" spans="1:1">
      <c r="A60843" s="9"/>
    </row>
    <row r="60844" spans="1:1">
      <c r="A60844" s="9"/>
    </row>
    <row r="60845" spans="1:1">
      <c r="A60845" s="9"/>
    </row>
    <row r="60846" spans="1:1">
      <c r="A60846" s="9"/>
    </row>
    <row r="60847" spans="1:1">
      <c r="A60847" s="9"/>
    </row>
    <row r="60848" spans="1:1">
      <c r="A60848" s="9"/>
    </row>
    <row r="60849" spans="1:1">
      <c r="A60849" s="9"/>
    </row>
    <row r="60850" spans="1:1">
      <c r="A60850" s="9"/>
    </row>
    <row r="60851" spans="1:1">
      <c r="A60851" s="9"/>
    </row>
    <row r="60852" spans="1:1">
      <c r="A60852" s="9"/>
    </row>
    <row r="60853" spans="1:1">
      <c r="A60853" s="9"/>
    </row>
    <row r="60854" spans="1:1">
      <c r="A60854" s="9"/>
    </row>
    <row r="60855" spans="1:1">
      <c r="A60855" s="9"/>
    </row>
    <row r="60856" spans="1:1">
      <c r="A60856" s="9"/>
    </row>
    <row r="60857" spans="1:1">
      <c r="A60857" s="9"/>
    </row>
    <row r="60858" spans="1:1">
      <c r="A60858" s="9"/>
    </row>
    <row r="60859" spans="1:1">
      <c r="A60859" s="9"/>
    </row>
    <row r="60860" spans="1:1">
      <c r="A60860" s="9"/>
    </row>
    <row r="60861" spans="1:1">
      <c r="A60861" s="9"/>
    </row>
    <row r="60862" spans="1:1">
      <c r="A60862" s="9"/>
    </row>
    <row r="60863" spans="1:1">
      <c r="A60863" s="9"/>
    </row>
    <row r="60864" spans="1:1">
      <c r="A60864" s="9"/>
    </row>
    <row r="60865" spans="1:1">
      <c r="A60865" s="9"/>
    </row>
    <row r="60866" spans="1:1">
      <c r="A60866" s="9"/>
    </row>
    <row r="60867" spans="1:1">
      <c r="A60867" s="9"/>
    </row>
    <row r="60868" spans="1:1">
      <c r="A60868" s="9"/>
    </row>
    <row r="60869" spans="1:1">
      <c r="A60869" s="9"/>
    </row>
    <row r="60870" spans="1:1">
      <c r="A60870" s="9"/>
    </row>
    <row r="60871" spans="1:1">
      <c r="A60871" s="9"/>
    </row>
    <row r="60872" spans="1:1">
      <c r="A60872" s="9"/>
    </row>
    <row r="60873" spans="1:1">
      <c r="A60873" s="9"/>
    </row>
    <row r="60874" spans="1:1">
      <c r="A60874" s="9"/>
    </row>
    <row r="60875" spans="1:1">
      <c r="A60875" s="9"/>
    </row>
    <row r="60876" spans="1:1">
      <c r="A60876" s="9"/>
    </row>
    <row r="60877" spans="1:1">
      <c r="A60877" s="9"/>
    </row>
    <row r="60878" spans="1:1">
      <c r="A60878" s="9"/>
    </row>
    <row r="60879" spans="1:1">
      <c r="A60879" s="9"/>
    </row>
    <row r="60880" spans="1:1">
      <c r="A60880" s="9"/>
    </row>
    <row r="60881" spans="1:1">
      <c r="A60881" s="9"/>
    </row>
    <row r="60882" spans="1:1">
      <c r="A60882" s="9"/>
    </row>
    <row r="60883" spans="1:1">
      <c r="A60883" s="9"/>
    </row>
    <row r="60884" spans="1:1">
      <c r="A60884" s="9"/>
    </row>
    <row r="60885" spans="1:1">
      <c r="A60885" s="9"/>
    </row>
    <row r="60886" spans="1:1">
      <c r="A60886" s="9"/>
    </row>
    <row r="60887" spans="1:1">
      <c r="A60887" s="9"/>
    </row>
    <row r="60888" spans="1:1">
      <c r="A60888" s="9"/>
    </row>
    <row r="60889" spans="1:1">
      <c r="A60889" s="9"/>
    </row>
    <row r="60890" spans="1:1">
      <c r="A60890" s="9"/>
    </row>
    <row r="60891" spans="1:1">
      <c r="A60891" s="9"/>
    </row>
    <row r="60892" spans="1:1">
      <c r="A60892" s="9"/>
    </row>
    <row r="60893" spans="1:1">
      <c r="A60893" s="9"/>
    </row>
    <row r="60894" spans="1:1">
      <c r="A60894" s="9"/>
    </row>
    <row r="60895" spans="1:1">
      <c r="A60895" s="9"/>
    </row>
    <row r="60896" spans="1:1">
      <c r="A60896" s="9"/>
    </row>
    <row r="60897" spans="1:1">
      <c r="A60897" s="9"/>
    </row>
    <row r="60898" spans="1:1">
      <c r="A60898" s="9"/>
    </row>
    <row r="60899" spans="1:1">
      <c r="A60899" s="9"/>
    </row>
    <row r="60900" spans="1:1">
      <c r="A60900" s="9"/>
    </row>
    <row r="60901" spans="1:1">
      <c r="A60901" s="9"/>
    </row>
    <row r="60902" spans="1:1">
      <c r="A60902" s="9"/>
    </row>
    <row r="60903" spans="1:1">
      <c r="A60903" s="9"/>
    </row>
    <row r="60904" spans="1:1">
      <c r="A60904" s="9"/>
    </row>
    <row r="60905" spans="1:1">
      <c r="A60905" s="9"/>
    </row>
    <row r="60906" spans="1:1">
      <c r="A60906" s="9"/>
    </row>
    <row r="60907" spans="1:1">
      <c r="A60907" s="9"/>
    </row>
    <row r="60908" spans="1:1">
      <c r="A60908" s="9"/>
    </row>
    <row r="60909" spans="1:1">
      <c r="A60909" s="9"/>
    </row>
    <row r="60910" spans="1:1">
      <c r="A60910" s="9"/>
    </row>
    <row r="60911" spans="1:1">
      <c r="A60911" s="9"/>
    </row>
    <row r="60912" spans="1:1">
      <c r="A60912" s="9"/>
    </row>
    <row r="60913" spans="1:1">
      <c r="A60913" s="9"/>
    </row>
    <row r="60914" spans="1:1">
      <c r="A60914" s="9"/>
    </row>
    <row r="60915" spans="1:1">
      <c r="A60915" s="9"/>
    </row>
    <row r="60916" spans="1:1">
      <c r="A60916" s="9"/>
    </row>
    <row r="60917" spans="1:1">
      <c r="A60917" s="9"/>
    </row>
    <row r="60918" spans="1:1">
      <c r="A60918" s="9"/>
    </row>
    <row r="60919" spans="1:1">
      <c r="A60919" s="9"/>
    </row>
    <row r="60920" spans="1:1">
      <c r="A60920" s="9"/>
    </row>
    <row r="60921" spans="1:1">
      <c r="A60921" s="9"/>
    </row>
    <row r="60922" spans="1:1">
      <c r="A60922" s="9"/>
    </row>
    <row r="60923" spans="1:1">
      <c r="A60923" s="9"/>
    </row>
    <row r="60924" spans="1:1">
      <c r="A60924" s="9"/>
    </row>
    <row r="60925" spans="1:1">
      <c r="A60925" s="9"/>
    </row>
    <row r="60926" spans="1:1">
      <c r="A60926" s="9"/>
    </row>
    <row r="60927" spans="1:1">
      <c r="A60927" s="9"/>
    </row>
    <row r="60928" spans="1:1">
      <c r="A60928" s="9"/>
    </row>
    <row r="60929" spans="1:1">
      <c r="A60929" s="9"/>
    </row>
    <row r="60930" spans="1:1">
      <c r="A60930" s="9"/>
    </row>
    <row r="60931" spans="1:1">
      <c r="A60931" s="9"/>
    </row>
    <row r="60932" spans="1:1">
      <c r="A60932" s="9"/>
    </row>
    <row r="60933" spans="1:1">
      <c r="A60933" s="9"/>
    </row>
    <row r="60934" spans="1:1">
      <c r="A60934" s="9"/>
    </row>
    <row r="60935" spans="1:1">
      <c r="A60935" s="9"/>
    </row>
    <row r="60936" spans="1:1">
      <c r="A60936" s="9"/>
    </row>
    <row r="60937" spans="1:1">
      <c r="A60937" s="9"/>
    </row>
    <row r="60938" spans="1:1">
      <c r="A60938" s="9"/>
    </row>
    <row r="60939" spans="1:1">
      <c r="A60939" s="9"/>
    </row>
    <row r="60940" spans="1:1">
      <c r="A60940" s="9"/>
    </row>
    <row r="60941" spans="1:1">
      <c r="A60941" s="9"/>
    </row>
    <row r="60942" spans="1:1">
      <c r="A60942" s="9"/>
    </row>
    <row r="60943" spans="1:1">
      <c r="A60943" s="9"/>
    </row>
    <row r="60944" spans="1:1">
      <c r="A60944" s="9"/>
    </row>
    <row r="60945" spans="1:1">
      <c r="A60945" s="9"/>
    </row>
    <row r="60946" spans="1:1">
      <c r="A60946" s="9"/>
    </row>
    <row r="60947" spans="1:1">
      <c r="A60947" s="9"/>
    </row>
    <row r="60948" spans="1:1">
      <c r="A60948" s="9"/>
    </row>
    <row r="60949" spans="1:1">
      <c r="A60949" s="9"/>
    </row>
    <row r="60950" spans="1:1">
      <c r="A60950" s="9"/>
    </row>
    <row r="60951" spans="1:1">
      <c r="A60951" s="9"/>
    </row>
    <row r="60952" spans="1:1">
      <c r="A60952" s="9"/>
    </row>
    <row r="60953" spans="1:1">
      <c r="A60953" s="9"/>
    </row>
    <row r="60954" spans="1:1">
      <c r="A60954" s="9"/>
    </row>
    <row r="60955" spans="1:1">
      <c r="A60955" s="9"/>
    </row>
    <row r="60956" spans="1:1">
      <c r="A60956" s="9"/>
    </row>
    <row r="60957" spans="1:1">
      <c r="A60957" s="9"/>
    </row>
    <row r="60958" spans="1:1">
      <c r="A60958" s="9"/>
    </row>
    <row r="60959" spans="1:1">
      <c r="A60959" s="9"/>
    </row>
    <row r="60960" spans="1:1">
      <c r="A60960" s="9"/>
    </row>
    <row r="60961" spans="1:1">
      <c r="A60961" s="9"/>
    </row>
    <row r="60962" spans="1:1">
      <c r="A60962" s="9"/>
    </row>
    <row r="60963" spans="1:1">
      <c r="A60963" s="9"/>
    </row>
    <row r="60964" spans="1:1">
      <c r="A60964" s="9"/>
    </row>
    <row r="60965" spans="1:1">
      <c r="A60965" s="9"/>
    </row>
    <row r="60966" spans="1:1">
      <c r="A60966" s="9"/>
    </row>
    <row r="60967" spans="1:1">
      <c r="A60967" s="9"/>
    </row>
    <row r="60968" spans="1:1">
      <c r="A60968" s="9"/>
    </row>
    <row r="60969" spans="1:1">
      <c r="A60969" s="9"/>
    </row>
    <row r="60970" spans="1:1">
      <c r="A60970" s="9"/>
    </row>
    <row r="60971" spans="1:1">
      <c r="A60971" s="9"/>
    </row>
    <row r="60972" spans="1:1">
      <c r="A60972" s="9"/>
    </row>
    <row r="60973" spans="1:1">
      <c r="A60973" s="9"/>
    </row>
    <row r="60974" spans="1:1">
      <c r="A60974" s="9"/>
    </row>
    <row r="60975" spans="1:1">
      <c r="A60975" s="9"/>
    </row>
    <row r="60976" spans="1:1">
      <c r="A60976" s="9"/>
    </row>
    <row r="60977" spans="1:1">
      <c r="A60977" s="9"/>
    </row>
    <row r="60978" spans="1:1">
      <c r="A60978" s="9"/>
    </row>
    <row r="60979" spans="1:1">
      <c r="A60979" s="9"/>
    </row>
    <row r="60980" spans="1:1">
      <c r="A60980" s="9"/>
    </row>
    <row r="60981" spans="1:1">
      <c r="A60981" s="9"/>
    </row>
    <row r="60982" spans="1:1">
      <c r="A60982" s="9"/>
    </row>
    <row r="60983" spans="1:1">
      <c r="A60983" s="9"/>
    </row>
    <row r="60984" spans="1:1">
      <c r="A60984" s="9"/>
    </row>
    <row r="60985" spans="1:1">
      <c r="A60985" s="9"/>
    </row>
    <row r="60986" spans="1:1">
      <c r="A60986" s="9"/>
    </row>
    <row r="60987" spans="1:1">
      <c r="A60987" s="9"/>
    </row>
    <row r="60988" spans="1:1">
      <c r="A60988" s="9"/>
    </row>
    <row r="60989" spans="1:1">
      <c r="A60989" s="9"/>
    </row>
    <row r="60990" spans="1:1">
      <c r="A60990" s="9"/>
    </row>
    <row r="60991" spans="1:1">
      <c r="A60991" s="9"/>
    </row>
    <row r="60992" spans="1:1">
      <c r="A60992" s="9"/>
    </row>
    <row r="60993" spans="1:1">
      <c r="A60993" s="9"/>
    </row>
    <row r="60994" spans="1:1">
      <c r="A60994" s="9"/>
    </row>
    <row r="60995" spans="1:1">
      <c r="A60995" s="9"/>
    </row>
    <row r="60996" spans="1:1">
      <c r="A60996" s="9"/>
    </row>
    <row r="60997" spans="1:1">
      <c r="A60997" s="9"/>
    </row>
    <row r="60998" spans="1:1">
      <c r="A60998" s="9"/>
    </row>
    <row r="60999" spans="1:1">
      <c r="A60999" s="9"/>
    </row>
    <row r="61000" spans="1:1">
      <c r="A61000" s="9"/>
    </row>
    <row r="61001" spans="1:1">
      <c r="A61001" s="9"/>
    </row>
    <row r="61002" spans="1:1">
      <c r="A61002" s="9"/>
    </row>
    <row r="61003" spans="1:1">
      <c r="A61003" s="9"/>
    </row>
    <row r="61004" spans="1:1">
      <c r="A61004" s="9"/>
    </row>
    <row r="61005" spans="1:1">
      <c r="A61005" s="9"/>
    </row>
    <row r="61006" spans="1:1">
      <c r="A61006" s="9"/>
    </row>
    <row r="61007" spans="1:1">
      <c r="A61007" s="9"/>
    </row>
    <row r="61008" spans="1:1">
      <c r="A61008" s="9"/>
    </row>
    <row r="61009" spans="1:1">
      <c r="A61009" s="9"/>
    </row>
    <row r="61010" spans="1:1">
      <c r="A61010" s="9"/>
    </row>
    <row r="61011" spans="1:1">
      <c r="A61011" s="9"/>
    </row>
    <row r="61012" spans="1:1">
      <c r="A61012" s="9"/>
    </row>
    <row r="61013" spans="1:1">
      <c r="A61013" s="9"/>
    </row>
    <row r="61014" spans="1:1">
      <c r="A61014" s="9"/>
    </row>
    <row r="61015" spans="1:1">
      <c r="A61015" s="9"/>
    </row>
    <row r="61016" spans="1:1">
      <c r="A61016" s="9"/>
    </row>
    <row r="61017" spans="1:1">
      <c r="A61017" s="9"/>
    </row>
    <row r="61018" spans="1:1">
      <c r="A61018" s="9"/>
    </row>
    <row r="61019" spans="1:1">
      <c r="A61019" s="9"/>
    </row>
    <row r="61020" spans="1:1">
      <c r="A61020" s="9"/>
    </row>
    <row r="61021" spans="1:1">
      <c r="A61021" s="9"/>
    </row>
    <row r="61022" spans="1:1">
      <c r="A61022" s="9"/>
    </row>
    <row r="61023" spans="1:1">
      <c r="A61023" s="9"/>
    </row>
    <row r="61024" spans="1:1">
      <c r="A61024" s="9"/>
    </row>
    <row r="61025" spans="1:1">
      <c r="A61025" s="9"/>
    </row>
    <row r="61026" spans="1:1">
      <c r="A61026" s="9"/>
    </row>
    <row r="61027" spans="1:1">
      <c r="A61027" s="9"/>
    </row>
    <row r="61028" spans="1:1">
      <c r="A61028" s="9"/>
    </row>
    <row r="61029" spans="1:1">
      <c r="A61029" s="9"/>
    </row>
    <row r="61030" spans="1:1">
      <c r="A61030" s="9"/>
    </row>
    <row r="61031" spans="1:1">
      <c r="A61031" s="9"/>
    </row>
    <row r="61032" spans="1:1">
      <c r="A61032" s="9"/>
    </row>
    <row r="61033" spans="1:1">
      <c r="A61033" s="9"/>
    </row>
    <row r="61034" spans="1:1">
      <c r="A61034" s="9"/>
    </row>
    <row r="61035" spans="1:1">
      <c r="A61035" s="9"/>
    </row>
    <row r="61036" spans="1:1">
      <c r="A61036" s="9"/>
    </row>
    <row r="61037" spans="1:1">
      <c r="A61037" s="9"/>
    </row>
    <row r="61038" spans="1:1">
      <c r="A61038" s="9"/>
    </row>
    <row r="61039" spans="1:1">
      <c r="A61039" s="9"/>
    </row>
    <row r="61040" spans="1:1">
      <c r="A61040" s="9"/>
    </row>
    <row r="61041" spans="1:1">
      <c r="A61041" s="9"/>
    </row>
    <row r="61042" spans="1:1">
      <c r="A61042" s="9"/>
    </row>
    <row r="61043" spans="1:1">
      <c r="A61043" s="9"/>
    </row>
    <row r="61044" spans="1:1">
      <c r="A61044" s="9"/>
    </row>
    <row r="61045" spans="1:1">
      <c r="A61045" s="9"/>
    </row>
    <row r="61046" spans="1:1">
      <c r="A61046" s="9"/>
    </row>
    <row r="61047" spans="1:1">
      <c r="A61047" s="9"/>
    </row>
    <row r="61048" spans="1:1">
      <c r="A61048" s="9"/>
    </row>
    <row r="61049" spans="1:1">
      <c r="A61049" s="9"/>
    </row>
    <row r="61050" spans="1:1">
      <c r="A61050" s="9"/>
    </row>
    <row r="61051" spans="1:1">
      <c r="A61051" s="9"/>
    </row>
    <row r="61052" spans="1:1">
      <c r="A61052" s="9"/>
    </row>
    <row r="61053" spans="1:1">
      <c r="A61053" s="9"/>
    </row>
    <row r="61054" spans="1:1">
      <c r="A61054" s="9"/>
    </row>
    <row r="61055" spans="1:1">
      <c r="A61055" s="9"/>
    </row>
    <row r="61056" spans="1:1">
      <c r="A61056" s="9"/>
    </row>
    <row r="61057" spans="1:1">
      <c r="A61057" s="9"/>
    </row>
    <row r="61058" spans="1:1">
      <c r="A61058" s="9"/>
    </row>
    <row r="61059" spans="1:1">
      <c r="A61059" s="9"/>
    </row>
    <row r="61060" spans="1:1">
      <c r="A61060" s="9"/>
    </row>
    <row r="61061" spans="1:1">
      <c r="A61061" s="9"/>
    </row>
    <row r="61062" spans="1:1">
      <c r="A61062" s="9"/>
    </row>
    <row r="61063" spans="1:1">
      <c r="A61063" s="9"/>
    </row>
    <row r="61064" spans="1:1">
      <c r="A61064" s="9"/>
    </row>
    <row r="61065" spans="1:1">
      <c r="A61065" s="9"/>
    </row>
    <row r="61066" spans="1:1">
      <c r="A61066" s="9"/>
    </row>
    <row r="61067" spans="1:1">
      <c r="A61067" s="9"/>
    </row>
    <row r="61068" spans="1:1">
      <c r="A61068" s="9"/>
    </row>
    <row r="61069" spans="1:1">
      <c r="A61069" s="9"/>
    </row>
    <row r="61070" spans="1:1">
      <c r="A61070" s="9"/>
    </row>
    <row r="61071" spans="1:1">
      <c r="A61071" s="9"/>
    </row>
    <row r="61072" spans="1:1">
      <c r="A61072" s="9"/>
    </row>
    <row r="61073" spans="1:1">
      <c r="A61073" s="9"/>
    </row>
    <row r="61074" spans="1:1">
      <c r="A61074" s="9"/>
    </row>
    <row r="61075" spans="1:1">
      <c r="A61075" s="9"/>
    </row>
    <row r="61076" spans="1:1">
      <c r="A61076" s="9"/>
    </row>
    <row r="61077" spans="1:1">
      <c r="A61077" s="9"/>
    </row>
    <row r="61078" spans="1:1">
      <c r="A61078" s="9"/>
    </row>
    <row r="61079" spans="1:1">
      <c r="A61079" s="9"/>
    </row>
    <row r="61080" spans="1:1">
      <c r="A61080" s="9"/>
    </row>
    <row r="61081" spans="1:1">
      <c r="A61081" s="9"/>
    </row>
    <row r="61082" spans="1:1">
      <c r="A61082" s="9"/>
    </row>
    <row r="61083" spans="1:1">
      <c r="A61083" s="9"/>
    </row>
    <row r="61084" spans="1:1">
      <c r="A61084" s="9"/>
    </row>
    <row r="61085" spans="1:1">
      <c r="A61085" s="9"/>
    </row>
    <row r="61086" spans="1:1">
      <c r="A61086" s="9"/>
    </row>
    <row r="61087" spans="1:1">
      <c r="A61087" s="9"/>
    </row>
    <row r="61088" spans="1:1">
      <c r="A61088" s="9"/>
    </row>
    <row r="61089" spans="1:1">
      <c r="A61089" s="9"/>
    </row>
    <row r="61090" spans="1:1">
      <c r="A61090" s="9"/>
    </row>
    <row r="61091" spans="1:1">
      <c r="A61091" s="9"/>
    </row>
    <row r="61092" spans="1:1">
      <c r="A61092" s="9"/>
    </row>
    <row r="61093" spans="1:1">
      <c r="A61093" s="9"/>
    </row>
    <row r="61094" spans="1:1">
      <c r="A61094" s="9"/>
    </row>
    <row r="61095" spans="1:1">
      <c r="A61095" s="9"/>
    </row>
    <row r="61096" spans="1:1">
      <c r="A61096" s="9"/>
    </row>
    <row r="61097" spans="1:1">
      <c r="A61097" s="9"/>
    </row>
    <row r="61098" spans="1:1">
      <c r="A61098" s="9"/>
    </row>
    <row r="61099" spans="1:1">
      <c r="A61099" s="9"/>
    </row>
    <row r="61100" spans="1:1">
      <c r="A61100" s="9"/>
    </row>
    <row r="61101" spans="1:1">
      <c r="A61101" s="9"/>
    </row>
    <row r="61102" spans="1:1">
      <c r="A61102" s="9"/>
    </row>
    <row r="61103" spans="1:1">
      <c r="A61103" s="9"/>
    </row>
    <row r="61104" spans="1:1">
      <c r="A61104" s="9"/>
    </row>
    <row r="61105" spans="1:1">
      <c r="A61105" s="9"/>
    </row>
    <row r="61106" spans="1:1">
      <c r="A61106" s="9"/>
    </row>
    <row r="61107" spans="1:1">
      <c r="A61107" s="9"/>
    </row>
    <row r="61108" spans="1:1">
      <c r="A61108" s="9"/>
    </row>
    <row r="61109" spans="1:1">
      <c r="A61109" s="9"/>
    </row>
    <row r="61110" spans="1:1">
      <c r="A61110" s="9"/>
    </row>
    <row r="61111" spans="1:1">
      <c r="A61111" s="9"/>
    </row>
    <row r="61112" spans="1:1">
      <c r="A61112" s="9"/>
    </row>
    <row r="61113" spans="1:1">
      <c r="A61113" s="9"/>
    </row>
    <row r="61114" spans="1:1">
      <c r="A61114" s="9"/>
    </row>
    <row r="61115" spans="1:1">
      <c r="A61115" s="9"/>
    </row>
    <row r="61116" spans="1:1">
      <c r="A61116" s="9"/>
    </row>
    <row r="61117" spans="1:1">
      <c r="A61117" s="9"/>
    </row>
    <row r="61118" spans="1:1">
      <c r="A61118" s="9"/>
    </row>
    <row r="61119" spans="1:1">
      <c r="A61119" s="9"/>
    </row>
    <row r="61120" spans="1:1">
      <c r="A61120" s="9"/>
    </row>
    <row r="61121" spans="1:1">
      <c r="A61121" s="9"/>
    </row>
    <row r="61122" spans="1:1">
      <c r="A61122" s="9"/>
    </row>
    <row r="61123" spans="1:1">
      <c r="A61123" s="9"/>
    </row>
    <row r="61124" spans="1:1">
      <c r="A61124" s="9"/>
    </row>
    <row r="61125" spans="1:1">
      <c r="A61125" s="9"/>
    </row>
    <row r="61126" spans="1:1">
      <c r="A61126" s="9"/>
    </row>
    <row r="61127" spans="1:1">
      <c r="A61127" s="9"/>
    </row>
    <row r="61128" spans="1:1">
      <c r="A61128" s="9"/>
    </row>
    <row r="61129" spans="1:1">
      <c r="A61129" s="9"/>
    </row>
    <row r="61130" spans="1:1">
      <c r="A61130" s="9"/>
    </row>
    <row r="61131" spans="1:1">
      <c r="A61131" s="9"/>
    </row>
    <row r="61132" spans="1:1">
      <c r="A61132" s="9"/>
    </row>
    <row r="61133" spans="1:1">
      <c r="A61133" s="9"/>
    </row>
    <row r="61134" spans="1:1">
      <c r="A61134" s="9"/>
    </row>
    <row r="61135" spans="1:1">
      <c r="A61135" s="9"/>
    </row>
    <row r="61136" spans="1:1">
      <c r="A61136" s="9"/>
    </row>
    <row r="61137" spans="1:1">
      <c r="A61137" s="9"/>
    </row>
    <row r="61138" spans="1:1">
      <c r="A61138" s="9"/>
    </row>
    <row r="61139" spans="1:1">
      <c r="A61139" s="9"/>
    </row>
    <row r="61140" spans="1:1">
      <c r="A61140" s="9"/>
    </row>
    <row r="61141" spans="1:1">
      <c r="A61141" s="9"/>
    </row>
    <row r="61142" spans="1:1">
      <c r="A61142" s="9"/>
    </row>
    <row r="61143" spans="1:1">
      <c r="A61143" s="9"/>
    </row>
    <row r="61144" spans="1:1">
      <c r="A61144" s="9"/>
    </row>
    <row r="61145" spans="1:1">
      <c r="A61145" s="9"/>
    </row>
    <row r="61146" spans="1:1">
      <c r="A61146" s="9"/>
    </row>
    <row r="61147" spans="1:1">
      <c r="A61147" s="9"/>
    </row>
    <row r="61148" spans="1:1">
      <c r="A61148" s="9"/>
    </row>
    <row r="61149" spans="1:1">
      <c r="A61149" s="9"/>
    </row>
    <row r="61150" spans="1:1">
      <c r="A61150" s="9"/>
    </row>
    <row r="61151" spans="1:1">
      <c r="A61151" s="9"/>
    </row>
    <row r="61152" spans="1:1">
      <c r="A61152" s="9"/>
    </row>
    <row r="61153" spans="1:1">
      <c r="A61153" s="9"/>
    </row>
    <row r="61154" spans="1:1">
      <c r="A61154" s="9"/>
    </row>
    <row r="61155" spans="1:1">
      <c r="A61155" s="9"/>
    </row>
    <row r="61156" spans="1:1">
      <c r="A61156" s="9"/>
    </row>
    <row r="61157" spans="1:1">
      <c r="A61157" s="9"/>
    </row>
    <row r="61158" spans="1:1">
      <c r="A61158" s="9"/>
    </row>
    <row r="61159" spans="1:1">
      <c r="A61159" s="9"/>
    </row>
    <row r="61160" spans="1:1">
      <c r="A61160" s="9"/>
    </row>
    <row r="61161" spans="1:1">
      <c r="A61161" s="9"/>
    </row>
    <row r="61162" spans="1:1">
      <c r="A61162" s="9"/>
    </row>
    <row r="61163" spans="1:1">
      <c r="A61163" s="9"/>
    </row>
    <row r="61164" spans="1:1">
      <c r="A61164" s="9"/>
    </row>
    <row r="61165" spans="1:1">
      <c r="A61165" s="9"/>
    </row>
    <row r="61166" spans="1:1">
      <c r="A61166" s="9"/>
    </row>
    <row r="61167" spans="1:1">
      <c r="A61167" s="9"/>
    </row>
    <row r="61168" spans="1:1">
      <c r="A61168" s="9"/>
    </row>
    <row r="61169" spans="1:1">
      <c r="A61169" s="9"/>
    </row>
    <row r="61170" spans="1:1">
      <c r="A61170" s="9"/>
    </row>
    <row r="61171" spans="1:1">
      <c r="A61171" s="9"/>
    </row>
    <row r="61172" spans="1:1">
      <c r="A61172" s="9"/>
    </row>
    <row r="61173" spans="1:1">
      <c r="A61173" s="9"/>
    </row>
    <row r="61174" spans="1:1">
      <c r="A61174" s="9"/>
    </row>
    <row r="61175" spans="1:1">
      <c r="A61175" s="9"/>
    </row>
    <row r="61176" spans="1:1">
      <c r="A61176" s="9"/>
    </row>
    <row r="61177" spans="1:1">
      <c r="A61177" s="9"/>
    </row>
    <row r="61178" spans="1:1">
      <c r="A61178" s="9"/>
    </row>
    <row r="61179" spans="1:1">
      <c r="A61179" s="9"/>
    </row>
    <row r="61180" spans="1:1">
      <c r="A61180" s="9"/>
    </row>
    <row r="61181" spans="1:1">
      <c r="A61181" s="9"/>
    </row>
    <row r="61182" spans="1:1">
      <c r="A61182" s="9"/>
    </row>
    <row r="61183" spans="1:1">
      <c r="A61183" s="9"/>
    </row>
    <row r="61184" spans="1:1">
      <c r="A61184" s="9"/>
    </row>
    <row r="61185" spans="1:1">
      <c r="A61185" s="9"/>
    </row>
    <row r="61186" spans="1:1">
      <c r="A61186" s="9"/>
    </row>
    <row r="61187" spans="1:1">
      <c r="A61187" s="9"/>
    </row>
    <row r="61188" spans="1:1">
      <c r="A61188" s="9"/>
    </row>
    <row r="61189" spans="1:1">
      <c r="A61189" s="9"/>
    </row>
    <row r="61190" spans="1:1">
      <c r="A61190" s="9"/>
    </row>
    <row r="61191" spans="1:1">
      <c r="A61191" s="9"/>
    </row>
    <row r="61192" spans="1:1">
      <c r="A61192" s="9"/>
    </row>
    <row r="61193" spans="1:1">
      <c r="A61193" s="9"/>
    </row>
    <row r="61194" spans="1:1">
      <c r="A61194" s="9"/>
    </row>
    <row r="61195" spans="1:1">
      <c r="A61195" s="9"/>
    </row>
    <row r="61196" spans="1:1">
      <c r="A61196" s="9"/>
    </row>
    <row r="61197" spans="1:1">
      <c r="A61197" s="9"/>
    </row>
    <row r="61198" spans="1:1">
      <c r="A61198" s="9"/>
    </row>
    <row r="61199" spans="1:1">
      <c r="A61199" s="9"/>
    </row>
    <row r="61200" spans="1:1">
      <c r="A61200" s="9"/>
    </row>
    <row r="61201" spans="1:1">
      <c r="A61201" s="9"/>
    </row>
    <row r="61202" spans="1:1">
      <c r="A61202" s="9"/>
    </row>
    <row r="61203" spans="1:1">
      <c r="A61203" s="9"/>
    </row>
    <row r="61204" spans="1:1">
      <c r="A61204" s="9"/>
    </row>
    <row r="61205" spans="1:1">
      <c r="A61205" s="9"/>
    </row>
    <row r="61206" spans="1:1">
      <c r="A61206" s="9"/>
    </row>
    <row r="61207" spans="1:1">
      <c r="A61207" s="9"/>
    </row>
    <row r="61208" spans="1:1">
      <c r="A61208" s="9"/>
    </row>
    <row r="61209" spans="1:1">
      <c r="A61209" s="9"/>
    </row>
    <row r="61210" spans="1:1">
      <c r="A61210" s="9"/>
    </row>
    <row r="61211" spans="1:1">
      <c r="A61211" s="9"/>
    </row>
    <row r="61212" spans="1:1">
      <c r="A61212" s="9"/>
    </row>
    <row r="61213" spans="1:1">
      <c r="A61213" s="9"/>
    </row>
    <row r="61214" spans="1:1">
      <c r="A61214" s="9"/>
    </row>
    <row r="61215" spans="1:1">
      <c r="A61215" s="9"/>
    </row>
    <row r="61216" spans="1:1">
      <c r="A61216" s="9"/>
    </row>
    <row r="61217" spans="1:1">
      <c r="A61217" s="9"/>
    </row>
    <row r="61218" spans="1:1">
      <c r="A61218" s="9"/>
    </row>
    <row r="61219" spans="1:1">
      <c r="A61219" s="9"/>
    </row>
    <row r="61220" spans="1:1">
      <c r="A61220" s="9"/>
    </row>
    <row r="61221" spans="1:1">
      <c r="A61221" s="9"/>
    </row>
    <row r="61222" spans="1:1">
      <c r="A61222" s="9"/>
    </row>
    <row r="61223" spans="1:1">
      <c r="A61223" s="9"/>
    </row>
    <row r="61224" spans="1:1">
      <c r="A61224" s="9"/>
    </row>
    <row r="61225" spans="1:1">
      <c r="A61225" s="9"/>
    </row>
    <row r="61226" spans="1:1">
      <c r="A61226" s="9"/>
    </row>
    <row r="61227" spans="1:1">
      <c r="A61227" s="9"/>
    </row>
    <row r="61228" spans="1:1">
      <c r="A61228" s="9"/>
    </row>
    <row r="61229" spans="1:1">
      <c r="A61229" s="9"/>
    </row>
    <row r="61230" spans="1:1">
      <c r="A61230" s="9"/>
    </row>
    <row r="61231" spans="1:1">
      <c r="A61231" s="9"/>
    </row>
    <row r="61232" spans="1:1">
      <c r="A61232" s="9"/>
    </row>
    <row r="61233" spans="1:1">
      <c r="A61233" s="9"/>
    </row>
    <row r="61234" spans="1:1">
      <c r="A61234" s="9"/>
    </row>
    <row r="61235" spans="1:1">
      <c r="A61235" s="9"/>
    </row>
    <row r="61236" spans="1:1">
      <c r="A61236" s="9"/>
    </row>
    <row r="61237" spans="1:1">
      <c r="A61237" s="9"/>
    </row>
    <row r="61238" spans="1:1">
      <c r="A61238" s="9"/>
    </row>
    <row r="61239" spans="1:1">
      <c r="A61239" s="9"/>
    </row>
    <row r="61240" spans="1:1">
      <c r="A61240" s="9"/>
    </row>
    <row r="61241" spans="1:1">
      <c r="A61241" s="9"/>
    </row>
    <row r="61242" spans="1:1">
      <c r="A61242" s="9"/>
    </row>
    <row r="61243" spans="1:1">
      <c r="A61243" s="9"/>
    </row>
    <row r="61244" spans="1:1">
      <c r="A61244" s="9"/>
    </row>
    <row r="61245" spans="1:1">
      <c r="A61245" s="9"/>
    </row>
    <row r="61246" spans="1:1">
      <c r="A61246" s="9"/>
    </row>
    <row r="61247" spans="1:1">
      <c r="A61247" s="9"/>
    </row>
    <row r="61248" spans="1:1">
      <c r="A61248" s="9"/>
    </row>
    <row r="61249" spans="1:1">
      <c r="A61249" s="9"/>
    </row>
    <row r="61250" spans="1:1">
      <c r="A61250" s="9"/>
    </row>
    <row r="61251" spans="1:1">
      <c r="A61251" s="9"/>
    </row>
    <row r="61252" spans="1:1">
      <c r="A61252" s="9"/>
    </row>
    <row r="61253" spans="1:1">
      <c r="A61253" s="9"/>
    </row>
    <row r="61254" spans="1:1">
      <c r="A61254" s="9"/>
    </row>
    <row r="61255" spans="1:1">
      <c r="A61255" s="9"/>
    </row>
    <row r="61256" spans="1:1">
      <c r="A61256" s="9"/>
    </row>
    <row r="61257" spans="1:1">
      <c r="A61257" s="9"/>
    </row>
    <row r="61258" spans="1:1">
      <c r="A61258" s="9"/>
    </row>
    <row r="61259" spans="1:1">
      <c r="A61259" s="9"/>
    </row>
    <row r="61260" spans="1:1">
      <c r="A61260" s="9"/>
    </row>
    <row r="61261" spans="1:1">
      <c r="A61261" s="9"/>
    </row>
    <row r="61262" spans="1:1">
      <c r="A61262" s="9"/>
    </row>
    <row r="61263" spans="1:1">
      <c r="A61263" s="9"/>
    </row>
    <row r="61264" spans="1:1">
      <c r="A61264" s="9"/>
    </row>
    <row r="61265" spans="1:1">
      <c r="A61265" s="9"/>
    </row>
    <row r="61266" spans="1:1">
      <c r="A61266" s="9"/>
    </row>
    <row r="61267" spans="1:1">
      <c r="A61267" s="9"/>
    </row>
    <row r="61268" spans="1:1">
      <c r="A61268" s="9"/>
    </row>
    <row r="61269" spans="1:1">
      <c r="A61269" s="9"/>
    </row>
    <row r="61270" spans="1:1">
      <c r="A61270" s="9"/>
    </row>
    <row r="61271" spans="1:1">
      <c r="A61271" s="9"/>
    </row>
    <row r="61272" spans="1:1">
      <c r="A61272" s="9"/>
    </row>
    <row r="61273" spans="1:1">
      <c r="A61273" s="9"/>
    </row>
    <row r="61274" spans="1:1">
      <c r="A61274" s="9"/>
    </row>
    <row r="61275" spans="1:1">
      <c r="A61275" s="9"/>
    </row>
    <row r="61276" spans="1:1">
      <c r="A61276" s="9"/>
    </row>
    <row r="61277" spans="1:1">
      <c r="A61277" s="9"/>
    </row>
    <row r="61278" spans="1:1">
      <c r="A61278" s="9"/>
    </row>
    <row r="61279" spans="1:1">
      <c r="A61279" s="9"/>
    </row>
    <row r="61280" spans="1:1">
      <c r="A61280" s="9"/>
    </row>
    <row r="61281" spans="1:1">
      <c r="A61281" s="9"/>
    </row>
    <row r="61282" spans="1:1">
      <c r="A61282" s="9"/>
    </row>
    <row r="61283" spans="1:1">
      <c r="A61283" s="9"/>
    </row>
    <row r="61284" spans="1:1">
      <c r="A61284" s="9"/>
    </row>
    <row r="61285" spans="1:1">
      <c r="A61285" s="9"/>
    </row>
    <row r="61286" spans="1:1">
      <c r="A61286" s="9"/>
    </row>
    <row r="61287" spans="1:1">
      <c r="A61287" s="9"/>
    </row>
    <row r="61288" spans="1:1">
      <c r="A61288" s="9"/>
    </row>
    <row r="61289" spans="1:1">
      <c r="A61289" s="9"/>
    </row>
    <row r="61290" spans="1:1">
      <c r="A61290" s="9"/>
    </row>
    <row r="61291" spans="1:1">
      <c r="A61291" s="9"/>
    </row>
    <row r="61292" spans="1:1">
      <c r="A61292" s="9"/>
    </row>
    <row r="61293" spans="1:1">
      <c r="A61293" s="9"/>
    </row>
    <row r="61294" spans="1:1">
      <c r="A61294" s="9"/>
    </row>
    <row r="61295" spans="1:1">
      <c r="A61295" s="9"/>
    </row>
    <row r="61296" spans="1:1">
      <c r="A61296" s="9"/>
    </row>
    <row r="61297" spans="1:1">
      <c r="A61297" s="9"/>
    </row>
    <row r="61298" spans="1:1">
      <c r="A61298" s="9"/>
    </row>
    <row r="61299" spans="1:1">
      <c r="A61299" s="9"/>
    </row>
    <row r="61300" spans="1:1">
      <c r="A61300" s="9"/>
    </row>
    <row r="61301" spans="1:1">
      <c r="A61301" s="9"/>
    </row>
    <row r="61302" spans="1:1">
      <c r="A61302" s="9"/>
    </row>
    <row r="61303" spans="1:1">
      <c r="A61303" s="9"/>
    </row>
    <row r="61304" spans="1:1">
      <c r="A61304" s="9"/>
    </row>
    <row r="61305" spans="1:1">
      <c r="A61305" s="9"/>
    </row>
    <row r="61306" spans="1:1">
      <c r="A61306" s="9"/>
    </row>
    <row r="61307" spans="1:1">
      <c r="A61307" s="9"/>
    </row>
    <row r="61308" spans="1:1">
      <c r="A61308" s="9"/>
    </row>
    <row r="61309" spans="1:1">
      <c r="A61309" s="9"/>
    </row>
    <row r="61310" spans="1:1">
      <c r="A61310" s="9"/>
    </row>
    <row r="61311" spans="1:1">
      <c r="A61311" s="9"/>
    </row>
    <row r="61312" spans="1:1">
      <c r="A61312" s="9"/>
    </row>
    <row r="61313" spans="1:1">
      <c r="A61313" s="9"/>
    </row>
    <row r="61314" spans="1:1">
      <c r="A61314" s="9"/>
    </row>
    <row r="61315" spans="1:1">
      <c r="A61315" s="9"/>
    </row>
    <row r="61316" spans="1:1">
      <c r="A61316" s="9"/>
    </row>
    <row r="61317" spans="1:1">
      <c r="A61317" s="9"/>
    </row>
    <row r="61318" spans="1:1">
      <c r="A61318" s="9"/>
    </row>
    <row r="61319" spans="1:1">
      <c r="A61319" s="9"/>
    </row>
    <row r="61320" spans="1:1">
      <c r="A61320" s="9"/>
    </row>
    <row r="61321" spans="1:1">
      <c r="A61321" s="9"/>
    </row>
    <row r="61322" spans="1:1">
      <c r="A61322" s="9"/>
    </row>
    <row r="61323" spans="1:1">
      <c r="A61323" s="9"/>
    </row>
    <row r="61324" spans="1:1">
      <c r="A61324" s="9"/>
    </row>
    <row r="61325" spans="1:1">
      <c r="A61325" s="9"/>
    </row>
    <row r="61326" spans="1:1">
      <c r="A61326" s="9"/>
    </row>
    <row r="61327" spans="1:1">
      <c r="A61327" s="9"/>
    </row>
    <row r="61328" spans="1:1">
      <c r="A61328" s="9"/>
    </row>
    <row r="61329" spans="1:1">
      <c r="A61329" s="9"/>
    </row>
    <row r="61330" spans="1:1">
      <c r="A61330" s="9"/>
    </row>
    <row r="61331" spans="1:1">
      <c r="A61331" s="9"/>
    </row>
    <row r="61332" spans="1:1">
      <c r="A61332" s="9"/>
    </row>
    <row r="61333" spans="1:1">
      <c r="A61333" s="9"/>
    </row>
    <row r="61334" spans="1:1">
      <c r="A61334" s="9"/>
    </row>
    <row r="61335" spans="1:1">
      <c r="A61335" s="9"/>
    </row>
    <row r="61336" spans="1:1">
      <c r="A61336" s="9"/>
    </row>
    <row r="61337" spans="1:1">
      <c r="A61337" s="9"/>
    </row>
    <row r="61338" spans="1:1">
      <c r="A61338" s="9"/>
    </row>
    <row r="61339" spans="1:1">
      <c r="A61339" s="9"/>
    </row>
    <row r="61340" spans="1:1">
      <c r="A61340" s="9"/>
    </row>
    <row r="61341" spans="1:1">
      <c r="A61341" s="9"/>
    </row>
    <row r="61342" spans="1:1">
      <c r="A61342" s="9"/>
    </row>
    <row r="61343" spans="1:1">
      <c r="A61343" s="9"/>
    </row>
    <row r="61344" spans="1:1">
      <c r="A61344" s="9"/>
    </row>
    <row r="61345" spans="1:1">
      <c r="A61345" s="9"/>
    </row>
    <row r="61346" spans="1:1">
      <c r="A61346" s="9"/>
    </row>
    <row r="61347" spans="1:1">
      <c r="A61347" s="9"/>
    </row>
    <row r="61348" spans="1:1">
      <c r="A61348" s="9"/>
    </row>
    <row r="61349" spans="1:1">
      <c r="A61349" s="9"/>
    </row>
    <row r="61350" spans="1:1">
      <c r="A61350" s="9"/>
    </row>
    <row r="61351" spans="1:1">
      <c r="A61351" s="9"/>
    </row>
    <row r="61352" spans="1:1">
      <c r="A61352" s="9"/>
    </row>
    <row r="61353" spans="1:1">
      <c r="A61353" s="9"/>
    </row>
    <row r="61354" spans="1:1">
      <c r="A61354" s="9"/>
    </row>
    <row r="61355" spans="1:1">
      <c r="A61355" s="9"/>
    </row>
    <row r="61356" spans="1:1">
      <c r="A61356" s="9"/>
    </row>
    <row r="61357" spans="1:1">
      <c r="A61357" s="9"/>
    </row>
    <row r="61358" spans="1:1">
      <c r="A61358" s="9"/>
    </row>
    <row r="61359" spans="1:1">
      <c r="A61359" s="9"/>
    </row>
    <row r="61360" spans="1:1">
      <c r="A61360" s="9"/>
    </row>
    <row r="61361" spans="1:1">
      <c r="A61361" s="9"/>
    </row>
    <row r="61362" spans="1:1">
      <c r="A61362" s="9"/>
    </row>
    <row r="61363" spans="1:1">
      <c r="A61363" s="9"/>
    </row>
    <row r="61364" spans="1:1">
      <c r="A61364" s="9"/>
    </row>
    <row r="61365" spans="1:1">
      <c r="A61365" s="9"/>
    </row>
    <row r="61366" spans="1:1">
      <c r="A61366" s="9"/>
    </row>
    <row r="61367" spans="1:1">
      <c r="A61367" s="9"/>
    </row>
    <row r="61368" spans="1:1">
      <c r="A61368" s="9"/>
    </row>
    <row r="61369" spans="1:1">
      <c r="A61369" s="9"/>
    </row>
    <row r="61370" spans="1:1">
      <c r="A61370" s="9"/>
    </row>
    <row r="61371" spans="1:1">
      <c r="A61371" s="9"/>
    </row>
    <row r="61372" spans="1:1">
      <c r="A61372" s="9"/>
    </row>
    <row r="61373" spans="1:1">
      <c r="A61373" s="9"/>
    </row>
    <row r="61374" spans="1:1">
      <c r="A61374" s="9"/>
    </row>
    <row r="61375" spans="1:1">
      <c r="A61375" s="9"/>
    </row>
    <row r="61376" spans="1:1">
      <c r="A61376" s="9"/>
    </row>
    <row r="61377" spans="1:1">
      <c r="A61377" s="9"/>
    </row>
    <row r="61378" spans="1:1">
      <c r="A61378" s="9"/>
    </row>
    <row r="61379" spans="1:1">
      <c r="A61379" s="9"/>
    </row>
    <row r="61380" spans="1:1">
      <c r="A61380" s="9"/>
    </row>
    <row r="61381" spans="1:1">
      <c r="A61381" s="9"/>
    </row>
    <row r="61382" spans="1:1">
      <c r="A61382" s="9"/>
    </row>
    <row r="61383" spans="1:1">
      <c r="A61383" s="9"/>
    </row>
    <row r="61384" spans="1:1">
      <c r="A61384" s="9"/>
    </row>
    <row r="61385" spans="1:1">
      <c r="A61385" s="9"/>
    </row>
    <row r="61386" spans="1:1">
      <c r="A61386" s="9"/>
    </row>
    <row r="61387" spans="1:1">
      <c r="A61387" s="9"/>
    </row>
    <row r="61388" spans="1:1">
      <c r="A61388" s="9"/>
    </row>
    <row r="61389" spans="1:1">
      <c r="A61389" s="9"/>
    </row>
    <row r="61390" spans="1:1">
      <c r="A61390" s="9"/>
    </row>
    <row r="61391" spans="1:1">
      <c r="A61391" s="9"/>
    </row>
    <row r="61392" spans="1:1">
      <c r="A61392" s="9"/>
    </row>
    <row r="61393" spans="1:1">
      <c r="A61393" s="9"/>
    </row>
    <row r="61394" spans="1:1">
      <c r="A61394" s="9"/>
    </row>
    <row r="61395" spans="1:1">
      <c r="A61395" s="9"/>
    </row>
    <row r="61396" spans="1:1">
      <c r="A61396" s="9"/>
    </row>
    <row r="61397" spans="1:1">
      <c r="A61397" s="9"/>
    </row>
    <row r="61398" spans="1:1">
      <c r="A61398" s="9"/>
    </row>
    <row r="61399" spans="1:1">
      <c r="A61399" s="9"/>
    </row>
    <row r="61400" spans="1:1">
      <c r="A61400" s="9"/>
    </row>
    <row r="61401" spans="1:1">
      <c r="A61401" s="9"/>
    </row>
    <row r="61402" spans="1:1">
      <c r="A61402" s="9"/>
    </row>
    <row r="61403" spans="1:1">
      <c r="A61403" s="9"/>
    </row>
    <row r="61404" spans="1:1">
      <c r="A61404" s="9"/>
    </row>
    <row r="61405" spans="1:1">
      <c r="A61405" s="9"/>
    </row>
    <row r="61406" spans="1:1">
      <c r="A61406" s="9"/>
    </row>
    <row r="61407" spans="1:1">
      <c r="A61407" s="9"/>
    </row>
    <row r="61408" spans="1:1">
      <c r="A61408" s="9"/>
    </row>
    <row r="61409" spans="1:1">
      <c r="A61409" s="9"/>
    </row>
    <row r="61410" spans="1:1">
      <c r="A61410" s="9"/>
    </row>
    <row r="61411" spans="1:1">
      <c r="A61411" s="9"/>
    </row>
    <row r="61412" spans="1:1">
      <c r="A61412" s="9"/>
    </row>
    <row r="61413" spans="1:1">
      <c r="A61413" s="9"/>
    </row>
    <row r="61414" spans="1:1">
      <c r="A61414" s="9"/>
    </row>
    <row r="61415" spans="1:1">
      <c r="A61415" s="9"/>
    </row>
    <row r="61416" spans="1:1">
      <c r="A61416" s="9"/>
    </row>
    <row r="61417" spans="1:1">
      <c r="A61417" s="9"/>
    </row>
    <row r="61418" spans="1:1">
      <c r="A61418" s="9"/>
    </row>
    <row r="61419" spans="1:1">
      <c r="A61419" s="9"/>
    </row>
    <row r="61420" spans="1:1">
      <c r="A61420" s="9"/>
    </row>
    <row r="61421" spans="1:1">
      <c r="A61421" s="9"/>
    </row>
    <row r="61422" spans="1:1">
      <c r="A61422" s="9"/>
    </row>
    <row r="61423" spans="1:1">
      <c r="A61423" s="9"/>
    </row>
    <row r="61424" spans="1:1">
      <c r="A61424" s="9"/>
    </row>
    <row r="61425" spans="1:1">
      <c r="A61425" s="9"/>
    </row>
    <row r="61426" spans="1:1">
      <c r="A61426" s="9"/>
    </row>
    <row r="61427" spans="1:1">
      <c r="A61427" s="9"/>
    </row>
    <row r="61428" spans="1:1">
      <c r="A61428" s="9"/>
    </row>
    <row r="61429" spans="1:1">
      <c r="A61429" s="9"/>
    </row>
    <row r="61430" spans="1:1">
      <c r="A61430" s="9"/>
    </row>
    <row r="61431" spans="1:1">
      <c r="A61431" s="9"/>
    </row>
    <row r="61432" spans="1:1">
      <c r="A61432" s="9"/>
    </row>
    <row r="61433" spans="1:1">
      <c r="A61433" s="9"/>
    </row>
    <row r="61434" spans="1:1">
      <c r="A61434" s="9"/>
    </row>
    <row r="61435" spans="1:1">
      <c r="A61435" s="9"/>
    </row>
    <row r="61436" spans="1:1">
      <c r="A61436" s="9"/>
    </row>
    <row r="61437" spans="1:1">
      <c r="A61437" s="9"/>
    </row>
    <row r="61438" spans="1:1">
      <c r="A61438" s="9"/>
    </row>
    <row r="61439" spans="1:1">
      <c r="A61439" s="9"/>
    </row>
    <row r="61440" spans="1:1">
      <c r="A61440" s="9"/>
    </row>
    <row r="61441" spans="1:1">
      <c r="A61441" s="9"/>
    </row>
    <row r="61442" spans="1:1">
      <c r="A61442" s="9"/>
    </row>
    <row r="61443" spans="1:1">
      <c r="A61443" s="9"/>
    </row>
    <row r="61444" spans="1:1">
      <c r="A61444" s="9"/>
    </row>
    <row r="61445" spans="1:1">
      <c r="A61445" s="9"/>
    </row>
    <row r="61446" spans="1:1">
      <c r="A61446" s="9"/>
    </row>
    <row r="61447" spans="1:1">
      <c r="A61447" s="9"/>
    </row>
    <row r="61448" spans="1:1">
      <c r="A61448" s="9"/>
    </row>
    <row r="61449" spans="1:1">
      <c r="A61449" s="9"/>
    </row>
    <row r="61450" spans="1:1">
      <c r="A61450" s="9"/>
    </row>
    <row r="61451" spans="1:1">
      <c r="A61451" s="9"/>
    </row>
    <row r="61452" spans="1:1">
      <c r="A61452" s="9"/>
    </row>
    <row r="61453" spans="1:1">
      <c r="A61453" s="9"/>
    </row>
    <row r="61454" spans="1:1">
      <c r="A61454" s="9"/>
    </row>
    <row r="61455" spans="1:1">
      <c r="A61455" s="9"/>
    </row>
    <row r="61456" spans="1:1">
      <c r="A61456" s="9"/>
    </row>
    <row r="61457" spans="1:1">
      <c r="A61457" s="9"/>
    </row>
    <row r="61458" spans="1:1">
      <c r="A61458" s="9"/>
    </row>
    <row r="61459" spans="1:1">
      <c r="A61459" s="9"/>
    </row>
    <row r="61460" spans="1:1">
      <c r="A61460" s="9"/>
    </row>
    <row r="61461" spans="1:1">
      <c r="A61461" s="9"/>
    </row>
    <row r="61462" spans="1:1">
      <c r="A61462" s="9"/>
    </row>
    <row r="61463" spans="1:1">
      <c r="A61463" s="9"/>
    </row>
    <row r="61464" spans="1:1">
      <c r="A61464" s="9"/>
    </row>
    <row r="61465" spans="1:1">
      <c r="A61465" s="9"/>
    </row>
    <row r="61466" spans="1:1">
      <c r="A61466" s="9"/>
    </row>
    <row r="61467" spans="1:1">
      <c r="A61467" s="9"/>
    </row>
    <row r="61468" spans="1:1">
      <c r="A61468" s="9"/>
    </row>
    <row r="61469" spans="1:1">
      <c r="A61469" s="9"/>
    </row>
    <row r="61470" spans="1:1">
      <c r="A61470" s="9"/>
    </row>
    <row r="61471" spans="1:1">
      <c r="A61471" s="9"/>
    </row>
    <row r="61472" spans="1:1">
      <c r="A61472" s="9"/>
    </row>
    <row r="61473" spans="1:1">
      <c r="A61473" s="9"/>
    </row>
    <row r="61474" spans="1:1">
      <c r="A61474" s="9"/>
    </row>
    <row r="61475" spans="1:1">
      <c r="A61475" s="9"/>
    </row>
    <row r="61476" spans="1:1">
      <c r="A61476" s="9"/>
    </row>
    <row r="61477" spans="1:1">
      <c r="A61477" s="9"/>
    </row>
    <row r="61478" spans="1:1">
      <c r="A61478" s="9"/>
    </row>
    <row r="61479" spans="1:1">
      <c r="A61479" s="9"/>
    </row>
    <row r="61480" spans="1:1">
      <c r="A61480" s="9"/>
    </row>
    <row r="61481" spans="1:1">
      <c r="A61481" s="9"/>
    </row>
    <row r="61482" spans="1:1">
      <c r="A61482" s="9"/>
    </row>
    <row r="61483" spans="1:1">
      <c r="A61483" s="9"/>
    </row>
    <row r="61484" spans="1:1">
      <c r="A61484" s="9"/>
    </row>
    <row r="61485" spans="1:1">
      <c r="A61485" s="9"/>
    </row>
    <row r="61486" spans="1:1">
      <c r="A61486" s="9"/>
    </row>
    <row r="61487" spans="1:1">
      <c r="A61487" s="9"/>
    </row>
    <row r="61488" spans="1:1">
      <c r="A61488" s="9"/>
    </row>
    <row r="61489" spans="1:1">
      <c r="A61489" s="9"/>
    </row>
    <row r="61490" spans="1:1">
      <c r="A61490" s="9"/>
    </row>
    <row r="61491" spans="1:1">
      <c r="A61491" s="9"/>
    </row>
    <row r="61492" spans="1:1">
      <c r="A61492" s="9"/>
    </row>
    <row r="61493" spans="1:1">
      <c r="A61493" s="9"/>
    </row>
    <row r="61494" spans="1:1">
      <c r="A61494" s="9"/>
    </row>
    <row r="61495" spans="1:1">
      <c r="A61495" s="9"/>
    </row>
    <row r="61496" spans="1:1">
      <c r="A61496" s="9"/>
    </row>
    <row r="61497" spans="1:1">
      <c r="A61497" s="9"/>
    </row>
    <row r="61498" spans="1:1">
      <c r="A61498" s="9"/>
    </row>
    <row r="61499" spans="1:1">
      <c r="A61499" s="9"/>
    </row>
    <row r="61500" spans="1:1">
      <c r="A61500" s="9"/>
    </row>
    <row r="61501" spans="1:1">
      <c r="A61501" s="9"/>
    </row>
    <row r="61502" spans="1:1">
      <c r="A61502" s="9"/>
    </row>
    <row r="61503" spans="1:1">
      <c r="A61503" s="9"/>
    </row>
    <row r="61504" spans="1:1">
      <c r="A61504" s="9"/>
    </row>
    <row r="61505" spans="1:1">
      <c r="A61505" s="9"/>
    </row>
    <row r="61506" spans="1:1">
      <c r="A61506" s="9"/>
    </row>
    <row r="61507" spans="1:1">
      <c r="A61507" s="9"/>
    </row>
    <row r="61508" spans="1:1">
      <c r="A61508" s="9"/>
    </row>
    <row r="61509" spans="1:1">
      <c r="A61509" s="9"/>
    </row>
    <row r="61510" spans="1:1">
      <c r="A61510" s="9"/>
    </row>
    <row r="61511" spans="1:1">
      <c r="A61511" s="9"/>
    </row>
    <row r="61512" spans="1:1">
      <c r="A61512" s="9"/>
    </row>
    <row r="61513" spans="1:1">
      <c r="A61513" s="9"/>
    </row>
    <row r="61514" spans="1:1">
      <c r="A61514" s="9"/>
    </row>
    <row r="61515" spans="1:1">
      <c r="A61515" s="9"/>
    </row>
    <row r="61516" spans="1:1">
      <c r="A61516" s="9"/>
    </row>
    <row r="61517" spans="1:1">
      <c r="A61517" s="9"/>
    </row>
    <row r="61518" spans="1:1">
      <c r="A61518" s="9"/>
    </row>
    <row r="61519" spans="1:1">
      <c r="A61519" s="9"/>
    </row>
    <row r="61520" spans="1:1">
      <c r="A61520" s="9"/>
    </row>
    <row r="61521" spans="1:1">
      <c r="A61521" s="9"/>
    </row>
    <row r="61522" spans="1:1">
      <c r="A61522" s="9"/>
    </row>
    <row r="61523" spans="1:1">
      <c r="A61523" s="9"/>
    </row>
    <row r="61524" spans="1:1">
      <c r="A61524" s="9"/>
    </row>
    <row r="61525" spans="1:1">
      <c r="A61525" s="9"/>
    </row>
    <row r="61526" spans="1:1">
      <c r="A61526" s="9"/>
    </row>
    <row r="61527" spans="1:1">
      <c r="A61527" s="9"/>
    </row>
    <row r="61528" spans="1:1">
      <c r="A61528" s="9"/>
    </row>
    <row r="61529" spans="1:1">
      <c r="A61529" s="9"/>
    </row>
    <row r="61530" spans="1:1">
      <c r="A61530" s="9"/>
    </row>
    <row r="61531" spans="1:1">
      <c r="A61531" s="9"/>
    </row>
    <row r="61532" spans="1:1">
      <c r="A61532" s="9"/>
    </row>
    <row r="61533" spans="1:1">
      <c r="A61533" s="9"/>
    </row>
    <row r="61534" spans="1:1">
      <c r="A61534" s="9"/>
    </row>
    <row r="61535" spans="1:1">
      <c r="A61535" s="9"/>
    </row>
    <row r="61536" spans="1:1">
      <c r="A61536" s="9"/>
    </row>
    <row r="61537" spans="1:1">
      <c r="A61537" s="9"/>
    </row>
    <row r="61538" spans="1:1">
      <c r="A61538" s="9"/>
    </row>
    <row r="61539" spans="1:1">
      <c r="A61539" s="9"/>
    </row>
    <row r="61540" spans="1:1">
      <c r="A61540" s="9"/>
    </row>
    <row r="61541" spans="1:1">
      <c r="A61541" s="9"/>
    </row>
    <row r="61542" spans="1:1">
      <c r="A61542" s="9"/>
    </row>
    <row r="61543" spans="1:1">
      <c r="A61543" s="9"/>
    </row>
    <row r="61544" spans="1:1">
      <c r="A61544" s="9"/>
    </row>
    <row r="61545" spans="1:1">
      <c r="A61545" s="9"/>
    </row>
    <row r="61546" spans="1:1">
      <c r="A61546" s="9"/>
    </row>
    <row r="61547" spans="1:1">
      <c r="A61547" s="9"/>
    </row>
    <row r="61548" spans="1:1">
      <c r="A61548" s="9"/>
    </row>
    <row r="61549" spans="1:1">
      <c r="A61549" s="9"/>
    </row>
    <row r="61550" spans="1:1">
      <c r="A61550" s="9"/>
    </row>
    <row r="61551" spans="1:1">
      <c r="A61551" s="9"/>
    </row>
    <row r="61552" spans="1:1">
      <c r="A61552" s="9"/>
    </row>
    <row r="61553" spans="1:1">
      <c r="A61553" s="9"/>
    </row>
    <row r="61554" spans="1:1">
      <c r="A61554" s="9"/>
    </row>
    <row r="61555" spans="1:1">
      <c r="A61555" s="9"/>
    </row>
    <row r="61556" spans="1:1">
      <c r="A61556" s="9"/>
    </row>
    <row r="61557" spans="1:1">
      <c r="A61557" s="9"/>
    </row>
    <row r="61558" spans="1:1">
      <c r="A61558" s="9"/>
    </row>
    <row r="61559" spans="1:1">
      <c r="A61559" s="9"/>
    </row>
    <row r="61560" spans="1:1">
      <c r="A61560" s="9"/>
    </row>
    <row r="61561" spans="1:1">
      <c r="A61561" s="9"/>
    </row>
    <row r="61562" spans="1:1">
      <c r="A61562" s="9"/>
    </row>
    <row r="61563" spans="1:1">
      <c r="A61563" s="9"/>
    </row>
    <row r="61564" spans="1:1">
      <c r="A61564" s="9"/>
    </row>
    <row r="61565" spans="1:1">
      <c r="A61565" s="9"/>
    </row>
    <row r="61566" spans="1:1">
      <c r="A61566" s="9"/>
    </row>
    <row r="61567" spans="1:1">
      <c r="A61567" s="9"/>
    </row>
    <row r="61568" spans="1:1">
      <c r="A61568" s="9"/>
    </row>
    <row r="61569" spans="1:1">
      <c r="A61569" s="9"/>
    </row>
    <row r="61570" spans="1:1">
      <c r="A61570" s="9"/>
    </row>
    <row r="61571" spans="1:1">
      <c r="A61571" s="9"/>
    </row>
    <row r="61572" spans="1:1">
      <c r="A61572" s="9"/>
    </row>
    <row r="61573" spans="1:1">
      <c r="A61573" s="9"/>
    </row>
    <row r="61574" spans="1:1">
      <c r="A61574" s="9"/>
    </row>
    <row r="61575" spans="1:1">
      <c r="A61575" s="9"/>
    </row>
    <row r="61576" spans="1:1">
      <c r="A61576" s="9"/>
    </row>
    <row r="61577" spans="1:1">
      <c r="A61577" s="9"/>
    </row>
    <row r="61578" spans="1:1">
      <c r="A61578" s="9"/>
    </row>
    <row r="61579" spans="1:1">
      <c r="A61579" s="9"/>
    </row>
    <row r="61580" spans="1:1">
      <c r="A61580" s="9"/>
    </row>
    <row r="61581" spans="1:1">
      <c r="A61581" s="9"/>
    </row>
    <row r="61582" spans="1:1">
      <c r="A61582" s="9"/>
    </row>
    <row r="61583" spans="1:1">
      <c r="A61583" s="9"/>
    </row>
    <row r="61584" spans="1:1">
      <c r="A61584" s="9"/>
    </row>
    <row r="61585" spans="1:1">
      <c r="A61585" s="9"/>
    </row>
    <row r="61586" spans="1:1">
      <c r="A61586" s="9"/>
    </row>
    <row r="61587" spans="1:1">
      <c r="A61587" s="9"/>
    </row>
    <row r="61588" spans="1:1">
      <c r="A61588" s="9"/>
    </row>
    <row r="61589" spans="1:1">
      <c r="A61589" s="9"/>
    </row>
    <row r="61590" spans="1:1">
      <c r="A61590" s="9"/>
    </row>
    <row r="61591" spans="1:1">
      <c r="A61591" s="9"/>
    </row>
    <row r="61592" spans="1:1">
      <c r="A61592" s="9"/>
    </row>
    <row r="61593" spans="1:1">
      <c r="A61593" s="9"/>
    </row>
    <row r="61594" spans="1:1">
      <c r="A61594" s="9"/>
    </row>
    <row r="61595" spans="1:1">
      <c r="A61595" s="9"/>
    </row>
    <row r="61596" spans="1:1">
      <c r="A61596" s="9"/>
    </row>
    <row r="61597" spans="1:1">
      <c r="A61597" s="9"/>
    </row>
    <row r="61598" spans="1:1">
      <c r="A61598" s="9"/>
    </row>
    <row r="61599" spans="1:1">
      <c r="A61599" s="9"/>
    </row>
    <row r="61600" spans="1:1">
      <c r="A61600" s="9"/>
    </row>
    <row r="61601" spans="1:1">
      <c r="A61601" s="9"/>
    </row>
    <row r="61602" spans="1:1">
      <c r="A61602" s="9"/>
    </row>
    <row r="61603" spans="1:1">
      <c r="A61603" s="9"/>
    </row>
    <row r="61604" spans="1:1">
      <c r="A61604" s="9"/>
    </row>
    <row r="61605" spans="1:1">
      <c r="A61605" s="9"/>
    </row>
    <row r="61606" spans="1:1">
      <c r="A61606" s="9"/>
    </row>
    <row r="61607" spans="1:1">
      <c r="A61607" s="9"/>
    </row>
    <row r="61608" spans="1:1">
      <c r="A61608" s="9"/>
    </row>
    <row r="61609" spans="1:1">
      <c r="A61609" s="9"/>
    </row>
    <row r="61610" spans="1:1">
      <c r="A61610" s="9"/>
    </row>
    <row r="61611" spans="1:1">
      <c r="A61611" s="9"/>
    </row>
    <row r="61612" spans="1:1">
      <c r="A61612" s="9"/>
    </row>
    <row r="61613" spans="1:1">
      <c r="A61613" s="9"/>
    </row>
    <row r="61614" spans="1:1">
      <c r="A61614" s="9"/>
    </row>
    <row r="61615" spans="1:1">
      <c r="A61615" s="9"/>
    </row>
    <row r="61616" spans="1:1">
      <c r="A61616" s="9"/>
    </row>
    <row r="61617" spans="1:1">
      <c r="A61617" s="9"/>
    </row>
    <row r="61618" spans="1:1">
      <c r="A61618" s="9"/>
    </row>
    <row r="61619" spans="1:1">
      <c r="A61619" s="9"/>
    </row>
    <row r="61620" spans="1:1">
      <c r="A61620" s="9"/>
    </row>
    <row r="61621" spans="1:1">
      <c r="A61621" s="9"/>
    </row>
    <row r="61622" spans="1:1">
      <c r="A61622" s="9"/>
    </row>
    <row r="61623" spans="1:1">
      <c r="A61623" s="9"/>
    </row>
    <row r="61624" spans="1:1">
      <c r="A61624" s="9"/>
    </row>
    <row r="61625" spans="1:1">
      <c r="A61625" s="9"/>
    </row>
    <row r="61626" spans="1:1">
      <c r="A61626" s="9"/>
    </row>
    <row r="61627" spans="1:1">
      <c r="A61627" s="9"/>
    </row>
    <row r="61628" spans="1:1">
      <c r="A61628" s="9"/>
    </row>
    <row r="61629" spans="1:1">
      <c r="A61629" s="9"/>
    </row>
    <row r="61630" spans="1:1">
      <c r="A61630" s="9"/>
    </row>
    <row r="61631" spans="1:1">
      <c r="A61631" s="9"/>
    </row>
    <row r="61632" spans="1:1">
      <c r="A61632" s="9"/>
    </row>
    <row r="61633" spans="1:1">
      <c r="A61633" s="9"/>
    </row>
    <row r="61634" spans="1:1">
      <c r="A61634" s="9"/>
    </row>
    <row r="61635" spans="1:1">
      <c r="A61635" s="9"/>
    </row>
    <row r="61636" spans="1:1">
      <c r="A61636" s="9"/>
    </row>
    <row r="61637" spans="1:1">
      <c r="A61637" s="9"/>
    </row>
    <row r="61638" spans="1:1">
      <c r="A61638" s="9"/>
    </row>
    <row r="61639" spans="1:1">
      <c r="A61639" s="9"/>
    </row>
    <row r="61640" spans="1:1">
      <c r="A61640" s="9"/>
    </row>
    <row r="61641" spans="1:1">
      <c r="A61641" s="9"/>
    </row>
    <row r="61642" spans="1:1">
      <c r="A61642" s="9"/>
    </row>
    <row r="61643" spans="1:1">
      <c r="A61643" s="9"/>
    </row>
    <row r="61644" spans="1:1">
      <c r="A61644" s="9"/>
    </row>
    <row r="61645" spans="1:1">
      <c r="A61645" s="9"/>
    </row>
    <row r="61646" spans="1:1">
      <c r="A61646" s="9"/>
    </row>
    <row r="61647" spans="1:1">
      <c r="A61647" s="9"/>
    </row>
    <row r="61648" spans="1:1">
      <c r="A61648" s="9"/>
    </row>
    <row r="61649" spans="1:1">
      <c r="A61649" s="9"/>
    </row>
    <row r="61650" spans="1:1">
      <c r="A61650" s="9"/>
    </row>
    <row r="61651" spans="1:1">
      <c r="A61651" s="9"/>
    </row>
    <row r="61652" spans="1:1">
      <c r="A61652" s="9"/>
    </row>
    <row r="61653" spans="1:1">
      <c r="A61653" s="9"/>
    </row>
    <row r="61654" spans="1:1">
      <c r="A61654" s="9"/>
    </row>
    <row r="61655" spans="1:1">
      <c r="A61655" s="9"/>
    </row>
    <row r="61656" spans="1:1">
      <c r="A61656" s="9"/>
    </row>
    <row r="61657" spans="1:1">
      <c r="A61657" s="9"/>
    </row>
    <row r="61658" spans="1:1">
      <c r="A61658" s="9"/>
    </row>
    <row r="61659" spans="1:1">
      <c r="A61659" s="9"/>
    </row>
    <row r="61660" spans="1:1">
      <c r="A61660" s="9"/>
    </row>
    <row r="61661" spans="1:1">
      <c r="A61661" s="9"/>
    </row>
    <row r="61662" spans="1:1">
      <c r="A61662" s="9"/>
    </row>
    <row r="61663" spans="1:1">
      <c r="A61663" s="9"/>
    </row>
    <row r="61664" spans="1:1">
      <c r="A61664" s="9"/>
    </row>
    <row r="61665" spans="1:1">
      <c r="A61665" s="9"/>
    </row>
    <row r="61666" spans="1:1">
      <c r="A61666" s="9"/>
    </row>
    <row r="61667" spans="1:1">
      <c r="A61667" s="9"/>
    </row>
    <row r="61668" spans="1:1">
      <c r="A61668" s="9"/>
    </row>
    <row r="61669" spans="1:1">
      <c r="A61669" s="9"/>
    </row>
    <row r="61670" spans="1:1">
      <c r="A61670" s="9"/>
    </row>
    <row r="61671" spans="1:1">
      <c r="A61671" s="9"/>
    </row>
    <row r="61672" spans="1:1">
      <c r="A61672" s="9"/>
    </row>
    <row r="61673" spans="1:1">
      <c r="A61673" s="9"/>
    </row>
    <row r="61674" spans="1:1">
      <c r="A61674" s="9"/>
    </row>
    <row r="61675" spans="1:1">
      <c r="A61675" s="9"/>
    </row>
    <row r="61676" spans="1:1">
      <c r="A61676" s="9"/>
    </row>
    <row r="61677" spans="1:1">
      <c r="A61677" s="9"/>
    </row>
    <row r="61678" spans="1:1">
      <c r="A61678" s="9"/>
    </row>
    <row r="61679" spans="1:1">
      <c r="A61679" s="9"/>
    </row>
    <row r="61680" spans="1:1">
      <c r="A61680" s="9"/>
    </row>
    <row r="61681" spans="1:1">
      <c r="A61681" s="9"/>
    </row>
    <row r="61682" spans="1:1">
      <c r="A61682" s="9"/>
    </row>
    <row r="61683" spans="1:1">
      <c r="A61683" s="9"/>
    </row>
    <row r="61684" spans="1:1">
      <c r="A61684" s="9"/>
    </row>
    <row r="61685" spans="1:1">
      <c r="A61685" s="9"/>
    </row>
    <row r="61686" spans="1:1">
      <c r="A61686" s="9"/>
    </row>
    <row r="61687" spans="1:1">
      <c r="A61687" s="9"/>
    </row>
    <row r="61688" spans="1:1">
      <c r="A61688" s="9"/>
    </row>
    <row r="61689" spans="1:1">
      <c r="A61689" s="9"/>
    </row>
    <row r="61690" spans="1:1">
      <c r="A61690" s="9"/>
    </row>
    <row r="61691" spans="1:1">
      <c r="A61691" s="9"/>
    </row>
    <row r="61692" spans="1:1">
      <c r="A61692" s="9"/>
    </row>
    <row r="61693" spans="1:1">
      <c r="A61693" s="9"/>
    </row>
    <row r="61694" spans="1:1">
      <c r="A61694" s="9"/>
    </row>
    <row r="61695" spans="1:1">
      <c r="A61695" s="9"/>
    </row>
    <row r="61696" spans="1:1">
      <c r="A61696" s="9"/>
    </row>
    <row r="61697" spans="1:1">
      <c r="A61697" s="9"/>
    </row>
    <row r="61698" spans="1:1">
      <c r="A61698" s="9"/>
    </row>
    <row r="61699" spans="1:1">
      <c r="A61699" s="9"/>
    </row>
    <row r="61700" spans="1:1">
      <c r="A61700" s="9"/>
    </row>
    <row r="61701" spans="1:1">
      <c r="A61701" s="9"/>
    </row>
    <row r="61702" spans="1:1">
      <c r="A61702" s="9"/>
    </row>
    <row r="61703" spans="1:1">
      <c r="A61703" s="9"/>
    </row>
    <row r="61704" spans="1:1">
      <c r="A61704" s="9"/>
    </row>
    <row r="61705" spans="1:1">
      <c r="A61705" s="9"/>
    </row>
    <row r="61706" spans="1:1">
      <c r="A61706" s="9"/>
    </row>
    <row r="61707" spans="1:1">
      <c r="A61707" s="9"/>
    </row>
    <row r="61708" spans="1:1">
      <c r="A61708" s="9"/>
    </row>
    <row r="61709" spans="1:1">
      <c r="A61709" s="9"/>
    </row>
    <row r="61710" spans="1:1">
      <c r="A61710" s="9"/>
    </row>
    <row r="61711" spans="1:1">
      <c r="A61711" s="9"/>
    </row>
    <row r="61712" spans="1:1">
      <c r="A61712" s="9"/>
    </row>
    <row r="61713" spans="1:1">
      <c r="A61713" s="9"/>
    </row>
    <row r="61714" spans="1:1">
      <c r="A61714" s="9"/>
    </row>
    <row r="61715" spans="1:1">
      <c r="A61715" s="9"/>
    </row>
    <row r="61716" spans="1:1">
      <c r="A61716" s="9"/>
    </row>
    <row r="61717" spans="1:1">
      <c r="A61717" s="9"/>
    </row>
    <row r="61718" spans="1:1">
      <c r="A61718" s="9"/>
    </row>
    <row r="61719" spans="1:1">
      <c r="A61719" s="9"/>
    </row>
    <row r="61720" spans="1:1">
      <c r="A61720" s="9"/>
    </row>
    <row r="61721" spans="1:1">
      <c r="A61721" s="9"/>
    </row>
    <row r="61722" spans="1:1">
      <c r="A61722" s="9"/>
    </row>
    <row r="61723" spans="1:1">
      <c r="A61723" s="9"/>
    </row>
    <row r="61724" spans="1:1">
      <c r="A61724" s="9"/>
    </row>
    <row r="61725" spans="1:1">
      <c r="A61725" s="9"/>
    </row>
    <row r="61726" spans="1:1">
      <c r="A61726" s="9"/>
    </row>
    <row r="61727" spans="1:1">
      <c r="A61727" s="9"/>
    </row>
    <row r="61728" spans="1:1">
      <c r="A61728" s="9"/>
    </row>
    <row r="61729" spans="1:1">
      <c r="A61729" s="9"/>
    </row>
    <row r="61730" spans="1:1">
      <c r="A61730" s="9"/>
    </row>
    <row r="61731" spans="1:1">
      <c r="A61731" s="9"/>
    </row>
    <row r="61732" spans="1:1">
      <c r="A61732" s="9"/>
    </row>
    <row r="61733" spans="1:1">
      <c r="A61733" s="9"/>
    </row>
    <row r="61734" spans="1:1">
      <c r="A61734" s="9"/>
    </row>
    <row r="61735" spans="1:1">
      <c r="A61735" s="9"/>
    </row>
    <row r="61736" spans="1:1">
      <c r="A61736" s="9"/>
    </row>
    <row r="61737" spans="1:1">
      <c r="A61737" s="9"/>
    </row>
    <row r="61738" spans="1:1">
      <c r="A61738" s="9"/>
    </row>
    <row r="61739" spans="1:1">
      <c r="A61739" s="9"/>
    </row>
    <row r="61740" spans="1:1">
      <c r="A61740" s="9"/>
    </row>
    <row r="61741" spans="1:1">
      <c r="A61741" s="9"/>
    </row>
    <row r="61742" spans="1:1">
      <c r="A61742" s="9"/>
    </row>
    <row r="61743" spans="1:1">
      <c r="A61743" s="9"/>
    </row>
    <row r="61744" spans="1:1">
      <c r="A61744" s="9"/>
    </row>
    <row r="61745" spans="1:1">
      <c r="A61745" s="9"/>
    </row>
    <row r="61746" spans="1:1">
      <c r="A61746" s="9"/>
    </row>
    <row r="61747" spans="1:1">
      <c r="A61747" s="9"/>
    </row>
    <row r="61748" spans="1:1">
      <c r="A61748" s="9"/>
    </row>
    <row r="61749" spans="1:1">
      <c r="A61749" s="9"/>
    </row>
    <row r="61750" spans="1:1">
      <c r="A61750" s="9"/>
    </row>
    <row r="61751" spans="1:1">
      <c r="A61751" s="9"/>
    </row>
    <row r="61752" spans="1:1">
      <c r="A61752" s="9"/>
    </row>
    <row r="61753" spans="1:1">
      <c r="A61753" s="9"/>
    </row>
    <row r="61754" spans="1:1">
      <c r="A61754" s="9"/>
    </row>
    <row r="61755" spans="1:1">
      <c r="A61755" s="9"/>
    </row>
    <row r="61756" spans="1:1">
      <c r="A61756" s="9"/>
    </row>
    <row r="61757" spans="1:1">
      <c r="A61757" s="9"/>
    </row>
    <row r="61758" spans="1:1">
      <c r="A61758" s="9"/>
    </row>
    <row r="61759" spans="1:1">
      <c r="A61759" s="9"/>
    </row>
    <row r="61760" spans="1:1">
      <c r="A61760" s="9"/>
    </row>
    <row r="61761" spans="1:1">
      <c r="A61761" s="9"/>
    </row>
    <row r="61762" spans="1:1">
      <c r="A61762" s="9"/>
    </row>
    <row r="61763" spans="1:1">
      <c r="A61763" s="9"/>
    </row>
    <row r="61764" spans="1:1">
      <c r="A61764" s="9"/>
    </row>
    <row r="61765" spans="1:1">
      <c r="A61765" s="9"/>
    </row>
    <row r="61766" spans="1:1">
      <c r="A61766" s="9"/>
    </row>
    <row r="61767" spans="1:1">
      <c r="A61767" s="9"/>
    </row>
    <row r="61768" spans="1:1">
      <c r="A61768" s="9"/>
    </row>
    <row r="61769" spans="1:1">
      <c r="A61769" s="9"/>
    </row>
    <row r="61770" spans="1:1">
      <c r="A61770" s="9"/>
    </row>
    <row r="61771" spans="1:1">
      <c r="A61771" s="9"/>
    </row>
    <row r="61772" spans="1:1">
      <c r="A61772" s="9"/>
    </row>
    <row r="61773" spans="1:1">
      <c r="A61773" s="9"/>
    </row>
    <row r="61774" spans="1:1">
      <c r="A61774" s="9"/>
    </row>
    <row r="61775" spans="1:1">
      <c r="A61775" s="9"/>
    </row>
    <row r="61776" spans="1:1">
      <c r="A61776" s="9"/>
    </row>
    <row r="61777" spans="1:1">
      <c r="A61777" s="9"/>
    </row>
    <row r="61778" spans="1:1">
      <c r="A61778" s="9"/>
    </row>
    <row r="61779" spans="1:1">
      <c r="A61779" s="9"/>
    </row>
    <row r="61780" spans="1:1">
      <c r="A61780" s="9"/>
    </row>
    <row r="61781" spans="1:1">
      <c r="A61781" s="9"/>
    </row>
    <row r="61782" spans="1:1">
      <c r="A61782" s="9"/>
    </row>
    <row r="61783" spans="1:1">
      <c r="A61783" s="9"/>
    </row>
    <row r="61784" spans="1:1">
      <c r="A61784" s="9"/>
    </row>
    <row r="61785" spans="1:1">
      <c r="A61785" s="9"/>
    </row>
    <row r="61786" spans="1:1">
      <c r="A61786" s="9"/>
    </row>
    <row r="61787" spans="1:1">
      <c r="A61787" s="9"/>
    </row>
    <row r="61788" spans="1:1">
      <c r="A61788" s="9"/>
    </row>
    <row r="61789" spans="1:1">
      <c r="A61789" s="9"/>
    </row>
    <row r="61790" spans="1:1">
      <c r="A61790" s="9"/>
    </row>
    <row r="61791" spans="1:1">
      <c r="A61791" s="9"/>
    </row>
    <row r="61792" spans="1:1">
      <c r="A61792" s="9"/>
    </row>
    <row r="61793" spans="1:1">
      <c r="A61793" s="9"/>
    </row>
    <row r="61794" spans="1:1">
      <c r="A61794" s="9"/>
    </row>
    <row r="61795" spans="1:1">
      <c r="A61795" s="9"/>
    </row>
    <row r="61796" spans="1:1">
      <c r="A61796" s="9"/>
    </row>
    <row r="61797" spans="1:1">
      <c r="A61797" s="9"/>
    </row>
    <row r="61798" spans="1:1">
      <c r="A61798" s="9"/>
    </row>
    <row r="61799" spans="1:1">
      <c r="A61799" s="9"/>
    </row>
    <row r="61800" spans="1:1">
      <c r="A61800" s="9"/>
    </row>
    <row r="61801" spans="1:1">
      <c r="A61801" s="9"/>
    </row>
    <row r="61802" spans="1:1">
      <c r="A61802" s="9"/>
    </row>
    <row r="61803" spans="1:1">
      <c r="A61803" s="9"/>
    </row>
    <row r="61804" spans="1:1">
      <c r="A61804" s="9"/>
    </row>
    <row r="61805" spans="1:1">
      <c r="A61805" s="9"/>
    </row>
    <row r="61806" spans="1:1">
      <c r="A61806" s="9"/>
    </row>
    <row r="61807" spans="1:1">
      <c r="A61807" s="9"/>
    </row>
    <row r="61808" spans="1:1">
      <c r="A61808" s="9"/>
    </row>
    <row r="61809" spans="1:1">
      <c r="A61809" s="9"/>
    </row>
    <row r="61810" spans="1:1">
      <c r="A61810" s="9"/>
    </row>
    <row r="61811" spans="1:1">
      <c r="A61811" s="9"/>
    </row>
    <row r="61812" spans="1:1">
      <c r="A61812" s="9"/>
    </row>
    <row r="61813" spans="1:1">
      <c r="A61813" s="9"/>
    </row>
    <row r="61814" spans="1:1">
      <c r="A61814" s="9"/>
    </row>
    <row r="61815" spans="1:1">
      <c r="A61815" s="9"/>
    </row>
    <row r="61816" spans="1:1">
      <c r="A61816" s="9"/>
    </row>
    <row r="61817" spans="1:1">
      <c r="A61817" s="9"/>
    </row>
    <row r="61818" spans="1:1">
      <c r="A61818" s="9"/>
    </row>
    <row r="61819" spans="1:1">
      <c r="A61819" s="9"/>
    </row>
    <row r="61820" spans="1:1">
      <c r="A61820" s="9"/>
    </row>
    <row r="61821" spans="1:1">
      <c r="A61821" s="9"/>
    </row>
    <row r="61822" spans="1:1">
      <c r="A61822" s="9"/>
    </row>
    <row r="61823" spans="1:1">
      <c r="A61823" s="9"/>
    </row>
    <row r="61824" spans="1:1">
      <c r="A61824" s="9"/>
    </row>
    <row r="61825" spans="1:1">
      <c r="A61825" s="9"/>
    </row>
    <row r="61826" spans="1:1">
      <c r="A61826" s="9"/>
    </row>
    <row r="61827" spans="1:1">
      <c r="A61827" s="9"/>
    </row>
    <row r="61828" spans="1:1">
      <c r="A61828" s="9"/>
    </row>
    <row r="61829" spans="1:1">
      <c r="A61829" s="9"/>
    </row>
    <row r="61830" spans="1:1">
      <c r="A61830" s="9"/>
    </row>
    <row r="61831" spans="1:1">
      <c r="A61831" s="9"/>
    </row>
    <row r="61832" spans="1:1">
      <c r="A61832" s="9"/>
    </row>
    <row r="61833" spans="1:1">
      <c r="A61833" s="9"/>
    </row>
    <row r="61834" spans="1:1">
      <c r="A61834" s="9"/>
    </row>
    <row r="61835" spans="1:1">
      <c r="A61835" s="9"/>
    </row>
    <row r="61836" spans="1:1">
      <c r="A61836" s="9"/>
    </row>
    <row r="61837" spans="1:1">
      <c r="A61837" s="9"/>
    </row>
    <row r="61838" spans="1:1">
      <c r="A61838" s="9"/>
    </row>
    <row r="61839" spans="1:1">
      <c r="A61839" s="9"/>
    </row>
    <row r="61840" spans="1:1">
      <c r="A61840" s="9"/>
    </row>
    <row r="61841" spans="1:1">
      <c r="A61841" s="9"/>
    </row>
    <row r="61842" spans="1:1">
      <c r="A61842" s="9"/>
    </row>
    <row r="61843" spans="1:1">
      <c r="A61843" s="9"/>
    </row>
    <row r="61844" spans="1:1">
      <c r="A61844" s="9"/>
    </row>
    <row r="61845" spans="1:1">
      <c r="A61845" s="9"/>
    </row>
    <row r="61846" spans="1:1">
      <c r="A61846" s="9"/>
    </row>
    <row r="61847" spans="1:1">
      <c r="A61847" s="9"/>
    </row>
    <row r="61848" spans="1:1">
      <c r="A61848" s="9"/>
    </row>
    <row r="61849" spans="1:1">
      <c r="A61849" s="9"/>
    </row>
    <row r="61850" spans="1:1">
      <c r="A61850" s="9"/>
    </row>
    <row r="61851" spans="1:1">
      <c r="A61851" s="9"/>
    </row>
    <row r="61852" spans="1:1">
      <c r="A61852" s="9"/>
    </row>
    <row r="61853" spans="1:1">
      <c r="A61853" s="9"/>
    </row>
    <row r="61854" spans="1:1">
      <c r="A61854" s="9"/>
    </row>
    <row r="61855" spans="1:1">
      <c r="A61855" s="9"/>
    </row>
    <row r="61856" spans="1:1">
      <c r="A61856" s="9"/>
    </row>
    <row r="61857" spans="1:1">
      <c r="A61857" s="9"/>
    </row>
    <row r="61858" spans="1:1">
      <c r="A61858" s="9"/>
    </row>
    <row r="61859" spans="1:1">
      <c r="A61859" s="9"/>
    </row>
    <row r="61860" spans="1:1">
      <c r="A61860" s="9"/>
    </row>
    <row r="61861" spans="1:1">
      <c r="A61861" s="9"/>
    </row>
    <row r="61862" spans="1:1">
      <c r="A61862" s="9"/>
    </row>
    <row r="61863" spans="1:1">
      <c r="A61863" s="9"/>
    </row>
    <row r="61864" spans="1:1">
      <c r="A61864" s="9"/>
    </row>
    <row r="61865" spans="1:1">
      <c r="A61865" s="9"/>
    </row>
    <row r="61866" spans="1:1">
      <c r="A61866" s="9"/>
    </row>
    <row r="61867" spans="1:1">
      <c r="A61867" s="9"/>
    </row>
    <row r="61868" spans="1:1">
      <c r="A61868" s="9"/>
    </row>
    <row r="61869" spans="1:1">
      <c r="A61869" s="9"/>
    </row>
    <row r="61870" spans="1:1">
      <c r="A61870" s="9"/>
    </row>
    <row r="61871" spans="1:1">
      <c r="A61871" s="9"/>
    </row>
    <row r="61872" spans="1:1">
      <c r="A61872" s="9"/>
    </row>
    <row r="61873" spans="1:1">
      <c r="A61873" s="9"/>
    </row>
    <row r="61874" spans="1:1">
      <c r="A61874" s="9"/>
    </row>
    <row r="61875" spans="1:1">
      <c r="A61875" s="9"/>
    </row>
    <row r="61876" spans="1:1">
      <c r="A61876" s="9"/>
    </row>
    <row r="61877" spans="1:1">
      <c r="A61877" s="9"/>
    </row>
    <row r="61878" spans="1:1">
      <c r="A61878" s="9"/>
    </row>
    <row r="61879" spans="1:1">
      <c r="A61879" s="9"/>
    </row>
    <row r="61880" spans="1:1">
      <c r="A61880" s="9"/>
    </row>
    <row r="61881" spans="1:1">
      <c r="A61881" s="9"/>
    </row>
    <row r="61882" spans="1:1">
      <c r="A61882" s="9"/>
    </row>
    <row r="61883" spans="1:1">
      <c r="A61883" s="9"/>
    </row>
    <row r="61884" spans="1:1">
      <c r="A61884" s="9"/>
    </row>
    <row r="61885" spans="1:1">
      <c r="A61885" s="9"/>
    </row>
    <row r="61886" spans="1:1">
      <c r="A61886" s="9"/>
    </row>
    <row r="61887" spans="1:1">
      <c r="A61887" s="9"/>
    </row>
    <row r="61888" spans="1:1">
      <c r="A61888" s="9"/>
    </row>
    <row r="61889" spans="1:1">
      <c r="A61889" s="9"/>
    </row>
    <row r="61890" spans="1:1">
      <c r="A61890" s="9"/>
    </row>
    <row r="61891" spans="1:1">
      <c r="A61891" s="9"/>
    </row>
    <row r="61892" spans="1:1">
      <c r="A61892" s="9"/>
    </row>
    <row r="61893" spans="1:1">
      <c r="A61893" s="9"/>
    </row>
    <row r="61894" spans="1:1">
      <c r="A61894" s="9"/>
    </row>
    <row r="61895" spans="1:1">
      <c r="A61895" s="9"/>
    </row>
    <row r="61896" spans="1:1">
      <c r="A61896" s="9"/>
    </row>
    <row r="61897" spans="1:1">
      <c r="A61897" s="9"/>
    </row>
    <row r="61898" spans="1:1">
      <c r="A61898" s="9"/>
    </row>
    <row r="61899" spans="1:1">
      <c r="A61899" s="9"/>
    </row>
    <row r="61900" spans="1:1">
      <c r="A61900" s="9"/>
    </row>
    <row r="61901" spans="1:1">
      <c r="A61901" s="9"/>
    </row>
    <row r="61902" spans="1:1">
      <c r="A61902" s="9"/>
    </row>
    <row r="61903" spans="1:1">
      <c r="A61903" s="9"/>
    </row>
    <row r="61904" spans="1:1">
      <c r="A61904" s="9"/>
    </row>
    <row r="61905" spans="1:1">
      <c r="A61905" s="9"/>
    </row>
    <row r="61906" spans="1:1">
      <c r="A61906" s="9"/>
    </row>
    <row r="61907" spans="1:1">
      <c r="A61907" s="9"/>
    </row>
    <row r="61908" spans="1:1">
      <c r="A61908" s="9"/>
    </row>
    <row r="61909" spans="1:1">
      <c r="A61909" s="9"/>
    </row>
    <row r="61910" spans="1:1">
      <c r="A61910" s="9"/>
    </row>
    <row r="61911" spans="1:1">
      <c r="A61911" s="9"/>
    </row>
    <row r="61912" spans="1:1">
      <c r="A61912" s="9"/>
    </row>
    <row r="61913" spans="1:1">
      <c r="A61913" s="9"/>
    </row>
    <row r="61914" spans="1:1">
      <c r="A61914" s="9"/>
    </row>
    <row r="61915" spans="1:1">
      <c r="A61915" s="9"/>
    </row>
    <row r="61916" spans="1:1">
      <c r="A61916" s="9"/>
    </row>
    <row r="61917" spans="1:1">
      <c r="A61917" s="9"/>
    </row>
    <row r="61918" spans="1:1">
      <c r="A61918" s="9"/>
    </row>
    <row r="61919" spans="1:1">
      <c r="A61919" s="9"/>
    </row>
    <row r="61920" spans="1:1">
      <c r="A61920" s="9"/>
    </row>
    <row r="61921" spans="1:1">
      <c r="A61921" s="9"/>
    </row>
    <row r="61922" spans="1:1">
      <c r="A61922" s="9"/>
    </row>
    <row r="61923" spans="1:1">
      <c r="A61923" s="9"/>
    </row>
    <row r="61924" spans="1:1">
      <c r="A61924" s="9"/>
    </row>
    <row r="61925" spans="1:1">
      <c r="A61925" s="9"/>
    </row>
    <row r="61926" spans="1:1">
      <c r="A61926" s="9"/>
    </row>
    <row r="61927" spans="1:1">
      <c r="A61927" s="9"/>
    </row>
    <row r="61928" spans="1:1">
      <c r="A61928" s="9"/>
    </row>
    <row r="61929" spans="1:1">
      <c r="A61929" s="9"/>
    </row>
    <row r="61930" spans="1:1">
      <c r="A61930" s="9"/>
    </row>
    <row r="61931" spans="1:1">
      <c r="A61931" s="9"/>
    </row>
    <row r="61932" spans="1:1">
      <c r="A61932" s="9"/>
    </row>
    <row r="61933" spans="1:1">
      <c r="A61933" s="9"/>
    </row>
    <row r="61934" spans="1:1">
      <c r="A61934" s="9"/>
    </row>
    <row r="61935" spans="1:1">
      <c r="A61935" s="9"/>
    </row>
    <row r="61936" spans="1:1">
      <c r="A61936" s="9"/>
    </row>
    <row r="61937" spans="1:1">
      <c r="A61937" s="9"/>
    </row>
    <row r="61938" spans="1:1">
      <c r="A61938" s="9"/>
    </row>
    <row r="61939" spans="1:1">
      <c r="A61939" s="9"/>
    </row>
    <row r="61940" spans="1:1">
      <c r="A61940" s="9"/>
    </row>
    <row r="61941" spans="1:1">
      <c r="A61941" s="9"/>
    </row>
    <row r="61942" spans="1:1">
      <c r="A61942" s="9"/>
    </row>
    <row r="61943" spans="1:1">
      <c r="A61943" s="9"/>
    </row>
    <row r="61944" spans="1:1">
      <c r="A61944" s="9"/>
    </row>
    <row r="61945" spans="1:1">
      <c r="A61945" s="9"/>
    </row>
    <row r="61946" spans="1:1">
      <c r="A61946" s="9"/>
    </row>
    <row r="61947" spans="1:1">
      <c r="A61947" s="9"/>
    </row>
    <row r="61948" spans="1:1">
      <c r="A61948" s="9"/>
    </row>
    <row r="61949" spans="1:1">
      <c r="A61949" s="9"/>
    </row>
    <row r="61950" spans="1:1">
      <c r="A61950" s="9"/>
    </row>
    <row r="61951" spans="1:1">
      <c r="A61951" s="9"/>
    </row>
    <row r="61952" spans="1:1">
      <c r="A61952" s="9"/>
    </row>
    <row r="61953" spans="1:1">
      <c r="A61953" s="9"/>
    </row>
    <row r="61954" spans="1:1">
      <c r="A61954" s="9"/>
    </row>
    <row r="61955" spans="1:1">
      <c r="A61955" s="9"/>
    </row>
    <row r="61956" spans="1:1">
      <c r="A61956" s="9"/>
    </row>
    <row r="61957" spans="1:1">
      <c r="A61957" s="9"/>
    </row>
    <row r="61958" spans="1:1">
      <c r="A61958" s="9"/>
    </row>
    <row r="61959" spans="1:1">
      <c r="A61959" s="9"/>
    </row>
    <row r="61960" spans="1:1">
      <c r="A61960" s="9"/>
    </row>
    <row r="61961" spans="1:1">
      <c r="A61961" s="9"/>
    </row>
    <row r="61962" spans="1:1">
      <c r="A61962" s="9"/>
    </row>
    <row r="61963" spans="1:1">
      <c r="A61963" s="9"/>
    </row>
    <row r="61964" spans="1:1">
      <c r="A61964" s="9"/>
    </row>
    <row r="61965" spans="1:1">
      <c r="A61965" s="9"/>
    </row>
    <row r="61966" spans="1:1">
      <c r="A61966" s="9"/>
    </row>
    <row r="61967" spans="1:1">
      <c r="A61967" s="9"/>
    </row>
    <row r="61968" spans="1:1">
      <c r="A61968" s="9"/>
    </row>
    <row r="61969" spans="1:1">
      <c r="A61969" s="9"/>
    </row>
    <row r="61970" spans="1:1">
      <c r="A61970" s="9"/>
    </row>
    <row r="61971" spans="1:1">
      <c r="A61971" s="9"/>
    </row>
    <row r="61972" spans="1:1">
      <c r="A61972" s="9"/>
    </row>
    <row r="61973" spans="1:1">
      <c r="A61973" s="9"/>
    </row>
    <row r="61974" spans="1:1">
      <c r="A61974" s="9"/>
    </row>
    <row r="61975" spans="1:1">
      <c r="A61975" s="9"/>
    </row>
    <row r="61976" spans="1:1">
      <c r="A61976" s="9"/>
    </row>
    <row r="61977" spans="1:1">
      <c r="A61977" s="9"/>
    </row>
    <row r="61978" spans="1:1">
      <c r="A61978" s="9"/>
    </row>
    <row r="61979" spans="1:1">
      <c r="A61979" s="9"/>
    </row>
    <row r="61980" spans="1:1">
      <c r="A61980" s="9"/>
    </row>
    <row r="61981" spans="1:1">
      <c r="A61981" s="9"/>
    </row>
    <row r="61982" spans="1:1">
      <c r="A61982" s="9"/>
    </row>
    <row r="61983" spans="1:1">
      <c r="A61983" s="9"/>
    </row>
    <row r="61984" spans="1:1">
      <c r="A61984" s="9"/>
    </row>
    <row r="61985" spans="1:1">
      <c r="A61985" s="9"/>
    </row>
    <row r="61986" spans="1:1">
      <c r="A61986" s="9"/>
    </row>
    <row r="61987" spans="1:1">
      <c r="A61987" s="9"/>
    </row>
    <row r="61988" spans="1:1">
      <c r="A61988" s="9"/>
    </row>
    <row r="61989" spans="1:1">
      <c r="A61989" s="9"/>
    </row>
    <row r="61990" spans="1:1">
      <c r="A61990" s="9"/>
    </row>
    <row r="61991" spans="1:1">
      <c r="A61991" s="9"/>
    </row>
    <row r="61992" spans="1:1">
      <c r="A61992" s="9"/>
    </row>
    <row r="61993" spans="1:1">
      <c r="A61993" s="9"/>
    </row>
    <row r="61994" spans="1:1">
      <c r="A61994" s="9"/>
    </row>
    <row r="61995" spans="1:1">
      <c r="A61995" s="9"/>
    </row>
    <row r="61996" spans="1:1">
      <c r="A61996" s="9"/>
    </row>
    <row r="61997" spans="1:1">
      <c r="A61997" s="9"/>
    </row>
    <row r="61998" spans="1:1">
      <c r="A61998" s="9"/>
    </row>
    <row r="61999" spans="1:1">
      <c r="A61999" s="9"/>
    </row>
    <row r="62000" spans="1:1">
      <c r="A62000" s="9"/>
    </row>
    <row r="62001" spans="1:1">
      <c r="A62001" s="9"/>
    </row>
    <row r="62002" spans="1:1">
      <c r="A62002" s="9"/>
    </row>
    <row r="62003" spans="1:1">
      <c r="A62003" s="9"/>
    </row>
    <row r="62004" spans="1:1">
      <c r="A62004" s="9"/>
    </row>
    <row r="62005" spans="1:1">
      <c r="A62005" s="9"/>
    </row>
    <row r="62006" spans="1:1">
      <c r="A62006" s="9"/>
    </row>
    <row r="62007" spans="1:1">
      <c r="A62007" s="9"/>
    </row>
    <row r="62008" spans="1:1">
      <c r="A62008" s="9"/>
    </row>
    <row r="62009" spans="1:1">
      <c r="A62009" s="9"/>
    </row>
    <row r="62010" spans="1:1">
      <c r="A62010" s="9"/>
    </row>
    <row r="62011" spans="1:1">
      <c r="A62011" s="9"/>
    </row>
    <row r="62012" spans="1:1">
      <c r="A62012" s="9"/>
    </row>
    <row r="62013" spans="1:1">
      <c r="A62013" s="9"/>
    </row>
    <row r="62014" spans="1:1">
      <c r="A62014" s="9"/>
    </row>
    <row r="62015" spans="1:1">
      <c r="A62015" s="9"/>
    </row>
    <row r="62016" spans="1:1">
      <c r="A62016" s="9"/>
    </row>
    <row r="62017" spans="1:1">
      <c r="A62017" s="9"/>
    </row>
    <row r="62018" spans="1:1">
      <c r="A62018" s="9"/>
    </row>
    <row r="62019" spans="1:1">
      <c r="A62019" s="9"/>
    </row>
    <row r="62020" spans="1:1">
      <c r="A62020" s="9"/>
    </row>
    <row r="62021" spans="1:1">
      <c r="A62021" s="9"/>
    </row>
    <row r="62022" spans="1:1">
      <c r="A62022" s="9"/>
    </row>
    <row r="62023" spans="1:1">
      <c r="A62023" s="9"/>
    </row>
    <row r="62024" spans="1:1">
      <c r="A62024" s="9"/>
    </row>
    <row r="62025" spans="1:1">
      <c r="A62025" s="9"/>
    </row>
    <row r="62026" spans="1:1">
      <c r="A62026" s="9"/>
    </row>
    <row r="62027" spans="1:1">
      <c r="A62027" s="9"/>
    </row>
    <row r="62028" spans="1:1">
      <c r="A62028" s="9"/>
    </row>
    <row r="62029" spans="1:1">
      <c r="A62029" s="9"/>
    </row>
    <row r="62030" spans="1:1">
      <c r="A62030" s="9"/>
    </row>
    <row r="62031" spans="1:1">
      <c r="A62031" s="9"/>
    </row>
    <row r="62032" spans="1:1">
      <c r="A62032" s="9"/>
    </row>
    <row r="62033" spans="1:1">
      <c r="A62033" s="9"/>
    </row>
    <row r="62034" spans="1:1">
      <c r="A62034" s="9"/>
    </row>
    <row r="62035" spans="1:1">
      <c r="A62035" s="9"/>
    </row>
    <row r="62036" spans="1:1">
      <c r="A62036" s="9"/>
    </row>
    <row r="62037" spans="1:1">
      <c r="A62037" s="9"/>
    </row>
    <row r="62038" spans="1:1">
      <c r="A62038" s="9"/>
    </row>
    <row r="62039" spans="1:1">
      <c r="A62039" s="9"/>
    </row>
    <row r="62040" spans="1:1">
      <c r="A62040" s="9"/>
    </row>
    <row r="62041" spans="1:1">
      <c r="A62041" s="9"/>
    </row>
    <row r="62042" spans="1:1">
      <c r="A62042" s="9"/>
    </row>
    <row r="62043" spans="1:1">
      <c r="A62043" s="9"/>
    </row>
    <row r="62044" spans="1:1">
      <c r="A62044" s="9"/>
    </row>
    <row r="62045" spans="1:1">
      <c r="A62045" s="9"/>
    </row>
    <row r="62046" spans="1:1">
      <c r="A62046" s="9"/>
    </row>
    <row r="62047" spans="1:1">
      <c r="A62047" s="9"/>
    </row>
    <row r="62048" spans="1:1">
      <c r="A62048" s="9"/>
    </row>
    <row r="62049" spans="1:1">
      <c r="A62049" s="9"/>
    </row>
    <row r="62050" spans="1:1">
      <c r="A62050" s="9"/>
    </row>
    <row r="62051" spans="1:1">
      <c r="A62051" s="9"/>
    </row>
    <row r="62052" spans="1:1">
      <c r="A62052" s="9"/>
    </row>
    <row r="62053" spans="1:1">
      <c r="A62053" s="9"/>
    </row>
    <row r="62054" spans="1:1">
      <c r="A62054" s="9"/>
    </row>
    <row r="62055" spans="1:1">
      <c r="A62055" s="9"/>
    </row>
    <row r="62056" spans="1:1">
      <c r="A62056" s="9"/>
    </row>
    <row r="62057" spans="1:1">
      <c r="A62057" s="9"/>
    </row>
    <row r="62058" spans="1:1">
      <c r="A62058" s="9"/>
    </row>
    <row r="62059" spans="1:1">
      <c r="A62059" s="9"/>
    </row>
    <row r="62060" spans="1:1">
      <c r="A62060" s="9"/>
    </row>
    <row r="62061" spans="1:1">
      <c r="A62061" s="9"/>
    </row>
    <row r="62062" spans="1:1">
      <c r="A62062" s="9"/>
    </row>
    <row r="62063" spans="1:1">
      <c r="A62063" s="9"/>
    </row>
    <row r="62064" spans="1:1">
      <c r="A62064" s="9"/>
    </row>
    <row r="62065" spans="1:1">
      <c r="A62065" s="9"/>
    </row>
    <row r="62066" spans="1:1">
      <c r="A62066" s="9"/>
    </row>
    <row r="62067" spans="1:1">
      <c r="A62067" s="9"/>
    </row>
    <row r="62068" spans="1:1">
      <c r="A62068" s="9"/>
    </row>
    <row r="62069" spans="1:1">
      <c r="A62069" s="9"/>
    </row>
    <row r="62070" spans="1:1">
      <c r="A62070" s="9"/>
    </row>
    <row r="62071" spans="1:1">
      <c r="A62071" s="9"/>
    </row>
    <row r="62072" spans="1:1">
      <c r="A62072" s="9"/>
    </row>
    <row r="62073" spans="1:1">
      <c r="A62073" s="9"/>
    </row>
    <row r="62074" spans="1:1">
      <c r="A62074" s="9"/>
    </row>
    <row r="62075" spans="1:1">
      <c r="A62075" s="9"/>
    </row>
    <row r="62076" spans="1:1">
      <c r="A62076" s="9"/>
    </row>
    <row r="62077" spans="1:1">
      <c r="A62077" s="9"/>
    </row>
    <row r="62078" spans="1:1">
      <c r="A62078" s="9"/>
    </row>
    <row r="62079" spans="1:1">
      <c r="A62079" s="9"/>
    </row>
    <row r="62080" spans="1:1">
      <c r="A62080" s="9"/>
    </row>
    <row r="62081" spans="1:1">
      <c r="A62081" s="9"/>
    </row>
    <row r="62082" spans="1:1">
      <c r="A62082" s="9"/>
    </row>
    <row r="62083" spans="1:1">
      <c r="A62083" s="9"/>
    </row>
    <row r="62084" spans="1:1">
      <c r="A62084" s="9"/>
    </row>
    <row r="62085" spans="1:1">
      <c r="A62085" s="9"/>
    </row>
    <row r="62086" spans="1:1">
      <c r="A62086" s="9"/>
    </row>
    <row r="62087" spans="1:1">
      <c r="A62087" s="9"/>
    </row>
    <row r="62088" spans="1:1">
      <c r="A62088" s="9"/>
    </row>
    <row r="62089" spans="1:1">
      <c r="A62089" s="9"/>
    </row>
    <row r="62090" spans="1:1">
      <c r="A62090" s="9"/>
    </row>
    <row r="62091" spans="1:1">
      <c r="A62091" s="9"/>
    </row>
    <row r="62092" spans="1:1">
      <c r="A62092" s="9"/>
    </row>
    <row r="62093" spans="1:1">
      <c r="A62093" s="9"/>
    </row>
    <row r="62094" spans="1:1">
      <c r="A62094" s="9"/>
    </row>
    <row r="62095" spans="1:1">
      <c r="A62095" s="9"/>
    </row>
    <row r="62096" spans="1:1">
      <c r="A62096" s="9"/>
    </row>
    <row r="62097" spans="1:1">
      <c r="A62097" s="9"/>
    </row>
    <row r="62098" spans="1:1">
      <c r="A62098" s="9"/>
    </row>
    <row r="62099" spans="1:1">
      <c r="A62099" s="9"/>
    </row>
    <row r="62100" spans="1:1">
      <c r="A62100" s="9"/>
    </row>
    <row r="62101" spans="1:1">
      <c r="A62101" s="9"/>
    </row>
    <row r="62102" spans="1:1">
      <c r="A62102" s="9"/>
    </row>
    <row r="62103" spans="1:1">
      <c r="A62103" s="9"/>
    </row>
    <row r="62104" spans="1:1">
      <c r="A62104" s="9"/>
    </row>
    <row r="62105" spans="1:1">
      <c r="A62105" s="9"/>
    </row>
    <row r="62106" spans="1:1">
      <c r="A62106" s="9"/>
    </row>
    <row r="62107" spans="1:1">
      <c r="A62107" s="9"/>
    </row>
    <row r="62108" spans="1:1">
      <c r="A62108" s="9"/>
    </row>
    <row r="62109" spans="1:1">
      <c r="A62109" s="9"/>
    </row>
    <row r="62110" spans="1:1">
      <c r="A62110" s="9"/>
    </row>
    <row r="62111" spans="1:1">
      <c r="A62111" s="9"/>
    </row>
    <row r="62112" spans="1:1">
      <c r="A62112" s="9"/>
    </row>
    <row r="62113" spans="1:1">
      <c r="A62113" s="9"/>
    </row>
    <row r="62114" spans="1:1">
      <c r="A62114" s="9"/>
    </row>
    <row r="62115" spans="1:1">
      <c r="A62115" s="9"/>
    </row>
    <row r="62116" spans="1:1">
      <c r="A62116" s="9"/>
    </row>
    <row r="62117" spans="1:1">
      <c r="A62117" s="9"/>
    </row>
    <row r="62118" spans="1:1">
      <c r="A62118" s="9"/>
    </row>
    <row r="62119" spans="1:1">
      <c r="A62119" s="9"/>
    </row>
    <row r="62120" spans="1:1">
      <c r="A62120" s="9"/>
    </row>
    <row r="62121" spans="1:1">
      <c r="A62121" s="9"/>
    </row>
    <row r="62122" spans="1:1">
      <c r="A62122" s="9"/>
    </row>
    <row r="62123" spans="1:1">
      <c r="A62123" s="9"/>
    </row>
    <row r="62124" spans="1:1">
      <c r="A62124" s="9"/>
    </row>
    <row r="62125" spans="1:1">
      <c r="A62125" s="9"/>
    </row>
    <row r="62126" spans="1:1">
      <c r="A62126" s="9"/>
    </row>
    <row r="62127" spans="1:1">
      <c r="A62127" s="9"/>
    </row>
    <row r="62128" spans="1:1">
      <c r="A62128" s="9"/>
    </row>
    <row r="62129" spans="1:1">
      <c r="A62129" s="9"/>
    </row>
    <row r="62130" spans="1:1">
      <c r="A62130" s="9"/>
    </row>
    <row r="62131" spans="1:1">
      <c r="A62131" s="9"/>
    </row>
    <row r="62132" spans="1:1">
      <c r="A62132" s="9"/>
    </row>
    <row r="62133" spans="1:1">
      <c r="A62133" s="9"/>
    </row>
    <row r="62134" spans="1:1">
      <c r="A62134" s="9"/>
    </row>
    <row r="62135" spans="1:1">
      <c r="A62135" s="9"/>
    </row>
    <row r="62136" spans="1:1">
      <c r="A62136" s="9"/>
    </row>
    <row r="62137" spans="1:1">
      <c r="A62137" s="9"/>
    </row>
    <row r="62138" spans="1:1">
      <c r="A62138" s="9"/>
    </row>
    <row r="62139" spans="1:1">
      <c r="A62139" s="9"/>
    </row>
    <row r="62140" spans="1:1">
      <c r="A62140" s="9"/>
    </row>
    <row r="62141" spans="1:1">
      <c r="A62141" s="9"/>
    </row>
    <row r="62142" spans="1:1">
      <c r="A62142" s="9"/>
    </row>
    <row r="62143" spans="1:1">
      <c r="A62143" s="9"/>
    </row>
    <row r="62144" spans="1:1">
      <c r="A62144" s="9"/>
    </row>
    <row r="62145" spans="1:1">
      <c r="A62145" s="9"/>
    </row>
    <row r="62146" spans="1:1">
      <c r="A62146" s="9"/>
    </row>
    <row r="62147" spans="1:1">
      <c r="A62147" s="9"/>
    </row>
    <row r="62148" spans="1:1">
      <c r="A62148" s="9"/>
    </row>
    <row r="62149" spans="1:1">
      <c r="A62149" s="9"/>
    </row>
    <row r="62150" spans="1:1">
      <c r="A62150" s="9"/>
    </row>
    <row r="62151" spans="1:1">
      <c r="A62151" s="9"/>
    </row>
    <row r="62152" spans="1:1">
      <c r="A62152" s="9"/>
    </row>
    <row r="62153" spans="1:1">
      <c r="A62153" s="9"/>
    </row>
    <row r="62154" spans="1:1">
      <c r="A62154" s="9"/>
    </row>
    <row r="62155" spans="1:1">
      <c r="A62155" s="9"/>
    </row>
    <row r="62156" spans="1:1">
      <c r="A62156" s="9"/>
    </row>
    <row r="62157" spans="1:1">
      <c r="A62157" s="9"/>
    </row>
    <row r="62158" spans="1:1">
      <c r="A62158" s="9"/>
    </row>
    <row r="62159" spans="1:1">
      <c r="A62159" s="9"/>
    </row>
    <row r="62160" spans="1:1">
      <c r="A62160" s="9"/>
    </row>
    <row r="62161" spans="1:1">
      <c r="A62161" s="9"/>
    </row>
    <row r="62162" spans="1:1">
      <c r="A62162" s="9"/>
    </row>
    <row r="62163" spans="1:1">
      <c r="A62163" s="9"/>
    </row>
    <row r="62164" spans="1:1">
      <c r="A62164" s="9"/>
    </row>
    <row r="62165" spans="1:1">
      <c r="A62165" s="9"/>
    </row>
    <row r="62166" spans="1:1">
      <c r="A62166" s="9"/>
    </row>
    <row r="62167" spans="1:1">
      <c r="A62167" s="9"/>
    </row>
    <row r="62168" spans="1:1">
      <c r="A62168" s="9"/>
    </row>
    <row r="62169" spans="1:1">
      <c r="A62169" s="9"/>
    </row>
    <row r="62170" spans="1:1">
      <c r="A62170" s="9"/>
    </row>
    <row r="62171" spans="1:1">
      <c r="A62171" s="9"/>
    </row>
    <row r="62172" spans="1:1">
      <c r="A62172" s="9"/>
    </row>
    <row r="62173" spans="1:1">
      <c r="A62173" s="9"/>
    </row>
    <row r="62174" spans="1:1">
      <c r="A62174" s="9"/>
    </row>
    <row r="62175" spans="1:1">
      <c r="A62175" s="9"/>
    </row>
    <row r="62176" spans="1:1">
      <c r="A62176" s="9"/>
    </row>
    <row r="62177" spans="1:1">
      <c r="A62177" s="9"/>
    </row>
    <row r="62178" spans="1:1">
      <c r="A62178" s="9"/>
    </row>
    <row r="62179" spans="1:1">
      <c r="A62179" s="9"/>
    </row>
    <row r="62180" spans="1:1">
      <c r="A62180" s="9"/>
    </row>
    <row r="62181" spans="1:1">
      <c r="A62181" s="9"/>
    </row>
    <row r="62182" spans="1:1">
      <c r="A62182" s="9"/>
    </row>
    <row r="62183" spans="1:1">
      <c r="A62183" s="9"/>
    </row>
    <row r="62184" spans="1:1">
      <c r="A62184" s="9"/>
    </row>
    <row r="62185" spans="1:1">
      <c r="A62185" s="9"/>
    </row>
    <row r="62186" spans="1:1">
      <c r="A62186" s="9"/>
    </row>
    <row r="62187" spans="1:1">
      <c r="A62187" s="9"/>
    </row>
    <row r="62188" spans="1:1">
      <c r="A62188" s="9"/>
    </row>
    <row r="62189" spans="1:1">
      <c r="A62189" s="9"/>
    </row>
    <row r="62190" spans="1:1">
      <c r="A62190" s="9"/>
    </row>
    <row r="62191" spans="1:1">
      <c r="A62191" s="9"/>
    </row>
    <row r="62192" spans="1:1">
      <c r="A62192" s="9"/>
    </row>
    <row r="62193" spans="1:1">
      <c r="A62193" s="9"/>
    </row>
    <row r="62194" spans="1:1">
      <c r="A62194" s="9"/>
    </row>
    <row r="62195" spans="1:1">
      <c r="A62195" s="9"/>
    </row>
    <row r="62196" spans="1:1">
      <c r="A62196" s="9"/>
    </row>
    <row r="62197" spans="1:1">
      <c r="A62197" s="9"/>
    </row>
    <row r="62198" spans="1:1">
      <c r="A62198" s="9"/>
    </row>
    <row r="62199" spans="1:1">
      <c r="A62199" s="9"/>
    </row>
    <row r="62200" spans="1:1">
      <c r="A62200" s="9"/>
    </row>
    <row r="62201" spans="1:1">
      <c r="A62201" s="9"/>
    </row>
    <row r="62202" spans="1:1">
      <c r="A62202" s="9"/>
    </row>
    <row r="62203" spans="1:1">
      <c r="A62203" s="9"/>
    </row>
    <row r="62204" spans="1:1">
      <c r="A62204" s="9"/>
    </row>
    <row r="62205" spans="1:1">
      <c r="A62205" s="9"/>
    </row>
    <row r="62206" spans="1:1">
      <c r="A62206" s="9"/>
    </row>
    <row r="62207" spans="1:1">
      <c r="A62207" s="9"/>
    </row>
    <row r="62208" spans="1:1">
      <c r="A62208" s="9"/>
    </row>
    <row r="62209" spans="1:1">
      <c r="A62209" s="9"/>
    </row>
    <row r="62210" spans="1:1">
      <c r="A62210" s="9"/>
    </row>
    <row r="62211" spans="1:1">
      <c r="A62211" s="9"/>
    </row>
    <row r="62212" spans="1:1">
      <c r="A62212" s="9"/>
    </row>
    <row r="62213" spans="1:1">
      <c r="A62213" s="9"/>
    </row>
    <row r="62214" spans="1:1">
      <c r="A62214" s="9"/>
    </row>
    <row r="62215" spans="1:1">
      <c r="A62215" s="9"/>
    </row>
    <row r="62216" spans="1:1">
      <c r="A62216" s="9"/>
    </row>
    <row r="62217" spans="1:1">
      <c r="A62217" s="9"/>
    </row>
    <row r="62218" spans="1:1">
      <c r="A62218" s="9"/>
    </row>
    <row r="62219" spans="1:1">
      <c r="A62219" s="9"/>
    </row>
    <row r="62220" spans="1:1">
      <c r="A62220" s="9"/>
    </row>
    <row r="62221" spans="1:1">
      <c r="A62221" s="9"/>
    </row>
    <row r="62222" spans="1:1">
      <c r="A62222" s="9"/>
    </row>
    <row r="62223" spans="1:1">
      <c r="A62223" s="9"/>
    </row>
    <row r="62224" spans="1:1">
      <c r="A62224" s="9"/>
    </row>
    <row r="62225" spans="1:1">
      <c r="A62225" s="9"/>
    </row>
    <row r="62226" spans="1:1">
      <c r="A62226" s="9"/>
    </row>
    <row r="62227" spans="1:1">
      <c r="A62227" s="9"/>
    </row>
    <row r="62228" spans="1:1">
      <c r="A62228" s="9"/>
    </row>
    <row r="62229" spans="1:1">
      <c r="A62229" s="9"/>
    </row>
    <row r="62230" spans="1:1">
      <c r="A62230" s="9"/>
    </row>
    <row r="62231" spans="1:1">
      <c r="A62231" s="9"/>
    </row>
    <row r="62232" spans="1:1">
      <c r="A62232" s="9"/>
    </row>
    <row r="62233" spans="1:1">
      <c r="A62233" s="9"/>
    </row>
    <row r="62234" spans="1:1">
      <c r="A62234" s="9"/>
    </row>
    <row r="62235" spans="1:1">
      <c r="A62235" s="9"/>
    </row>
    <row r="62236" spans="1:1">
      <c r="A62236" s="9"/>
    </row>
    <row r="62237" spans="1:1">
      <c r="A62237" s="9"/>
    </row>
    <row r="62238" spans="1:1">
      <c r="A62238" s="9"/>
    </row>
    <row r="62239" spans="1:1">
      <c r="A62239" s="9"/>
    </row>
    <row r="62240" spans="1:1">
      <c r="A62240" s="9"/>
    </row>
    <row r="62241" spans="1:1">
      <c r="A62241" s="9"/>
    </row>
    <row r="62242" spans="1:1">
      <c r="A62242" s="9"/>
    </row>
    <row r="62243" spans="1:1">
      <c r="A62243" s="9"/>
    </row>
    <row r="62244" spans="1:1">
      <c r="A62244" s="9"/>
    </row>
    <row r="62245" spans="1:1">
      <c r="A62245" s="9"/>
    </row>
    <row r="62246" spans="1:1">
      <c r="A62246" s="9"/>
    </row>
    <row r="62247" spans="1:1">
      <c r="A62247" s="9"/>
    </row>
    <row r="62248" spans="1:1">
      <c r="A62248" s="9"/>
    </row>
    <row r="62249" spans="1:1">
      <c r="A62249" s="9"/>
    </row>
    <row r="62250" spans="1:1">
      <c r="A62250" s="9"/>
    </row>
    <row r="62251" spans="1:1">
      <c r="A62251" s="9"/>
    </row>
    <row r="62252" spans="1:1">
      <c r="A62252" s="9"/>
    </row>
    <row r="62253" spans="1:1">
      <c r="A62253" s="9"/>
    </row>
    <row r="62254" spans="1:1">
      <c r="A62254" s="9"/>
    </row>
    <row r="62255" spans="1:1">
      <c r="A62255" s="9"/>
    </row>
    <row r="62256" spans="1:1">
      <c r="A62256" s="9"/>
    </row>
    <row r="62257" spans="1:1">
      <c r="A62257" s="9"/>
    </row>
    <row r="62258" spans="1:1">
      <c r="A62258" s="9"/>
    </row>
    <row r="62259" spans="1:1">
      <c r="A62259" s="9"/>
    </row>
    <row r="62260" spans="1:1">
      <c r="A62260" s="9"/>
    </row>
    <row r="62261" spans="1:1">
      <c r="A62261" s="9"/>
    </row>
    <row r="62262" spans="1:1">
      <c r="A62262" s="9"/>
    </row>
    <row r="62263" spans="1:1">
      <c r="A62263" s="9"/>
    </row>
    <row r="62264" spans="1:1">
      <c r="A62264" s="9"/>
    </row>
    <row r="62265" spans="1:1">
      <c r="A62265" s="9"/>
    </row>
    <row r="62266" spans="1:1">
      <c r="A62266" s="9"/>
    </row>
    <row r="62267" spans="1:1">
      <c r="A62267" s="9"/>
    </row>
    <row r="62268" spans="1:1">
      <c r="A62268" s="9"/>
    </row>
    <row r="62269" spans="1:1">
      <c r="A62269" s="9"/>
    </row>
    <row r="62270" spans="1:1">
      <c r="A62270" s="9"/>
    </row>
    <row r="62271" spans="1:1">
      <c r="A62271" s="9"/>
    </row>
    <row r="62272" spans="1:1">
      <c r="A62272" s="9"/>
    </row>
    <row r="62273" spans="1:1">
      <c r="A62273" s="9"/>
    </row>
    <row r="62274" spans="1:1">
      <c r="A62274" s="9"/>
    </row>
    <row r="62275" spans="1:1">
      <c r="A62275" s="9"/>
    </row>
    <row r="62276" spans="1:1">
      <c r="A62276" s="9"/>
    </row>
    <row r="62277" spans="1:1">
      <c r="A62277" s="9"/>
    </row>
    <row r="62278" spans="1:1">
      <c r="A62278" s="9"/>
    </row>
    <row r="62279" spans="1:1">
      <c r="A62279" s="9"/>
    </row>
    <row r="62280" spans="1:1">
      <c r="A62280" s="9"/>
    </row>
    <row r="62281" spans="1:1">
      <c r="A62281" s="9"/>
    </row>
    <row r="62282" spans="1:1">
      <c r="A62282" s="9"/>
    </row>
    <row r="62283" spans="1:1">
      <c r="A62283" s="9"/>
    </row>
    <row r="62284" spans="1:1">
      <c r="A62284" s="9"/>
    </row>
    <row r="62285" spans="1:1">
      <c r="A62285" s="9"/>
    </row>
    <row r="62286" spans="1:1">
      <c r="A62286" s="9"/>
    </row>
    <row r="62287" spans="1:1">
      <c r="A62287" s="9"/>
    </row>
    <row r="62288" spans="1:1">
      <c r="A62288" s="9"/>
    </row>
    <row r="62289" spans="1:1">
      <c r="A62289" s="9"/>
    </row>
    <row r="62290" spans="1:1">
      <c r="A62290" s="9"/>
    </row>
    <row r="62291" spans="1:1">
      <c r="A62291" s="9"/>
    </row>
    <row r="62292" spans="1:1">
      <c r="A62292" s="9"/>
    </row>
    <row r="62293" spans="1:1">
      <c r="A62293" s="9"/>
    </row>
    <row r="62294" spans="1:1">
      <c r="A62294" s="9"/>
    </row>
    <row r="62295" spans="1:1">
      <c r="A62295" s="9"/>
    </row>
    <row r="62296" spans="1:1">
      <c r="A62296" s="9"/>
    </row>
    <row r="62297" spans="1:1">
      <c r="A62297" s="9"/>
    </row>
    <row r="62298" spans="1:1">
      <c r="A62298" s="9"/>
    </row>
    <row r="62299" spans="1:1">
      <c r="A62299" s="9"/>
    </row>
    <row r="62300" spans="1:1">
      <c r="A62300" s="9"/>
    </row>
    <row r="62301" spans="1:1">
      <c r="A62301" s="9"/>
    </row>
    <row r="62302" spans="1:1">
      <c r="A62302" s="9"/>
    </row>
    <row r="62303" spans="1:1">
      <c r="A62303" s="9"/>
    </row>
    <row r="62304" spans="1:1">
      <c r="A62304" s="9"/>
    </row>
    <row r="62305" spans="1:1">
      <c r="A62305" s="9"/>
    </row>
    <row r="62306" spans="1:1">
      <c r="A62306" s="9"/>
    </row>
    <row r="62307" spans="1:1">
      <c r="A62307" s="9"/>
    </row>
    <row r="62308" spans="1:1">
      <c r="A62308" s="9"/>
    </row>
    <row r="62309" spans="1:1">
      <c r="A62309" s="9"/>
    </row>
    <row r="62310" spans="1:1">
      <c r="A62310" s="9"/>
    </row>
    <row r="62311" spans="1:1">
      <c r="A62311" s="9"/>
    </row>
    <row r="62312" spans="1:1">
      <c r="A62312" s="9"/>
    </row>
    <row r="62313" spans="1:1">
      <c r="A62313" s="9"/>
    </row>
    <row r="62314" spans="1:1">
      <c r="A62314" s="9"/>
    </row>
    <row r="62315" spans="1:1">
      <c r="A62315" s="9"/>
    </row>
    <row r="62316" spans="1:1">
      <c r="A62316" s="9"/>
    </row>
    <row r="62317" spans="1:1">
      <c r="A62317" s="9"/>
    </row>
    <row r="62318" spans="1:1">
      <c r="A62318" s="9"/>
    </row>
    <row r="62319" spans="1:1">
      <c r="A62319" s="9"/>
    </row>
    <row r="62320" spans="1:1">
      <c r="A62320" s="9"/>
    </row>
    <row r="62321" spans="1:1">
      <c r="A62321" s="9"/>
    </row>
    <row r="62322" spans="1:1">
      <c r="A62322" s="9"/>
    </row>
    <row r="62323" spans="1:1">
      <c r="A62323" s="9"/>
    </row>
    <row r="62324" spans="1:1">
      <c r="A62324" s="9"/>
    </row>
    <row r="62325" spans="1:1">
      <c r="A62325" s="9"/>
    </row>
    <row r="62326" spans="1:1">
      <c r="A62326" s="9"/>
    </row>
    <row r="62327" spans="1:1">
      <c r="A62327" s="9"/>
    </row>
    <row r="62328" spans="1:1">
      <c r="A62328" s="9"/>
    </row>
    <row r="62329" spans="1:1">
      <c r="A62329" s="9"/>
    </row>
    <row r="62330" spans="1:1">
      <c r="A62330" s="9"/>
    </row>
    <row r="62331" spans="1:1">
      <c r="A62331" s="9"/>
    </row>
    <row r="62332" spans="1:1">
      <c r="A62332" s="9"/>
    </row>
    <row r="62333" spans="1:1">
      <c r="A62333" s="9"/>
    </row>
    <row r="62334" spans="1:1">
      <c r="A62334" s="9"/>
    </row>
    <row r="62335" spans="1:1">
      <c r="A62335" s="9"/>
    </row>
    <row r="62336" spans="1:1">
      <c r="A62336" s="9"/>
    </row>
    <row r="62337" spans="1:1">
      <c r="A62337" s="9"/>
    </row>
    <row r="62338" spans="1:1">
      <c r="A62338" s="9"/>
    </row>
    <row r="62339" spans="1:1">
      <c r="A62339" s="9"/>
    </row>
    <row r="62340" spans="1:1">
      <c r="A62340" s="9"/>
    </row>
    <row r="62341" spans="1:1">
      <c r="A62341" s="9"/>
    </row>
    <row r="62342" spans="1:1">
      <c r="A62342" s="9"/>
    </row>
    <row r="62343" spans="1:1">
      <c r="A62343" s="9"/>
    </row>
    <row r="62344" spans="1:1">
      <c r="A62344" s="9"/>
    </row>
    <row r="62345" spans="1:1">
      <c r="A62345" s="9"/>
    </row>
    <row r="62346" spans="1:1">
      <c r="A62346" s="9"/>
    </row>
    <row r="62347" spans="1:1">
      <c r="A62347" s="9"/>
    </row>
    <row r="62348" spans="1:1">
      <c r="A62348" s="9"/>
    </row>
    <row r="62349" spans="1:1">
      <c r="A62349" s="9"/>
    </row>
    <row r="62350" spans="1:1">
      <c r="A62350" s="9"/>
    </row>
    <row r="62351" spans="1:1">
      <c r="A62351" s="9"/>
    </row>
    <row r="62352" spans="1:1">
      <c r="A62352" s="9"/>
    </row>
    <row r="62353" spans="1:1">
      <c r="A62353" s="9"/>
    </row>
    <row r="62354" spans="1:1">
      <c r="A62354" s="9"/>
    </row>
    <row r="62355" spans="1:1">
      <c r="A62355" s="9"/>
    </row>
    <row r="62356" spans="1:1">
      <c r="A62356" s="9"/>
    </row>
    <row r="62357" spans="1:1">
      <c r="A62357" s="9"/>
    </row>
    <row r="62358" spans="1:1">
      <c r="A62358" s="9"/>
    </row>
    <row r="62359" spans="1:1">
      <c r="A62359" s="9"/>
    </row>
    <row r="62360" spans="1:1">
      <c r="A62360" s="9"/>
    </row>
    <row r="62361" spans="1:1">
      <c r="A62361" s="9"/>
    </row>
    <row r="62362" spans="1:1">
      <c r="A62362" s="9"/>
    </row>
    <row r="62363" spans="1:1">
      <c r="A62363" s="9"/>
    </row>
    <row r="62364" spans="1:1">
      <c r="A62364" s="9"/>
    </row>
    <row r="62365" spans="1:1">
      <c r="A62365" s="9"/>
    </row>
    <row r="62366" spans="1:1">
      <c r="A62366" s="9"/>
    </row>
    <row r="62367" spans="1:1">
      <c r="A62367" s="9"/>
    </row>
    <row r="62368" spans="1:1">
      <c r="A62368" s="9"/>
    </row>
    <row r="62369" spans="1:1">
      <c r="A62369" s="9"/>
    </row>
    <row r="62370" spans="1:1">
      <c r="A62370" s="9"/>
    </row>
    <row r="62371" spans="1:1">
      <c r="A62371" s="9"/>
    </row>
    <row r="62372" spans="1:1">
      <c r="A62372" s="9"/>
    </row>
    <row r="62373" spans="1:1">
      <c r="A62373" s="9"/>
    </row>
    <row r="62374" spans="1:1">
      <c r="A62374" s="9"/>
    </row>
    <row r="62375" spans="1:1">
      <c r="A62375" s="9"/>
    </row>
    <row r="62376" spans="1:1">
      <c r="A62376" s="9"/>
    </row>
    <row r="62377" spans="1:1">
      <c r="A62377" s="9"/>
    </row>
    <row r="62378" spans="1:1">
      <c r="A62378" s="9"/>
    </row>
    <row r="62379" spans="1:1">
      <c r="A62379" s="9"/>
    </row>
    <row r="62380" spans="1:1">
      <c r="A62380" s="9"/>
    </row>
    <row r="62381" spans="1:1">
      <c r="A62381" s="9"/>
    </row>
    <row r="62382" spans="1:1">
      <c r="A62382" s="9"/>
    </row>
    <row r="62383" spans="1:1">
      <c r="A62383" s="9"/>
    </row>
    <row r="62384" spans="1:1">
      <c r="A62384" s="9"/>
    </row>
    <row r="62385" spans="1:1">
      <c r="A62385" s="9"/>
    </row>
    <row r="62386" spans="1:1">
      <c r="A62386" s="9"/>
    </row>
    <row r="62387" spans="1:1">
      <c r="A62387" s="9"/>
    </row>
    <row r="62388" spans="1:1">
      <c r="A62388" s="9"/>
    </row>
    <row r="62389" spans="1:1">
      <c r="A62389" s="9"/>
    </row>
    <row r="62390" spans="1:1">
      <c r="A62390" s="9"/>
    </row>
    <row r="62391" spans="1:1">
      <c r="A62391" s="9"/>
    </row>
    <row r="62392" spans="1:1">
      <c r="A62392" s="9"/>
    </row>
    <row r="62393" spans="1:1">
      <c r="A62393" s="9"/>
    </row>
    <row r="62394" spans="1:1">
      <c r="A62394" s="9"/>
    </row>
    <row r="62395" spans="1:1">
      <c r="A62395" s="9"/>
    </row>
    <row r="62396" spans="1:1">
      <c r="A62396" s="9"/>
    </row>
    <row r="62397" spans="1:1">
      <c r="A62397" s="9"/>
    </row>
    <row r="62398" spans="1:1">
      <c r="A62398" s="9"/>
    </row>
    <row r="62399" spans="1:1">
      <c r="A62399" s="9"/>
    </row>
    <row r="62400" spans="1:1">
      <c r="A62400" s="9"/>
    </row>
    <row r="62401" spans="1:1">
      <c r="A62401" s="9"/>
    </row>
    <row r="62402" spans="1:1">
      <c r="A62402" s="9"/>
    </row>
    <row r="62403" spans="1:1">
      <c r="A62403" s="9"/>
    </row>
    <row r="62404" spans="1:1">
      <c r="A62404" s="9"/>
    </row>
    <row r="62405" spans="1:1">
      <c r="A62405" s="9"/>
    </row>
    <row r="62406" spans="1:1">
      <c r="A62406" s="9"/>
    </row>
    <row r="62407" spans="1:1">
      <c r="A62407" s="9"/>
    </row>
    <row r="62408" spans="1:1">
      <c r="A62408" s="9"/>
    </row>
    <row r="62409" spans="1:1">
      <c r="A62409" s="9"/>
    </row>
    <row r="62410" spans="1:1">
      <c r="A62410" s="9"/>
    </row>
    <row r="62411" spans="1:1">
      <c r="A62411" s="9"/>
    </row>
    <row r="62412" spans="1:1">
      <c r="A62412" s="9"/>
    </row>
    <row r="62413" spans="1:1">
      <c r="A62413" s="9"/>
    </row>
    <row r="62414" spans="1:1">
      <c r="A62414" s="9"/>
    </row>
    <row r="62415" spans="1:1">
      <c r="A62415" s="9"/>
    </row>
    <row r="62416" spans="1:1">
      <c r="A62416" s="9"/>
    </row>
    <row r="62417" spans="1:1">
      <c r="A62417" s="9"/>
    </row>
    <row r="62418" spans="1:1">
      <c r="A62418" s="9"/>
    </row>
    <row r="62419" spans="1:1">
      <c r="A62419" s="9"/>
    </row>
    <row r="62420" spans="1:1">
      <c r="A62420" s="9"/>
    </row>
    <row r="62421" spans="1:1">
      <c r="A62421" s="9"/>
    </row>
    <row r="62422" spans="1:1">
      <c r="A62422" s="9"/>
    </row>
    <row r="62423" spans="1:1">
      <c r="A62423" s="9"/>
    </row>
    <row r="62424" spans="1:1">
      <c r="A62424" s="9"/>
    </row>
    <row r="62425" spans="1:1">
      <c r="A62425" s="9"/>
    </row>
    <row r="62426" spans="1:1">
      <c r="A62426" s="9"/>
    </row>
    <row r="62427" spans="1:1">
      <c r="A62427" s="9"/>
    </row>
    <row r="62428" spans="1:1">
      <c r="A62428" s="9"/>
    </row>
    <row r="62429" spans="1:1">
      <c r="A62429" s="9"/>
    </row>
    <row r="62430" spans="1:1">
      <c r="A62430" s="9"/>
    </row>
    <row r="62431" spans="1:1">
      <c r="A62431" s="9"/>
    </row>
    <row r="62432" spans="1:1">
      <c r="A62432" s="9"/>
    </row>
    <row r="62433" spans="1:1">
      <c r="A62433" s="9"/>
    </row>
    <row r="62434" spans="1:1">
      <c r="A62434" s="9"/>
    </row>
    <row r="62435" spans="1:1">
      <c r="A62435" s="9"/>
    </row>
    <row r="62436" spans="1:1">
      <c r="A62436" s="9"/>
    </row>
    <row r="62437" spans="1:1">
      <c r="A62437" s="9"/>
    </row>
    <row r="62438" spans="1:1">
      <c r="A62438" s="9"/>
    </row>
    <row r="62439" spans="1:1">
      <c r="A62439" s="9"/>
    </row>
    <row r="62440" spans="1:1">
      <c r="A62440" s="9"/>
    </row>
    <row r="62441" spans="1:1">
      <c r="A62441" s="9"/>
    </row>
    <row r="62442" spans="1:1">
      <c r="A62442" s="9"/>
    </row>
    <row r="62443" spans="1:1">
      <c r="A62443" s="9"/>
    </row>
    <row r="62444" spans="1:1">
      <c r="A62444" s="9"/>
    </row>
    <row r="62445" spans="1:1">
      <c r="A62445" s="9"/>
    </row>
    <row r="62446" spans="1:1">
      <c r="A62446" s="9"/>
    </row>
    <row r="62447" spans="1:1">
      <c r="A62447" s="9"/>
    </row>
    <row r="62448" spans="1:1">
      <c r="A62448" s="9"/>
    </row>
    <row r="62449" spans="1:1">
      <c r="A62449" s="9"/>
    </row>
    <row r="62450" spans="1:1">
      <c r="A62450" s="9"/>
    </row>
    <row r="62451" spans="1:1">
      <c r="A62451" s="9"/>
    </row>
    <row r="62452" spans="1:1">
      <c r="A62452" s="9"/>
    </row>
    <row r="62453" spans="1:1">
      <c r="A62453" s="9"/>
    </row>
    <row r="62454" spans="1:1">
      <c r="A62454" s="9"/>
    </row>
    <row r="62455" spans="1:1">
      <c r="A62455" s="9"/>
    </row>
    <row r="62456" spans="1:1">
      <c r="A62456" s="9"/>
    </row>
    <row r="62457" spans="1:1">
      <c r="A62457" s="9"/>
    </row>
    <row r="62458" spans="1:1">
      <c r="A62458" s="9"/>
    </row>
    <row r="62459" spans="1:1">
      <c r="A62459" s="9"/>
    </row>
    <row r="62460" spans="1:1">
      <c r="A62460" s="9"/>
    </row>
    <row r="62461" spans="1:1">
      <c r="A62461" s="9"/>
    </row>
    <row r="62462" spans="1:1">
      <c r="A62462" s="9"/>
    </row>
    <row r="62463" spans="1:1">
      <c r="A62463" s="9"/>
    </row>
    <row r="62464" spans="1:1">
      <c r="A62464" s="9"/>
    </row>
    <row r="62465" spans="1:1">
      <c r="A62465" s="9"/>
    </row>
    <row r="62466" spans="1:1">
      <c r="A62466" s="9"/>
    </row>
    <row r="62467" spans="1:1">
      <c r="A62467" s="9"/>
    </row>
    <row r="62468" spans="1:1">
      <c r="A62468" s="9"/>
    </row>
    <row r="62469" spans="1:1">
      <c r="A62469" s="9"/>
    </row>
    <row r="62470" spans="1:1">
      <c r="A62470" s="9"/>
    </row>
    <row r="62471" spans="1:1">
      <c r="A62471" s="9"/>
    </row>
    <row r="62472" spans="1:1">
      <c r="A62472" s="9"/>
    </row>
    <row r="62473" spans="1:1">
      <c r="A62473" s="9"/>
    </row>
    <row r="62474" spans="1:1">
      <c r="A62474" s="9"/>
    </row>
    <row r="62475" spans="1:1">
      <c r="A62475" s="9"/>
    </row>
    <row r="62476" spans="1:1">
      <c r="A62476" s="9"/>
    </row>
    <row r="62477" spans="1:1">
      <c r="A62477" s="9"/>
    </row>
    <row r="62478" spans="1:1">
      <c r="A62478" s="9"/>
    </row>
    <row r="62479" spans="1:1">
      <c r="A62479" s="9"/>
    </row>
    <row r="62480" spans="1:1">
      <c r="A62480" s="9"/>
    </row>
    <row r="62481" spans="1:1">
      <c r="A62481" s="9"/>
    </row>
    <row r="62482" spans="1:1">
      <c r="A62482" s="9"/>
    </row>
    <row r="62483" spans="1:1">
      <c r="A62483" s="9"/>
    </row>
    <row r="62484" spans="1:1">
      <c r="A62484" s="9"/>
    </row>
    <row r="62485" spans="1:1">
      <c r="A62485" s="9"/>
    </row>
    <row r="62486" spans="1:1">
      <c r="A62486" s="9"/>
    </row>
    <row r="62487" spans="1:1">
      <c r="A62487" s="9"/>
    </row>
    <row r="62488" spans="1:1">
      <c r="A62488" s="9"/>
    </row>
    <row r="62489" spans="1:1">
      <c r="A62489" s="9"/>
    </row>
    <row r="62490" spans="1:1">
      <c r="A62490" s="9"/>
    </row>
    <row r="62491" spans="1:1">
      <c r="A62491" s="9"/>
    </row>
    <row r="62492" spans="1:1">
      <c r="A62492" s="9"/>
    </row>
    <row r="62493" spans="1:1">
      <c r="A62493" s="9"/>
    </row>
    <row r="62494" spans="1:1">
      <c r="A62494" s="9"/>
    </row>
    <row r="62495" spans="1:1">
      <c r="A62495" s="9"/>
    </row>
    <row r="62496" spans="1:1">
      <c r="A62496" s="9"/>
    </row>
    <row r="62497" spans="1:1">
      <c r="A62497" s="9"/>
    </row>
    <row r="62498" spans="1:1">
      <c r="A62498" s="9"/>
    </row>
    <row r="62499" spans="1:1">
      <c r="A62499" s="9"/>
    </row>
    <row r="62500" spans="1:1">
      <c r="A62500" s="9"/>
    </row>
    <row r="62501" spans="1:1">
      <c r="A62501" s="9"/>
    </row>
    <row r="62502" spans="1:1">
      <c r="A62502" s="9"/>
    </row>
    <row r="62503" spans="1:1">
      <c r="A62503" s="9"/>
    </row>
    <row r="62504" spans="1:1">
      <c r="A62504" s="9"/>
    </row>
    <row r="62505" spans="1:1">
      <c r="A62505" s="9"/>
    </row>
    <row r="62506" spans="1:1">
      <c r="A62506" s="9"/>
    </row>
    <row r="62507" spans="1:1">
      <c r="A62507" s="9"/>
    </row>
    <row r="62508" spans="1:1">
      <c r="A62508" s="9"/>
    </row>
    <row r="62509" spans="1:1">
      <c r="A62509" s="9"/>
    </row>
    <row r="62510" spans="1:1">
      <c r="A62510" s="9"/>
    </row>
    <row r="62511" spans="1:1">
      <c r="A62511" s="9"/>
    </row>
    <row r="62512" spans="1:1">
      <c r="A62512" s="9"/>
    </row>
    <row r="62513" spans="1:1">
      <c r="A62513" s="9"/>
    </row>
    <row r="62514" spans="1:1">
      <c r="A62514" s="9"/>
    </row>
    <row r="62515" spans="1:1">
      <c r="A62515" s="9"/>
    </row>
    <row r="62516" spans="1:1">
      <c r="A62516" s="9"/>
    </row>
    <row r="62517" spans="1:1">
      <c r="A62517" s="9"/>
    </row>
    <row r="62518" spans="1:1">
      <c r="A62518" s="9"/>
    </row>
    <row r="62519" spans="1:1">
      <c r="A62519" s="9"/>
    </row>
    <row r="62520" spans="1:1">
      <c r="A62520" s="9"/>
    </row>
    <row r="62521" spans="1:1">
      <c r="A62521" s="9"/>
    </row>
    <row r="62522" spans="1:1">
      <c r="A62522" s="9"/>
    </row>
    <row r="62523" spans="1:1">
      <c r="A62523" s="9"/>
    </row>
    <row r="62524" spans="1:1">
      <c r="A62524" s="9"/>
    </row>
    <row r="62525" spans="1:1">
      <c r="A62525" s="9"/>
    </row>
    <row r="62526" spans="1:1">
      <c r="A62526" s="9"/>
    </row>
    <row r="62527" spans="1:1">
      <c r="A62527" s="9"/>
    </row>
    <row r="62528" spans="1:1">
      <c r="A62528" s="9"/>
    </row>
    <row r="62529" spans="1:1">
      <c r="A62529" s="9"/>
    </row>
    <row r="62530" spans="1:1">
      <c r="A62530" s="9"/>
    </row>
    <row r="62531" spans="1:1">
      <c r="A62531" s="9"/>
    </row>
    <row r="62532" spans="1:1">
      <c r="A62532" s="9"/>
    </row>
    <row r="62533" spans="1:1">
      <c r="A62533" s="9"/>
    </row>
    <row r="62534" spans="1:1">
      <c r="A62534" s="9"/>
    </row>
    <row r="62535" spans="1:1">
      <c r="A62535" s="9"/>
    </row>
    <row r="62536" spans="1:1">
      <c r="A62536" s="9"/>
    </row>
    <row r="62537" spans="1:1">
      <c r="A62537" s="9"/>
    </row>
    <row r="62538" spans="1:1">
      <c r="A62538" s="9"/>
    </row>
    <row r="62539" spans="1:1">
      <c r="A62539" s="9"/>
    </row>
    <row r="62540" spans="1:1">
      <c r="A62540" s="9"/>
    </row>
    <row r="62541" spans="1:1">
      <c r="A62541" s="9"/>
    </row>
    <row r="62542" spans="1:1">
      <c r="A62542" s="9"/>
    </row>
    <row r="62543" spans="1:1">
      <c r="A62543" s="9"/>
    </row>
    <row r="62544" spans="1:1">
      <c r="A62544" s="9"/>
    </row>
    <row r="62545" spans="1:1">
      <c r="A62545" s="9"/>
    </row>
    <row r="62546" spans="1:1">
      <c r="A62546" s="9"/>
    </row>
    <row r="62547" spans="1:1">
      <c r="A62547" s="9"/>
    </row>
    <row r="62548" spans="1:1">
      <c r="A62548" s="9"/>
    </row>
    <row r="62549" spans="1:1">
      <c r="A62549" s="9"/>
    </row>
    <row r="62550" spans="1:1">
      <c r="A62550" s="9"/>
    </row>
    <row r="62551" spans="1:1">
      <c r="A62551" s="9"/>
    </row>
    <row r="62552" spans="1:1">
      <c r="A62552" s="9"/>
    </row>
    <row r="62553" spans="1:1">
      <c r="A62553" s="9"/>
    </row>
    <row r="62554" spans="1:1">
      <c r="A62554" s="9"/>
    </row>
    <row r="62555" spans="1:1">
      <c r="A62555" s="9"/>
    </row>
    <row r="62556" spans="1:1">
      <c r="A62556" s="9"/>
    </row>
    <row r="62557" spans="1:1">
      <c r="A62557" s="9"/>
    </row>
    <row r="62558" spans="1:1">
      <c r="A62558" s="9"/>
    </row>
    <row r="62559" spans="1:1">
      <c r="A62559" s="9"/>
    </row>
    <row r="62560" spans="1:1">
      <c r="A62560" s="9"/>
    </row>
    <row r="62561" spans="1:1">
      <c r="A62561" s="9"/>
    </row>
    <row r="62562" spans="1:1">
      <c r="A62562" s="9"/>
    </row>
    <row r="62563" spans="1:1">
      <c r="A62563" s="9"/>
    </row>
    <row r="62564" spans="1:1">
      <c r="A62564" s="9"/>
    </row>
    <row r="62565" spans="1:1">
      <c r="A62565" s="9"/>
    </row>
    <row r="62566" spans="1:1">
      <c r="A62566" s="9"/>
    </row>
    <row r="62567" spans="1:1">
      <c r="A62567" s="9"/>
    </row>
    <row r="62568" spans="1:1">
      <c r="A62568" s="9"/>
    </row>
    <row r="62569" spans="1:1">
      <c r="A62569" s="9"/>
    </row>
    <row r="62570" spans="1:1">
      <c r="A62570" s="9"/>
    </row>
    <row r="62571" spans="1:1">
      <c r="A62571" s="9"/>
    </row>
    <row r="62572" spans="1:1">
      <c r="A62572" s="9"/>
    </row>
    <row r="62573" spans="1:1">
      <c r="A62573" s="9"/>
    </row>
    <row r="62574" spans="1:1">
      <c r="A62574" s="9"/>
    </row>
    <row r="62575" spans="1:1">
      <c r="A62575" s="9"/>
    </row>
    <row r="62576" spans="1:1">
      <c r="A62576" s="9"/>
    </row>
    <row r="62577" spans="1:1">
      <c r="A62577" s="9"/>
    </row>
    <row r="62578" spans="1:1">
      <c r="A62578" s="9"/>
    </row>
    <row r="62579" spans="1:1">
      <c r="A62579" s="9"/>
    </row>
    <row r="62580" spans="1:1">
      <c r="A62580" s="9"/>
    </row>
    <row r="62581" spans="1:1">
      <c r="A62581" s="9"/>
    </row>
    <row r="62582" spans="1:1">
      <c r="A62582" s="9"/>
    </row>
    <row r="62583" spans="1:1">
      <c r="A62583" s="9"/>
    </row>
    <row r="62584" spans="1:1">
      <c r="A62584" s="9"/>
    </row>
    <row r="62585" spans="1:1">
      <c r="A62585" s="9"/>
    </row>
    <row r="62586" spans="1:1">
      <c r="A62586" s="9"/>
    </row>
    <row r="62587" spans="1:1">
      <c r="A62587" s="9"/>
    </row>
    <row r="62588" spans="1:1">
      <c r="A62588" s="9"/>
    </row>
    <row r="62589" spans="1:1">
      <c r="A62589" s="9"/>
    </row>
    <row r="62590" spans="1:1">
      <c r="A62590" s="9"/>
    </row>
    <row r="62591" spans="1:1">
      <c r="A62591" s="9"/>
    </row>
    <row r="62592" spans="1:1">
      <c r="A62592" s="9"/>
    </row>
    <row r="62593" spans="1:1">
      <c r="A62593" s="9"/>
    </row>
    <row r="62594" spans="1:1">
      <c r="A62594" s="9"/>
    </row>
    <row r="62595" spans="1:1">
      <c r="A62595" s="9"/>
    </row>
    <row r="62596" spans="1:1">
      <c r="A62596" s="9"/>
    </row>
    <row r="62597" spans="1:1">
      <c r="A62597" s="9"/>
    </row>
    <row r="62598" spans="1:1">
      <c r="A62598" s="9"/>
    </row>
    <row r="62599" spans="1:1">
      <c r="A62599" s="9"/>
    </row>
    <row r="62600" spans="1:1">
      <c r="A62600" s="9"/>
    </row>
    <row r="62601" spans="1:1">
      <c r="A62601" s="9"/>
    </row>
    <row r="62602" spans="1:1">
      <c r="A62602" s="9"/>
    </row>
    <row r="62603" spans="1:1">
      <c r="A62603" s="9"/>
    </row>
    <row r="62604" spans="1:1">
      <c r="A62604" s="9"/>
    </row>
    <row r="62605" spans="1:1">
      <c r="A62605" s="9"/>
    </row>
    <row r="62606" spans="1:1">
      <c r="A62606" s="9"/>
    </row>
    <row r="62607" spans="1:1">
      <c r="A62607" s="9"/>
    </row>
    <row r="62608" spans="1:1">
      <c r="A62608" s="9"/>
    </row>
    <row r="62609" spans="1:1">
      <c r="A62609" s="9"/>
    </row>
    <row r="62610" spans="1:1">
      <c r="A62610" s="9"/>
    </row>
    <row r="62611" spans="1:1">
      <c r="A62611" s="9"/>
    </row>
    <row r="62612" spans="1:1">
      <c r="A62612" s="9"/>
    </row>
    <row r="62613" spans="1:1">
      <c r="A62613" s="9"/>
    </row>
    <row r="62614" spans="1:1">
      <c r="A62614" s="9"/>
    </row>
    <row r="62615" spans="1:1">
      <c r="A62615" s="9"/>
    </row>
    <row r="62616" spans="1:1">
      <c r="A62616" s="9"/>
    </row>
    <row r="62617" spans="1:1">
      <c r="A62617" s="9"/>
    </row>
    <row r="62618" spans="1:1">
      <c r="A62618" s="9"/>
    </row>
    <row r="62619" spans="1:1">
      <c r="A62619" s="9"/>
    </row>
    <row r="62620" spans="1:1">
      <c r="A62620" s="9"/>
    </row>
    <row r="62621" spans="1:1">
      <c r="A62621" s="9"/>
    </row>
    <row r="62622" spans="1:1">
      <c r="A62622" s="9"/>
    </row>
    <row r="62623" spans="1:1">
      <c r="A62623" s="9"/>
    </row>
    <row r="62624" spans="1:1">
      <c r="A62624" s="9"/>
    </row>
    <row r="62625" spans="1:1">
      <c r="A62625" s="9"/>
    </row>
    <row r="62626" spans="1:1">
      <c r="A62626" s="9"/>
    </row>
    <row r="62627" spans="1:1">
      <c r="A62627" s="9"/>
    </row>
    <row r="62628" spans="1:1">
      <c r="A62628" s="9"/>
    </row>
    <row r="62629" spans="1:1">
      <c r="A62629" s="9"/>
    </row>
    <row r="62630" spans="1:1">
      <c r="A62630" s="9"/>
    </row>
    <row r="62631" spans="1:1">
      <c r="A62631" s="9"/>
    </row>
    <row r="62632" spans="1:1">
      <c r="A62632" s="9"/>
    </row>
    <row r="62633" spans="1:1">
      <c r="A62633" s="9"/>
    </row>
    <row r="62634" spans="1:1">
      <c r="A62634" s="9"/>
    </row>
    <row r="62635" spans="1:1">
      <c r="A62635" s="9"/>
    </row>
    <row r="62636" spans="1:1">
      <c r="A62636" s="9"/>
    </row>
    <row r="62637" spans="1:1">
      <c r="A62637" s="9"/>
    </row>
    <row r="62638" spans="1:1">
      <c r="A62638" s="9"/>
    </row>
    <row r="62639" spans="1:1">
      <c r="A62639" s="9"/>
    </row>
    <row r="62640" spans="1:1">
      <c r="A62640" s="9"/>
    </row>
    <row r="62641" spans="1:1">
      <c r="A62641" s="9"/>
    </row>
    <row r="62642" spans="1:1">
      <c r="A62642" s="9"/>
    </row>
    <row r="62643" spans="1:1">
      <c r="A62643" s="9"/>
    </row>
    <row r="62644" spans="1:1">
      <c r="A62644" s="9"/>
    </row>
    <row r="62645" spans="1:1">
      <c r="A62645" s="9"/>
    </row>
    <row r="62646" spans="1:1">
      <c r="A62646" s="9"/>
    </row>
    <row r="62647" spans="1:1">
      <c r="A62647" s="9"/>
    </row>
    <row r="62648" spans="1:1">
      <c r="A62648" s="9"/>
    </row>
    <row r="62649" spans="1:1">
      <c r="A62649" s="9"/>
    </row>
    <row r="62650" spans="1:1">
      <c r="A62650" s="9"/>
    </row>
    <row r="62651" spans="1:1">
      <c r="A62651" s="9"/>
    </row>
    <row r="62652" spans="1:1">
      <c r="A62652" s="9"/>
    </row>
    <row r="62653" spans="1:1">
      <c r="A62653" s="9"/>
    </row>
    <row r="62654" spans="1:1">
      <c r="A62654" s="9"/>
    </row>
    <row r="62655" spans="1:1">
      <c r="A62655" s="9"/>
    </row>
    <row r="62656" spans="1:1">
      <c r="A62656" s="9"/>
    </row>
    <row r="62657" spans="1:1">
      <c r="A62657" s="9"/>
    </row>
    <row r="62658" spans="1:1">
      <c r="A62658" s="9"/>
    </row>
    <row r="62659" spans="1:1">
      <c r="A62659" s="9"/>
    </row>
    <row r="62660" spans="1:1">
      <c r="A62660" s="9"/>
    </row>
    <row r="62661" spans="1:1">
      <c r="A62661" s="9"/>
    </row>
    <row r="62662" spans="1:1">
      <c r="A62662" s="9"/>
    </row>
    <row r="62663" spans="1:1">
      <c r="A62663" s="9"/>
    </row>
    <row r="62664" spans="1:1">
      <c r="A62664" s="9"/>
    </row>
    <row r="62665" spans="1:1">
      <c r="A62665" s="9"/>
    </row>
    <row r="62666" spans="1:1">
      <c r="A62666" s="9"/>
    </row>
    <row r="62667" spans="1:1">
      <c r="A62667" s="9"/>
    </row>
    <row r="62668" spans="1:1">
      <c r="A62668" s="9"/>
    </row>
    <row r="62669" spans="1:1">
      <c r="A62669" s="9"/>
    </row>
    <row r="62670" spans="1:1">
      <c r="A62670" s="9"/>
    </row>
    <row r="62671" spans="1:1">
      <c r="A62671" s="9"/>
    </row>
    <row r="62672" spans="1:1">
      <c r="A62672" s="9"/>
    </row>
    <row r="62673" spans="1:1">
      <c r="A62673" s="9"/>
    </row>
    <row r="62674" spans="1:1">
      <c r="A62674" s="9"/>
    </row>
    <row r="62675" spans="1:1">
      <c r="A62675" s="9"/>
    </row>
    <row r="62676" spans="1:1">
      <c r="A62676" s="9"/>
    </row>
    <row r="62677" spans="1:1">
      <c r="A62677" s="9"/>
    </row>
    <row r="62678" spans="1:1">
      <c r="A62678" s="9"/>
    </row>
    <row r="62679" spans="1:1">
      <c r="A62679" s="9"/>
    </row>
    <row r="62680" spans="1:1">
      <c r="A62680" s="9"/>
    </row>
    <row r="62681" spans="1:1">
      <c r="A62681" s="9"/>
    </row>
    <row r="62682" spans="1:1">
      <c r="A62682" s="9"/>
    </row>
    <row r="62683" spans="1:1">
      <c r="A62683" s="9"/>
    </row>
    <row r="62684" spans="1:1">
      <c r="A62684" s="9"/>
    </row>
    <row r="62685" spans="1:1">
      <c r="A62685" s="9"/>
    </row>
    <row r="62686" spans="1:1">
      <c r="A62686" s="9"/>
    </row>
    <row r="62687" spans="1:1">
      <c r="A62687" s="9"/>
    </row>
    <row r="62688" spans="1:1">
      <c r="A62688" s="9"/>
    </row>
    <row r="62689" spans="1:1">
      <c r="A62689" s="9"/>
    </row>
    <row r="62690" spans="1:1">
      <c r="A62690" s="9"/>
    </row>
    <row r="62691" spans="1:1">
      <c r="A62691" s="9"/>
    </row>
    <row r="62692" spans="1:1">
      <c r="A62692" s="9"/>
    </row>
    <row r="62693" spans="1:1">
      <c r="A62693" s="9"/>
    </row>
    <row r="62694" spans="1:1">
      <c r="A62694" s="9"/>
    </row>
    <row r="62695" spans="1:1">
      <c r="A62695" s="9"/>
    </row>
    <row r="62696" spans="1:1">
      <c r="A62696" s="9"/>
    </row>
    <row r="62697" spans="1:1">
      <c r="A62697" s="9"/>
    </row>
    <row r="62698" spans="1:1">
      <c r="A62698" s="9"/>
    </row>
    <row r="62699" spans="1:1">
      <c r="A62699" s="9"/>
    </row>
    <row r="62700" spans="1:1">
      <c r="A62700" s="9"/>
    </row>
    <row r="62701" spans="1:1">
      <c r="A62701" s="9"/>
    </row>
    <row r="62702" spans="1:1">
      <c r="A62702" s="9"/>
    </row>
    <row r="62703" spans="1:1">
      <c r="A62703" s="9"/>
    </row>
    <row r="62704" spans="1:1">
      <c r="A62704" s="9"/>
    </row>
    <row r="62705" spans="1:1">
      <c r="A62705" s="9"/>
    </row>
    <row r="62706" spans="1:1">
      <c r="A62706" s="9"/>
    </row>
    <row r="62707" spans="1:1">
      <c r="A62707" s="9"/>
    </row>
    <row r="62708" spans="1:1">
      <c r="A62708" s="9"/>
    </row>
    <row r="62709" spans="1:1">
      <c r="A62709" s="9"/>
    </row>
    <row r="62710" spans="1:1">
      <c r="A62710" s="9"/>
    </row>
    <row r="62711" spans="1:1">
      <c r="A62711" s="9"/>
    </row>
    <row r="62712" spans="1:1">
      <c r="A62712" s="9"/>
    </row>
    <row r="62713" spans="1:1">
      <c r="A62713" s="9"/>
    </row>
    <row r="62714" spans="1:1">
      <c r="A62714" s="9"/>
    </row>
    <row r="62715" spans="1:1">
      <c r="A62715" s="9"/>
    </row>
    <row r="62716" spans="1:1">
      <c r="A62716" s="9"/>
    </row>
    <row r="62717" spans="1:1">
      <c r="A62717" s="9"/>
    </row>
    <row r="62718" spans="1:1">
      <c r="A62718" s="9"/>
    </row>
    <row r="62719" spans="1:1">
      <c r="A62719" s="9"/>
    </row>
    <row r="62720" spans="1:1">
      <c r="A62720" s="9"/>
    </row>
    <row r="62721" spans="1:1">
      <c r="A62721" s="9"/>
    </row>
    <row r="62722" spans="1:1">
      <c r="A62722" s="9"/>
    </row>
    <row r="62723" spans="1:1">
      <c r="A62723" s="9"/>
    </row>
    <row r="62724" spans="1:1">
      <c r="A62724" s="9"/>
    </row>
    <row r="62725" spans="1:1">
      <c r="A62725" s="9"/>
    </row>
    <row r="62726" spans="1:1">
      <c r="A62726" s="9"/>
    </row>
    <row r="62727" spans="1:1">
      <c r="A62727" s="9"/>
    </row>
    <row r="62728" spans="1:1">
      <c r="A62728" s="9"/>
    </row>
    <row r="62729" spans="1:1">
      <c r="A62729" s="9"/>
    </row>
    <row r="62730" spans="1:1">
      <c r="A62730" s="9"/>
    </row>
    <row r="62731" spans="1:1">
      <c r="A62731" s="9"/>
    </row>
    <row r="62732" spans="1:1">
      <c r="A62732" s="9"/>
    </row>
    <row r="62733" spans="1:1">
      <c r="A62733" s="9"/>
    </row>
    <row r="62734" spans="1:1">
      <c r="A62734" s="9"/>
    </row>
    <row r="62735" spans="1:1">
      <c r="A62735" s="9"/>
    </row>
    <row r="62736" spans="1:1">
      <c r="A62736" s="9"/>
    </row>
    <row r="62737" spans="1:1">
      <c r="A62737" s="9"/>
    </row>
    <row r="62738" spans="1:1">
      <c r="A62738" s="9"/>
    </row>
    <row r="62739" spans="1:1">
      <c r="A62739" s="9"/>
    </row>
    <row r="62740" spans="1:1">
      <c r="A62740" s="9"/>
    </row>
    <row r="62741" spans="1:1">
      <c r="A62741" s="9"/>
    </row>
    <row r="62742" spans="1:1">
      <c r="A62742" s="9"/>
    </row>
    <row r="62743" spans="1:1">
      <c r="A62743" s="9"/>
    </row>
    <row r="62744" spans="1:1">
      <c r="A62744" s="9"/>
    </row>
    <row r="62745" spans="1:1">
      <c r="A62745" s="9"/>
    </row>
    <row r="62746" spans="1:1">
      <c r="A62746" s="9"/>
    </row>
    <row r="62747" spans="1:1">
      <c r="A62747" s="9"/>
    </row>
    <row r="62748" spans="1:1">
      <c r="A62748" s="9"/>
    </row>
    <row r="62749" spans="1:1">
      <c r="A62749" s="9"/>
    </row>
    <row r="62750" spans="1:1">
      <c r="A62750" s="9"/>
    </row>
    <row r="62751" spans="1:1">
      <c r="A62751" s="9"/>
    </row>
    <row r="62752" spans="1:1">
      <c r="A62752" s="9"/>
    </row>
    <row r="62753" spans="1:1">
      <c r="A62753" s="9"/>
    </row>
    <row r="62754" spans="1:1">
      <c r="A62754" s="9"/>
    </row>
    <row r="62755" spans="1:1">
      <c r="A62755" s="9"/>
    </row>
    <row r="62756" spans="1:1">
      <c r="A62756" s="9"/>
    </row>
    <row r="62757" spans="1:1">
      <c r="A62757" s="9"/>
    </row>
    <row r="62758" spans="1:1">
      <c r="A62758" s="9"/>
    </row>
    <row r="62759" spans="1:1">
      <c r="A62759" s="9"/>
    </row>
    <row r="62760" spans="1:1">
      <c r="A62760" s="9"/>
    </row>
    <row r="62761" spans="1:1">
      <c r="A62761" s="9"/>
    </row>
    <row r="62762" spans="1:1">
      <c r="A62762" s="9"/>
    </row>
    <row r="62763" spans="1:1">
      <c r="A62763" s="9"/>
    </row>
    <row r="62764" spans="1:1">
      <c r="A62764" s="9"/>
    </row>
    <row r="62765" spans="1:1">
      <c r="A62765" s="9"/>
    </row>
    <row r="62766" spans="1:1">
      <c r="A62766" s="9"/>
    </row>
    <row r="62767" spans="1:1">
      <c r="A62767" s="9"/>
    </row>
    <row r="62768" spans="1:1">
      <c r="A62768" s="9"/>
    </row>
    <row r="62769" spans="1:1">
      <c r="A62769" s="9"/>
    </row>
    <row r="62770" spans="1:1">
      <c r="A62770" s="9"/>
    </row>
    <row r="62771" spans="1:1">
      <c r="A62771" s="9"/>
    </row>
    <row r="62772" spans="1:1">
      <c r="A62772" s="9"/>
    </row>
    <row r="62773" spans="1:1">
      <c r="A62773" s="9"/>
    </row>
    <row r="62774" spans="1:1">
      <c r="A62774" s="9"/>
    </row>
    <row r="62775" spans="1:1">
      <c r="A62775" s="9"/>
    </row>
    <row r="62776" spans="1:1">
      <c r="A62776" s="9"/>
    </row>
    <row r="62777" spans="1:1">
      <c r="A62777" s="9"/>
    </row>
    <row r="62778" spans="1:1">
      <c r="A62778" s="9"/>
    </row>
    <row r="62779" spans="1:1">
      <c r="A62779" s="9"/>
    </row>
    <row r="62780" spans="1:1">
      <c r="A62780" s="9"/>
    </row>
    <row r="62781" spans="1:1">
      <c r="A62781" s="9"/>
    </row>
    <row r="62782" spans="1:1">
      <c r="A62782" s="9"/>
    </row>
    <row r="62783" spans="1:1">
      <c r="A62783" s="9"/>
    </row>
    <row r="62784" spans="1:1">
      <c r="A62784" s="9"/>
    </row>
    <row r="62785" spans="1:1">
      <c r="A62785" s="9"/>
    </row>
    <row r="62786" spans="1:1">
      <c r="A62786" s="9"/>
    </row>
    <row r="62787" spans="1:1">
      <c r="A62787" s="9"/>
    </row>
    <row r="62788" spans="1:1">
      <c r="A62788" s="9"/>
    </row>
    <row r="62789" spans="1:1">
      <c r="A62789" s="9"/>
    </row>
    <row r="62790" spans="1:1">
      <c r="A62790" s="9"/>
    </row>
    <row r="62791" spans="1:1">
      <c r="A62791" s="9"/>
    </row>
    <row r="62792" spans="1:1">
      <c r="A62792" s="9"/>
    </row>
    <row r="62793" spans="1:1">
      <c r="A62793" s="9"/>
    </row>
    <row r="62794" spans="1:1">
      <c r="A62794" s="9"/>
    </row>
    <row r="62795" spans="1:1">
      <c r="A62795" s="9"/>
    </row>
    <row r="62796" spans="1:1">
      <c r="A62796" s="9"/>
    </row>
    <row r="62797" spans="1:1">
      <c r="A62797" s="9"/>
    </row>
    <row r="62798" spans="1:1">
      <c r="A62798" s="9"/>
    </row>
    <row r="62799" spans="1:1">
      <c r="A62799" s="9"/>
    </row>
    <row r="62800" spans="1:1">
      <c r="A62800" s="9"/>
    </row>
    <row r="62801" spans="1:1">
      <c r="A62801" s="9"/>
    </row>
    <row r="62802" spans="1:1">
      <c r="A62802" s="9"/>
    </row>
    <row r="62803" spans="1:1">
      <c r="A62803" s="9"/>
    </row>
    <row r="62804" spans="1:1">
      <c r="A62804" s="9"/>
    </row>
    <row r="62805" spans="1:1">
      <c r="A62805" s="9"/>
    </row>
    <row r="62806" spans="1:1">
      <c r="A62806" s="9"/>
    </row>
    <row r="62807" spans="1:1">
      <c r="A62807" s="9"/>
    </row>
    <row r="62808" spans="1:1">
      <c r="A62808" s="9"/>
    </row>
    <row r="62809" spans="1:1">
      <c r="A62809" s="9"/>
    </row>
    <row r="62810" spans="1:1">
      <c r="A62810" s="9"/>
    </row>
    <row r="62811" spans="1:1">
      <c r="A62811" s="9"/>
    </row>
    <row r="62812" spans="1:1">
      <c r="A62812" s="9"/>
    </row>
    <row r="62813" spans="1:1">
      <c r="A62813" s="9"/>
    </row>
    <row r="62814" spans="1:1">
      <c r="A62814" s="9"/>
    </row>
    <row r="62815" spans="1:1">
      <c r="A62815" s="9"/>
    </row>
    <row r="62816" spans="1:1">
      <c r="A62816" s="9"/>
    </row>
    <row r="62817" spans="1:1">
      <c r="A62817" s="9"/>
    </row>
    <row r="62818" spans="1:1">
      <c r="A62818" s="9"/>
    </row>
    <row r="62819" spans="1:1">
      <c r="A62819" s="9"/>
    </row>
    <row r="62820" spans="1:1">
      <c r="A62820" s="9"/>
    </row>
    <row r="62821" spans="1:1">
      <c r="A62821" s="9"/>
    </row>
    <row r="62822" spans="1:1">
      <c r="A62822" s="9"/>
    </row>
    <row r="62823" spans="1:1">
      <c r="A62823" s="9"/>
    </row>
    <row r="62824" spans="1:1">
      <c r="A62824" s="9"/>
    </row>
    <row r="62825" spans="1:1">
      <c r="A62825" s="9"/>
    </row>
    <row r="62826" spans="1:1">
      <c r="A62826" s="9"/>
    </row>
    <row r="62827" spans="1:1">
      <c r="A62827" s="9"/>
    </row>
    <row r="62828" spans="1:1">
      <c r="A62828" s="9"/>
    </row>
    <row r="62829" spans="1:1">
      <c r="A62829" s="9"/>
    </row>
    <row r="62830" spans="1:1">
      <c r="A62830" s="9"/>
    </row>
    <row r="62831" spans="1:1">
      <c r="A62831" s="9"/>
    </row>
    <row r="62832" spans="1:1">
      <c r="A62832" s="9"/>
    </row>
    <row r="62833" spans="1:1">
      <c r="A62833" s="9"/>
    </row>
    <row r="62834" spans="1:1">
      <c r="A62834" s="9"/>
    </row>
    <row r="62835" spans="1:1">
      <c r="A62835" s="9"/>
    </row>
    <row r="62836" spans="1:1">
      <c r="A62836" s="9"/>
    </row>
    <row r="62837" spans="1:1">
      <c r="A62837" s="9"/>
    </row>
    <row r="62838" spans="1:1">
      <c r="A62838" s="9"/>
    </row>
    <row r="62839" spans="1:1">
      <c r="A62839" s="9"/>
    </row>
    <row r="62840" spans="1:1">
      <c r="A62840" s="9"/>
    </row>
    <row r="62841" spans="1:1">
      <c r="A62841" s="9"/>
    </row>
    <row r="62842" spans="1:1">
      <c r="A62842" s="9"/>
    </row>
    <row r="62843" spans="1:1">
      <c r="A62843" s="9"/>
    </row>
    <row r="62844" spans="1:1">
      <c r="A62844" s="9"/>
    </row>
    <row r="62845" spans="1:1">
      <c r="A62845" s="9"/>
    </row>
    <row r="62846" spans="1:1">
      <c r="A62846" s="9"/>
    </row>
    <row r="62847" spans="1:1">
      <c r="A62847" s="9"/>
    </row>
    <row r="62848" spans="1:1">
      <c r="A62848" s="9"/>
    </row>
    <row r="62849" spans="1:1">
      <c r="A62849" s="9"/>
    </row>
    <row r="62850" spans="1:1">
      <c r="A62850" s="9"/>
    </row>
    <row r="62851" spans="1:1">
      <c r="A62851" s="9"/>
    </row>
    <row r="62852" spans="1:1">
      <c r="A62852" s="9"/>
    </row>
    <row r="62853" spans="1:1">
      <c r="A62853" s="9"/>
    </row>
    <row r="62854" spans="1:1">
      <c r="A62854" s="9"/>
    </row>
    <row r="62855" spans="1:1">
      <c r="A62855" s="9"/>
    </row>
    <row r="62856" spans="1:1">
      <c r="A62856" s="9"/>
    </row>
    <row r="62857" spans="1:1">
      <c r="A62857" s="9"/>
    </row>
    <row r="62858" spans="1:1">
      <c r="A62858" s="9"/>
    </row>
    <row r="62859" spans="1:1">
      <c r="A62859" s="9"/>
    </row>
    <row r="62860" spans="1:1">
      <c r="A62860" s="9"/>
    </row>
    <row r="62861" spans="1:1">
      <c r="A62861" s="9"/>
    </row>
    <row r="62862" spans="1:1">
      <c r="A62862" s="9"/>
    </row>
    <row r="62863" spans="1:1">
      <c r="A62863" s="9"/>
    </row>
    <row r="62864" spans="1:1">
      <c r="A62864" s="9"/>
    </row>
    <row r="62865" spans="1:1">
      <c r="A62865" s="9"/>
    </row>
    <row r="62866" spans="1:1">
      <c r="A62866" s="9"/>
    </row>
    <row r="62867" spans="1:1">
      <c r="A62867" s="9"/>
    </row>
    <row r="62868" spans="1:1">
      <c r="A62868" s="9"/>
    </row>
    <row r="62869" spans="1:1">
      <c r="A62869" s="9"/>
    </row>
    <row r="62870" spans="1:1">
      <c r="A62870" s="9"/>
    </row>
    <row r="62871" spans="1:1">
      <c r="A62871" s="9"/>
    </row>
    <row r="62872" spans="1:1">
      <c r="A62872" s="9"/>
    </row>
    <row r="62873" spans="1:1">
      <c r="A62873" s="9"/>
    </row>
    <row r="62874" spans="1:1">
      <c r="A62874" s="9"/>
    </row>
    <row r="62875" spans="1:1">
      <c r="A62875" s="9"/>
    </row>
    <row r="62876" spans="1:1">
      <c r="A62876" s="9"/>
    </row>
    <row r="62877" spans="1:1">
      <c r="A62877" s="9"/>
    </row>
    <row r="62878" spans="1:1">
      <c r="A62878" s="9"/>
    </row>
    <row r="62879" spans="1:1">
      <c r="A62879" s="9"/>
    </row>
    <row r="62880" spans="1:1">
      <c r="A62880" s="9"/>
    </row>
    <row r="62881" spans="1:1">
      <c r="A62881" s="9"/>
    </row>
    <row r="62882" spans="1:1">
      <c r="A62882" s="9"/>
    </row>
    <row r="62883" spans="1:1">
      <c r="A62883" s="9"/>
    </row>
    <row r="62884" spans="1:1">
      <c r="A62884" s="9"/>
    </row>
    <row r="62885" spans="1:1">
      <c r="A62885" s="9"/>
    </row>
    <row r="62886" spans="1:1">
      <c r="A62886" s="9"/>
    </row>
    <row r="62887" spans="1:1">
      <c r="A62887" s="9"/>
    </row>
    <row r="62888" spans="1:1">
      <c r="A62888" s="9"/>
    </row>
    <row r="62889" spans="1:1">
      <c r="A62889" s="9"/>
    </row>
    <row r="62890" spans="1:1">
      <c r="A62890" s="9"/>
    </row>
    <row r="62891" spans="1:1">
      <c r="A62891" s="9"/>
    </row>
    <row r="62892" spans="1:1">
      <c r="A62892" s="9"/>
    </row>
    <row r="62893" spans="1:1">
      <c r="A62893" s="9"/>
    </row>
    <row r="62894" spans="1:1">
      <c r="A62894" s="9"/>
    </row>
    <row r="62895" spans="1:1">
      <c r="A62895" s="9"/>
    </row>
    <row r="62896" spans="1:1">
      <c r="A62896" s="9"/>
    </row>
    <row r="62897" spans="1:1">
      <c r="A62897" s="9"/>
    </row>
    <row r="62898" spans="1:1">
      <c r="A62898" s="9"/>
    </row>
    <row r="62899" spans="1:1">
      <c r="A62899" s="9"/>
    </row>
    <row r="62900" spans="1:1">
      <c r="A62900" s="9"/>
    </row>
    <row r="62901" spans="1:1">
      <c r="A62901" s="9"/>
    </row>
    <row r="62902" spans="1:1">
      <c r="A62902" s="9"/>
    </row>
    <row r="62903" spans="1:1">
      <c r="A62903" s="9"/>
    </row>
    <row r="62904" spans="1:1">
      <c r="A62904" s="9"/>
    </row>
    <row r="62905" spans="1:1">
      <c r="A62905" s="9"/>
    </row>
    <row r="62906" spans="1:1">
      <c r="A62906" s="9"/>
    </row>
    <row r="62907" spans="1:1">
      <c r="A62907" s="9"/>
    </row>
    <row r="62908" spans="1:1">
      <c r="A62908" s="9"/>
    </row>
    <row r="62909" spans="1:1">
      <c r="A62909" s="9"/>
    </row>
    <row r="62910" spans="1:1">
      <c r="A62910" s="9"/>
    </row>
    <row r="62911" spans="1:1">
      <c r="A62911" s="9"/>
    </row>
    <row r="62912" spans="1:1">
      <c r="A62912" s="9"/>
    </row>
    <row r="62913" spans="1:1">
      <c r="A62913" s="9"/>
    </row>
    <row r="62914" spans="1:1">
      <c r="A62914" s="9"/>
    </row>
    <row r="62915" spans="1:1">
      <c r="A62915" s="9"/>
    </row>
    <row r="62916" spans="1:1">
      <c r="A62916" s="9"/>
    </row>
    <row r="62917" spans="1:1">
      <c r="A62917" s="9"/>
    </row>
    <row r="62918" spans="1:1">
      <c r="A62918" s="9"/>
    </row>
    <row r="62919" spans="1:1">
      <c r="A62919" s="9"/>
    </row>
    <row r="62920" spans="1:1">
      <c r="A62920" s="9"/>
    </row>
    <row r="62921" spans="1:1">
      <c r="A62921" s="9"/>
    </row>
    <row r="62922" spans="1:1">
      <c r="A62922" s="9"/>
    </row>
    <row r="62923" spans="1:1">
      <c r="A62923" s="9"/>
    </row>
    <row r="62924" spans="1:1">
      <c r="A62924" s="9"/>
    </row>
    <row r="62925" spans="1:1">
      <c r="A62925" s="9"/>
    </row>
    <row r="62926" spans="1:1">
      <c r="A62926" s="9"/>
    </row>
    <row r="62927" spans="1:1">
      <c r="A62927" s="9"/>
    </row>
    <row r="62928" spans="1:1">
      <c r="A62928" s="9"/>
    </row>
    <row r="62929" spans="1:1">
      <c r="A62929" s="9"/>
    </row>
    <row r="62930" spans="1:1">
      <c r="A62930" s="9"/>
    </row>
    <row r="62931" spans="1:1">
      <c r="A62931" s="9"/>
    </row>
    <row r="62932" spans="1:1">
      <c r="A62932" s="9"/>
    </row>
    <row r="62933" spans="1:1">
      <c r="A62933" s="9"/>
    </row>
    <row r="62934" spans="1:1">
      <c r="A62934" s="9"/>
    </row>
    <row r="62935" spans="1:1">
      <c r="A62935" s="9"/>
    </row>
    <row r="62936" spans="1:1">
      <c r="A62936" s="9"/>
    </row>
    <row r="62937" spans="1:1">
      <c r="A62937" s="9"/>
    </row>
    <row r="62938" spans="1:1">
      <c r="A62938" s="9"/>
    </row>
    <row r="62939" spans="1:1">
      <c r="A62939" s="9"/>
    </row>
    <row r="62940" spans="1:1">
      <c r="A62940" s="9"/>
    </row>
    <row r="62941" spans="1:1">
      <c r="A62941" s="9"/>
    </row>
    <row r="62942" spans="1:1">
      <c r="A62942" s="9"/>
    </row>
    <row r="62943" spans="1:1">
      <c r="A62943" s="9"/>
    </row>
    <row r="62944" spans="1:1">
      <c r="A62944" s="9"/>
    </row>
    <row r="62945" spans="1:1">
      <c r="A62945" s="9"/>
    </row>
    <row r="62946" spans="1:1">
      <c r="A62946" s="9"/>
    </row>
    <row r="62947" spans="1:1">
      <c r="A62947" s="9"/>
    </row>
    <row r="62948" spans="1:1">
      <c r="A62948" s="9"/>
    </row>
    <row r="62949" spans="1:1">
      <c r="A62949" s="9"/>
    </row>
    <row r="62950" spans="1:1">
      <c r="A62950" s="9"/>
    </row>
    <row r="62951" spans="1:1">
      <c r="A62951" s="9"/>
    </row>
    <row r="62952" spans="1:1">
      <c r="A62952" s="9"/>
    </row>
    <row r="62953" spans="1:1">
      <c r="A62953" s="9"/>
    </row>
    <row r="62954" spans="1:1">
      <c r="A62954" s="9"/>
    </row>
    <row r="62955" spans="1:1">
      <c r="A62955" s="9"/>
    </row>
    <row r="62956" spans="1:1">
      <c r="A62956" s="9"/>
    </row>
    <row r="62957" spans="1:1">
      <c r="A62957" s="9"/>
    </row>
    <row r="62958" spans="1:1">
      <c r="A62958" s="9"/>
    </row>
    <row r="62959" spans="1:1">
      <c r="A62959" s="9"/>
    </row>
    <row r="62960" spans="1:1">
      <c r="A62960" s="9"/>
    </row>
    <row r="62961" spans="1:1">
      <c r="A62961" s="9"/>
    </row>
    <row r="62962" spans="1:1">
      <c r="A62962" s="9"/>
    </row>
    <row r="62963" spans="1:1">
      <c r="A62963" s="9"/>
    </row>
    <row r="62964" spans="1:1">
      <c r="A62964" s="9"/>
    </row>
    <row r="62965" spans="1:1">
      <c r="A62965" s="9"/>
    </row>
    <row r="62966" spans="1:1">
      <c r="A62966" s="9"/>
    </row>
    <row r="62967" spans="1:1">
      <c r="A62967" s="9"/>
    </row>
    <row r="62968" spans="1:1">
      <c r="A62968" s="9"/>
    </row>
    <row r="62969" spans="1:1">
      <c r="A62969" s="9"/>
    </row>
    <row r="62970" spans="1:1">
      <c r="A62970" s="9"/>
    </row>
    <row r="62971" spans="1:1">
      <c r="A62971" s="9"/>
    </row>
    <row r="62972" spans="1:1">
      <c r="A62972" s="9"/>
    </row>
    <row r="62973" spans="1:1">
      <c r="A62973" s="9"/>
    </row>
    <row r="62974" spans="1:1">
      <c r="A62974" s="9"/>
    </row>
    <row r="62975" spans="1:1">
      <c r="A62975" s="9"/>
    </row>
    <row r="62976" spans="1:1">
      <c r="A62976" s="9"/>
    </row>
    <row r="62977" spans="1:1">
      <c r="A62977" s="9"/>
    </row>
    <row r="62978" spans="1:1">
      <c r="A62978" s="9"/>
    </row>
    <row r="62979" spans="1:1">
      <c r="A62979" s="9"/>
    </row>
    <row r="62980" spans="1:1">
      <c r="A62980" s="9"/>
    </row>
    <row r="62981" spans="1:1">
      <c r="A62981" s="9"/>
    </row>
    <row r="62982" spans="1:1">
      <c r="A62982" s="9"/>
    </row>
    <row r="62983" spans="1:1">
      <c r="A62983" s="9"/>
    </row>
    <row r="62984" spans="1:1">
      <c r="A62984" s="9"/>
    </row>
    <row r="62985" spans="1:1">
      <c r="A62985" s="9"/>
    </row>
    <row r="62986" spans="1:1">
      <c r="A62986" s="9"/>
    </row>
    <row r="62987" spans="1:1">
      <c r="A62987" s="9"/>
    </row>
    <row r="62988" spans="1:1">
      <c r="A62988" s="9"/>
    </row>
    <row r="62989" spans="1:1">
      <c r="A62989" s="9"/>
    </row>
    <row r="62990" spans="1:1">
      <c r="A62990" s="9"/>
    </row>
    <row r="62991" spans="1:1">
      <c r="A62991" s="9"/>
    </row>
    <row r="62992" spans="1:1">
      <c r="A62992" s="9"/>
    </row>
    <row r="62993" spans="1:1">
      <c r="A62993" s="9"/>
    </row>
    <row r="62994" spans="1:1">
      <c r="A62994" s="9"/>
    </row>
    <row r="62995" spans="1:1">
      <c r="A62995" s="9"/>
    </row>
    <row r="62996" spans="1:1">
      <c r="A62996" s="9"/>
    </row>
    <row r="62997" spans="1:1">
      <c r="A62997" s="9"/>
    </row>
    <row r="62998" spans="1:1">
      <c r="A62998" s="9"/>
    </row>
    <row r="62999" spans="1:1">
      <c r="A62999" s="9"/>
    </row>
    <row r="63000" spans="1:1">
      <c r="A63000" s="9"/>
    </row>
    <row r="63001" spans="1:1">
      <c r="A63001" s="9"/>
    </row>
    <row r="63002" spans="1:1">
      <c r="A63002" s="9"/>
    </row>
    <row r="63003" spans="1:1">
      <c r="A63003" s="9"/>
    </row>
    <row r="63004" spans="1:1">
      <c r="A63004" s="9"/>
    </row>
    <row r="63005" spans="1:1">
      <c r="A63005" s="9"/>
    </row>
    <row r="63006" spans="1:1">
      <c r="A63006" s="9"/>
    </row>
    <row r="63007" spans="1:1">
      <c r="A63007" s="9"/>
    </row>
    <row r="63008" spans="1:1">
      <c r="A63008" s="9"/>
    </row>
    <row r="63009" spans="1:1">
      <c r="A63009" s="9"/>
    </row>
    <row r="63010" spans="1:1">
      <c r="A63010" s="9"/>
    </row>
    <row r="63011" spans="1:1">
      <c r="A63011" s="9"/>
    </row>
    <row r="63012" spans="1:1">
      <c r="A63012" s="9"/>
    </row>
    <row r="63013" spans="1:1">
      <c r="A63013" s="9"/>
    </row>
    <row r="63014" spans="1:1">
      <c r="A63014" s="9"/>
    </row>
    <row r="63015" spans="1:1">
      <c r="A63015" s="9"/>
    </row>
    <row r="63016" spans="1:1">
      <c r="A63016" s="9"/>
    </row>
    <row r="63017" spans="1:1">
      <c r="A63017" s="9"/>
    </row>
    <row r="63018" spans="1:1">
      <c r="A63018" s="9"/>
    </row>
    <row r="63019" spans="1:1">
      <c r="A63019" s="9"/>
    </row>
    <row r="63020" spans="1:1">
      <c r="A63020" s="9"/>
    </row>
    <row r="63021" spans="1:1">
      <c r="A63021" s="9"/>
    </row>
    <row r="63022" spans="1:1">
      <c r="A63022" s="9"/>
    </row>
    <row r="63023" spans="1:1">
      <c r="A63023" s="9"/>
    </row>
    <row r="63024" spans="1:1">
      <c r="A63024" s="9"/>
    </row>
    <row r="63025" spans="1:1">
      <c r="A63025" s="9"/>
    </row>
    <row r="63026" spans="1:1">
      <c r="A63026" s="9"/>
    </row>
    <row r="63027" spans="1:1">
      <c r="A63027" s="9"/>
    </row>
    <row r="63028" spans="1:1">
      <c r="A63028" s="9"/>
    </row>
    <row r="63029" spans="1:1">
      <c r="A63029" s="9"/>
    </row>
    <row r="63030" spans="1:1">
      <c r="A63030" s="9"/>
    </row>
    <row r="63031" spans="1:1">
      <c r="A63031" s="9"/>
    </row>
    <row r="63032" spans="1:1">
      <c r="A63032" s="9"/>
    </row>
    <row r="63033" spans="1:1">
      <c r="A63033" s="9"/>
    </row>
    <row r="63034" spans="1:1">
      <c r="A63034" s="9"/>
    </row>
    <row r="63035" spans="1:1">
      <c r="A63035" s="9"/>
    </row>
    <row r="63036" spans="1:1">
      <c r="A63036" s="9"/>
    </row>
    <row r="63037" spans="1:1">
      <c r="A63037" s="9"/>
    </row>
    <row r="63038" spans="1:1">
      <c r="A63038" s="9"/>
    </row>
    <row r="63039" spans="1:1">
      <c r="A63039" s="9"/>
    </row>
    <row r="63040" spans="1:1">
      <c r="A63040" s="9"/>
    </row>
    <row r="63041" spans="1:1">
      <c r="A63041" s="9"/>
    </row>
    <row r="63042" spans="1:1">
      <c r="A63042" s="9"/>
    </row>
    <row r="63043" spans="1:1">
      <c r="A63043" s="9"/>
    </row>
    <row r="63044" spans="1:1">
      <c r="A63044" s="9"/>
    </row>
    <row r="63045" spans="1:1">
      <c r="A63045" s="9"/>
    </row>
    <row r="63046" spans="1:1">
      <c r="A63046" s="9"/>
    </row>
    <row r="63047" spans="1:1">
      <c r="A63047" s="9"/>
    </row>
    <row r="63048" spans="1:1">
      <c r="A63048" s="9"/>
    </row>
    <row r="63049" spans="1:1">
      <c r="A63049" s="9"/>
    </row>
    <row r="63050" spans="1:1">
      <c r="A63050" s="9"/>
    </row>
    <row r="63051" spans="1:1">
      <c r="A63051" s="9"/>
    </row>
    <row r="63052" spans="1:1">
      <c r="A63052" s="9"/>
    </row>
    <row r="63053" spans="1:1">
      <c r="A63053" s="9"/>
    </row>
    <row r="63054" spans="1:1">
      <c r="A63054" s="9"/>
    </row>
    <row r="63055" spans="1:1">
      <c r="A63055" s="9"/>
    </row>
    <row r="63056" spans="1:1">
      <c r="A63056" s="9"/>
    </row>
    <row r="63057" spans="1:1">
      <c r="A63057" s="9"/>
    </row>
    <row r="63058" spans="1:1">
      <c r="A63058" s="9"/>
    </row>
    <row r="63059" spans="1:1">
      <c r="A63059" s="9"/>
    </row>
    <row r="63060" spans="1:1">
      <c r="A63060" s="9"/>
    </row>
    <row r="63061" spans="1:1">
      <c r="A63061" s="9"/>
    </row>
    <row r="63062" spans="1:1">
      <c r="A63062" s="9"/>
    </row>
    <row r="63063" spans="1:1">
      <c r="A63063" s="9"/>
    </row>
    <row r="63064" spans="1:1">
      <c r="A63064" s="9"/>
    </row>
    <row r="63065" spans="1:1">
      <c r="A63065" s="9"/>
    </row>
    <row r="63066" spans="1:1">
      <c r="A63066" s="9"/>
    </row>
    <row r="63067" spans="1:1">
      <c r="A63067" s="9"/>
    </row>
    <row r="63068" spans="1:1">
      <c r="A63068" s="9"/>
    </row>
    <row r="63069" spans="1:1">
      <c r="A63069" s="9"/>
    </row>
    <row r="63070" spans="1:1">
      <c r="A63070" s="9"/>
    </row>
    <row r="63071" spans="1:1">
      <c r="A63071" s="9"/>
    </row>
    <row r="63072" spans="1:1">
      <c r="A63072" s="9"/>
    </row>
    <row r="63073" spans="1:1">
      <c r="A63073" s="9"/>
    </row>
    <row r="63074" spans="1:1">
      <c r="A63074" s="9"/>
    </row>
    <row r="63075" spans="1:1">
      <c r="A63075" s="9"/>
    </row>
    <row r="63076" spans="1:1">
      <c r="A63076" s="9"/>
    </row>
    <row r="63077" spans="1:1">
      <c r="A63077" s="9"/>
    </row>
    <row r="63078" spans="1:1">
      <c r="A63078" s="9"/>
    </row>
    <row r="63079" spans="1:1">
      <c r="A63079" s="9"/>
    </row>
    <row r="63080" spans="1:1">
      <c r="A63080" s="9"/>
    </row>
    <row r="63081" spans="1:1">
      <c r="A63081" s="9"/>
    </row>
    <row r="63082" spans="1:1">
      <c r="A63082" s="9"/>
    </row>
    <row r="63083" spans="1:1">
      <c r="A63083" s="9"/>
    </row>
    <row r="63084" spans="1:1">
      <c r="A63084" s="9"/>
    </row>
    <row r="63085" spans="1:1">
      <c r="A63085" s="9"/>
    </row>
    <row r="63086" spans="1:1">
      <c r="A63086" s="9"/>
    </row>
    <row r="63087" spans="1:1">
      <c r="A63087" s="9"/>
    </row>
    <row r="63088" spans="1:1">
      <c r="A63088" s="9"/>
    </row>
    <row r="63089" spans="1:1">
      <c r="A63089" s="9"/>
    </row>
    <row r="63090" spans="1:1">
      <c r="A63090" s="9"/>
    </row>
    <row r="63091" spans="1:1">
      <c r="A63091" s="9"/>
    </row>
    <row r="63092" spans="1:1">
      <c r="A63092" s="9"/>
    </row>
    <row r="63093" spans="1:1">
      <c r="A63093" s="9"/>
    </row>
    <row r="63094" spans="1:1">
      <c r="A63094" s="9"/>
    </row>
    <row r="63095" spans="1:1">
      <c r="A63095" s="9"/>
    </row>
    <row r="63096" spans="1:1">
      <c r="A63096" s="9"/>
    </row>
    <row r="63097" spans="1:1">
      <c r="A63097" s="9"/>
    </row>
    <row r="63098" spans="1:1">
      <c r="A63098" s="9"/>
    </row>
    <row r="63099" spans="1:1">
      <c r="A63099" s="9"/>
    </row>
    <row r="63100" spans="1:1">
      <c r="A63100" s="9"/>
    </row>
    <row r="63101" spans="1:1">
      <c r="A63101" s="9"/>
    </row>
    <row r="63102" spans="1:1">
      <c r="A63102" s="9"/>
    </row>
    <row r="63103" spans="1:1">
      <c r="A63103" s="9"/>
    </row>
    <row r="63104" spans="1:1">
      <c r="A63104" s="9"/>
    </row>
    <row r="63105" spans="1:1">
      <c r="A63105" s="9"/>
    </row>
    <row r="63106" spans="1:1">
      <c r="A63106" s="9"/>
    </row>
    <row r="63107" spans="1:1">
      <c r="A63107" s="9"/>
    </row>
    <row r="63108" spans="1:1">
      <c r="A63108" s="9"/>
    </row>
    <row r="63109" spans="1:1">
      <c r="A63109" s="9"/>
    </row>
    <row r="63110" spans="1:1">
      <c r="A63110" s="9"/>
    </row>
    <row r="63111" spans="1:1">
      <c r="A63111" s="9"/>
    </row>
    <row r="63112" spans="1:1">
      <c r="A63112" s="9"/>
    </row>
    <row r="63113" spans="1:1">
      <c r="A63113" s="9"/>
    </row>
    <row r="63114" spans="1:1">
      <c r="A63114" s="9"/>
    </row>
    <row r="63115" spans="1:1">
      <c r="A63115" s="9"/>
    </row>
    <row r="63116" spans="1:1">
      <c r="A63116" s="9"/>
    </row>
    <row r="63117" spans="1:1">
      <c r="A63117" s="9"/>
    </row>
    <row r="63118" spans="1:1">
      <c r="A63118" s="9"/>
    </row>
    <row r="63119" spans="1:1">
      <c r="A63119" s="9"/>
    </row>
    <row r="63120" spans="1:1">
      <c r="A63120" s="9"/>
    </row>
    <row r="63121" spans="1:1">
      <c r="A63121" s="9"/>
    </row>
    <row r="63122" spans="1:1">
      <c r="A63122" s="9"/>
    </row>
    <row r="63123" spans="1:1">
      <c r="A63123" s="9"/>
    </row>
    <row r="63124" spans="1:1">
      <c r="A63124" s="9"/>
    </row>
    <row r="63125" spans="1:1">
      <c r="A63125" s="9"/>
    </row>
    <row r="63126" spans="1:1">
      <c r="A63126" s="9"/>
    </row>
    <row r="63127" spans="1:1">
      <c r="A63127" s="9"/>
    </row>
    <row r="63128" spans="1:1">
      <c r="A63128" s="9"/>
    </row>
    <row r="63129" spans="1:1">
      <c r="A63129" s="9"/>
    </row>
    <row r="63130" spans="1:1">
      <c r="A63130" s="9"/>
    </row>
    <row r="63131" spans="1:1">
      <c r="A63131" s="9"/>
    </row>
    <row r="63132" spans="1:1">
      <c r="A63132" s="9"/>
    </row>
    <row r="63133" spans="1:1">
      <c r="A63133" s="9"/>
    </row>
    <row r="63134" spans="1:1">
      <c r="A63134" s="9"/>
    </row>
    <row r="63135" spans="1:1">
      <c r="A63135" s="9"/>
    </row>
    <row r="63136" spans="1:1">
      <c r="A63136" s="9"/>
    </row>
    <row r="63137" spans="1:1">
      <c r="A63137" s="9"/>
    </row>
    <row r="63138" spans="1:1">
      <c r="A63138" s="9"/>
    </row>
    <row r="63139" spans="1:1">
      <c r="A63139" s="9"/>
    </row>
    <row r="63140" spans="1:1">
      <c r="A63140" s="9"/>
    </row>
    <row r="63141" spans="1:1">
      <c r="A63141" s="9"/>
    </row>
    <row r="63142" spans="1:1">
      <c r="A63142" s="9"/>
    </row>
    <row r="63143" spans="1:1">
      <c r="A63143" s="9"/>
    </row>
    <row r="63144" spans="1:1">
      <c r="A63144" s="9"/>
    </row>
    <row r="63145" spans="1:1">
      <c r="A63145" s="9"/>
    </row>
    <row r="63146" spans="1:1">
      <c r="A63146" s="9"/>
    </row>
    <row r="63147" spans="1:1">
      <c r="A63147" s="9"/>
    </row>
    <row r="63148" spans="1:1">
      <c r="A63148" s="9"/>
    </row>
    <row r="63149" spans="1:1">
      <c r="A63149" s="9"/>
    </row>
    <row r="63150" spans="1:1">
      <c r="A63150" s="9"/>
    </row>
    <row r="63151" spans="1:1">
      <c r="A63151" s="9"/>
    </row>
    <row r="63152" spans="1:1">
      <c r="A63152" s="9"/>
    </row>
    <row r="63153" spans="1:1">
      <c r="A63153" s="9"/>
    </row>
    <row r="63154" spans="1:1">
      <c r="A63154" s="9"/>
    </row>
    <row r="63155" spans="1:1">
      <c r="A63155" s="9"/>
    </row>
    <row r="63156" spans="1:1">
      <c r="A63156" s="9"/>
    </row>
    <row r="63157" spans="1:1">
      <c r="A63157" s="9"/>
    </row>
    <row r="63158" spans="1:1">
      <c r="A63158" s="9"/>
    </row>
    <row r="63159" spans="1:1">
      <c r="A63159" s="9"/>
    </row>
    <row r="63160" spans="1:1">
      <c r="A63160" s="9"/>
    </row>
    <row r="63161" spans="1:1">
      <c r="A63161" s="9"/>
    </row>
    <row r="63162" spans="1:1">
      <c r="A63162" s="9"/>
    </row>
    <row r="63163" spans="1:1">
      <c r="A63163" s="9"/>
    </row>
    <row r="63164" spans="1:1">
      <c r="A63164" s="9"/>
    </row>
    <row r="63165" spans="1:1">
      <c r="A63165" s="9"/>
    </row>
    <row r="63166" spans="1:1">
      <c r="A63166" s="9"/>
    </row>
    <row r="63167" spans="1:1">
      <c r="A63167" s="9"/>
    </row>
    <row r="63168" spans="1:1">
      <c r="A63168" s="9"/>
    </row>
    <row r="63169" spans="1:1">
      <c r="A63169" s="9"/>
    </row>
    <row r="63170" spans="1:1">
      <c r="A63170" s="9"/>
    </row>
    <row r="63171" spans="1:1">
      <c r="A63171" s="9"/>
    </row>
    <row r="63172" spans="1:1">
      <c r="A63172" s="9"/>
    </row>
    <row r="63173" spans="1:1">
      <c r="A63173" s="9"/>
    </row>
    <row r="63174" spans="1:1">
      <c r="A63174" s="9"/>
    </row>
    <row r="63175" spans="1:1">
      <c r="A63175" s="9"/>
    </row>
    <row r="63176" spans="1:1">
      <c r="A63176" s="9"/>
    </row>
    <row r="63177" spans="1:1">
      <c r="A63177" s="9"/>
    </row>
    <row r="63178" spans="1:1">
      <c r="A63178" s="9"/>
    </row>
    <row r="63179" spans="1:1">
      <c r="A63179" s="9"/>
    </row>
    <row r="63180" spans="1:1">
      <c r="A63180" s="9"/>
    </row>
    <row r="63181" spans="1:1">
      <c r="A63181" s="9"/>
    </row>
    <row r="63182" spans="1:1">
      <c r="A63182" s="9"/>
    </row>
    <row r="63183" spans="1:1">
      <c r="A63183" s="9"/>
    </row>
    <row r="63184" spans="1:1">
      <c r="A63184" s="9"/>
    </row>
    <row r="63185" spans="1:1">
      <c r="A63185" s="9"/>
    </row>
    <row r="63186" spans="1:1">
      <c r="A63186" s="9"/>
    </row>
    <row r="63187" spans="1:1">
      <c r="A63187" s="9"/>
    </row>
    <row r="63188" spans="1:1">
      <c r="A63188" s="9"/>
    </row>
    <row r="63189" spans="1:1">
      <c r="A63189" s="9"/>
    </row>
    <row r="63190" spans="1:1">
      <c r="A63190" s="9"/>
    </row>
    <row r="63191" spans="1:1">
      <c r="A63191" s="9"/>
    </row>
    <row r="63192" spans="1:1">
      <c r="A63192" s="9"/>
    </row>
    <row r="63193" spans="1:1">
      <c r="A63193" s="9"/>
    </row>
    <row r="63194" spans="1:1">
      <c r="A63194" s="9"/>
    </row>
    <row r="63195" spans="1:1">
      <c r="A63195" s="9"/>
    </row>
    <row r="63196" spans="1:1">
      <c r="A63196" s="9"/>
    </row>
    <row r="63197" spans="1:1">
      <c r="A63197" s="9"/>
    </row>
    <row r="63198" spans="1:1">
      <c r="A63198" s="9"/>
    </row>
    <row r="63199" spans="1:1">
      <c r="A63199" s="9"/>
    </row>
    <row r="63200" spans="1:1">
      <c r="A63200" s="9"/>
    </row>
    <row r="63201" spans="1:1">
      <c r="A63201" s="9"/>
    </row>
    <row r="63202" spans="1:1">
      <c r="A63202" s="9"/>
    </row>
    <row r="63203" spans="1:1">
      <c r="A63203" s="9"/>
    </row>
    <row r="63204" spans="1:1">
      <c r="A63204" s="9"/>
    </row>
    <row r="63205" spans="1:1">
      <c r="A63205" s="9"/>
    </row>
    <row r="63206" spans="1:1">
      <c r="A63206" s="9"/>
    </row>
    <row r="63207" spans="1:1">
      <c r="A63207" s="9"/>
    </row>
    <row r="63208" spans="1:1">
      <c r="A63208" s="9"/>
    </row>
    <row r="63209" spans="1:1">
      <c r="A63209" s="9"/>
    </row>
    <row r="63210" spans="1:1">
      <c r="A63210" s="9"/>
    </row>
    <row r="63211" spans="1:1">
      <c r="A63211" s="9"/>
    </row>
    <row r="63212" spans="1:1">
      <c r="A63212" s="9"/>
    </row>
    <row r="63213" spans="1:1">
      <c r="A63213" s="9"/>
    </row>
    <row r="63214" spans="1:1">
      <c r="A63214" s="9"/>
    </row>
    <row r="63215" spans="1:1">
      <c r="A63215" s="9"/>
    </row>
    <row r="63216" spans="1:1">
      <c r="A63216" s="9"/>
    </row>
    <row r="63217" spans="1:1">
      <c r="A63217" s="9"/>
    </row>
    <row r="63218" spans="1:1">
      <c r="A63218" s="9"/>
    </row>
    <row r="63219" spans="1:1">
      <c r="A63219" s="9"/>
    </row>
    <row r="63220" spans="1:1">
      <c r="A63220" s="9"/>
    </row>
    <row r="63221" spans="1:1">
      <c r="A63221" s="9"/>
    </row>
    <row r="63222" spans="1:1">
      <c r="A63222" s="9"/>
    </row>
    <row r="63223" spans="1:1">
      <c r="A63223" s="9"/>
    </row>
    <row r="63224" spans="1:1">
      <c r="A63224" s="9"/>
    </row>
    <row r="63225" spans="1:1">
      <c r="A63225" s="9"/>
    </row>
    <row r="63226" spans="1:1">
      <c r="A63226" s="9"/>
    </row>
    <row r="63227" spans="1:1">
      <c r="A63227" s="9"/>
    </row>
    <row r="63228" spans="1:1">
      <c r="A63228" s="9"/>
    </row>
    <row r="63229" spans="1:1">
      <c r="A63229" s="9"/>
    </row>
    <row r="63230" spans="1:1">
      <c r="A63230" s="9"/>
    </row>
    <row r="63231" spans="1:1">
      <c r="A63231" s="9"/>
    </row>
    <row r="63232" spans="1:1">
      <c r="A63232" s="9"/>
    </row>
    <row r="63233" spans="1:1">
      <c r="A63233" s="9"/>
    </row>
    <row r="63234" spans="1:1">
      <c r="A63234" s="9"/>
    </row>
    <row r="63235" spans="1:1">
      <c r="A63235" s="9"/>
    </row>
    <row r="63236" spans="1:1">
      <c r="A63236" s="9"/>
    </row>
    <row r="63237" spans="1:1">
      <c r="A63237" s="9"/>
    </row>
    <row r="63238" spans="1:1">
      <c r="A63238" s="9"/>
    </row>
    <row r="63239" spans="1:1">
      <c r="A63239" s="9"/>
    </row>
    <row r="63240" spans="1:1">
      <c r="A63240" s="9"/>
    </row>
    <row r="63241" spans="1:1">
      <c r="A63241" s="9"/>
    </row>
    <row r="63242" spans="1:1">
      <c r="A63242" s="9"/>
    </row>
    <row r="63243" spans="1:1">
      <c r="A63243" s="9"/>
    </row>
    <row r="63244" spans="1:1">
      <c r="A63244" s="9"/>
    </row>
    <row r="63245" spans="1:1">
      <c r="A63245" s="9"/>
    </row>
    <row r="63246" spans="1:1">
      <c r="A63246" s="9"/>
    </row>
    <row r="63247" spans="1:1">
      <c r="A63247" s="9"/>
    </row>
    <row r="63248" spans="1:1">
      <c r="A63248" s="9"/>
    </row>
    <row r="63249" spans="1:1">
      <c r="A63249" s="9"/>
    </row>
    <row r="63250" spans="1:1">
      <c r="A63250" s="9"/>
    </row>
    <row r="63251" spans="1:1">
      <c r="A63251" s="9"/>
    </row>
    <row r="63252" spans="1:1">
      <c r="A63252" s="9"/>
    </row>
    <row r="63253" spans="1:1">
      <c r="A63253" s="9"/>
    </row>
    <row r="63254" spans="1:1">
      <c r="A63254" s="9"/>
    </row>
    <row r="63255" spans="1:1">
      <c r="A63255" s="9"/>
    </row>
    <row r="63256" spans="1:1">
      <c r="A63256" s="9"/>
    </row>
    <row r="63257" spans="1:1">
      <c r="A63257" s="9"/>
    </row>
    <row r="63258" spans="1:1">
      <c r="A63258" s="9"/>
    </row>
    <row r="63259" spans="1:1">
      <c r="A63259" s="9"/>
    </row>
    <row r="63260" spans="1:1">
      <c r="A63260" s="9"/>
    </row>
    <row r="63261" spans="1:1">
      <c r="A63261" s="9"/>
    </row>
    <row r="63262" spans="1:1">
      <c r="A63262" s="9"/>
    </row>
    <row r="63263" spans="1:1">
      <c r="A63263" s="9"/>
    </row>
    <row r="63264" spans="1:1">
      <c r="A63264" s="9"/>
    </row>
    <row r="63265" spans="1:1">
      <c r="A63265" s="9"/>
    </row>
    <row r="63266" spans="1:1">
      <c r="A63266" s="9"/>
    </row>
    <row r="63267" spans="1:1">
      <c r="A63267" s="9"/>
    </row>
    <row r="63268" spans="1:1">
      <c r="A63268" s="9"/>
    </row>
    <row r="63269" spans="1:1">
      <c r="A63269" s="9"/>
    </row>
    <row r="63270" spans="1:1">
      <c r="A63270" s="9"/>
    </row>
    <row r="63271" spans="1:1">
      <c r="A63271" s="9"/>
    </row>
    <row r="63272" spans="1:1">
      <c r="A63272" s="9"/>
    </row>
    <row r="63273" spans="1:1">
      <c r="A63273" s="9"/>
    </row>
    <row r="63274" spans="1:1">
      <c r="A63274" s="9"/>
    </row>
    <row r="63275" spans="1:1">
      <c r="A63275" s="9"/>
    </row>
    <row r="63276" spans="1:1">
      <c r="A63276" s="9"/>
    </row>
    <row r="63277" spans="1:1">
      <c r="A63277" s="9"/>
    </row>
    <row r="63278" spans="1:1">
      <c r="A63278" s="9"/>
    </row>
    <row r="63279" spans="1:1">
      <c r="A63279" s="9"/>
    </row>
    <row r="63280" spans="1:1">
      <c r="A63280" s="9"/>
    </row>
    <row r="63281" spans="1:1">
      <c r="A63281" s="9"/>
    </row>
    <row r="63282" spans="1:1">
      <c r="A63282" s="9"/>
    </row>
    <row r="63283" spans="1:1">
      <c r="A63283" s="9"/>
    </row>
    <row r="63284" spans="1:1">
      <c r="A63284" s="9"/>
    </row>
    <row r="63285" spans="1:1">
      <c r="A63285" s="9"/>
    </row>
    <row r="63286" spans="1:1">
      <c r="A63286" s="9"/>
    </row>
    <row r="63287" spans="1:1">
      <c r="A63287" s="9"/>
    </row>
    <row r="63288" spans="1:1">
      <c r="A63288" s="9"/>
    </row>
    <row r="63289" spans="1:1">
      <c r="A63289" s="9"/>
    </row>
    <row r="63290" spans="1:1">
      <c r="A63290" s="9"/>
    </row>
    <row r="63291" spans="1:1">
      <c r="A63291" s="9"/>
    </row>
    <row r="63292" spans="1:1">
      <c r="A63292" s="9"/>
    </row>
    <row r="63293" spans="1:1">
      <c r="A63293" s="9"/>
    </row>
    <row r="63294" spans="1:1">
      <c r="A63294" s="9"/>
    </row>
    <row r="63295" spans="1:1">
      <c r="A63295" s="9"/>
    </row>
    <row r="63296" spans="1:1">
      <c r="A63296" s="9"/>
    </row>
    <row r="63297" spans="1:1">
      <c r="A63297" s="9"/>
    </row>
    <row r="63298" spans="1:1">
      <c r="A63298" s="9"/>
    </row>
    <row r="63299" spans="1:1">
      <c r="A63299" s="9"/>
    </row>
    <row r="63300" spans="1:1">
      <c r="A63300" s="9"/>
    </row>
    <row r="63301" spans="1:1">
      <c r="A63301" s="9"/>
    </row>
    <row r="63302" spans="1:1">
      <c r="A63302" s="9"/>
    </row>
    <row r="63303" spans="1:1">
      <c r="A63303" s="9"/>
    </row>
    <row r="63304" spans="1:1">
      <c r="A63304" s="9"/>
    </row>
    <row r="63305" spans="1:1">
      <c r="A63305" s="9"/>
    </row>
    <row r="63306" spans="1:1">
      <c r="A63306" s="9"/>
    </row>
    <row r="63307" spans="1:1">
      <c r="A63307" s="9"/>
    </row>
    <row r="63308" spans="1:1">
      <c r="A63308" s="9"/>
    </row>
    <row r="63309" spans="1:1">
      <c r="A63309" s="9"/>
    </row>
    <row r="63310" spans="1:1">
      <c r="A63310" s="9"/>
    </row>
    <row r="63311" spans="1:1">
      <c r="A63311" s="9"/>
    </row>
    <row r="63312" spans="1:1">
      <c r="A63312" s="9"/>
    </row>
    <row r="63313" spans="1:1">
      <c r="A63313" s="9"/>
    </row>
    <row r="63314" spans="1:1">
      <c r="A63314" s="9"/>
    </row>
    <row r="63315" spans="1:1">
      <c r="A63315" s="9"/>
    </row>
    <row r="63316" spans="1:1">
      <c r="A63316" s="9"/>
    </row>
    <row r="63317" spans="1:1">
      <c r="A63317" s="9"/>
    </row>
    <row r="63318" spans="1:1">
      <c r="A63318" s="9"/>
    </row>
    <row r="63319" spans="1:1">
      <c r="A63319" s="9"/>
    </row>
    <row r="63320" spans="1:1">
      <c r="A63320" s="9"/>
    </row>
    <row r="63321" spans="1:1">
      <c r="A63321" s="9"/>
    </row>
    <row r="63322" spans="1:1">
      <c r="A63322" s="9"/>
    </row>
    <row r="63323" spans="1:1">
      <c r="A63323" s="9"/>
    </row>
    <row r="63324" spans="1:1">
      <c r="A63324" s="9"/>
    </row>
    <row r="63325" spans="1:1">
      <c r="A63325" s="9"/>
    </row>
    <row r="63326" spans="1:1">
      <c r="A63326" s="9"/>
    </row>
    <row r="63327" spans="1:1">
      <c r="A63327" s="9"/>
    </row>
    <row r="63328" spans="1:1">
      <c r="A63328" s="9"/>
    </row>
    <row r="63329" spans="1:1">
      <c r="A63329" s="9"/>
    </row>
    <row r="63330" spans="1:1">
      <c r="A63330" s="9"/>
    </row>
    <row r="63331" spans="1:1">
      <c r="A63331" s="9"/>
    </row>
    <row r="63332" spans="1:1">
      <c r="A63332" s="9"/>
    </row>
    <row r="63333" spans="1:1">
      <c r="A63333" s="9"/>
    </row>
    <row r="63334" spans="1:1">
      <c r="A63334" s="9"/>
    </row>
    <row r="63335" spans="1:1">
      <c r="A63335" s="9"/>
    </row>
    <row r="63336" spans="1:1">
      <c r="A63336" s="9"/>
    </row>
    <row r="63337" spans="1:1">
      <c r="A63337" s="9"/>
    </row>
    <row r="63338" spans="1:1">
      <c r="A63338" s="9"/>
    </row>
    <row r="63339" spans="1:1">
      <c r="A63339" s="9"/>
    </row>
    <row r="63340" spans="1:1">
      <c r="A63340" s="9"/>
    </row>
    <row r="63341" spans="1:1">
      <c r="A63341" s="9"/>
    </row>
    <row r="63342" spans="1:1">
      <c r="A63342" s="9"/>
    </row>
    <row r="63343" spans="1:1">
      <c r="A63343" s="9"/>
    </row>
    <row r="63344" spans="1:1">
      <c r="A63344" s="9"/>
    </row>
    <row r="63345" spans="1:1">
      <c r="A63345" s="9"/>
    </row>
    <row r="63346" spans="1:1">
      <c r="A63346" s="9"/>
    </row>
    <row r="63347" spans="1:1">
      <c r="A63347" s="9"/>
    </row>
    <row r="63348" spans="1:1">
      <c r="A63348" s="9"/>
    </row>
    <row r="63349" spans="1:1">
      <c r="A63349" s="9"/>
    </row>
    <row r="63350" spans="1:1">
      <c r="A63350" s="9"/>
    </row>
    <row r="63351" spans="1:1">
      <c r="A63351" s="9"/>
    </row>
    <row r="63352" spans="1:1">
      <c r="A63352" s="9"/>
    </row>
    <row r="63353" spans="1:1">
      <c r="A63353" s="9"/>
    </row>
    <row r="63354" spans="1:1">
      <c r="A63354" s="9"/>
    </row>
    <row r="63355" spans="1:1">
      <c r="A63355" s="9"/>
    </row>
    <row r="63356" spans="1:1">
      <c r="A63356" s="9"/>
    </row>
    <row r="63357" spans="1:1">
      <c r="A63357" s="9"/>
    </row>
    <row r="63358" spans="1:1">
      <c r="A63358" s="9"/>
    </row>
    <row r="63359" spans="1:1">
      <c r="A63359" s="9"/>
    </row>
    <row r="63360" spans="1:1">
      <c r="A63360" s="9"/>
    </row>
    <row r="63361" spans="1:1">
      <c r="A63361" s="9"/>
    </row>
    <row r="63362" spans="1:1">
      <c r="A63362" s="9"/>
    </row>
    <row r="63363" spans="1:1">
      <c r="A63363" s="9"/>
    </row>
    <row r="63364" spans="1:1">
      <c r="A63364" s="9"/>
    </row>
    <row r="63365" spans="1:1">
      <c r="A63365" s="9"/>
    </row>
    <row r="63366" spans="1:1">
      <c r="A63366" s="9"/>
    </row>
    <row r="63367" spans="1:1">
      <c r="A63367" s="9"/>
    </row>
    <row r="63368" spans="1:1">
      <c r="A63368" s="9"/>
    </row>
    <row r="63369" spans="1:1">
      <c r="A63369" s="9"/>
    </row>
    <row r="63370" spans="1:1">
      <c r="A63370" s="9"/>
    </row>
    <row r="63371" spans="1:1">
      <c r="A63371" s="9"/>
    </row>
    <row r="63372" spans="1:1">
      <c r="A63372" s="9"/>
    </row>
    <row r="63373" spans="1:1">
      <c r="A63373" s="9"/>
    </row>
    <row r="63374" spans="1:1">
      <c r="A63374" s="9"/>
    </row>
    <row r="63375" spans="1:1">
      <c r="A63375" s="9"/>
    </row>
    <row r="63376" spans="1:1">
      <c r="A63376" s="9"/>
    </row>
    <row r="63377" spans="1:1">
      <c r="A63377" s="9"/>
    </row>
    <row r="63378" spans="1:1">
      <c r="A63378" s="9"/>
    </row>
    <row r="63379" spans="1:1">
      <c r="A63379" s="9"/>
    </row>
    <row r="63380" spans="1:1">
      <c r="A63380" s="9"/>
    </row>
    <row r="63381" spans="1:1">
      <c r="A63381" s="9"/>
    </row>
    <row r="63382" spans="1:1">
      <c r="A63382" s="9"/>
    </row>
    <row r="63383" spans="1:1">
      <c r="A63383" s="9"/>
    </row>
    <row r="63384" spans="1:1">
      <c r="A63384" s="9"/>
    </row>
    <row r="63385" spans="1:1">
      <c r="A63385" s="9"/>
    </row>
    <row r="63386" spans="1:1">
      <c r="A63386" s="9"/>
    </row>
    <row r="63387" spans="1:1">
      <c r="A63387" s="9"/>
    </row>
    <row r="63388" spans="1:1">
      <c r="A63388" s="9"/>
    </row>
    <row r="63389" spans="1:1">
      <c r="A63389" s="9"/>
    </row>
    <row r="63390" spans="1:1">
      <c r="A63390" s="9"/>
    </row>
    <row r="63391" spans="1:1">
      <c r="A63391" s="9"/>
    </row>
    <row r="63392" spans="1:1">
      <c r="A63392" s="9"/>
    </row>
    <row r="63393" spans="1:1">
      <c r="A63393" s="9"/>
    </row>
    <row r="63394" spans="1:1">
      <c r="A63394" s="9"/>
    </row>
    <row r="63395" spans="1:1">
      <c r="A63395" s="9"/>
    </row>
    <row r="63396" spans="1:1">
      <c r="A63396" s="9"/>
    </row>
    <row r="63397" spans="1:1">
      <c r="A63397" s="9"/>
    </row>
    <row r="63398" spans="1:1">
      <c r="A63398" s="9"/>
    </row>
    <row r="63399" spans="1:1">
      <c r="A63399" s="9"/>
    </row>
    <row r="63400" spans="1:1">
      <c r="A63400" s="9"/>
    </row>
    <row r="63401" spans="1:1">
      <c r="A63401" s="9"/>
    </row>
    <row r="63402" spans="1:1">
      <c r="A63402" s="9"/>
    </row>
    <row r="63403" spans="1:1">
      <c r="A63403" s="9"/>
    </row>
    <row r="63404" spans="1:1">
      <c r="A63404" s="9"/>
    </row>
    <row r="63405" spans="1:1">
      <c r="A63405" s="9"/>
    </row>
    <row r="63406" spans="1:1">
      <c r="A63406" s="9"/>
    </row>
    <row r="63407" spans="1:1">
      <c r="A63407" s="9"/>
    </row>
    <row r="63408" spans="1:1">
      <c r="A63408" s="9"/>
    </row>
    <row r="63409" spans="1:1">
      <c r="A63409" s="9"/>
    </row>
    <row r="63410" spans="1:1">
      <c r="A63410" s="9"/>
    </row>
    <row r="63411" spans="1:1">
      <c r="A63411" s="9"/>
    </row>
    <row r="63412" spans="1:1">
      <c r="A63412" s="9"/>
    </row>
    <row r="63413" spans="1:1">
      <c r="A63413" s="9"/>
    </row>
    <row r="63414" spans="1:1">
      <c r="A63414" s="9"/>
    </row>
    <row r="63415" spans="1:1">
      <c r="A63415" s="9"/>
    </row>
    <row r="63416" spans="1:1">
      <c r="A63416" s="9"/>
    </row>
    <row r="63417" spans="1:1">
      <c r="A63417" s="9"/>
    </row>
    <row r="63418" spans="1:1">
      <c r="A63418" s="9"/>
    </row>
    <row r="63419" spans="1:1">
      <c r="A63419" s="9"/>
    </row>
    <row r="63420" spans="1:1">
      <c r="A63420" s="9"/>
    </row>
    <row r="63421" spans="1:1">
      <c r="A63421" s="9"/>
    </row>
    <row r="63422" spans="1:1">
      <c r="A63422" s="9"/>
    </row>
    <row r="63423" spans="1:1">
      <c r="A63423" s="9"/>
    </row>
    <row r="63424" spans="1:1">
      <c r="A63424" s="9"/>
    </row>
    <row r="63425" spans="1:1">
      <c r="A63425" s="9"/>
    </row>
    <row r="63426" spans="1:1">
      <c r="A63426" s="9"/>
    </row>
    <row r="63427" spans="1:1">
      <c r="A63427" s="9"/>
    </row>
    <row r="63428" spans="1:1">
      <c r="A63428" s="9"/>
    </row>
    <row r="63429" spans="1:1">
      <c r="A63429" s="9"/>
    </row>
    <row r="63430" spans="1:1">
      <c r="A63430" s="9"/>
    </row>
    <row r="63431" spans="1:1">
      <c r="A63431" s="9"/>
    </row>
    <row r="63432" spans="1:1">
      <c r="A63432" s="9"/>
    </row>
    <row r="63433" spans="1:1">
      <c r="A63433" s="9"/>
    </row>
    <row r="63434" spans="1:1">
      <c r="A63434" s="9"/>
    </row>
    <row r="63435" spans="1:1">
      <c r="A63435" s="9"/>
    </row>
    <row r="63436" spans="1:1">
      <c r="A63436" s="9"/>
    </row>
    <row r="63437" spans="1:1">
      <c r="A63437" s="9"/>
    </row>
    <row r="63438" spans="1:1">
      <c r="A63438" s="9"/>
    </row>
    <row r="63439" spans="1:1">
      <c r="A63439" s="9"/>
    </row>
    <row r="63440" spans="1:1">
      <c r="A63440" s="9"/>
    </row>
    <row r="63441" spans="1:1">
      <c r="A63441" s="9"/>
    </row>
    <row r="63442" spans="1:1">
      <c r="A63442" s="9"/>
    </row>
    <row r="63443" spans="1:1">
      <c r="A63443" s="9"/>
    </row>
    <row r="63444" spans="1:1">
      <c r="A63444" s="9"/>
    </row>
    <row r="63445" spans="1:1">
      <c r="A63445" s="9"/>
    </row>
    <row r="63446" spans="1:1">
      <c r="A63446" s="9"/>
    </row>
    <row r="63447" spans="1:1">
      <c r="A63447" s="9"/>
    </row>
    <row r="63448" spans="1:1">
      <c r="A63448" s="9"/>
    </row>
    <row r="63449" spans="1:1">
      <c r="A63449" s="9"/>
    </row>
    <row r="63450" spans="1:1">
      <c r="A63450" s="9"/>
    </row>
    <row r="63451" spans="1:1">
      <c r="A63451" s="9"/>
    </row>
    <row r="63452" spans="1:1">
      <c r="A63452" s="9"/>
    </row>
    <row r="63453" spans="1:1">
      <c r="A63453" s="9"/>
    </row>
    <row r="63454" spans="1:1">
      <c r="A63454" s="9"/>
    </row>
    <row r="63455" spans="1:1">
      <c r="A63455" s="9"/>
    </row>
    <row r="63456" spans="1:1">
      <c r="A63456" s="9"/>
    </row>
    <row r="63457" spans="1:1">
      <c r="A63457" s="9"/>
    </row>
    <row r="63458" spans="1:1">
      <c r="A63458" s="9"/>
    </row>
    <row r="63459" spans="1:1">
      <c r="A63459" s="9"/>
    </row>
    <row r="63460" spans="1:1">
      <c r="A63460" s="9"/>
    </row>
    <row r="63461" spans="1:1">
      <c r="A63461" s="9"/>
    </row>
    <row r="63462" spans="1:1">
      <c r="A63462" s="9"/>
    </row>
    <row r="63463" spans="1:1">
      <c r="A63463" s="9"/>
    </row>
    <row r="63464" spans="1:1">
      <c r="A63464" s="9"/>
    </row>
    <row r="63465" spans="1:1">
      <c r="A63465" s="9"/>
    </row>
    <row r="63466" spans="1:1">
      <c r="A63466" s="9"/>
    </row>
    <row r="63467" spans="1:1">
      <c r="A63467" s="9"/>
    </row>
    <row r="63468" spans="1:1">
      <c r="A63468" s="9"/>
    </row>
    <row r="63469" spans="1:1">
      <c r="A63469" s="9"/>
    </row>
    <row r="63470" spans="1:1">
      <c r="A63470" s="9"/>
    </row>
    <row r="63471" spans="1:1">
      <c r="A63471" s="9"/>
    </row>
    <row r="63472" spans="1:1">
      <c r="A63472" s="9"/>
    </row>
    <row r="63473" spans="1:1">
      <c r="A63473" s="9"/>
    </row>
    <row r="63474" spans="1:1">
      <c r="A63474" s="9"/>
    </row>
    <row r="63475" spans="1:1">
      <c r="A63475" s="9"/>
    </row>
    <row r="63476" spans="1:1">
      <c r="A63476" s="9"/>
    </row>
    <row r="63477" spans="1:1">
      <c r="A63477" s="9"/>
    </row>
    <row r="63478" spans="1:1">
      <c r="A63478" s="9"/>
    </row>
    <row r="63479" spans="1:1">
      <c r="A63479" s="9"/>
    </row>
    <row r="63480" spans="1:1">
      <c r="A63480" s="9"/>
    </row>
    <row r="63481" spans="1:1">
      <c r="A63481" s="9"/>
    </row>
    <row r="63482" spans="1:1">
      <c r="A63482" s="9"/>
    </row>
    <row r="63483" spans="1:1">
      <c r="A63483" s="9"/>
    </row>
    <row r="63484" spans="1:1">
      <c r="A63484" s="9"/>
    </row>
    <row r="63485" spans="1:1">
      <c r="A63485" s="9"/>
    </row>
    <row r="63486" spans="1:1">
      <c r="A63486" s="9"/>
    </row>
    <row r="63487" spans="1:1">
      <c r="A63487" s="9"/>
    </row>
    <row r="63488" spans="1:1">
      <c r="A63488" s="9"/>
    </row>
    <row r="63489" spans="1:1">
      <c r="A63489" s="9"/>
    </row>
    <row r="63490" spans="1:1">
      <c r="A63490" s="9"/>
    </row>
    <row r="63491" spans="1:1">
      <c r="A63491" s="9"/>
    </row>
    <row r="63492" spans="1:1">
      <c r="A63492" s="9"/>
    </row>
    <row r="63493" spans="1:1">
      <c r="A63493" s="9"/>
    </row>
    <row r="63494" spans="1:1">
      <c r="A63494" s="9"/>
    </row>
    <row r="63495" spans="1:1">
      <c r="A63495" s="9"/>
    </row>
    <row r="63496" spans="1:1">
      <c r="A63496" s="9"/>
    </row>
    <row r="63497" spans="1:1">
      <c r="A63497" s="9"/>
    </row>
    <row r="63498" spans="1:1">
      <c r="A63498" s="9"/>
    </row>
    <row r="63499" spans="1:1">
      <c r="A63499" s="9"/>
    </row>
    <row r="63500" spans="1:1">
      <c r="A63500" s="9"/>
    </row>
    <row r="63501" spans="1:1">
      <c r="A63501" s="9"/>
    </row>
    <row r="63502" spans="1:1">
      <c r="A63502" s="9"/>
    </row>
    <row r="63503" spans="1:1">
      <c r="A63503" s="9"/>
    </row>
    <row r="63504" spans="1:1">
      <c r="A63504" s="9"/>
    </row>
    <row r="63505" spans="1:1">
      <c r="A63505" s="9"/>
    </row>
    <row r="63506" spans="1:1">
      <c r="A63506" s="9"/>
    </row>
    <row r="63507" spans="1:1">
      <c r="A63507" s="9"/>
    </row>
    <row r="63508" spans="1:1">
      <c r="A63508" s="9"/>
    </row>
    <row r="63509" spans="1:1">
      <c r="A63509" s="9"/>
    </row>
    <row r="63510" spans="1:1">
      <c r="A63510" s="9"/>
    </row>
    <row r="63511" spans="1:1">
      <c r="A63511" s="9"/>
    </row>
    <row r="63512" spans="1:1">
      <c r="A63512" s="9"/>
    </row>
    <row r="63513" spans="1:1">
      <c r="A63513" s="9"/>
    </row>
    <row r="63514" spans="1:1">
      <c r="A63514" s="9"/>
    </row>
    <row r="63515" spans="1:1">
      <c r="A63515" s="9"/>
    </row>
    <row r="63516" spans="1:1">
      <c r="A63516" s="9"/>
    </row>
    <row r="63517" spans="1:1">
      <c r="A63517" s="9"/>
    </row>
    <row r="63518" spans="1:1">
      <c r="A63518" s="9"/>
    </row>
    <row r="63519" spans="1:1">
      <c r="A63519" s="9"/>
    </row>
    <row r="63520" spans="1:1">
      <c r="A63520" s="9"/>
    </row>
    <row r="63521" spans="1:1">
      <c r="A63521" s="9"/>
    </row>
    <row r="63522" spans="1:1">
      <c r="A63522" s="9"/>
    </row>
    <row r="63523" spans="1:1">
      <c r="A63523" s="9"/>
    </row>
    <row r="63524" spans="1:1">
      <c r="A63524" s="9"/>
    </row>
    <row r="63525" spans="1:1">
      <c r="A63525" s="9"/>
    </row>
    <row r="63526" spans="1:1">
      <c r="A63526" s="9"/>
    </row>
    <row r="63527" spans="1:1">
      <c r="A63527" s="9"/>
    </row>
    <row r="63528" spans="1:1">
      <c r="A63528" s="9"/>
    </row>
    <row r="63529" spans="1:1">
      <c r="A63529" s="9"/>
    </row>
    <row r="63530" spans="1:1">
      <c r="A63530" s="9"/>
    </row>
    <row r="63531" spans="1:1">
      <c r="A63531" s="9"/>
    </row>
    <row r="63532" spans="1:1">
      <c r="A63532" s="9"/>
    </row>
    <row r="63533" spans="1:1">
      <c r="A63533" s="9"/>
    </row>
    <row r="63534" spans="1:1">
      <c r="A63534" s="9"/>
    </row>
    <row r="63535" spans="1:1">
      <c r="A63535" s="9"/>
    </row>
    <row r="63536" spans="1:1">
      <c r="A63536" s="9"/>
    </row>
    <row r="63537" spans="1:1">
      <c r="A63537" s="9"/>
    </row>
    <row r="63538" spans="1:1">
      <c r="A63538" s="9"/>
    </row>
    <row r="63539" spans="1:1">
      <c r="A63539" s="9"/>
    </row>
    <row r="63540" spans="1:1">
      <c r="A63540" s="9"/>
    </row>
    <row r="63541" spans="1:1">
      <c r="A63541" s="9"/>
    </row>
    <row r="63542" spans="1:1">
      <c r="A63542" s="9"/>
    </row>
    <row r="63543" spans="1:1">
      <c r="A63543" s="9"/>
    </row>
    <row r="63544" spans="1:1">
      <c r="A63544" s="9"/>
    </row>
    <row r="63545" spans="1:1">
      <c r="A63545" s="9"/>
    </row>
    <row r="63546" spans="1:1">
      <c r="A63546" s="9"/>
    </row>
    <row r="63547" spans="1:1">
      <c r="A63547" s="9"/>
    </row>
    <row r="63548" spans="1:1">
      <c r="A63548" s="9"/>
    </row>
    <row r="63549" spans="1:1">
      <c r="A63549" s="9"/>
    </row>
    <row r="63550" spans="1:1">
      <c r="A63550" s="9"/>
    </row>
    <row r="63551" spans="1:1">
      <c r="A63551" s="9"/>
    </row>
    <row r="63552" spans="1:1">
      <c r="A63552" s="9"/>
    </row>
    <row r="63553" spans="1:1">
      <c r="A63553" s="9"/>
    </row>
    <row r="63554" spans="1:1">
      <c r="A63554" s="9"/>
    </row>
    <row r="63555" spans="1:1">
      <c r="A63555" s="9"/>
    </row>
    <row r="63556" spans="1:1">
      <c r="A63556" s="9"/>
    </row>
    <row r="63557" spans="1:1">
      <c r="A63557" s="9"/>
    </row>
    <row r="63558" spans="1:1">
      <c r="A63558" s="9"/>
    </row>
    <row r="63559" spans="1:1">
      <c r="A63559" s="9"/>
    </row>
    <row r="63560" spans="1:1">
      <c r="A63560" s="9"/>
    </row>
    <row r="63561" spans="1:1">
      <c r="A63561" s="9"/>
    </row>
    <row r="63562" spans="1:1">
      <c r="A63562" s="9"/>
    </row>
    <row r="63563" spans="1:1">
      <c r="A63563" s="9"/>
    </row>
    <row r="63564" spans="1:1">
      <c r="A63564" s="9"/>
    </row>
    <row r="63565" spans="1:1">
      <c r="A63565" s="9"/>
    </row>
    <row r="63566" spans="1:1">
      <c r="A63566" s="9"/>
    </row>
    <row r="63567" spans="1:1">
      <c r="A63567" s="9"/>
    </row>
    <row r="63568" spans="1:1">
      <c r="A63568" s="9"/>
    </row>
    <row r="63569" spans="1:1">
      <c r="A63569" s="9"/>
    </row>
    <row r="63570" spans="1:1">
      <c r="A63570" s="9"/>
    </row>
    <row r="63571" spans="1:1">
      <c r="A63571" s="9"/>
    </row>
    <row r="63572" spans="1:1">
      <c r="A63572" s="9"/>
    </row>
    <row r="63573" spans="1:1">
      <c r="A63573" s="9"/>
    </row>
    <row r="63574" spans="1:1">
      <c r="A63574" s="9"/>
    </row>
    <row r="63575" spans="1:1">
      <c r="A63575" s="9"/>
    </row>
    <row r="63576" spans="1:1">
      <c r="A63576" s="9"/>
    </row>
    <row r="63577" spans="1:1">
      <c r="A63577" s="9"/>
    </row>
    <row r="63578" spans="1:1">
      <c r="A63578" s="9"/>
    </row>
    <row r="63579" spans="1:1">
      <c r="A63579" s="9"/>
    </row>
    <row r="63580" spans="1:1">
      <c r="A63580" s="9"/>
    </row>
    <row r="63581" spans="1:1">
      <c r="A63581" s="9"/>
    </row>
    <row r="63582" spans="1:1">
      <c r="A63582" s="9"/>
    </row>
    <row r="63583" spans="1:1">
      <c r="A63583" s="9"/>
    </row>
    <row r="63584" spans="1:1">
      <c r="A63584" s="9"/>
    </row>
    <row r="63585" spans="1:1">
      <c r="A63585" s="9"/>
    </row>
    <row r="63586" spans="1:1">
      <c r="A63586" s="9"/>
    </row>
    <row r="63587" spans="1:1">
      <c r="A63587" s="9"/>
    </row>
    <row r="63588" spans="1:1">
      <c r="A63588" s="9"/>
    </row>
    <row r="63589" spans="1:1">
      <c r="A63589" s="9"/>
    </row>
    <row r="63590" spans="1:1">
      <c r="A63590" s="9"/>
    </row>
    <row r="63591" spans="1:1">
      <c r="A63591" s="9"/>
    </row>
    <row r="63592" spans="1:1">
      <c r="A63592" s="9"/>
    </row>
    <row r="63593" spans="1:1">
      <c r="A63593" s="9"/>
    </row>
    <row r="63594" spans="1:1">
      <c r="A63594" s="9"/>
    </row>
    <row r="63595" spans="1:1">
      <c r="A63595" s="9"/>
    </row>
    <row r="63596" spans="1:1">
      <c r="A63596" s="9"/>
    </row>
    <row r="63597" spans="1:1">
      <c r="A63597" s="9"/>
    </row>
    <row r="63598" spans="1:1">
      <c r="A63598" s="9"/>
    </row>
    <row r="63599" spans="1:1">
      <c r="A63599" s="9"/>
    </row>
    <row r="63600" spans="1:1">
      <c r="A63600" s="9"/>
    </row>
    <row r="63601" spans="1:1">
      <c r="A63601" s="9"/>
    </row>
    <row r="63602" spans="1:1">
      <c r="A63602" s="9"/>
    </row>
    <row r="63603" spans="1:1">
      <c r="A63603" s="9"/>
    </row>
    <row r="63604" spans="1:1">
      <c r="A63604" s="9"/>
    </row>
    <row r="63605" spans="1:1">
      <c r="A63605" s="9"/>
    </row>
    <row r="63606" spans="1:1">
      <c r="A63606" s="9"/>
    </row>
    <row r="63607" spans="1:1">
      <c r="A63607" s="9"/>
    </row>
    <row r="63608" spans="1:1">
      <c r="A63608" s="9"/>
    </row>
    <row r="63609" spans="1:1">
      <c r="A63609" s="9"/>
    </row>
    <row r="63610" spans="1:1">
      <c r="A63610" s="9"/>
    </row>
    <row r="63611" spans="1:1">
      <c r="A63611" s="9"/>
    </row>
    <row r="63612" spans="1:1">
      <c r="A63612" s="9"/>
    </row>
    <row r="63613" spans="1:1">
      <c r="A63613" s="9"/>
    </row>
    <row r="63614" spans="1:1">
      <c r="A63614" s="9"/>
    </row>
    <row r="63615" spans="1:1">
      <c r="A63615" s="9"/>
    </row>
    <row r="63616" spans="1:1">
      <c r="A63616" s="9"/>
    </row>
    <row r="63617" spans="1:1">
      <c r="A63617" s="9"/>
    </row>
    <row r="63618" spans="1:1">
      <c r="A63618" s="9"/>
    </row>
    <row r="63619" spans="1:1">
      <c r="A63619" s="9"/>
    </row>
    <row r="63620" spans="1:1">
      <c r="A63620" s="9"/>
    </row>
    <row r="63621" spans="1:1">
      <c r="A63621" s="9"/>
    </row>
    <row r="63622" spans="1:1">
      <c r="A63622" s="9"/>
    </row>
    <row r="63623" spans="1:1">
      <c r="A63623" s="9"/>
    </row>
    <row r="63624" spans="1:1">
      <c r="A63624" s="9"/>
    </row>
    <row r="63625" spans="1:1">
      <c r="A63625" s="9"/>
    </row>
    <row r="63626" spans="1:1">
      <c r="A63626" s="9"/>
    </row>
    <row r="63627" spans="1:1">
      <c r="A63627" s="9"/>
    </row>
    <row r="63628" spans="1:1">
      <c r="A63628" s="9"/>
    </row>
    <row r="63629" spans="1:1">
      <c r="A63629" s="9"/>
    </row>
    <row r="63630" spans="1:1">
      <c r="A63630" s="9"/>
    </row>
    <row r="63631" spans="1:1">
      <c r="A63631" s="9"/>
    </row>
    <row r="63632" spans="1:1">
      <c r="A63632" s="9"/>
    </row>
    <row r="63633" spans="1:1">
      <c r="A63633" s="9"/>
    </row>
    <row r="63634" spans="1:1">
      <c r="A63634" s="9"/>
    </row>
    <row r="63635" spans="1:1">
      <c r="A63635" s="9"/>
    </row>
    <row r="63636" spans="1:1">
      <c r="A63636" s="9"/>
    </row>
    <row r="63637" spans="1:1">
      <c r="A63637" s="9"/>
    </row>
    <row r="63638" spans="1:1">
      <c r="A63638" s="9"/>
    </row>
    <row r="63639" spans="1:1">
      <c r="A63639" s="9"/>
    </row>
    <row r="63640" spans="1:1">
      <c r="A63640" s="9"/>
    </row>
    <row r="63641" spans="1:1">
      <c r="A63641" s="9"/>
    </row>
    <row r="63642" spans="1:1">
      <c r="A63642" s="9"/>
    </row>
    <row r="63643" spans="1:1">
      <c r="A63643" s="9"/>
    </row>
    <row r="63644" spans="1:1">
      <c r="A63644" s="9"/>
    </row>
    <row r="63645" spans="1:1">
      <c r="A63645" s="9"/>
    </row>
    <row r="63646" spans="1:1">
      <c r="A63646" s="9"/>
    </row>
    <row r="63647" spans="1:1">
      <c r="A63647" s="9"/>
    </row>
    <row r="63648" spans="1:1">
      <c r="A63648" s="9"/>
    </row>
    <row r="63649" spans="1:1">
      <c r="A63649" s="9"/>
    </row>
    <row r="63650" spans="1:1">
      <c r="A63650" s="9"/>
    </row>
    <row r="63651" spans="1:1">
      <c r="A63651" s="9"/>
    </row>
    <row r="63652" spans="1:1">
      <c r="A63652" s="9"/>
    </row>
    <row r="63653" spans="1:1">
      <c r="A63653" s="9"/>
    </row>
    <row r="63654" spans="1:1">
      <c r="A63654" s="9"/>
    </row>
    <row r="63655" spans="1:1">
      <c r="A63655" s="9"/>
    </row>
    <row r="63656" spans="1:1">
      <c r="A63656" s="9"/>
    </row>
    <row r="63657" spans="1:1">
      <c r="A63657" s="9"/>
    </row>
    <row r="63658" spans="1:1">
      <c r="A63658" s="9"/>
    </row>
    <row r="63659" spans="1:1">
      <c r="A63659" s="9"/>
    </row>
    <row r="63660" spans="1:1">
      <c r="A63660" s="9"/>
    </row>
    <row r="63661" spans="1:1">
      <c r="A63661" s="9"/>
    </row>
    <row r="63662" spans="1:1">
      <c r="A63662" s="9"/>
    </row>
    <row r="63663" spans="1:1">
      <c r="A63663" s="9"/>
    </row>
    <row r="63664" spans="1:1">
      <c r="A63664" s="9"/>
    </row>
    <row r="63665" spans="1:1">
      <c r="A63665" s="9"/>
    </row>
    <row r="63666" spans="1:1">
      <c r="A63666" s="9"/>
    </row>
    <row r="63667" spans="1:1">
      <c r="A63667" s="9"/>
    </row>
    <row r="63668" spans="1:1">
      <c r="A63668" s="9"/>
    </row>
    <row r="63669" spans="1:1">
      <c r="A63669" s="9"/>
    </row>
    <row r="63670" spans="1:1">
      <c r="A63670" s="9"/>
    </row>
    <row r="63671" spans="1:1">
      <c r="A63671" s="9"/>
    </row>
    <row r="63672" spans="1:1">
      <c r="A63672" s="9"/>
    </row>
    <row r="63673" spans="1:1">
      <c r="A63673" s="9"/>
    </row>
    <row r="63674" spans="1:1">
      <c r="A63674" s="9"/>
    </row>
    <row r="63675" spans="1:1">
      <c r="A63675" s="9"/>
    </row>
    <row r="63676" spans="1:1">
      <c r="A63676" s="9"/>
    </row>
    <row r="63677" spans="1:1">
      <c r="A63677" s="9"/>
    </row>
    <row r="63678" spans="1:1">
      <c r="A63678" s="9"/>
    </row>
    <row r="63679" spans="1:1">
      <c r="A63679" s="9"/>
    </row>
    <row r="63680" spans="1:1">
      <c r="A63680" s="9"/>
    </row>
    <row r="63681" spans="1:1">
      <c r="A63681" s="9"/>
    </row>
    <row r="63682" spans="1:1">
      <c r="A63682" s="9"/>
    </row>
    <row r="63683" spans="1:1">
      <c r="A63683" s="9"/>
    </row>
    <row r="63684" spans="1:1">
      <c r="A63684" s="9"/>
    </row>
    <row r="63685" spans="1:1">
      <c r="A63685" s="9"/>
    </row>
    <row r="63686" spans="1:1">
      <c r="A63686" s="9"/>
    </row>
    <row r="63687" spans="1:1">
      <c r="A63687" s="9"/>
    </row>
    <row r="63688" spans="1:1">
      <c r="A63688" s="9"/>
    </row>
    <row r="63689" spans="1:1">
      <c r="A63689" s="9"/>
    </row>
    <row r="63690" spans="1:1">
      <c r="A63690" s="9"/>
    </row>
    <row r="63691" spans="1:1">
      <c r="A63691" s="9"/>
    </row>
    <row r="63692" spans="1:1">
      <c r="A63692" s="9"/>
    </row>
    <row r="63693" spans="1:1">
      <c r="A63693" s="9"/>
    </row>
    <row r="63694" spans="1:1">
      <c r="A63694" s="9"/>
    </row>
    <row r="63695" spans="1:1">
      <c r="A63695" s="9"/>
    </row>
    <row r="63696" spans="1:1">
      <c r="A63696" s="9"/>
    </row>
    <row r="63697" spans="1:1">
      <c r="A63697" s="9"/>
    </row>
    <row r="63698" spans="1:1">
      <c r="A63698" s="9"/>
    </row>
    <row r="63699" spans="1:1">
      <c r="A63699" s="9"/>
    </row>
    <row r="63700" spans="1:1">
      <c r="A63700" s="9"/>
    </row>
    <row r="63701" spans="1:1">
      <c r="A63701" s="9"/>
    </row>
    <row r="63702" spans="1:1">
      <c r="A63702" s="9"/>
    </row>
    <row r="63703" spans="1:1">
      <c r="A63703" s="9"/>
    </row>
    <row r="63704" spans="1:1">
      <c r="A63704" s="9"/>
    </row>
    <row r="63705" spans="1:1">
      <c r="A63705" s="9"/>
    </row>
    <row r="63706" spans="1:1">
      <c r="A63706" s="9"/>
    </row>
    <row r="63707" spans="1:1">
      <c r="A63707" s="9"/>
    </row>
    <row r="63708" spans="1:1">
      <c r="A63708" s="9"/>
    </row>
    <row r="63709" spans="1:1">
      <c r="A63709" s="9"/>
    </row>
    <row r="63710" spans="1:1">
      <c r="A63710" s="9"/>
    </row>
    <row r="63711" spans="1:1">
      <c r="A63711" s="9"/>
    </row>
    <row r="63712" spans="1:1">
      <c r="A63712" s="9"/>
    </row>
    <row r="63713" spans="1:1">
      <c r="A63713" s="9"/>
    </row>
    <row r="63714" spans="1:1">
      <c r="A63714" s="9"/>
    </row>
    <row r="63715" spans="1:1">
      <c r="A63715" s="9"/>
    </row>
    <row r="63716" spans="1:1">
      <c r="A63716" s="9"/>
    </row>
    <row r="63717" spans="1:1">
      <c r="A63717" s="9"/>
    </row>
    <row r="63718" spans="1:1">
      <c r="A63718" s="9"/>
    </row>
    <row r="63719" spans="1:1">
      <c r="A63719" s="9"/>
    </row>
    <row r="63720" spans="1:1">
      <c r="A63720" s="9"/>
    </row>
    <row r="63721" spans="1:1">
      <c r="A63721" s="9"/>
    </row>
    <row r="63722" spans="1:1">
      <c r="A63722" s="9"/>
    </row>
    <row r="63723" spans="1:1">
      <c r="A63723" s="9"/>
    </row>
    <row r="63724" spans="1:1">
      <c r="A63724" s="9"/>
    </row>
    <row r="63725" spans="1:1">
      <c r="A63725" s="9"/>
    </row>
    <row r="63726" spans="1:1">
      <c r="A63726" s="9"/>
    </row>
    <row r="63727" spans="1:1">
      <c r="A63727" s="9"/>
    </row>
    <row r="63728" spans="1:1">
      <c r="A63728" s="9"/>
    </row>
    <row r="63729" spans="1:1">
      <c r="A63729" s="9"/>
    </row>
    <row r="63730" spans="1:1">
      <c r="A63730" s="9"/>
    </row>
    <row r="63731" spans="1:1">
      <c r="A63731" s="9"/>
    </row>
    <row r="63732" spans="1:1">
      <c r="A63732" s="9"/>
    </row>
    <row r="63733" spans="1:1">
      <c r="A63733" s="9"/>
    </row>
    <row r="63734" spans="1:1">
      <c r="A63734" s="9"/>
    </row>
    <row r="63735" spans="1:1">
      <c r="A63735" s="9"/>
    </row>
    <row r="63736" spans="1:1">
      <c r="A63736" s="9"/>
    </row>
    <row r="63737" spans="1:1">
      <c r="A63737" s="9"/>
    </row>
    <row r="63738" spans="1:1">
      <c r="A63738" s="9"/>
    </row>
    <row r="63739" spans="1:1">
      <c r="A63739" s="9"/>
    </row>
    <row r="63740" spans="1:1">
      <c r="A63740" s="9"/>
    </row>
    <row r="63741" spans="1:1">
      <c r="A63741" s="9"/>
    </row>
    <row r="63742" spans="1:1">
      <c r="A63742" s="9"/>
    </row>
    <row r="63743" spans="1:1">
      <c r="A63743" s="9"/>
    </row>
    <row r="63744" spans="1:1">
      <c r="A63744" s="9"/>
    </row>
    <row r="63745" spans="1:1">
      <c r="A63745" s="9"/>
    </row>
    <row r="63746" spans="1:1">
      <c r="A63746" s="9"/>
    </row>
    <row r="63747" spans="1:1">
      <c r="A63747" s="9"/>
    </row>
    <row r="63748" spans="1:1">
      <c r="A63748" s="9"/>
    </row>
    <row r="63749" spans="1:1">
      <c r="A63749" s="9"/>
    </row>
    <row r="63750" spans="1:1">
      <c r="A63750" s="9"/>
    </row>
    <row r="63751" spans="1:1">
      <c r="A63751" s="9"/>
    </row>
    <row r="63752" spans="1:1">
      <c r="A63752" s="9"/>
    </row>
    <row r="63753" spans="1:1">
      <c r="A63753" s="9"/>
    </row>
    <row r="63754" spans="1:1">
      <c r="A63754" s="9"/>
    </row>
    <row r="63755" spans="1:1">
      <c r="A63755" s="9"/>
    </row>
    <row r="63756" spans="1:1">
      <c r="A63756" s="9"/>
    </row>
    <row r="63757" spans="1:1">
      <c r="A63757" s="9"/>
    </row>
    <row r="63758" spans="1:1">
      <c r="A63758" s="9"/>
    </row>
    <row r="63759" spans="1:1">
      <c r="A63759" s="9"/>
    </row>
    <row r="63760" spans="1:1">
      <c r="A63760" s="9"/>
    </row>
    <row r="63761" spans="1:1">
      <c r="A63761" s="9"/>
    </row>
    <row r="63762" spans="1:1">
      <c r="A63762" s="9"/>
    </row>
    <row r="63763" spans="1:1">
      <c r="A63763" s="9"/>
    </row>
    <row r="63764" spans="1:1">
      <c r="A63764" s="9"/>
    </row>
    <row r="63765" spans="1:1">
      <c r="A63765" s="9"/>
    </row>
    <row r="63766" spans="1:1">
      <c r="A63766" s="9"/>
    </row>
    <row r="63767" spans="1:1">
      <c r="A63767" s="9"/>
    </row>
    <row r="63768" spans="1:1">
      <c r="A63768" s="9"/>
    </row>
    <row r="63769" spans="1:1">
      <c r="A63769" s="9"/>
    </row>
    <row r="63770" spans="1:1">
      <c r="A63770" s="9"/>
    </row>
    <row r="63771" spans="1:1">
      <c r="A63771" s="9"/>
    </row>
    <row r="63772" spans="1:1">
      <c r="A63772" s="9"/>
    </row>
    <row r="63773" spans="1:1">
      <c r="A63773" s="9"/>
    </row>
    <row r="63774" spans="1:1">
      <c r="A63774" s="9"/>
    </row>
    <row r="63775" spans="1:1">
      <c r="A63775" s="9"/>
    </row>
    <row r="63776" spans="1:1">
      <c r="A63776" s="9"/>
    </row>
    <row r="63777" spans="1:1">
      <c r="A63777" s="9"/>
    </row>
    <row r="63778" spans="1:1">
      <c r="A63778" s="9"/>
    </row>
    <row r="63779" spans="1:1">
      <c r="A63779" s="9"/>
    </row>
    <row r="63780" spans="1:1">
      <c r="A63780" s="9"/>
    </row>
    <row r="63781" spans="1:1">
      <c r="A63781" s="9"/>
    </row>
    <row r="63782" spans="1:1">
      <c r="A63782" s="9"/>
    </row>
    <row r="63783" spans="1:1">
      <c r="A63783" s="9"/>
    </row>
    <row r="63784" spans="1:1">
      <c r="A63784" s="9"/>
    </row>
    <row r="63785" spans="1:1">
      <c r="A63785" s="9"/>
    </row>
    <row r="63786" spans="1:1">
      <c r="A63786" s="9"/>
    </row>
    <row r="63787" spans="1:1">
      <c r="A63787" s="9"/>
    </row>
    <row r="63788" spans="1:1">
      <c r="A63788" s="9"/>
    </row>
    <row r="63789" spans="1:1">
      <c r="A63789" s="9"/>
    </row>
    <row r="63790" spans="1:1">
      <c r="A63790" s="9"/>
    </row>
    <row r="63791" spans="1:1">
      <c r="A63791" s="9"/>
    </row>
    <row r="63792" spans="1:1">
      <c r="A63792" s="9"/>
    </row>
    <row r="63793" spans="1:1">
      <c r="A63793" s="9"/>
    </row>
    <row r="63794" spans="1:1">
      <c r="A63794" s="9"/>
    </row>
    <row r="63795" spans="1:1">
      <c r="A63795" s="9"/>
    </row>
    <row r="63796" spans="1:1">
      <c r="A63796" s="9"/>
    </row>
    <row r="63797" spans="1:1">
      <c r="A63797" s="9"/>
    </row>
    <row r="63798" spans="1:1">
      <c r="A63798" s="9"/>
    </row>
    <row r="63799" spans="1:1">
      <c r="A63799" s="9"/>
    </row>
    <row r="63800" spans="1:1">
      <c r="A63800" s="9"/>
    </row>
    <row r="63801" spans="1:1">
      <c r="A63801" s="9"/>
    </row>
    <row r="63802" spans="1:1">
      <c r="A63802" s="9"/>
    </row>
    <row r="63803" spans="1:1">
      <c r="A63803" s="9"/>
    </row>
    <row r="63804" spans="1:1">
      <c r="A63804" s="9"/>
    </row>
    <row r="63805" spans="1:1">
      <c r="A63805" s="9"/>
    </row>
    <row r="63806" spans="1:1">
      <c r="A63806" s="9"/>
    </row>
    <row r="63807" spans="1:1">
      <c r="A63807" s="9"/>
    </row>
    <row r="63808" spans="1:1">
      <c r="A63808" s="9"/>
    </row>
    <row r="63809" spans="1:1">
      <c r="A63809" s="9"/>
    </row>
    <row r="63810" spans="1:1">
      <c r="A63810" s="9"/>
    </row>
    <row r="63811" spans="1:1">
      <c r="A63811" s="9"/>
    </row>
    <row r="63812" spans="1:1">
      <c r="A63812" s="9"/>
    </row>
    <row r="63813" spans="1:1">
      <c r="A63813" s="9"/>
    </row>
    <row r="63814" spans="1:1">
      <c r="A63814" s="9"/>
    </row>
    <row r="63815" spans="1:1">
      <c r="A63815" s="9"/>
    </row>
    <row r="63816" spans="1:1">
      <c r="A63816" s="9"/>
    </row>
    <row r="63817" spans="1:1">
      <c r="A63817" s="9"/>
    </row>
    <row r="63818" spans="1:1">
      <c r="A63818" s="9"/>
    </row>
    <row r="63819" spans="1:1">
      <c r="A63819" s="9"/>
    </row>
    <row r="63820" spans="1:1">
      <c r="A63820" s="9"/>
    </row>
    <row r="63821" spans="1:1">
      <c r="A63821" s="9"/>
    </row>
    <row r="63822" spans="1:1">
      <c r="A63822" s="9"/>
    </row>
    <row r="63823" spans="1:1">
      <c r="A63823" s="9"/>
    </row>
    <row r="63824" spans="1:1">
      <c r="A63824" s="9"/>
    </row>
    <row r="63825" spans="1:1">
      <c r="A63825" s="9"/>
    </row>
    <row r="63826" spans="1:1">
      <c r="A63826" s="9"/>
    </row>
    <row r="63827" spans="1:1">
      <c r="A63827" s="9"/>
    </row>
    <row r="63828" spans="1:1">
      <c r="A63828" s="9"/>
    </row>
    <row r="63829" spans="1:1">
      <c r="A63829" s="9"/>
    </row>
    <row r="63830" spans="1:1">
      <c r="A63830" s="9"/>
    </row>
    <row r="63831" spans="1:1">
      <c r="A63831" s="9"/>
    </row>
    <row r="63832" spans="1:1">
      <c r="A63832" s="9"/>
    </row>
    <row r="63833" spans="1:1">
      <c r="A63833" s="9"/>
    </row>
    <row r="63834" spans="1:1">
      <c r="A63834" s="9"/>
    </row>
    <row r="63835" spans="1:1">
      <c r="A63835" s="9"/>
    </row>
    <row r="63836" spans="1:1">
      <c r="A63836" s="9"/>
    </row>
    <row r="63837" spans="1:1">
      <c r="A63837" s="9"/>
    </row>
    <row r="63838" spans="1:1">
      <c r="A63838" s="9"/>
    </row>
    <row r="63839" spans="1:1">
      <c r="A63839" s="9"/>
    </row>
    <row r="63840" spans="1:1">
      <c r="A63840" s="9"/>
    </row>
    <row r="63841" spans="1:1">
      <c r="A63841" s="9"/>
    </row>
    <row r="63842" spans="1:1">
      <c r="A63842" s="9"/>
    </row>
    <row r="63843" spans="1:1">
      <c r="A63843" s="9"/>
    </row>
    <row r="63844" spans="1:1">
      <c r="A63844" s="9"/>
    </row>
    <row r="63845" spans="1:1">
      <c r="A63845" s="9"/>
    </row>
    <row r="63846" spans="1:1">
      <c r="A63846" s="9"/>
    </row>
    <row r="63847" spans="1:1">
      <c r="A63847" s="9"/>
    </row>
    <row r="63848" spans="1:1">
      <c r="A63848" s="9"/>
    </row>
    <row r="63849" spans="1:1">
      <c r="A63849" s="9"/>
    </row>
    <row r="63850" spans="1:1">
      <c r="A63850" s="9"/>
    </row>
    <row r="63851" spans="1:1">
      <c r="A63851" s="9"/>
    </row>
    <row r="63852" spans="1:1">
      <c r="A63852" s="9"/>
    </row>
    <row r="63853" spans="1:1">
      <c r="A63853" s="9"/>
    </row>
    <row r="63854" spans="1:1">
      <c r="A63854" s="9"/>
    </row>
    <row r="63855" spans="1:1">
      <c r="A63855" s="9"/>
    </row>
    <row r="63856" spans="1:1">
      <c r="A63856" s="9"/>
    </row>
    <row r="63857" spans="1:1">
      <c r="A63857" s="9"/>
    </row>
    <row r="63858" spans="1:1">
      <c r="A63858" s="9"/>
    </row>
    <row r="63859" spans="1:1">
      <c r="A63859" s="9"/>
    </row>
    <row r="63860" spans="1:1">
      <c r="A63860" s="9"/>
    </row>
    <row r="63861" spans="1:1">
      <c r="A63861" s="9"/>
    </row>
    <row r="63862" spans="1:1">
      <c r="A63862" s="9"/>
    </row>
    <row r="63863" spans="1:1">
      <c r="A63863" s="9"/>
    </row>
    <row r="63864" spans="1:1">
      <c r="A63864" s="9"/>
    </row>
    <row r="63865" spans="1:1">
      <c r="A63865" s="9"/>
    </row>
    <row r="63866" spans="1:1">
      <c r="A63866" s="9"/>
    </row>
    <row r="63867" spans="1:1">
      <c r="A63867" s="9"/>
    </row>
    <row r="63868" spans="1:1">
      <c r="A63868" s="9"/>
    </row>
    <row r="63869" spans="1:1">
      <c r="A63869" s="9"/>
    </row>
    <row r="63870" spans="1:1">
      <c r="A63870" s="9"/>
    </row>
    <row r="63871" spans="1:1">
      <c r="A63871" s="9"/>
    </row>
    <row r="63872" spans="1:1">
      <c r="A63872" s="9"/>
    </row>
    <row r="63873" spans="1:1">
      <c r="A63873" s="9"/>
    </row>
    <row r="63874" spans="1:1">
      <c r="A63874" s="9"/>
    </row>
    <row r="63875" spans="1:1">
      <c r="A63875" s="9"/>
    </row>
    <row r="63876" spans="1:1">
      <c r="A63876" s="9"/>
    </row>
    <row r="63877" spans="1:1">
      <c r="A63877" s="9"/>
    </row>
    <row r="63878" spans="1:1">
      <c r="A63878" s="9"/>
    </row>
    <row r="63879" spans="1:1">
      <c r="A63879" s="9"/>
    </row>
    <row r="63880" spans="1:1">
      <c r="A63880" s="9"/>
    </row>
    <row r="63881" spans="1:1">
      <c r="A63881" s="9"/>
    </row>
    <row r="63882" spans="1:1">
      <c r="A63882" s="9"/>
    </row>
    <row r="63883" spans="1:1">
      <c r="A63883" s="9"/>
    </row>
    <row r="63884" spans="1:1">
      <c r="A63884" s="9"/>
    </row>
    <row r="63885" spans="1:1">
      <c r="A63885" s="9"/>
    </row>
    <row r="63886" spans="1:1">
      <c r="A63886" s="9"/>
    </row>
    <row r="63887" spans="1:1">
      <c r="A63887" s="9"/>
    </row>
    <row r="63888" spans="1:1">
      <c r="A63888" s="9"/>
    </row>
    <row r="63889" spans="1:1">
      <c r="A63889" s="9"/>
    </row>
    <row r="63890" spans="1:1">
      <c r="A63890" s="9"/>
    </row>
    <row r="63891" spans="1:1">
      <c r="A63891" s="9"/>
    </row>
    <row r="63892" spans="1:1">
      <c r="A63892" s="9"/>
    </row>
    <row r="63893" spans="1:1">
      <c r="A63893" s="9"/>
    </row>
    <row r="63894" spans="1:1">
      <c r="A63894" s="9"/>
    </row>
    <row r="63895" spans="1:1">
      <c r="A63895" s="9"/>
    </row>
    <row r="63896" spans="1:1">
      <c r="A63896" s="9"/>
    </row>
    <row r="63897" spans="1:1">
      <c r="A63897" s="9"/>
    </row>
    <row r="63898" spans="1:1">
      <c r="A63898" s="9"/>
    </row>
    <row r="63899" spans="1:1">
      <c r="A63899" s="9"/>
    </row>
    <row r="63900" spans="1:1">
      <c r="A63900" s="9"/>
    </row>
    <row r="63901" spans="1:1">
      <c r="A63901" s="9"/>
    </row>
    <row r="63902" spans="1:1">
      <c r="A63902" s="9"/>
    </row>
    <row r="63903" spans="1:1">
      <c r="A63903" s="9"/>
    </row>
    <row r="63904" spans="1:1">
      <c r="A63904" s="9"/>
    </row>
    <row r="63905" spans="1:1">
      <c r="A63905" s="9"/>
    </row>
    <row r="63906" spans="1:1">
      <c r="A63906" s="9"/>
    </row>
    <row r="63907" spans="1:1">
      <c r="A63907" s="9"/>
    </row>
    <row r="63908" spans="1:1">
      <c r="A63908" s="9"/>
    </row>
    <row r="63909" spans="1:1">
      <c r="A63909" s="9"/>
    </row>
    <row r="63910" spans="1:1">
      <c r="A63910" s="9"/>
    </row>
    <row r="63911" spans="1:1">
      <c r="A63911" s="9"/>
    </row>
    <row r="63912" spans="1:1">
      <c r="A63912" s="9"/>
    </row>
    <row r="63913" spans="1:1">
      <c r="A63913" s="9"/>
    </row>
    <row r="63914" spans="1:1">
      <c r="A63914" s="9"/>
    </row>
    <row r="63915" spans="1:1">
      <c r="A63915" s="9"/>
    </row>
    <row r="63916" spans="1:1">
      <c r="A63916" s="9"/>
    </row>
    <row r="63917" spans="1:1">
      <c r="A63917" s="9"/>
    </row>
    <row r="63918" spans="1:1">
      <c r="A63918" s="9"/>
    </row>
    <row r="63919" spans="1:1">
      <c r="A63919" s="9"/>
    </row>
    <row r="63920" spans="1:1">
      <c r="A63920" s="9"/>
    </row>
    <row r="63921" spans="1:1">
      <c r="A63921" s="9"/>
    </row>
    <row r="63922" spans="1:1">
      <c r="A63922" s="9"/>
    </row>
    <row r="63923" spans="1:1">
      <c r="A63923" s="9"/>
    </row>
    <row r="63924" spans="1:1">
      <c r="A63924" s="9"/>
    </row>
    <row r="63925" spans="1:1">
      <c r="A63925" s="9"/>
    </row>
    <row r="63926" spans="1:1">
      <c r="A63926" s="9"/>
    </row>
    <row r="63927" spans="1:1">
      <c r="A63927" s="9"/>
    </row>
    <row r="63928" spans="1:1">
      <c r="A63928" s="9"/>
    </row>
    <row r="63929" spans="1:1">
      <c r="A63929" s="9"/>
    </row>
    <row r="63930" spans="1:1">
      <c r="A63930" s="9"/>
    </row>
    <row r="63931" spans="1:1">
      <c r="A63931" s="9"/>
    </row>
    <row r="63932" spans="1:1">
      <c r="A63932" s="9"/>
    </row>
    <row r="63933" spans="1:1">
      <c r="A63933" s="9"/>
    </row>
    <row r="63934" spans="1:1">
      <c r="A63934" s="9"/>
    </row>
    <row r="63935" spans="1:1">
      <c r="A63935" s="9"/>
    </row>
    <row r="63936" spans="1:1">
      <c r="A63936" s="9"/>
    </row>
    <row r="63937" spans="1:1">
      <c r="A63937" s="9"/>
    </row>
    <row r="63938" spans="1:1">
      <c r="A63938" s="9"/>
    </row>
    <row r="63939" spans="1:1">
      <c r="A63939" s="9"/>
    </row>
    <row r="63940" spans="1:1">
      <c r="A63940" s="9"/>
    </row>
    <row r="63941" spans="1:1">
      <c r="A63941" s="9"/>
    </row>
    <row r="63942" spans="1:1">
      <c r="A63942" s="9"/>
    </row>
    <row r="63943" spans="1:1">
      <c r="A63943" s="9"/>
    </row>
    <row r="63944" spans="1:1">
      <c r="A63944" s="9"/>
    </row>
    <row r="63945" spans="1:1">
      <c r="A63945" s="9"/>
    </row>
    <row r="63946" spans="1:1">
      <c r="A63946" s="9"/>
    </row>
    <row r="63947" spans="1:1">
      <c r="A63947" s="9"/>
    </row>
    <row r="63948" spans="1:1">
      <c r="A63948" s="9"/>
    </row>
    <row r="63949" spans="1:1">
      <c r="A63949" s="9"/>
    </row>
    <row r="63950" spans="1:1">
      <c r="A63950" s="9"/>
    </row>
    <row r="63951" spans="1:1">
      <c r="A63951" s="9"/>
    </row>
    <row r="63952" spans="1:1">
      <c r="A63952" s="9"/>
    </row>
    <row r="63953" spans="1:1">
      <c r="A63953" s="9"/>
    </row>
    <row r="63954" spans="1:1">
      <c r="A63954" s="9"/>
    </row>
    <row r="63955" spans="1:1">
      <c r="A63955" s="9"/>
    </row>
    <row r="63956" spans="1:1">
      <c r="A63956" s="9"/>
    </row>
    <row r="63957" spans="1:1">
      <c r="A63957" s="9"/>
    </row>
    <row r="63958" spans="1:1">
      <c r="A63958" s="9"/>
    </row>
    <row r="63959" spans="1:1">
      <c r="A63959" s="9"/>
    </row>
    <row r="63960" spans="1:1">
      <c r="A63960" s="9"/>
    </row>
    <row r="63961" spans="1:1">
      <c r="A63961" s="9"/>
    </row>
    <row r="63962" spans="1:1">
      <c r="A63962" s="9"/>
    </row>
    <row r="63963" spans="1:1">
      <c r="A63963" s="9"/>
    </row>
    <row r="63964" spans="1:1">
      <c r="A63964" s="9"/>
    </row>
    <row r="63965" spans="1:1">
      <c r="A63965" s="9"/>
    </row>
    <row r="63966" spans="1:1">
      <c r="A63966" s="9"/>
    </row>
    <row r="63967" spans="1:1">
      <c r="A63967" s="9"/>
    </row>
    <row r="63968" spans="1:1">
      <c r="A63968" s="9"/>
    </row>
    <row r="63969" spans="1:1">
      <c r="A63969" s="9"/>
    </row>
    <row r="63970" spans="1:1">
      <c r="A63970" s="9"/>
    </row>
    <row r="63971" spans="1:1">
      <c r="A63971" s="9"/>
    </row>
    <row r="63972" spans="1:1">
      <c r="A63972" s="9"/>
    </row>
    <row r="63973" spans="1:1">
      <c r="A63973" s="9"/>
    </row>
    <row r="63974" spans="1:1">
      <c r="A63974" s="9"/>
    </row>
    <row r="63975" spans="1:1">
      <c r="A63975" s="9"/>
    </row>
    <row r="63976" spans="1:1">
      <c r="A63976" s="9"/>
    </row>
    <row r="63977" spans="1:1">
      <c r="A63977" s="9"/>
    </row>
    <row r="63978" spans="1:1">
      <c r="A63978" s="9"/>
    </row>
    <row r="63979" spans="1:1">
      <c r="A63979" s="9"/>
    </row>
    <row r="63980" spans="1:1">
      <c r="A63980" s="9"/>
    </row>
    <row r="63981" spans="1:1">
      <c r="A63981" s="9"/>
    </row>
    <row r="63982" spans="1:1">
      <c r="A63982" s="9"/>
    </row>
    <row r="63983" spans="1:1">
      <c r="A63983" s="9"/>
    </row>
    <row r="63984" spans="1:1">
      <c r="A63984" s="9"/>
    </row>
    <row r="63985" spans="1:1">
      <c r="A63985" s="9"/>
    </row>
    <row r="63986" spans="1:1">
      <c r="A63986" s="9"/>
    </row>
    <row r="63987" spans="1:1">
      <c r="A63987" s="9"/>
    </row>
    <row r="63988" spans="1:1">
      <c r="A63988" s="9"/>
    </row>
    <row r="63989" spans="1:1">
      <c r="A63989" s="9"/>
    </row>
    <row r="63990" spans="1:1">
      <c r="A63990" s="9"/>
    </row>
    <row r="63991" spans="1:1">
      <c r="A63991" s="9"/>
    </row>
    <row r="63992" spans="1:1">
      <c r="A63992" s="9"/>
    </row>
    <row r="63993" spans="1:1">
      <c r="A63993" s="9"/>
    </row>
    <row r="63994" spans="1:1">
      <c r="A63994" s="9"/>
    </row>
    <row r="63995" spans="1:1">
      <c r="A63995" s="9"/>
    </row>
    <row r="63996" spans="1:1">
      <c r="A63996" s="9"/>
    </row>
    <row r="63997" spans="1:1">
      <c r="A63997" s="9"/>
    </row>
    <row r="63998" spans="1:1">
      <c r="A63998" s="9"/>
    </row>
    <row r="63999" spans="1:1">
      <c r="A63999" s="9"/>
    </row>
    <row r="64000" spans="1:1">
      <c r="A64000" s="9"/>
    </row>
    <row r="64001" spans="1:1">
      <c r="A64001" s="9"/>
    </row>
    <row r="64002" spans="1:1">
      <c r="A64002" s="9"/>
    </row>
    <row r="64003" spans="1:1">
      <c r="A64003" s="9"/>
    </row>
    <row r="64004" spans="1:1">
      <c r="A64004" s="9"/>
    </row>
    <row r="64005" spans="1:1">
      <c r="A64005" s="9"/>
    </row>
    <row r="64006" spans="1:1">
      <c r="A64006" s="9"/>
    </row>
    <row r="64007" spans="1:1">
      <c r="A64007" s="9"/>
    </row>
    <row r="64008" spans="1:1">
      <c r="A64008" s="9"/>
    </row>
    <row r="64009" spans="1:1">
      <c r="A64009" s="9"/>
    </row>
    <row r="64010" spans="1:1">
      <c r="A64010" s="9"/>
    </row>
    <row r="64011" spans="1:1">
      <c r="A64011" s="9"/>
    </row>
    <row r="64012" spans="1:1">
      <c r="A64012" s="9"/>
    </row>
    <row r="64013" spans="1:1">
      <c r="A64013" s="9"/>
    </row>
    <row r="64014" spans="1:1">
      <c r="A64014" s="9"/>
    </row>
    <row r="64015" spans="1:1">
      <c r="A64015" s="9"/>
    </row>
    <row r="64016" spans="1:1">
      <c r="A64016" s="9"/>
    </row>
    <row r="64017" spans="1:1">
      <c r="A64017" s="9"/>
    </row>
    <row r="64018" spans="1:1">
      <c r="A64018" s="9"/>
    </row>
    <row r="64019" spans="1:1">
      <c r="A64019" s="9"/>
    </row>
    <row r="64020" spans="1:1">
      <c r="A64020" s="9"/>
    </row>
    <row r="64021" spans="1:1">
      <c r="A64021" s="9"/>
    </row>
    <row r="64022" spans="1:1">
      <c r="A64022" s="9"/>
    </row>
    <row r="64023" spans="1:1">
      <c r="A64023" s="9"/>
    </row>
    <row r="64024" spans="1:1">
      <c r="A64024" s="9"/>
    </row>
    <row r="64025" spans="1:1">
      <c r="A64025" s="9"/>
    </row>
    <row r="64026" spans="1:1">
      <c r="A64026" s="9"/>
    </row>
    <row r="64027" spans="1:1">
      <c r="A64027" s="9"/>
    </row>
    <row r="64028" spans="1:1">
      <c r="A64028" s="9"/>
    </row>
    <row r="64029" spans="1:1">
      <c r="A64029" s="9"/>
    </row>
    <row r="64030" spans="1:1">
      <c r="A64030" s="9"/>
    </row>
    <row r="64031" spans="1:1">
      <c r="A64031" s="9"/>
    </row>
    <row r="64032" spans="1:1">
      <c r="A64032" s="9"/>
    </row>
    <row r="64033" spans="1:1">
      <c r="A64033" s="9"/>
    </row>
    <row r="64034" spans="1:1">
      <c r="A64034" s="9"/>
    </row>
    <row r="64035" spans="1:1">
      <c r="A64035" s="9"/>
    </row>
    <row r="64036" spans="1:1">
      <c r="A64036" s="9"/>
    </row>
    <row r="64037" spans="1:1">
      <c r="A64037" s="9"/>
    </row>
    <row r="64038" spans="1:1">
      <c r="A64038" s="9"/>
    </row>
    <row r="64039" spans="1:1">
      <c r="A64039" s="9"/>
    </row>
    <row r="64040" spans="1:1">
      <c r="A64040" s="9"/>
    </row>
    <row r="64041" spans="1:1">
      <c r="A64041" s="9"/>
    </row>
    <row r="64042" spans="1:1">
      <c r="A64042" s="9"/>
    </row>
    <row r="64043" spans="1:1">
      <c r="A64043" s="9"/>
    </row>
    <row r="64044" spans="1:1">
      <c r="A64044" s="9"/>
    </row>
    <row r="64045" spans="1:1">
      <c r="A64045" s="9"/>
    </row>
    <row r="64046" spans="1:1">
      <c r="A64046" s="9"/>
    </row>
    <row r="64047" spans="1:1">
      <c r="A64047" s="9"/>
    </row>
    <row r="64048" spans="1:1">
      <c r="A64048" s="9"/>
    </row>
    <row r="64049" spans="1:1">
      <c r="A64049" s="9"/>
    </row>
    <row r="64050" spans="1:1">
      <c r="A64050" s="9"/>
    </row>
    <row r="64051" spans="1:1">
      <c r="A64051" s="9"/>
    </row>
    <row r="64052" spans="1:1">
      <c r="A64052" s="9"/>
    </row>
    <row r="64053" spans="1:1">
      <c r="A64053" s="9"/>
    </row>
    <row r="64054" spans="1:1">
      <c r="A64054" s="9"/>
    </row>
    <row r="64055" spans="1:1">
      <c r="A64055" s="9"/>
    </row>
    <row r="64056" spans="1:1">
      <c r="A64056" s="9"/>
    </row>
    <row r="64057" spans="1:1">
      <c r="A64057" s="9"/>
    </row>
    <row r="64058" spans="1:1">
      <c r="A64058" s="9"/>
    </row>
    <row r="64059" spans="1:1">
      <c r="A64059" s="9"/>
    </row>
    <row r="64060" spans="1:1">
      <c r="A64060" s="9"/>
    </row>
    <row r="64061" spans="1:1">
      <c r="A64061" s="9"/>
    </row>
    <row r="64062" spans="1:1">
      <c r="A64062" s="9"/>
    </row>
    <row r="64063" spans="1:1">
      <c r="A64063" s="9"/>
    </row>
    <row r="64064" spans="1:1">
      <c r="A64064" s="9"/>
    </row>
    <row r="64065" spans="1:1">
      <c r="A64065" s="9"/>
    </row>
    <row r="64066" spans="1:1">
      <c r="A64066" s="9"/>
    </row>
    <row r="64067" spans="1:1">
      <c r="A64067" s="9"/>
    </row>
    <row r="64068" spans="1:1">
      <c r="A64068" s="9"/>
    </row>
    <row r="64069" spans="1:1">
      <c r="A64069" s="9"/>
    </row>
    <row r="64070" spans="1:1">
      <c r="A64070" s="9"/>
    </row>
    <row r="64071" spans="1:1">
      <c r="A64071" s="9"/>
    </row>
    <row r="64072" spans="1:1">
      <c r="A64072" s="9"/>
    </row>
    <row r="64073" spans="1:1">
      <c r="A64073" s="9"/>
    </row>
    <row r="64074" spans="1:1">
      <c r="A64074" s="9"/>
    </row>
    <row r="64075" spans="1:1">
      <c r="A64075" s="9"/>
    </row>
    <row r="64076" spans="1:1">
      <c r="A64076" s="9"/>
    </row>
    <row r="64077" spans="1:1">
      <c r="A64077" s="9"/>
    </row>
    <row r="64078" spans="1:1">
      <c r="A64078" s="9"/>
    </row>
    <row r="64079" spans="1:1">
      <c r="A64079" s="9"/>
    </row>
    <row r="64080" spans="1:1">
      <c r="A64080" s="9"/>
    </row>
    <row r="64081" spans="1:1">
      <c r="A64081" s="9"/>
    </row>
    <row r="64082" spans="1:1">
      <c r="A64082" s="9"/>
    </row>
    <row r="64083" spans="1:1">
      <c r="A64083" s="9"/>
    </row>
    <row r="64084" spans="1:1">
      <c r="A64084" s="9"/>
    </row>
    <row r="64085" spans="1:1">
      <c r="A64085" s="9"/>
    </row>
    <row r="64086" spans="1:1">
      <c r="A64086" s="9"/>
    </row>
    <row r="64087" spans="1:1">
      <c r="A64087" s="9"/>
    </row>
    <row r="64088" spans="1:1">
      <c r="A64088" s="9"/>
    </row>
    <row r="64089" spans="1:1">
      <c r="A64089" s="9"/>
    </row>
    <row r="64090" spans="1:1">
      <c r="A64090" s="9"/>
    </row>
    <row r="64091" spans="1:1">
      <c r="A64091" s="9"/>
    </row>
    <row r="64092" spans="1:1">
      <c r="A64092" s="9"/>
    </row>
    <row r="64093" spans="1:1">
      <c r="A64093" s="9"/>
    </row>
    <row r="64094" spans="1:1">
      <c r="A64094" s="9"/>
    </row>
    <row r="64095" spans="1:1">
      <c r="A64095" s="9"/>
    </row>
    <row r="64096" spans="1:1">
      <c r="A64096" s="9"/>
    </row>
    <row r="64097" spans="1:1">
      <c r="A64097" s="9"/>
    </row>
    <row r="64098" spans="1:1">
      <c r="A64098" s="9"/>
    </row>
    <row r="64099" spans="1:1">
      <c r="A64099" s="9"/>
    </row>
    <row r="64100" spans="1:1">
      <c r="A64100" s="9"/>
    </row>
    <row r="64101" spans="1:1">
      <c r="A64101" s="9"/>
    </row>
    <row r="64102" spans="1:1">
      <c r="A64102" s="9"/>
    </row>
    <row r="64103" spans="1:1">
      <c r="A64103" s="9"/>
    </row>
    <row r="64104" spans="1:1">
      <c r="A64104" s="9"/>
    </row>
    <row r="64105" spans="1:1">
      <c r="A64105" s="9"/>
    </row>
    <row r="64106" spans="1:1">
      <c r="A64106" s="9"/>
    </row>
    <row r="64107" spans="1:1">
      <c r="A64107" s="9"/>
    </row>
    <row r="64108" spans="1:1">
      <c r="A64108" s="9"/>
    </row>
    <row r="64109" spans="1:1">
      <c r="A64109" s="9"/>
    </row>
    <row r="64110" spans="1:1">
      <c r="A64110" s="9"/>
    </row>
    <row r="64111" spans="1:1">
      <c r="A64111" s="9"/>
    </row>
    <row r="64112" spans="1:1">
      <c r="A64112" s="9"/>
    </row>
    <row r="64113" spans="1:1">
      <c r="A64113" s="9"/>
    </row>
    <row r="64114" spans="1:1">
      <c r="A64114" s="9"/>
    </row>
    <row r="64115" spans="1:1">
      <c r="A64115" s="9"/>
    </row>
    <row r="64116" spans="1:1">
      <c r="A64116" s="9"/>
    </row>
    <row r="64117" spans="1:1">
      <c r="A64117" s="9"/>
    </row>
    <row r="64118" spans="1:1">
      <c r="A64118" s="9"/>
    </row>
    <row r="64119" spans="1:1">
      <c r="A64119" s="9"/>
    </row>
    <row r="64120" spans="1:1">
      <c r="A64120" s="9"/>
    </row>
    <row r="64121" spans="1:1">
      <c r="A64121" s="9"/>
    </row>
    <row r="64122" spans="1:1">
      <c r="A64122" s="9"/>
    </row>
    <row r="64123" spans="1:1">
      <c r="A64123" s="9"/>
    </row>
    <row r="64124" spans="1:1">
      <c r="A64124" s="9"/>
    </row>
    <row r="64125" spans="1:1">
      <c r="A64125" s="9"/>
    </row>
    <row r="64126" spans="1:1">
      <c r="A64126" s="9"/>
    </row>
    <row r="64127" spans="1:1">
      <c r="A64127" s="9"/>
    </row>
    <row r="64128" spans="1:1">
      <c r="A64128" s="9"/>
    </row>
    <row r="64129" spans="1:1">
      <c r="A64129" s="9"/>
    </row>
    <row r="64130" spans="1:1">
      <c r="A64130" s="9"/>
    </row>
    <row r="64131" spans="1:1">
      <c r="A64131" s="9"/>
    </row>
    <row r="64132" spans="1:1">
      <c r="A64132" s="9"/>
    </row>
    <row r="64133" spans="1:1">
      <c r="A64133" s="9"/>
    </row>
    <row r="64134" spans="1:1">
      <c r="A64134" s="9"/>
    </row>
    <row r="64135" spans="1:1">
      <c r="A64135" s="9"/>
    </row>
    <row r="64136" spans="1:1">
      <c r="A64136" s="9"/>
    </row>
    <row r="64137" spans="1:1">
      <c r="A64137" s="9"/>
    </row>
    <row r="64138" spans="1:1">
      <c r="A64138" s="9"/>
    </row>
    <row r="64139" spans="1:1">
      <c r="A64139" s="9"/>
    </row>
    <row r="64140" spans="1:1">
      <c r="A64140" s="9"/>
    </row>
    <row r="64141" spans="1:1">
      <c r="A64141" s="9"/>
    </row>
    <row r="64142" spans="1:1">
      <c r="A64142" s="9"/>
    </row>
    <row r="64143" spans="1:1">
      <c r="A64143" s="9"/>
    </row>
    <row r="64144" spans="1:1">
      <c r="A64144" s="9"/>
    </row>
    <row r="64145" spans="1:1">
      <c r="A64145" s="9"/>
    </row>
    <row r="64146" spans="1:1">
      <c r="A64146" s="9"/>
    </row>
    <row r="64147" spans="1:1">
      <c r="A64147" s="9"/>
    </row>
    <row r="64148" spans="1:1">
      <c r="A64148" s="9"/>
    </row>
    <row r="64149" spans="1:1">
      <c r="A64149" s="9"/>
    </row>
    <row r="64150" spans="1:1">
      <c r="A64150" s="9"/>
    </row>
    <row r="64151" spans="1:1">
      <c r="A64151" s="9"/>
    </row>
    <row r="64152" spans="1:1">
      <c r="A64152" s="9"/>
    </row>
    <row r="64153" spans="1:1">
      <c r="A64153" s="9"/>
    </row>
    <row r="64154" spans="1:1">
      <c r="A64154" s="9"/>
    </row>
    <row r="64155" spans="1:1">
      <c r="A64155" s="9"/>
    </row>
    <row r="64156" spans="1:1">
      <c r="A64156" s="9"/>
    </row>
    <row r="64157" spans="1:1">
      <c r="A64157" s="9"/>
    </row>
    <row r="64158" spans="1:1">
      <c r="A64158" s="9"/>
    </row>
    <row r="64159" spans="1:1">
      <c r="A64159" s="9"/>
    </row>
    <row r="64160" spans="1:1">
      <c r="A64160" s="9"/>
    </row>
    <row r="64161" spans="1:1">
      <c r="A64161" s="9"/>
    </row>
    <row r="64162" spans="1:1">
      <c r="A64162" s="9"/>
    </row>
    <row r="64163" spans="1:1">
      <c r="A64163" s="9"/>
    </row>
    <row r="64164" spans="1:1">
      <c r="A64164" s="9"/>
    </row>
    <row r="64165" spans="1:1">
      <c r="A64165" s="9"/>
    </row>
    <row r="64166" spans="1:1">
      <c r="A64166" s="9"/>
    </row>
    <row r="64167" spans="1:1">
      <c r="A64167" s="9"/>
    </row>
    <row r="64168" spans="1:1">
      <c r="A64168" s="9"/>
    </row>
    <row r="64169" spans="1:1">
      <c r="A64169" s="9"/>
    </row>
    <row r="64170" spans="1:1">
      <c r="A64170" s="9"/>
    </row>
    <row r="64171" spans="1:1">
      <c r="A64171" s="9"/>
    </row>
    <row r="64172" spans="1:1">
      <c r="A64172" s="9"/>
    </row>
    <row r="64173" spans="1:1">
      <c r="A64173" s="9"/>
    </row>
    <row r="64174" spans="1:1">
      <c r="A64174" s="9"/>
    </row>
    <row r="64175" spans="1:1">
      <c r="A64175" s="9"/>
    </row>
    <row r="64176" spans="1:1">
      <c r="A64176" s="9"/>
    </row>
    <row r="64177" spans="1:1">
      <c r="A64177" s="9"/>
    </row>
    <row r="64178" spans="1:1">
      <c r="A64178" s="9"/>
    </row>
    <row r="64179" spans="1:1">
      <c r="A64179" s="9"/>
    </row>
    <row r="64180" spans="1:1">
      <c r="A64180" s="9"/>
    </row>
    <row r="64181" spans="1:1">
      <c r="A64181" s="9"/>
    </row>
    <row r="64182" spans="1:1">
      <c r="A64182" s="9"/>
    </row>
    <row r="64183" spans="1:1">
      <c r="A64183" s="9"/>
    </row>
    <row r="64184" spans="1:1">
      <c r="A64184" s="9"/>
    </row>
    <row r="64185" spans="1:1">
      <c r="A64185" s="9"/>
    </row>
    <row r="64186" spans="1:1">
      <c r="A64186" s="9"/>
    </row>
    <row r="64187" spans="1:1">
      <c r="A64187" s="9"/>
    </row>
    <row r="64188" spans="1:1">
      <c r="A64188" s="9"/>
    </row>
    <row r="64189" spans="1:1">
      <c r="A64189" s="9"/>
    </row>
    <row r="64190" spans="1:1">
      <c r="A64190" s="9"/>
    </row>
    <row r="64191" spans="1:1">
      <c r="A64191" s="9"/>
    </row>
    <row r="64192" spans="1:1">
      <c r="A64192" s="9"/>
    </row>
    <row r="64193" spans="1:1">
      <c r="A64193" s="9"/>
    </row>
    <row r="64194" spans="1:1">
      <c r="A64194" s="9"/>
    </row>
    <row r="64195" spans="1:1">
      <c r="A64195" s="9"/>
    </row>
    <row r="64196" spans="1:1">
      <c r="A64196" s="9"/>
    </row>
    <row r="64197" spans="1:1">
      <c r="A64197" s="9"/>
    </row>
    <row r="64198" spans="1:1">
      <c r="A64198" s="9"/>
    </row>
    <row r="64199" spans="1:1">
      <c r="A64199" s="9"/>
    </row>
    <row r="64200" spans="1:1">
      <c r="A64200" s="9"/>
    </row>
    <row r="64201" spans="1:1">
      <c r="A64201" s="9"/>
    </row>
    <row r="64202" spans="1:1">
      <c r="A64202" s="9"/>
    </row>
    <row r="64203" spans="1:1">
      <c r="A64203" s="9"/>
    </row>
    <row r="64204" spans="1:1">
      <c r="A64204" s="9"/>
    </row>
    <row r="64205" spans="1:1">
      <c r="A64205" s="9"/>
    </row>
    <row r="64206" spans="1:1">
      <c r="A64206" s="9"/>
    </row>
    <row r="64207" spans="1:1">
      <c r="A64207" s="9"/>
    </row>
    <row r="64208" spans="1:1">
      <c r="A64208" s="9"/>
    </row>
    <row r="64209" spans="1:1">
      <c r="A64209" s="9"/>
    </row>
    <row r="64210" spans="1:1">
      <c r="A64210" s="9"/>
    </row>
    <row r="64211" spans="1:1">
      <c r="A64211" s="9"/>
    </row>
    <row r="64212" spans="1:1">
      <c r="A64212" s="9"/>
    </row>
    <row r="64213" spans="1:1">
      <c r="A64213" s="9"/>
    </row>
    <row r="64214" spans="1:1">
      <c r="A64214" s="9"/>
    </row>
    <row r="64215" spans="1:1">
      <c r="A64215" s="9"/>
    </row>
    <row r="64216" spans="1:1">
      <c r="A64216" s="9"/>
    </row>
    <row r="64217" spans="1:1">
      <c r="A64217" s="9"/>
    </row>
    <row r="64218" spans="1:1">
      <c r="A64218" s="9"/>
    </row>
    <row r="64219" spans="1:1">
      <c r="A64219" s="9"/>
    </row>
    <row r="64220" spans="1:1">
      <c r="A64220" s="9"/>
    </row>
    <row r="64221" spans="1:1">
      <c r="A64221" s="9"/>
    </row>
    <row r="64222" spans="1:1">
      <c r="A64222" s="9"/>
    </row>
    <row r="64223" spans="1:1">
      <c r="A64223" s="9"/>
    </row>
    <row r="64224" spans="1:1">
      <c r="A64224" s="9"/>
    </row>
    <row r="64225" spans="1:1">
      <c r="A64225" s="9"/>
    </row>
    <row r="64226" spans="1:1">
      <c r="A64226" s="9"/>
    </row>
    <row r="64227" spans="1:1">
      <c r="A64227" s="9"/>
    </row>
    <row r="64228" spans="1:1">
      <c r="A64228" s="9"/>
    </row>
    <row r="64229" spans="1:1">
      <c r="A64229" s="9"/>
    </row>
    <row r="64230" spans="1:1">
      <c r="A64230" s="9"/>
    </row>
    <row r="64231" spans="1:1">
      <c r="A64231" s="9"/>
    </row>
    <row r="64232" spans="1:1">
      <c r="A64232" s="9"/>
    </row>
    <row r="64233" spans="1:1">
      <c r="A64233" s="9"/>
    </row>
    <row r="64234" spans="1:1">
      <c r="A64234" s="9"/>
    </row>
    <row r="64235" spans="1:1">
      <c r="A64235" s="9"/>
    </row>
    <row r="64236" spans="1:1">
      <c r="A64236" s="9"/>
    </row>
    <row r="64237" spans="1:1">
      <c r="A64237" s="9"/>
    </row>
    <row r="64238" spans="1:1">
      <c r="A64238" s="9"/>
    </row>
    <row r="64239" spans="1:1">
      <c r="A64239" s="9"/>
    </row>
    <row r="64240" spans="1:1">
      <c r="A64240" s="9"/>
    </row>
    <row r="64241" spans="1:1">
      <c r="A64241" s="9"/>
    </row>
    <row r="64242" spans="1:1">
      <c r="A64242" s="9"/>
    </row>
    <row r="64243" spans="1:1">
      <c r="A64243" s="9"/>
    </row>
    <row r="64244" spans="1:1">
      <c r="A64244" s="9"/>
    </row>
    <row r="64245" spans="1:1">
      <c r="A64245" s="9"/>
    </row>
    <row r="64246" spans="1:1">
      <c r="A64246" s="9"/>
    </row>
    <row r="64247" spans="1:1">
      <c r="A64247" s="9"/>
    </row>
    <row r="64248" spans="1:1">
      <c r="A64248" s="9"/>
    </row>
    <row r="64249" spans="1:1">
      <c r="A64249" s="9"/>
    </row>
    <row r="64250" spans="1:1">
      <c r="A64250" s="9"/>
    </row>
    <row r="64251" spans="1:1">
      <c r="A64251" s="9"/>
    </row>
    <row r="64252" spans="1:1">
      <c r="A64252" s="9"/>
    </row>
    <row r="64253" spans="1:1">
      <c r="A64253" s="9"/>
    </row>
    <row r="64254" spans="1:1">
      <c r="A64254" s="9"/>
    </row>
    <row r="64255" spans="1:1">
      <c r="A64255" s="9"/>
    </row>
    <row r="64256" spans="1:1">
      <c r="A64256" s="9"/>
    </row>
    <row r="64257" spans="1:1">
      <c r="A64257" s="9"/>
    </row>
    <row r="64258" spans="1:1">
      <c r="A64258" s="9"/>
    </row>
    <row r="64259" spans="1:1">
      <c r="A64259" s="9"/>
    </row>
    <row r="64260" spans="1:1">
      <c r="A64260" s="9"/>
    </row>
    <row r="64261" spans="1:1">
      <c r="A64261" s="9"/>
    </row>
    <row r="64262" spans="1:1">
      <c r="A64262" s="9"/>
    </row>
    <row r="64263" spans="1:1">
      <c r="A64263" s="9"/>
    </row>
    <row r="64264" spans="1:1">
      <c r="A64264" s="9"/>
    </row>
    <row r="64265" spans="1:1">
      <c r="A64265" s="9"/>
    </row>
    <row r="64266" spans="1:1">
      <c r="A64266" s="9"/>
    </row>
    <row r="64267" spans="1:1">
      <c r="A64267" s="9"/>
    </row>
    <row r="64268" spans="1:1">
      <c r="A64268" s="9"/>
    </row>
    <row r="64269" spans="1:1">
      <c r="A64269" s="9"/>
    </row>
    <row r="64270" spans="1:1">
      <c r="A64270" s="9"/>
    </row>
    <row r="64271" spans="1:1">
      <c r="A64271" s="9"/>
    </row>
    <row r="64272" spans="1:1">
      <c r="A64272" s="9"/>
    </row>
    <row r="64273" spans="1:1">
      <c r="A64273" s="9"/>
    </row>
    <row r="64274" spans="1:1">
      <c r="A64274" s="9"/>
    </row>
    <row r="64275" spans="1:1">
      <c r="A64275" s="9"/>
    </row>
    <row r="64276" spans="1:1">
      <c r="A64276" s="9"/>
    </row>
    <row r="64277" spans="1:1">
      <c r="A64277" s="9"/>
    </row>
    <row r="64278" spans="1:1">
      <c r="A64278" s="9"/>
    </row>
    <row r="64279" spans="1:1">
      <c r="A64279" s="9"/>
    </row>
    <row r="64280" spans="1:1">
      <c r="A64280" s="9"/>
    </row>
    <row r="64281" spans="1:1">
      <c r="A64281" s="9"/>
    </row>
    <row r="64282" spans="1:1">
      <c r="A64282" s="9"/>
    </row>
    <row r="64283" spans="1:1">
      <c r="A64283" s="9"/>
    </row>
    <row r="64284" spans="1:1">
      <c r="A64284" s="9"/>
    </row>
    <row r="64285" spans="1:1">
      <c r="A64285" s="9"/>
    </row>
    <row r="64286" spans="1:1">
      <c r="A64286" s="9"/>
    </row>
    <row r="64287" spans="1:1">
      <c r="A64287" s="9"/>
    </row>
    <row r="64288" spans="1:1">
      <c r="A64288" s="9"/>
    </row>
    <row r="64289" spans="1:1">
      <c r="A64289" s="9"/>
    </row>
    <row r="64290" spans="1:1">
      <c r="A64290" s="9"/>
    </row>
    <row r="64291" spans="1:1">
      <c r="A64291" s="9"/>
    </row>
    <row r="64292" spans="1:1">
      <c r="A64292" s="9"/>
    </row>
    <row r="64293" spans="1:1">
      <c r="A64293" s="9"/>
    </row>
    <row r="64294" spans="1:1">
      <c r="A64294" s="9"/>
    </row>
    <row r="64295" spans="1:1">
      <c r="A64295" s="9"/>
    </row>
    <row r="64296" spans="1:1">
      <c r="A64296" s="9"/>
    </row>
    <row r="64297" spans="1:1">
      <c r="A64297" s="9"/>
    </row>
    <row r="64298" spans="1:1">
      <c r="A64298" s="9"/>
    </row>
    <row r="64299" spans="1:1">
      <c r="A64299" s="9"/>
    </row>
    <row r="64300" spans="1:1">
      <c r="A64300" s="9"/>
    </row>
    <row r="64301" spans="1:1">
      <c r="A64301" s="9"/>
    </row>
    <row r="64302" spans="1:1">
      <c r="A64302" s="9"/>
    </row>
    <row r="64303" spans="1:1">
      <c r="A64303" s="9"/>
    </row>
    <row r="64304" spans="1:1">
      <c r="A64304" s="9"/>
    </row>
    <row r="64305" spans="1:1">
      <c r="A64305" s="9"/>
    </row>
    <row r="64306" spans="1:1">
      <c r="A64306" s="9"/>
    </row>
    <row r="64307" spans="1:1">
      <c r="A64307" s="9"/>
    </row>
    <row r="64308" spans="1:1">
      <c r="A64308" s="9"/>
    </row>
    <row r="64309" spans="1:1">
      <c r="A64309" s="9"/>
    </row>
    <row r="64310" spans="1:1">
      <c r="A64310" s="9"/>
    </row>
    <row r="64311" spans="1:1">
      <c r="A64311" s="9"/>
    </row>
    <row r="64312" spans="1:1">
      <c r="A64312" s="9"/>
    </row>
    <row r="64313" spans="1:1">
      <c r="A64313" s="9"/>
    </row>
    <row r="64314" spans="1:1">
      <c r="A64314" s="9"/>
    </row>
    <row r="64315" spans="1:1">
      <c r="A64315" s="9"/>
    </row>
    <row r="64316" spans="1:1">
      <c r="A64316" s="9"/>
    </row>
    <row r="64317" spans="1:1">
      <c r="A64317" s="9"/>
    </row>
    <row r="64318" spans="1:1">
      <c r="A64318" s="9"/>
    </row>
    <row r="64319" spans="1:1">
      <c r="A64319" s="9"/>
    </row>
    <row r="64320" spans="1:1">
      <c r="A64320" s="9"/>
    </row>
    <row r="64321" spans="1:1">
      <c r="A64321" s="9"/>
    </row>
    <row r="64322" spans="1:1">
      <c r="A64322" s="9"/>
    </row>
    <row r="64323" spans="1:1">
      <c r="A64323" s="9"/>
    </row>
    <row r="64324" spans="1:1">
      <c r="A64324" s="9"/>
    </row>
    <row r="64325" spans="1:1">
      <c r="A64325" s="9"/>
    </row>
    <row r="64326" spans="1:1">
      <c r="A64326" s="9"/>
    </row>
    <row r="64327" spans="1:1">
      <c r="A64327" s="9"/>
    </row>
    <row r="64328" spans="1:1">
      <c r="A64328" s="9"/>
    </row>
    <row r="64329" spans="1:1">
      <c r="A64329" s="9"/>
    </row>
    <row r="64330" spans="1:1">
      <c r="A64330" s="9"/>
    </row>
    <row r="64331" spans="1:1">
      <c r="A64331" s="9"/>
    </row>
    <row r="64332" spans="1:1">
      <c r="A64332" s="9"/>
    </row>
    <row r="64333" spans="1:1">
      <c r="A64333" s="9"/>
    </row>
    <row r="64334" spans="1:1">
      <c r="A64334" s="9"/>
    </row>
    <row r="64335" spans="1:1">
      <c r="A64335" s="9"/>
    </row>
    <row r="64336" spans="1:1">
      <c r="A64336" s="9"/>
    </row>
    <row r="64337" spans="1:1">
      <c r="A64337" s="9"/>
    </row>
    <row r="64338" spans="1:1">
      <c r="A64338" s="9"/>
    </row>
    <row r="64339" spans="1:1">
      <c r="A64339" s="9"/>
    </row>
    <row r="64340" spans="1:1">
      <c r="A64340" s="9"/>
    </row>
    <row r="64341" spans="1:1">
      <c r="A64341" s="9"/>
    </row>
    <row r="64342" spans="1:1">
      <c r="A64342" s="9"/>
    </row>
    <row r="64343" spans="1:1">
      <c r="A64343" s="9"/>
    </row>
    <row r="64344" spans="1:1">
      <c r="A64344" s="9"/>
    </row>
    <row r="64345" spans="1:1">
      <c r="A64345" s="9"/>
    </row>
    <row r="64346" spans="1:1">
      <c r="A64346" s="9"/>
    </row>
    <row r="64347" spans="1:1">
      <c r="A64347" s="9"/>
    </row>
    <row r="64348" spans="1:1">
      <c r="A64348" s="9"/>
    </row>
    <row r="64349" spans="1:1">
      <c r="A64349" s="9"/>
    </row>
    <row r="64350" spans="1:1">
      <c r="A64350" s="9"/>
    </row>
    <row r="64351" spans="1:1">
      <c r="A64351" s="9"/>
    </row>
    <row r="64352" spans="1:1">
      <c r="A64352" s="9"/>
    </row>
    <row r="64353" spans="1:1">
      <c r="A64353" s="9"/>
    </row>
    <row r="64354" spans="1:1">
      <c r="A64354" s="9"/>
    </row>
    <row r="64355" spans="1:1">
      <c r="A64355" s="9"/>
    </row>
    <row r="64356" spans="1:1">
      <c r="A64356" s="9"/>
    </row>
    <row r="64357" spans="1:1">
      <c r="A64357" s="9"/>
    </row>
    <row r="64358" spans="1:1">
      <c r="A64358" s="9"/>
    </row>
    <row r="64359" spans="1:1">
      <c r="A64359" s="9"/>
    </row>
    <row r="64360" spans="1:1">
      <c r="A64360" s="9"/>
    </row>
    <row r="64361" spans="1:1">
      <c r="A64361" s="9"/>
    </row>
    <row r="64362" spans="1:1">
      <c r="A64362" s="9"/>
    </row>
    <row r="64363" spans="1:1">
      <c r="A64363" s="9"/>
    </row>
    <row r="64364" spans="1:1">
      <c r="A64364" s="9"/>
    </row>
    <row r="64365" spans="1:1">
      <c r="A64365" s="9"/>
    </row>
    <row r="64366" spans="1:1">
      <c r="A64366" s="9"/>
    </row>
    <row r="64367" spans="1:1">
      <c r="A64367" s="9"/>
    </row>
    <row r="64368" spans="1:1">
      <c r="A64368" s="9"/>
    </row>
    <row r="64369" spans="1:1">
      <c r="A64369" s="9"/>
    </row>
    <row r="64370" spans="1:1">
      <c r="A64370" s="9"/>
    </row>
    <row r="64371" spans="1:1">
      <c r="A64371" s="9"/>
    </row>
    <row r="64372" spans="1:1">
      <c r="A64372" s="9"/>
    </row>
    <row r="64373" spans="1:1">
      <c r="A64373" s="9"/>
    </row>
    <row r="64374" spans="1:1">
      <c r="A64374" s="9"/>
    </row>
    <row r="64375" spans="1:1">
      <c r="A64375" s="9"/>
    </row>
    <row r="64376" spans="1:1">
      <c r="A64376" s="9"/>
    </row>
    <row r="64377" spans="1:1">
      <c r="A64377" s="9"/>
    </row>
    <row r="64378" spans="1:1">
      <c r="A64378" s="9"/>
    </row>
    <row r="64379" spans="1:1">
      <c r="A64379" s="9"/>
    </row>
    <row r="64380" spans="1:1">
      <c r="A64380" s="9"/>
    </row>
    <row r="64381" spans="1:1">
      <c r="A64381" s="9"/>
    </row>
    <row r="64382" spans="1:1">
      <c r="A64382" s="9"/>
    </row>
    <row r="64383" spans="1:1">
      <c r="A64383" s="9"/>
    </row>
    <row r="64384" spans="1:1">
      <c r="A64384" s="9"/>
    </row>
    <row r="64385" spans="1:1">
      <c r="A64385" s="9"/>
    </row>
    <row r="64386" spans="1:1">
      <c r="A64386" s="9"/>
    </row>
    <row r="64387" spans="1:1">
      <c r="A64387" s="9"/>
    </row>
    <row r="64388" spans="1:1">
      <c r="A64388" s="9"/>
    </row>
    <row r="64389" spans="1:1">
      <c r="A64389" s="9"/>
    </row>
    <row r="64390" spans="1:1">
      <c r="A64390" s="9"/>
    </row>
    <row r="64391" spans="1:1">
      <c r="A64391" s="9"/>
    </row>
    <row r="64392" spans="1:1">
      <c r="A64392" s="9"/>
    </row>
    <row r="64393" spans="1:1">
      <c r="A64393" s="9"/>
    </row>
    <row r="64394" spans="1:1">
      <c r="A64394" s="9"/>
    </row>
    <row r="64395" spans="1:1">
      <c r="A64395" s="9"/>
    </row>
    <row r="64396" spans="1:1">
      <c r="A64396" s="9"/>
    </row>
    <row r="64397" spans="1:1">
      <c r="A64397" s="9"/>
    </row>
    <row r="64398" spans="1:1">
      <c r="A64398" s="9"/>
    </row>
    <row r="64399" spans="1:1">
      <c r="A64399" s="9"/>
    </row>
    <row r="64400" spans="1:1">
      <c r="A64400" s="9"/>
    </row>
    <row r="64401" spans="1:1">
      <c r="A64401" s="9"/>
    </row>
    <row r="64402" spans="1:1">
      <c r="A64402" s="9"/>
    </row>
    <row r="64403" spans="1:1">
      <c r="A64403" s="9"/>
    </row>
    <row r="64404" spans="1:1">
      <c r="A64404" s="9"/>
    </row>
    <row r="64405" spans="1:1">
      <c r="A64405" s="9"/>
    </row>
    <row r="64406" spans="1:1">
      <c r="A64406" s="9"/>
    </row>
    <row r="64407" spans="1:1">
      <c r="A64407" s="9"/>
    </row>
    <row r="64408" spans="1:1">
      <c r="A64408" s="9"/>
    </row>
    <row r="64409" spans="1:1">
      <c r="A64409" s="9"/>
    </row>
    <row r="64410" spans="1:1">
      <c r="A64410" s="9"/>
    </row>
    <row r="64411" spans="1:1">
      <c r="A64411" s="9"/>
    </row>
    <row r="64412" spans="1:1">
      <c r="A64412" s="9"/>
    </row>
    <row r="64413" spans="1:1">
      <c r="A64413" s="9"/>
    </row>
    <row r="64414" spans="1:1">
      <c r="A64414" s="9"/>
    </row>
    <row r="64415" spans="1:1">
      <c r="A64415" s="9"/>
    </row>
    <row r="64416" spans="1:1">
      <c r="A64416" s="9"/>
    </row>
    <row r="64417" spans="1:1">
      <c r="A64417" s="9"/>
    </row>
    <row r="64418" spans="1:1">
      <c r="A64418" s="9"/>
    </row>
    <row r="64419" spans="1:1">
      <c r="A64419" s="9"/>
    </row>
    <row r="64420" spans="1:1">
      <c r="A64420" s="9"/>
    </row>
    <row r="64421" spans="1:1">
      <c r="A64421" s="9"/>
    </row>
    <row r="64422" spans="1:1">
      <c r="A64422" s="9"/>
    </row>
    <row r="64423" spans="1:1">
      <c r="A64423" s="9"/>
    </row>
    <row r="64424" spans="1:1">
      <c r="A64424" s="9"/>
    </row>
    <row r="64425" spans="1:1">
      <c r="A64425" s="9"/>
    </row>
    <row r="64426" spans="1:1">
      <c r="A64426" s="9"/>
    </row>
    <row r="64427" spans="1:1">
      <c r="A64427" s="9"/>
    </row>
    <row r="64428" spans="1:1">
      <c r="A64428" s="9"/>
    </row>
    <row r="64429" spans="1:1">
      <c r="A64429" s="9"/>
    </row>
    <row r="64430" spans="1:1">
      <c r="A64430" s="9"/>
    </row>
    <row r="64431" spans="1:1">
      <c r="A64431" s="9"/>
    </row>
    <row r="64432" spans="1:1">
      <c r="A64432" s="9"/>
    </row>
    <row r="64433" spans="1:1">
      <c r="A64433" s="9"/>
    </row>
    <row r="64434" spans="1:1">
      <c r="A64434" s="9"/>
    </row>
    <row r="64435" spans="1:1">
      <c r="A64435" s="9"/>
    </row>
    <row r="64436" spans="1:1">
      <c r="A64436" s="9"/>
    </row>
    <row r="64437" spans="1:1">
      <c r="A64437" s="9"/>
    </row>
    <row r="64438" spans="1:1">
      <c r="A64438" s="9"/>
    </row>
    <row r="64439" spans="1:1">
      <c r="A64439" s="9"/>
    </row>
    <row r="64440" spans="1:1">
      <c r="A64440" s="9"/>
    </row>
    <row r="64441" spans="1:1">
      <c r="A64441" s="9"/>
    </row>
    <row r="64442" spans="1:1">
      <c r="A64442" s="9"/>
    </row>
    <row r="64443" spans="1:1">
      <c r="A64443" s="9"/>
    </row>
    <row r="64444" spans="1:1">
      <c r="A64444" s="9"/>
    </row>
    <row r="64445" spans="1:1">
      <c r="A64445" s="9"/>
    </row>
    <row r="64446" spans="1:1">
      <c r="A64446" s="9"/>
    </row>
    <row r="64447" spans="1:1">
      <c r="A64447" s="9"/>
    </row>
    <row r="64448" spans="1:1">
      <c r="A64448" s="9"/>
    </row>
    <row r="64449" spans="1:1">
      <c r="A64449" s="9"/>
    </row>
    <row r="64450" spans="1:1">
      <c r="A64450" s="9"/>
    </row>
    <row r="64451" spans="1:1">
      <c r="A64451" s="9"/>
    </row>
    <row r="64452" spans="1:1">
      <c r="A64452" s="9"/>
    </row>
    <row r="64453" spans="1:1">
      <c r="A64453" s="9"/>
    </row>
    <row r="64454" spans="1:1">
      <c r="A64454" s="9"/>
    </row>
    <row r="64455" spans="1:1">
      <c r="A64455" s="9"/>
    </row>
    <row r="64456" spans="1:1">
      <c r="A64456" s="9"/>
    </row>
    <row r="64457" spans="1:1">
      <c r="A64457" s="9"/>
    </row>
    <row r="64458" spans="1:1">
      <c r="A64458" s="9"/>
    </row>
    <row r="64459" spans="1:1">
      <c r="A64459" s="9"/>
    </row>
    <row r="64460" spans="1:1">
      <c r="A64460" s="9"/>
    </row>
    <row r="64461" spans="1:1">
      <c r="A64461" s="9"/>
    </row>
    <row r="64462" spans="1:1">
      <c r="A64462" s="9"/>
    </row>
    <row r="64463" spans="1:1">
      <c r="A64463" s="9"/>
    </row>
    <row r="64464" spans="1:1">
      <c r="A64464" s="9"/>
    </row>
    <row r="64465" spans="1:1">
      <c r="A64465" s="9"/>
    </row>
    <row r="64466" spans="1:1">
      <c r="A64466" s="9"/>
    </row>
    <row r="64467" spans="1:1">
      <c r="A64467" s="9"/>
    </row>
    <row r="64468" spans="1:1">
      <c r="A64468" s="9"/>
    </row>
    <row r="64469" spans="1:1">
      <c r="A64469" s="9"/>
    </row>
    <row r="64470" spans="1:1">
      <c r="A64470" s="9"/>
    </row>
    <row r="64471" spans="1:1">
      <c r="A64471" s="9"/>
    </row>
    <row r="64472" spans="1:1">
      <c r="A64472" s="9"/>
    </row>
    <row r="64473" spans="1:1">
      <c r="A64473" s="9"/>
    </row>
    <row r="64474" spans="1:1">
      <c r="A64474" s="9"/>
    </row>
    <row r="64475" spans="1:1">
      <c r="A64475" s="9"/>
    </row>
    <row r="64476" spans="1:1">
      <c r="A64476" s="9"/>
    </row>
    <row r="64477" spans="1:1">
      <c r="A64477" s="9"/>
    </row>
    <row r="64478" spans="1:1">
      <c r="A64478" s="9"/>
    </row>
    <row r="64479" spans="1:1">
      <c r="A64479" s="9"/>
    </row>
    <row r="64480" spans="1:1">
      <c r="A64480" s="9"/>
    </row>
    <row r="64481" spans="1:1">
      <c r="A64481" s="9"/>
    </row>
    <row r="64482" spans="1:1">
      <c r="A64482" s="9"/>
    </row>
    <row r="64483" spans="1:1">
      <c r="A64483" s="9"/>
    </row>
    <row r="64484" spans="1:1">
      <c r="A64484" s="9"/>
    </row>
    <row r="64485" spans="1:1">
      <c r="A64485" s="9"/>
    </row>
    <row r="64486" spans="1:1">
      <c r="A64486" s="9"/>
    </row>
    <row r="64487" spans="1:1">
      <c r="A64487" s="9"/>
    </row>
    <row r="64488" spans="1:1">
      <c r="A64488" s="9"/>
    </row>
    <row r="64489" spans="1:1">
      <c r="A64489" s="9"/>
    </row>
    <row r="64490" spans="1:1">
      <c r="A64490" s="9"/>
    </row>
    <row r="64491" spans="1:1">
      <c r="A64491" s="9"/>
    </row>
    <row r="64492" spans="1:1">
      <c r="A64492" s="9"/>
    </row>
    <row r="64493" spans="1:1">
      <c r="A64493" s="9"/>
    </row>
    <row r="64494" spans="1:1">
      <c r="A64494" s="9"/>
    </row>
    <row r="64495" spans="1:1">
      <c r="A64495" s="9"/>
    </row>
    <row r="64496" spans="1:1">
      <c r="A64496" s="9"/>
    </row>
    <row r="64497" spans="1:1">
      <c r="A64497" s="9"/>
    </row>
    <row r="64498" spans="1:1">
      <c r="A64498" s="9"/>
    </row>
    <row r="64499" spans="1:1">
      <c r="A64499" s="9"/>
    </row>
    <row r="64500" spans="1:1">
      <c r="A64500" s="9"/>
    </row>
    <row r="64501" spans="1:1">
      <c r="A64501" s="9"/>
    </row>
    <row r="64502" spans="1:1">
      <c r="A64502" s="9"/>
    </row>
    <row r="64503" spans="1:1">
      <c r="A64503" s="9"/>
    </row>
    <row r="64504" spans="1:1">
      <c r="A64504" s="9"/>
    </row>
    <row r="64505" spans="1:1">
      <c r="A64505" s="9"/>
    </row>
    <row r="64506" spans="1:1">
      <c r="A64506" s="9"/>
    </row>
    <row r="64507" spans="1:1">
      <c r="A64507" s="9"/>
    </row>
    <row r="64508" spans="1:1">
      <c r="A64508" s="9"/>
    </row>
    <row r="64509" spans="1:1">
      <c r="A64509" s="9"/>
    </row>
    <row r="64510" spans="1:1">
      <c r="A64510" s="9"/>
    </row>
    <row r="64511" spans="1:1">
      <c r="A64511" s="9"/>
    </row>
    <row r="64512" spans="1:1">
      <c r="A64512" s="9"/>
    </row>
    <row r="64513" spans="1:1">
      <c r="A64513" s="9"/>
    </row>
    <row r="64514" spans="1:1">
      <c r="A64514" s="9"/>
    </row>
    <row r="64515" spans="1:1">
      <c r="A64515" s="9"/>
    </row>
    <row r="64516" spans="1:1">
      <c r="A64516" s="9"/>
    </row>
    <row r="64517" spans="1:1">
      <c r="A64517" s="9"/>
    </row>
    <row r="64518" spans="1:1">
      <c r="A64518" s="9"/>
    </row>
    <row r="64519" spans="1:1">
      <c r="A64519" s="9"/>
    </row>
    <row r="64520" spans="1:1">
      <c r="A64520" s="9"/>
    </row>
    <row r="64521" spans="1:1">
      <c r="A64521" s="9"/>
    </row>
    <row r="64522" spans="1:1">
      <c r="A64522" s="9"/>
    </row>
    <row r="64523" spans="1:1">
      <c r="A64523" s="9"/>
    </row>
    <row r="64524" spans="1:1">
      <c r="A64524" s="9"/>
    </row>
    <row r="64525" spans="1:1">
      <c r="A64525" s="9"/>
    </row>
    <row r="64526" spans="1:1">
      <c r="A64526" s="9"/>
    </row>
    <row r="64527" spans="1:1">
      <c r="A64527" s="9"/>
    </row>
    <row r="64528" spans="1:1">
      <c r="A64528" s="9"/>
    </row>
    <row r="64529" spans="1:1">
      <c r="A64529" s="9"/>
    </row>
    <row r="64530" spans="1:1">
      <c r="A64530" s="9"/>
    </row>
    <row r="64531" spans="1:1">
      <c r="A64531" s="9"/>
    </row>
    <row r="64532" spans="1:1">
      <c r="A64532" s="9"/>
    </row>
    <row r="64533" spans="1:1">
      <c r="A64533" s="9"/>
    </row>
    <row r="64534" spans="1:1">
      <c r="A64534" s="9"/>
    </row>
    <row r="64535" spans="1:1">
      <c r="A64535" s="9"/>
    </row>
    <row r="64536" spans="1:1">
      <c r="A64536" s="9"/>
    </row>
    <row r="64537" spans="1:1">
      <c r="A64537" s="9"/>
    </row>
    <row r="64538" spans="1:1">
      <c r="A64538" s="9"/>
    </row>
    <row r="64539" spans="1:1">
      <c r="A64539" s="9"/>
    </row>
    <row r="64540" spans="1:1">
      <c r="A64540" s="9"/>
    </row>
    <row r="64541" spans="1:1">
      <c r="A64541" s="9"/>
    </row>
    <row r="64542" spans="1:1">
      <c r="A64542" s="9"/>
    </row>
    <row r="64543" spans="1:1">
      <c r="A64543" s="9"/>
    </row>
    <row r="64544" spans="1:1">
      <c r="A64544" s="9"/>
    </row>
    <row r="64545" spans="1:1">
      <c r="A64545" s="9"/>
    </row>
    <row r="64546" spans="1:1">
      <c r="A64546" s="9"/>
    </row>
    <row r="64547" spans="1:1">
      <c r="A64547" s="9"/>
    </row>
    <row r="64548" spans="1:1">
      <c r="A64548" s="9"/>
    </row>
    <row r="64549" spans="1:1">
      <c r="A64549" s="9"/>
    </row>
    <row r="64550" spans="1:1">
      <c r="A64550" s="9"/>
    </row>
    <row r="64551" spans="1:1">
      <c r="A64551" s="9"/>
    </row>
    <row r="64552" spans="1:1">
      <c r="A64552" s="9"/>
    </row>
    <row r="64553" spans="1:1">
      <c r="A64553" s="9"/>
    </row>
    <row r="64554" spans="1:1">
      <c r="A64554" s="9"/>
    </row>
    <row r="64555" spans="1:1">
      <c r="A64555" s="9"/>
    </row>
    <row r="64556" spans="1:1">
      <c r="A64556" s="9"/>
    </row>
    <row r="64557" spans="1:1">
      <c r="A64557" s="9"/>
    </row>
    <row r="64558" spans="1:1">
      <c r="A64558" s="9"/>
    </row>
    <row r="64559" spans="1:1">
      <c r="A64559" s="9"/>
    </row>
    <row r="64560" spans="1:1">
      <c r="A64560" s="9"/>
    </row>
    <row r="64561" spans="1:1">
      <c r="A64561" s="9"/>
    </row>
    <row r="64562" spans="1:1">
      <c r="A64562" s="9"/>
    </row>
    <row r="64563" spans="1:1">
      <c r="A64563" s="9"/>
    </row>
    <row r="64564" spans="1:1">
      <c r="A64564" s="9"/>
    </row>
    <row r="64565" spans="1:1">
      <c r="A64565" s="9"/>
    </row>
    <row r="64566" spans="1:1">
      <c r="A64566" s="9"/>
    </row>
    <row r="64567" spans="1:1">
      <c r="A64567" s="9"/>
    </row>
    <row r="64568" spans="1:1">
      <c r="A64568" s="9"/>
    </row>
    <row r="64569" spans="1:1">
      <c r="A64569" s="9"/>
    </row>
    <row r="64570" spans="1:1">
      <c r="A64570" s="9"/>
    </row>
    <row r="64571" spans="1:1">
      <c r="A64571" s="9"/>
    </row>
    <row r="64572" spans="1:1">
      <c r="A64572" s="9"/>
    </row>
    <row r="64573" spans="1:1">
      <c r="A64573" s="9"/>
    </row>
    <row r="64574" spans="1:1">
      <c r="A64574" s="9"/>
    </row>
    <row r="64575" spans="1:1">
      <c r="A64575" s="9"/>
    </row>
    <row r="64576" spans="1:1">
      <c r="A64576" s="9"/>
    </row>
    <row r="64577" spans="1:1">
      <c r="A64577" s="9"/>
    </row>
    <row r="64578" spans="1:1">
      <c r="A64578" s="9"/>
    </row>
    <row r="64579" spans="1:1">
      <c r="A64579" s="9"/>
    </row>
    <row r="64580" spans="1:1">
      <c r="A64580" s="9"/>
    </row>
    <row r="64581" spans="1:1">
      <c r="A64581" s="9"/>
    </row>
    <row r="64582" spans="1:1">
      <c r="A64582" s="9"/>
    </row>
    <row r="64583" spans="1:1">
      <c r="A64583" s="9"/>
    </row>
    <row r="64584" spans="1:1">
      <c r="A64584" s="9"/>
    </row>
    <row r="64585" spans="1:1">
      <c r="A64585" s="9"/>
    </row>
    <row r="64586" spans="1:1">
      <c r="A64586" s="9"/>
    </row>
    <row r="64587" spans="1:1">
      <c r="A64587" s="9"/>
    </row>
    <row r="64588" spans="1:1">
      <c r="A64588" s="9"/>
    </row>
    <row r="64589" spans="1:1">
      <c r="A64589" s="9"/>
    </row>
    <row r="64590" spans="1:1">
      <c r="A64590" s="9"/>
    </row>
    <row r="64591" spans="1:1">
      <c r="A64591" s="9"/>
    </row>
    <row r="64592" spans="1:1">
      <c r="A64592" s="9"/>
    </row>
    <row r="64593" spans="1:1">
      <c r="A64593" s="9"/>
    </row>
    <row r="64594" spans="1:1">
      <c r="A64594" s="9"/>
    </row>
    <row r="64595" spans="1:1">
      <c r="A64595" s="9"/>
    </row>
    <row r="64596" spans="1:1">
      <c r="A64596" s="9"/>
    </row>
    <row r="64597" spans="1:1">
      <c r="A64597" s="9"/>
    </row>
    <row r="64598" spans="1:1">
      <c r="A64598" s="9"/>
    </row>
    <row r="64599" spans="1:1">
      <c r="A64599" s="9"/>
    </row>
    <row r="64600" spans="1:1">
      <c r="A64600" s="9"/>
    </row>
    <row r="64601" spans="1:1">
      <c r="A64601" s="9"/>
    </row>
    <row r="64602" spans="1:1">
      <c r="A64602" s="9"/>
    </row>
    <row r="64603" spans="1:1">
      <c r="A64603" s="9"/>
    </row>
    <row r="64604" spans="1:1">
      <c r="A64604" s="9"/>
    </row>
    <row r="64605" spans="1:1">
      <c r="A64605" s="9"/>
    </row>
    <row r="64606" spans="1:1">
      <c r="A64606" s="9"/>
    </row>
    <row r="64607" spans="1:1">
      <c r="A64607" s="9"/>
    </row>
    <row r="64608" spans="1:1">
      <c r="A64608" s="9"/>
    </row>
    <row r="64609" spans="1:1">
      <c r="A64609" s="9"/>
    </row>
    <row r="64610" spans="1:1">
      <c r="A64610" s="9"/>
    </row>
    <row r="64611" spans="1:1">
      <c r="A64611" s="9"/>
    </row>
    <row r="64612" spans="1:1">
      <c r="A64612" s="9"/>
    </row>
    <row r="64613" spans="1:1">
      <c r="A64613" s="9"/>
    </row>
    <row r="64614" spans="1:1">
      <c r="A64614" s="9"/>
    </row>
    <row r="64615" spans="1:1">
      <c r="A64615" s="9"/>
    </row>
    <row r="64616" spans="1:1">
      <c r="A64616" s="9"/>
    </row>
    <row r="64617" spans="1:1">
      <c r="A64617" s="9"/>
    </row>
    <row r="64618" spans="1:1">
      <c r="A64618" s="9"/>
    </row>
    <row r="64619" spans="1:1">
      <c r="A64619" s="9"/>
    </row>
    <row r="64620" spans="1:1">
      <c r="A64620" s="9"/>
    </row>
    <row r="64621" spans="1:1">
      <c r="A64621" s="9"/>
    </row>
    <row r="64622" spans="1:1">
      <c r="A64622" s="9"/>
    </row>
    <row r="64623" spans="1:1">
      <c r="A64623" s="9"/>
    </row>
    <row r="64624" spans="1:1">
      <c r="A64624" s="9"/>
    </row>
    <row r="64625" spans="1:1">
      <c r="A64625" s="9"/>
    </row>
    <row r="64626" spans="1:1">
      <c r="A64626" s="9"/>
    </row>
    <row r="64627" spans="1:1">
      <c r="A64627" s="9"/>
    </row>
    <row r="64628" spans="1:1">
      <c r="A64628" s="9"/>
    </row>
    <row r="64629" spans="1:1">
      <c r="A64629" s="9"/>
    </row>
    <row r="64630" spans="1:1">
      <c r="A64630" s="9"/>
    </row>
    <row r="64631" spans="1:1">
      <c r="A64631" s="9"/>
    </row>
    <row r="64632" spans="1:1">
      <c r="A64632" s="9"/>
    </row>
    <row r="64633" spans="1:1">
      <c r="A64633" s="9"/>
    </row>
    <row r="64634" spans="1:1">
      <c r="A64634" s="9"/>
    </row>
    <row r="64635" spans="1:1">
      <c r="A64635" s="9"/>
    </row>
    <row r="64636" spans="1:1">
      <c r="A64636" s="9"/>
    </row>
    <row r="64637" spans="1:1">
      <c r="A64637" s="9"/>
    </row>
    <row r="64638" spans="1:1">
      <c r="A64638" s="9"/>
    </row>
    <row r="64639" spans="1:1">
      <c r="A64639" s="9"/>
    </row>
    <row r="64640" spans="1:1">
      <c r="A64640" s="9"/>
    </row>
    <row r="64641" spans="1:1">
      <c r="A64641" s="9"/>
    </row>
    <row r="64642" spans="1:1">
      <c r="A64642" s="9"/>
    </row>
    <row r="64643" spans="1:1">
      <c r="A64643" s="9"/>
    </row>
    <row r="64644" spans="1:1">
      <c r="A64644" s="9"/>
    </row>
    <row r="64645" spans="1:1">
      <c r="A64645" s="9"/>
    </row>
    <row r="64646" spans="1:1">
      <c r="A64646" s="9"/>
    </row>
    <row r="64647" spans="1:1">
      <c r="A64647" s="9"/>
    </row>
    <row r="64648" spans="1:1">
      <c r="A64648" s="9"/>
    </row>
    <row r="64649" spans="1:1">
      <c r="A64649" s="9"/>
    </row>
    <row r="64650" spans="1:1">
      <c r="A64650" s="9"/>
    </row>
    <row r="64651" spans="1:1">
      <c r="A64651" s="9"/>
    </row>
    <row r="64652" spans="1:1">
      <c r="A64652" s="9"/>
    </row>
    <row r="64653" spans="1:1">
      <c r="A64653" s="9"/>
    </row>
    <row r="64654" spans="1:1">
      <c r="A64654" s="9"/>
    </row>
    <row r="64655" spans="1:1">
      <c r="A64655" s="9"/>
    </row>
    <row r="64656" spans="1:1">
      <c r="A64656" s="9"/>
    </row>
    <row r="64657" spans="1:1">
      <c r="A64657" s="9"/>
    </row>
    <row r="64658" spans="1:1">
      <c r="A64658" s="9"/>
    </row>
    <row r="64659" spans="1:1">
      <c r="A64659" s="9"/>
    </row>
    <row r="64660" spans="1:1">
      <c r="A64660" s="9"/>
    </row>
    <row r="64661" spans="1:1">
      <c r="A64661" s="9"/>
    </row>
    <row r="64662" spans="1:1">
      <c r="A64662" s="9"/>
    </row>
    <row r="64663" spans="1:1">
      <c r="A64663" s="9"/>
    </row>
    <row r="64664" spans="1:1">
      <c r="A64664" s="9"/>
    </row>
    <row r="64665" spans="1:1">
      <c r="A64665" s="9"/>
    </row>
    <row r="64666" spans="1:1">
      <c r="A64666" s="9"/>
    </row>
    <row r="64667" spans="1:1">
      <c r="A64667" s="9"/>
    </row>
    <row r="64668" spans="1:1">
      <c r="A64668" s="9"/>
    </row>
    <row r="64669" spans="1:1">
      <c r="A64669" s="9"/>
    </row>
    <row r="64670" spans="1:1">
      <c r="A64670" s="9"/>
    </row>
    <row r="64671" spans="1:1">
      <c r="A64671" s="9"/>
    </row>
    <row r="64672" spans="1:1">
      <c r="A64672" s="9"/>
    </row>
    <row r="64673" spans="1:1">
      <c r="A64673" s="9"/>
    </row>
    <row r="64674" spans="1:1">
      <c r="A64674" s="9"/>
    </row>
    <row r="64675" spans="1:1">
      <c r="A64675" s="9"/>
    </row>
    <row r="64676" spans="1:1">
      <c r="A64676" s="9"/>
    </row>
    <row r="64677" spans="1:1">
      <c r="A64677" s="9"/>
    </row>
    <row r="64678" spans="1:1">
      <c r="A64678" s="9"/>
    </row>
    <row r="64679" spans="1:1">
      <c r="A64679" s="9"/>
    </row>
    <row r="64680" spans="1:1">
      <c r="A64680" s="9"/>
    </row>
    <row r="64681" spans="1:1">
      <c r="A64681" s="9"/>
    </row>
    <row r="64682" spans="1:1">
      <c r="A64682" s="9"/>
    </row>
    <row r="64683" spans="1:1">
      <c r="A64683" s="9"/>
    </row>
    <row r="64684" spans="1:1">
      <c r="A64684" s="9"/>
    </row>
    <row r="64685" spans="1:1">
      <c r="A64685" s="9"/>
    </row>
    <row r="64686" spans="1:1">
      <c r="A64686" s="9"/>
    </row>
    <row r="64687" spans="1:1">
      <c r="A64687" s="9"/>
    </row>
    <row r="64688" spans="1:1">
      <c r="A64688" s="9"/>
    </row>
    <row r="64689" spans="1:1">
      <c r="A64689" s="9"/>
    </row>
    <row r="64690" spans="1:1">
      <c r="A64690" s="9"/>
    </row>
    <row r="64691" spans="1:1">
      <c r="A64691" s="9"/>
    </row>
    <row r="64692" spans="1:1">
      <c r="A64692" s="9"/>
    </row>
    <row r="64693" spans="1:1">
      <c r="A64693" s="9"/>
    </row>
    <row r="64694" spans="1:1">
      <c r="A64694" s="9"/>
    </row>
    <row r="64695" spans="1:1">
      <c r="A64695" s="9"/>
    </row>
    <row r="64696" spans="1:1">
      <c r="A64696" s="9"/>
    </row>
    <row r="64697" spans="1:1">
      <c r="A64697" s="9"/>
    </row>
    <row r="64698" spans="1:1">
      <c r="A64698" s="9"/>
    </row>
    <row r="64699" spans="1:1">
      <c r="A64699" s="9"/>
    </row>
    <row r="64700" spans="1:1">
      <c r="A64700" s="9"/>
    </row>
    <row r="64701" spans="1:1">
      <c r="A64701" s="9"/>
    </row>
    <row r="64702" spans="1:1">
      <c r="A64702" s="9"/>
    </row>
    <row r="64703" spans="1:1">
      <c r="A64703" s="9"/>
    </row>
    <row r="64704" spans="1:1">
      <c r="A64704" s="9"/>
    </row>
    <row r="64705" spans="1:1">
      <c r="A64705" s="9"/>
    </row>
    <row r="64706" spans="1:1">
      <c r="A64706" s="9"/>
    </row>
    <row r="64707" spans="1:1">
      <c r="A64707" s="9"/>
    </row>
    <row r="64708" spans="1:1">
      <c r="A64708" s="9"/>
    </row>
    <row r="64709" spans="1:1">
      <c r="A64709" s="9"/>
    </row>
    <row r="64710" spans="1:1">
      <c r="A64710" s="9"/>
    </row>
    <row r="64711" spans="1:1">
      <c r="A64711" s="9"/>
    </row>
    <row r="64712" spans="1:1">
      <c r="A64712" s="9"/>
    </row>
    <row r="64713" spans="1:1">
      <c r="A64713" s="9"/>
    </row>
    <row r="64714" spans="1:1">
      <c r="A64714" s="9"/>
    </row>
    <row r="64715" spans="1:1">
      <c r="A64715" s="9"/>
    </row>
    <row r="64716" spans="1:1">
      <c r="A64716" s="9"/>
    </row>
    <row r="64717" spans="1:1">
      <c r="A64717" s="9"/>
    </row>
    <row r="64718" spans="1:1">
      <c r="A64718" s="9"/>
    </row>
    <row r="64719" spans="1:1">
      <c r="A64719" s="9"/>
    </row>
    <row r="64720" spans="1:1">
      <c r="A64720" s="9"/>
    </row>
    <row r="64721" spans="1:1">
      <c r="A64721" s="9"/>
    </row>
    <row r="64722" spans="1:1">
      <c r="A64722" s="9"/>
    </row>
    <row r="64723" spans="1:1">
      <c r="A64723" s="9"/>
    </row>
    <row r="64724" spans="1:1">
      <c r="A64724" s="9"/>
    </row>
    <row r="64725" spans="1:1">
      <c r="A64725" s="9"/>
    </row>
    <row r="64726" spans="1:1">
      <c r="A64726" s="9"/>
    </row>
    <row r="64727" spans="1:1">
      <c r="A64727" s="9"/>
    </row>
    <row r="64728" spans="1:1">
      <c r="A64728" s="9"/>
    </row>
    <row r="64729" spans="1:1">
      <c r="A64729" s="9"/>
    </row>
    <row r="64730" spans="1:1">
      <c r="A64730" s="9"/>
    </row>
    <row r="64731" spans="1:1">
      <c r="A64731" s="9"/>
    </row>
    <row r="64732" spans="1:1">
      <c r="A64732" s="9"/>
    </row>
    <row r="64733" spans="1:1">
      <c r="A64733" s="9"/>
    </row>
    <row r="64734" spans="1:1">
      <c r="A64734" s="9"/>
    </row>
    <row r="64735" spans="1:1">
      <c r="A64735" s="9"/>
    </row>
    <row r="64736" spans="1:1">
      <c r="A64736" s="9"/>
    </row>
    <row r="64737" spans="1:1">
      <c r="A64737" s="9"/>
    </row>
    <row r="64738" spans="1:1">
      <c r="A64738" s="9"/>
    </row>
    <row r="64739" spans="1:1">
      <c r="A64739" s="9"/>
    </row>
    <row r="64740" spans="1:1">
      <c r="A64740" s="9"/>
    </row>
    <row r="64741" spans="1:1">
      <c r="A64741" s="9"/>
    </row>
    <row r="64742" spans="1:1">
      <c r="A64742" s="9"/>
    </row>
    <row r="64743" spans="1:1">
      <c r="A64743" s="9"/>
    </row>
    <row r="64744" spans="1:1">
      <c r="A64744" s="9"/>
    </row>
    <row r="64745" spans="1:1">
      <c r="A64745" s="9"/>
    </row>
    <row r="64746" spans="1:1">
      <c r="A64746" s="9"/>
    </row>
    <row r="64747" spans="1:1">
      <c r="A64747" s="9"/>
    </row>
    <row r="64748" spans="1:1">
      <c r="A64748" s="9"/>
    </row>
    <row r="64749" spans="1:1">
      <c r="A64749" s="9"/>
    </row>
    <row r="64750" spans="1:1">
      <c r="A64750" s="9"/>
    </row>
    <row r="64751" spans="1:1">
      <c r="A64751" s="9"/>
    </row>
    <row r="64752" spans="1:1">
      <c r="A64752" s="9"/>
    </row>
    <row r="64753" spans="1:1">
      <c r="A64753" s="9"/>
    </row>
    <row r="64754" spans="1:1">
      <c r="A64754" s="9"/>
    </row>
    <row r="64755" spans="1:1">
      <c r="A64755" s="9"/>
    </row>
    <row r="64756" spans="1:1">
      <c r="A64756" s="9"/>
    </row>
    <row r="64757" spans="1:1">
      <c r="A64757" s="9"/>
    </row>
    <row r="64758" spans="1:1">
      <c r="A64758" s="9"/>
    </row>
    <row r="64759" spans="1:1">
      <c r="A64759" s="9"/>
    </row>
    <row r="64760" spans="1:1">
      <c r="A64760" s="9"/>
    </row>
    <row r="64761" spans="1:1">
      <c r="A64761" s="9"/>
    </row>
    <row r="64762" spans="1:1">
      <c r="A64762" s="9"/>
    </row>
    <row r="64763" spans="1:1">
      <c r="A64763" s="9"/>
    </row>
    <row r="64764" spans="1:1">
      <c r="A64764" s="9"/>
    </row>
    <row r="64765" spans="1:1">
      <c r="A64765" s="9"/>
    </row>
    <row r="64766" spans="1:1">
      <c r="A64766" s="9"/>
    </row>
    <row r="64767" spans="1:1">
      <c r="A64767" s="9"/>
    </row>
    <row r="64768" spans="1:1">
      <c r="A64768" s="9"/>
    </row>
    <row r="64769" spans="1:1">
      <c r="A64769" s="9"/>
    </row>
    <row r="64770" spans="1:1">
      <c r="A64770" s="9"/>
    </row>
    <row r="64771" spans="1:1">
      <c r="A64771" s="9"/>
    </row>
    <row r="64772" spans="1:1">
      <c r="A64772" s="9"/>
    </row>
    <row r="64773" spans="1:1">
      <c r="A64773" s="9"/>
    </row>
    <row r="64774" spans="1:1">
      <c r="A64774" s="9"/>
    </row>
    <row r="64775" spans="1:1">
      <c r="A64775" s="9"/>
    </row>
    <row r="64776" spans="1:1">
      <c r="A64776" s="9"/>
    </row>
    <row r="64777" spans="1:1">
      <c r="A64777" s="9"/>
    </row>
    <row r="64778" spans="1:1">
      <c r="A64778" s="9"/>
    </row>
    <row r="64779" spans="1:1">
      <c r="A64779" s="9"/>
    </row>
    <row r="64780" spans="1:1">
      <c r="A64780" s="9"/>
    </row>
    <row r="64781" spans="1:1">
      <c r="A64781" s="9"/>
    </row>
    <row r="64782" spans="1:1">
      <c r="A64782" s="9"/>
    </row>
    <row r="64783" spans="1:1">
      <c r="A64783" s="9"/>
    </row>
    <row r="64784" spans="1:1">
      <c r="A64784" s="9"/>
    </row>
    <row r="64785" spans="1:1">
      <c r="A64785" s="9"/>
    </row>
    <row r="64786" spans="1:1">
      <c r="A64786" s="9"/>
    </row>
    <row r="64787" spans="1:1">
      <c r="A64787" s="9"/>
    </row>
    <row r="64788" spans="1:1">
      <c r="A64788" s="9"/>
    </row>
    <row r="64789" spans="1:1">
      <c r="A64789" s="9"/>
    </row>
    <row r="64790" spans="1:1">
      <c r="A64790" s="9"/>
    </row>
    <row r="64791" spans="1:1">
      <c r="A64791" s="9"/>
    </row>
    <row r="64792" spans="1:1">
      <c r="A64792" s="9"/>
    </row>
    <row r="64793" spans="1:1">
      <c r="A64793" s="9"/>
    </row>
    <row r="64794" spans="1:1">
      <c r="A64794" s="9"/>
    </row>
    <row r="64795" spans="1:1">
      <c r="A64795" s="9"/>
    </row>
    <row r="64796" spans="1:1">
      <c r="A64796" s="9"/>
    </row>
    <row r="64797" spans="1:1">
      <c r="A64797" s="9"/>
    </row>
    <row r="64798" spans="1:1">
      <c r="A64798" s="9"/>
    </row>
    <row r="64799" spans="1:1">
      <c r="A64799" s="9"/>
    </row>
    <row r="64800" spans="1:1">
      <c r="A64800" s="9"/>
    </row>
    <row r="64801" spans="1:1">
      <c r="A64801" s="9"/>
    </row>
    <row r="64802" spans="1:1">
      <c r="A64802" s="9"/>
    </row>
    <row r="64803" spans="1:1">
      <c r="A64803" s="9"/>
    </row>
    <row r="64804" spans="1:1">
      <c r="A64804" s="9"/>
    </row>
    <row r="64805" spans="1:1">
      <c r="A64805" s="9"/>
    </row>
    <row r="64806" spans="1:1">
      <c r="A64806" s="9"/>
    </row>
    <row r="64807" spans="1:1">
      <c r="A64807" s="9"/>
    </row>
    <row r="64808" spans="1:1">
      <c r="A64808" s="9"/>
    </row>
    <row r="64809" spans="1:1">
      <c r="A64809" s="9"/>
    </row>
    <row r="64810" spans="1:1">
      <c r="A64810" s="9"/>
    </row>
    <row r="64811" spans="1:1">
      <c r="A64811" s="9"/>
    </row>
    <row r="64812" spans="1:1">
      <c r="A64812" s="9"/>
    </row>
    <row r="64813" spans="1:1">
      <c r="A64813" s="9"/>
    </row>
    <row r="64814" spans="1:1">
      <c r="A64814" s="9"/>
    </row>
    <row r="64815" spans="1:1">
      <c r="A64815" s="9"/>
    </row>
    <row r="64816" spans="1:1">
      <c r="A64816" s="9"/>
    </row>
    <row r="64817" spans="1:1">
      <c r="A64817" s="9"/>
    </row>
    <row r="64818" spans="1:1">
      <c r="A64818" s="9"/>
    </row>
    <row r="64819" spans="1:1">
      <c r="A64819" s="9"/>
    </row>
    <row r="64820" spans="1:1">
      <c r="A64820" s="9"/>
    </row>
    <row r="64821" spans="1:1">
      <c r="A64821" s="9"/>
    </row>
    <row r="64822" spans="1:1">
      <c r="A64822" s="9"/>
    </row>
    <row r="64823" spans="1:1">
      <c r="A64823" s="9"/>
    </row>
    <row r="64824" spans="1:1">
      <c r="A64824" s="9"/>
    </row>
    <row r="64825" spans="1:1">
      <c r="A64825" s="9"/>
    </row>
    <row r="64826" spans="1:1">
      <c r="A64826" s="9"/>
    </row>
    <row r="64827" spans="1:1">
      <c r="A64827" s="9"/>
    </row>
    <row r="64828" spans="1:1">
      <c r="A64828" s="9"/>
    </row>
    <row r="64829" spans="1:1">
      <c r="A64829" s="9"/>
    </row>
    <row r="64830" spans="1:1">
      <c r="A64830" s="9"/>
    </row>
    <row r="64831" spans="1:1">
      <c r="A64831" s="9"/>
    </row>
    <row r="64832" spans="1:1">
      <c r="A64832" s="9"/>
    </row>
    <row r="64833" spans="1:1">
      <c r="A64833" s="9"/>
    </row>
    <row r="64834" spans="1:1">
      <c r="A64834" s="9"/>
    </row>
    <row r="64835" spans="1:1">
      <c r="A64835" s="9"/>
    </row>
    <row r="64836" spans="1:1">
      <c r="A64836" s="9"/>
    </row>
    <row r="64837" spans="1:1">
      <c r="A64837" s="9"/>
    </row>
    <row r="64838" spans="1:1">
      <c r="A64838" s="9"/>
    </row>
    <row r="64839" spans="1:1">
      <c r="A64839" s="9"/>
    </row>
    <row r="64840" spans="1:1">
      <c r="A64840" s="9"/>
    </row>
    <row r="64841" spans="1:1">
      <c r="A64841" s="9"/>
    </row>
    <row r="64842" spans="1:1">
      <c r="A64842" s="9"/>
    </row>
    <row r="64843" spans="1:1">
      <c r="A64843" s="9"/>
    </row>
    <row r="64844" spans="1:1">
      <c r="A64844" s="9"/>
    </row>
    <row r="64845" spans="1:1">
      <c r="A64845" s="9"/>
    </row>
    <row r="64846" spans="1:1">
      <c r="A64846" s="9"/>
    </row>
    <row r="64847" spans="1:1">
      <c r="A64847" s="9"/>
    </row>
    <row r="64848" spans="1:1">
      <c r="A64848" s="9"/>
    </row>
    <row r="64849" spans="1:1">
      <c r="A64849" s="9"/>
    </row>
    <row r="64850" spans="1:1">
      <c r="A64850" s="9"/>
    </row>
    <row r="64851" spans="1:1">
      <c r="A64851" s="9"/>
    </row>
    <row r="64852" spans="1:1">
      <c r="A64852" s="9"/>
    </row>
    <row r="64853" spans="1:1">
      <c r="A64853" s="9"/>
    </row>
    <row r="64854" spans="1:1">
      <c r="A64854" s="9"/>
    </row>
    <row r="64855" spans="1:1">
      <c r="A64855" s="9"/>
    </row>
    <row r="64856" spans="1:1">
      <c r="A64856" s="9"/>
    </row>
    <row r="64857" spans="1:1">
      <c r="A64857" s="9"/>
    </row>
    <row r="64858" spans="1:1">
      <c r="A64858" s="9"/>
    </row>
    <row r="64859" spans="1:1">
      <c r="A64859" s="9"/>
    </row>
    <row r="64860" spans="1:1">
      <c r="A64860" s="9"/>
    </row>
    <row r="64861" spans="1:1">
      <c r="A64861" s="9"/>
    </row>
    <row r="64862" spans="1:1">
      <c r="A64862" s="9"/>
    </row>
    <row r="64863" spans="1:1">
      <c r="A64863" s="9"/>
    </row>
    <row r="64864" spans="1:1">
      <c r="A64864" s="9"/>
    </row>
    <row r="64865" spans="1:1">
      <c r="A64865" s="9"/>
    </row>
    <row r="64866" spans="1:1">
      <c r="A64866" s="9"/>
    </row>
    <row r="64867" spans="1:1">
      <c r="A64867" s="9"/>
    </row>
    <row r="64868" spans="1:1">
      <c r="A64868" s="9"/>
    </row>
    <row r="64869" spans="1:1">
      <c r="A64869" s="9"/>
    </row>
    <row r="64870" spans="1:1">
      <c r="A64870" s="9"/>
    </row>
    <row r="64871" spans="1:1">
      <c r="A64871" s="9"/>
    </row>
    <row r="64872" spans="1:1">
      <c r="A64872" s="9"/>
    </row>
    <row r="64873" spans="1:1">
      <c r="A64873" s="9"/>
    </row>
    <row r="64874" spans="1:1">
      <c r="A64874" s="9"/>
    </row>
    <row r="64875" spans="1:1">
      <c r="A64875" s="9"/>
    </row>
    <row r="64876" spans="1:1">
      <c r="A64876" s="9"/>
    </row>
    <row r="64877" spans="1:1">
      <c r="A64877" s="9"/>
    </row>
    <row r="64878" spans="1:1">
      <c r="A64878" s="9"/>
    </row>
    <row r="64879" spans="1:1">
      <c r="A64879" s="9"/>
    </row>
    <row r="64880" spans="1:1">
      <c r="A64880" s="9"/>
    </row>
    <row r="64881" spans="1:1">
      <c r="A64881" s="9"/>
    </row>
    <row r="64882" spans="1:1">
      <c r="A64882" s="9"/>
    </row>
    <row r="64883" spans="1:1">
      <c r="A64883" s="9"/>
    </row>
    <row r="64884" spans="1:1">
      <c r="A64884" s="9"/>
    </row>
    <row r="64885" spans="1:1">
      <c r="A64885" s="9"/>
    </row>
    <row r="64886" spans="1:1">
      <c r="A64886" s="9"/>
    </row>
    <row r="64887" spans="1:1">
      <c r="A64887" s="9"/>
    </row>
    <row r="64888" spans="1:1">
      <c r="A64888" s="9"/>
    </row>
    <row r="64889" spans="1:1">
      <c r="A64889" s="9"/>
    </row>
    <row r="64890" spans="1:1">
      <c r="A64890" s="9"/>
    </row>
    <row r="64891" spans="1:1">
      <c r="A64891" s="9"/>
    </row>
    <row r="64892" spans="1:1">
      <c r="A64892" s="9"/>
    </row>
    <row r="64893" spans="1:1">
      <c r="A64893" s="9"/>
    </row>
    <row r="64894" spans="1:1">
      <c r="A64894" s="9"/>
    </row>
    <row r="64895" spans="1:1">
      <c r="A64895" s="9"/>
    </row>
    <row r="64896" spans="1:1">
      <c r="A64896" s="9"/>
    </row>
    <row r="64897" spans="1:1">
      <c r="A64897" s="9"/>
    </row>
    <row r="64898" spans="1:1">
      <c r="A64898" s="9"/>
    </row>
    <row r="64899" spans="1:1">
      <c r="A64899" s="9"/>
    </row>
    <row r="64900" spans="1:1">
      <c r="A64900" s="9"/>
    </row>
    <row r="64901" spans="1:1">
      <c r="A64901" s="9"/>
    </row>
    <row r="64902" spans="1:1">
      <c r="A64902" s="9"/>
    </row>
    <row r="64903" spans="1:1">
      <c r="A64903" s="9"/>
    </row>
    <row r="64904" spans="1:1">
      <c r="A64904" s="9"/>
    </row>
    <row r="64905" spans="1:1">
      <c r="A64905" s="9"/>
    </row>
    <row r="64906" spans="1:1">
      <c r="A64906" s="9"/>
    </row>
    <row r="64907" spans="1:1">
      <c r="A64907" s="9"/>
    </row>
    <row r="64908" spans="1:1">
      <c r="A64908" s="9"/>
    </row>
    <row r="64909" spans="1:1">
      <c r="A64909" s="9"/>
    </row>
    <row r="64910" spans="1:1">
      <c r="A64910" s="9"/>
    </row>
    <row r="64911" spans="1:1">
      <c r="A64911" s="9"/>
    </row>
    <row r="64912" spans="1:1">
      <c r="A64912" s="9"/>
    </row>
    <row r="64913" spans="1:1">
      <c r="A64913" s="9"/>
    </row>
    <row r="64914" spans="1:1">
      <c r="A64914" s="9"/>
    </row>
    <row r="64915" spans="1:1">
      <c r="A64915" s="9"/>
    </row>
    <row r="64916" spans="1:1">
      <c r="A64916" s="9"/>
    </row>
    <row r="64917" spans="1:1">
      <c r="A64917" s="9"/>
    </row>
    <row r="64918" spans="1:1">
      <c r="A64918" s="9"/>
    </row>
    <row r="64919" spans="1:1">
      <c r="A64919" s="9"/>
    </row>
    <row r="64920" spans="1:1">
      <c r="A64920" s="9"/>
    </row>
    <row r="64921" spans="1:1">
      <c r="A64921" s="9"/>
    </row>
    <row r="64922" spans="1:1">
      <c r="A64922" s="9"/>
    </row>
    <row r="64923" spans="1:1">
      <c r="A64923" s="9"/>
    </row>
    <row r="64924" spans="1:1">
      <c r="A64924" s="9"/>
    </row>
    <row r="64925" spans="1:1">
      <c r="A64925" s="9"/>
    </row>
    <row r="64926" spans="1:1">
      <c r="A64926" s="9"/>
    </row>
    <row r="64927" spans="1:1">
      <c r="A64927" s="9"/>
    </row>
    <row r="64928" spans="1:1">
      <c r="A64928" s="9"/>
    </row>
    <row r="64929" spans="1:1">
      <c r="A64929" s="9"/>
    </row>
    <row r="64930" spans="1:1">
      <c r="A64930" s="9"/>
    </row>
    <row r="64931" spans="1:1">
      <c r="A64931" s="9"/>
    </row>
    <row r="64932" spans="1:1">
      <c r="A64932" s="9"/>
    </row>
    <row r="64933" spans="1:1">
      <c r="A64933" s="9"/>
    </row>
    <row r="64934" spans="1:1">
      <c r="A64934" s="9"/>
    </row>
    <row r="64935" spans="1:1">
      <c r="A64935" s="9"/>
    </row>
    <row r="64936" spans="1:1">
      <c r="A64936" s="9"/>
    </row>
    <row r="64937" spans="1:1">
      <c r="A64937" s="9"/>
    </row>
    <row r="64938" spans="1:1">
      <c r="A64938" s="9"/>
    </row>
    <row r="64939" spans="1:1">
      <c r="A64939" s="9"/>
    </row>
    <row r="64940" spans="1:1">
      <c r="A64940" s="9"/>
    </row>
    <row r="64941" spans="1:1">
      <c r="A64941" s="9"/>
    </row>
    <row r="64942" spans="1:1">
      <c r="A64942" s="9"/>
    </row>
    <row r="64943" spans="1:1">
      <c r="A64943" s="9"/>
    </row>
    <row r="64944" spans="1:1">
      <c r="A64944" s="9"/>
    </row>
    <row r="64945" spans="1:1">
      <c r="A64945" s="9"/>
    </row>
    <row r="64946" spans="1:1">
      <c r="A64946" s="9"/>
    </row>
    <row r="64947" spans="1:1">
      <c r="A64947" s="9"/>
    </row>
    <row r="64948" spans="1:1">
      <c r="A64948" s="9"/>
    </row>
    <row r="64949" spans="1:1">
      <c r="A64949" s="9"/>
    </row>
    <row r="64950" spans="1:1">
      <c r="A64950" s="9"/>
    </row>
    <row r="64951" spans="1:1">
      <c r="A64951" s="9"/>
    </row>
    <row r="64952" spans="1:1">
      <c r="A64952" s="9"/>
    </row>
    <row r="64953" spans="1:1">
      <c r="A64953" s="9"/>
    </row>
    <row r="64954" spans="1:1">
      <c r="A64954" s="9"/>
    </row>
    <row r="64955" spans="1:1">
      <c r="A64955" s="9"/>
    </row>
    <row r="64956" spans="1:1">
      <c r="A64956" s="9"/>
    </row>
    <row r="64957" spans="1:1">
      <c r="A64957" s="9"/>
    </row>
    <row r="64958" spans="1:1">
      <c r="A64958" s="9"/>
    </row>
    <row r="64959" spans="1:1">
      <c r="A64959" s="9"/>
    </row>
    <row r="64960" spans="1:1">
      <c r="A64960" s="9"/>
    </row>
    <row r="64961" spans="1:1">
      <c r="A64961" s="9"/>
    </row>
    <row r="64962" spans="1:1">
      <c r="A64962" s="9"/>
    </row>
    <row r="64963" spans="1:1">
      <c r="A64963" s="9"/>
    </row>
    <row r="64964" spans="1:1">
      <c r="A64964" s="9"/>
    </row>
    <row r="64965" spans="1:1">
      <c r="A64965" s="9"/>
    </row>
    <row r="64966" spans="1:1">
      <c r="A64966" s="9"/>
    </row>
    <row r="64967" spans="1:1">
      <c r="A64967" s="9"/>
    </row>
    <row r="64968" spans="1:1">
      <c r="A64968" s="9"/>
    </row>
    <row r="64969" spans="1:1">
      <c r="A64969" s="9"/>
    </row>
    <row r="64970" spans="1:1">
      <c r="A64970" s="9"/>
    </row>
    <row r="64971" spans="1:1">
      <c r="A64971" s="9"/>
    </row>
    <row r="64972" spans="1:1">
      <c r="A64972" s="9"/>
    </row>
    <row r="64973" spans="1:1">
      <c r="A64973" s="9"/>
    </row>
    <row r="64974" spans="1:1">
      <c r="A64974" s="9"/>
    </row>
    <row r="64975" spans="1:1">
      <c r="A64975" s="9"/>
    </row>
    <row r="64976" spans="1:1">
      <c r="A64976" s="9"/>
    </row>
    <row r="64977" spans="1:1">
      <c r="A64977" s="9"/>
    </row>
    <row r="64978" spans="1:1">
      <c r="A64978" s="9"/>
    </row>
    <row r="64979" spans="1:1">
      <c r="A64979" s="9"/>
    </row>
    <row r="64980" spans="1:1">
      <c r="A64980" s="9"/>
    </row>
    <row r="64981" spans="1:1">
      <c r="A64981" s="9"/>
    </row>
    <row r="64982" spans="1:1">
      <c r="A64982" s="9"/>
    </row>
    <row r="64983" spans="1:1">
      <c r="A64983" s="9"/>
    </row>
    <row r="64984" spans="1:1">
      <c r="A64984" s="9"/>
    </row>
    <row r="64985" spans="1:1">
      <c r="A64985" s="9"/>
    </row>
    <row r="64986" spans="1:1">
      <c r="A64986" s="9"/>
    </row>
    <row r="64987" spans="1:1">
      <c r="A64987" s="9"/>
    </row>
    <row r="64988" spans="1:1">
      <c r="A64988" s="9"/>
    </row>
    <row r="64989" spans="1:1">
      <c r="A64989" s="9"/>
    </row>
    <row r="64990" spans="1:1">
      <c r="A64990" s="9"/>
    </row>
    <row r="64991" spans="1:1">
      <c r="A64991" s="9"/>
    </row>
    <row r="64992" spans="1:1">
      <c r="A64992" s="9"/>
    </row>
    <row r="64993" spans="1:1">
      <c r="A64993" s="9"/>
    </row>
    <row r="64994" spans="1:1">
      <c r="A64994" s="9"/>
    </row>
    <row r="64995" spans="1:1">
      <c r="A64995" s="9"/>
    </row>
    <row r="64996" spans="1:1">
      <c r="A64996" s="9"/>
    </row>
    <row r="64997" spans="1:1">
      <c r="A64997" s="9"/>
    </row>
    <row r="64998" spans="1:1">
      <c r="A64998" s="9"/>
    </row>
    <row r="64999" spans="1:1">
      <c r="A64999" s="9"/>
    </row>
    <row r="65000" spans="1:1">
      <c r="A65000" s="9"/>
    </row>
    <row r="65001" spans="1:1">
      <c r="A65001" s="9"/>
    </row>
    <row r="65002" spans="1:1">
      <c r="A65002" s="9"/>
    </row>
    <row r="65003" spans="1:1">
      <c r="A65003" s="9"/>
    </row>
    <row r="65004" spans="1:1">
      <c r="A65004" s="9"/>
    </row>
    <row r="65005" spans="1:1">
      <c r="A65005" s="9"/>
    </row>
    <row r="65006" spans="1:1">
      <c r="A65006" s="9"/>
    </row>
    <row r="65007" spans="1:1">
      <c r="A65007" s="9"/>
    </row>
    <row r="65008" spans="1:1">
      <c r="A65008" s="9"/>
    </row>
    <row r="65009" spans="1:1">
      <c r="A65009" s="9"/>
    </row>
    <row r="65010" spans="1:1">
      <c r="A65010" s="9"/>
    </row>
    <row r="65011" spans="1:1">
      <c r="A65011" s="9"/>
    </row>
    <row r="65012" spans="1:1">
      <c r="A65012" s="9"/>
    </row>
    <row r="65013" spans="1:1">
      <c r="A65013" s="9"/>
    </row>
    <row r="65014" spans="1:1">
      <c r="A65014" s="9"/>
    </row>
    <row r="65015" spans="1:1">
      <c r="A65015" s="9"/>
    </row>
    <row r="65016" spans="1:1">
      <c r="A65016" s="9"/>
    </row>
    <row r="65017" spans="1:1">
      <c r="A65017" s="9"/>
    </row>
    <row r="65018" spans="1:1">
      <c r="A65018" s="9"/>
    </row>
    <row r="65019" spans="1:1">
      <c r="A65019" s="9"/>
    </row>
    <row r="65020" spans="1:1">
      <c r="A65020" s="9"/>
    </row>
    <row r="65021" spans="1:1">
      <c r="A65021" s="9"/>
    </row>
    <row r="65022" spans="1:1">
      <c r="A65022" s="9"/>
    </row>
    <row r="65023" spans="1:1">
      <c r="A65023" s="9"/>
    </row>
    <row r="65024" spans="1:1">
      <c r="A65024" s="9"/>
    </row>
    <row r="65025" spans="1:1">
      <c r="A65025" s="9"/>
    </row>
    <row r="65026" spans="1:1">
      <c r="A65026" s="9"/>
    </row>
    <row r="65027" spans="1:1">
      <c r="A65027" s="9"/>
    </row>
    <row r="65028" spans="1:1">
      <c r="A65028" s="9"/>
    </row>
    <row r="65029" spans="1:1">
      <c r="A65029" s="9"/>
    </row>
    <row r="65030" spans="1:1">
      <c r="A65030" s="9"/>
    </row>
    <row r="65031" spans="1:1">
      <c r="A65031" s="9"/>
    </row>
    <row r="65032" spans="1:1">
      <c r="A65032" s="9"/>
    </row>
    <row r="65033" spans="1:1">
      <c r="A65033" s="9"/>
    </row>
    <row r="65034" spans="1:1">
      <c r="A65034" s="9"/>
    </row>
    <row r="65035" spans="1:1">
      <c r="A65035" s="9"/>
    </row>
    <row r="65036" spans="1:1">
      <c r="A65036" s="9"/>
    </row>
    <row r="65037" spans="1:1">
      <c r="A65037" s="9"/>
    </row>
    <row r="65038" spans="1:1">
      <c r="A65038" s="9"/>
    </row>
    <row r="65039" spans="1:1">
      <c r="A65039" s="9"/>
    </row>
    <row r="65040" spans="1:1">
      <c r="A65040" s="9"/>
    </row>
    <row r="65041" spans="1:1">
      <c r="A65041" s="9"/>
    </row>
    <row r="65042" spans="1:1">
      <c r="A65042" s="9"/>
    </row>
    <row r="65043" spans="1:1">
      <c r="A65043" s="9"/>
    </row>
    <row r="65044" spans="1:1">
      <c r="A65044" s="9"/>
    </row>
    <row r="65045" spans="1:1">
      <c r="A65045" s="9"/>
    </row>
    <row r="65046" spans="1:1">
      <c r="A65046" s="9"/>
    </row>
    <row r="65047" spans="1:1">
      <c r="A65047" s="9"/>
    </row>
    <row r="65048" spans="1:1">
      <c r="A65048" s="9"/>
    </row>
    <row r="65049" spans="1:1">
      <c r="A65049" s="9"/>
    </row>
    <row r="65050" spans="1:1">
      <c r="A65050" s="9"/>
    </row>
    <row r="65051" spans="1:1">
      <c r="A65051" s="9"/>
    </row>
    <row r="65052" spans="1:1">
      <c r="A65052" s="9"/>
    </row>
    <row r="65053" spans="1:1">
      <c r="A65053" s="9"/>
    </row>
    <row r="65054" spans="1:1">
      <c r="A65054" s="9"/>
    </row>
    <row r="65055" spans="1:1">
      <c r="A65055" s="9"/>
    </row>
    <row r="65056" spans="1:1">
      <c r="A65056" s="9"/>
    </row>
    <row r="65057" spans="1:1">
      <c r="A65057" s="9"/>
    </row>
    <row r="65058" spans="1:1">
      <c r="A65058" s="9"/>
    </row>
    <row r="65059" spans="1:1">
      <c r="A65059" s="9"/>
    </row>
    <row r="65060" spans="1:1">
      <c r="A65060" s="9"/>
    </row>
    <row r="65061" spans="1:1">
      <c r="A65061" s="9"/>
    </row>
    <row r="65062" spans="1:1">
      <c r="A65062" s="9"/>
    </row>
    <row r="65063" spans="1:1">
      <c r="A65063" s="9"/>
    </row>
    <row r="65064" spans="1:1">
      <c r="A65064" s="9"/>
    </row>
    <row r="65065" spans="1:1">
      <c r="A65065" s="9"/>
    </row>
    <row r="65066" spans="1:1">
      <c r="A65066" s="9"/>
    </row>
    <row r="65067" spans="1:1">
      <c r="A65067" s="9"/>
    </row>
    <row r="65068" spans="1:1">
      <c r="A65068" s="9"/>
    </row>
    <row r="65069" spans="1:1">
      <c r="A65069" s="9"/>
    </row>
    <row r="65070" spans="1:1">
      <c r="A65070" s="9"/>
    </row>
    <row r="65071" spans="1:1">
      <c r="A65071" s="9"/>
    </row>
    <row r="65072" spans="1:1">
      <c r="A65072" s="9"/>
    </row>
    <row r="65073" spans="1:1">
      <c r="A65073" s="9"/>
    </row>
    <row r="65074" spans="1:1">
      <c r="A65074" s="9"/>
    </row>
    <row r="65075" spans="1:1">
      <c r="A65075" s="9"/>
    </row>
    <row r="65076" spans="1:1">
      <c r="A65076" s="9"/>
    </row>
    <row r="65077" spans="1:1">
      <c r="A65077" s="9"/>
    </row>
    <row r="65078" spans="1:1">
      <c r="A65078" s="9"/>
    </row>
    <row r="65079" spans="1:1">
      <c r="A65079" s="9"/>
    </row>
    <row r="65080" spans="1:1">
      <c r="A65080" s="9"/>
    </row>
    <row r="65081" spans="1:1">
      <c r="A65081" s="9"/>
    </row>
    <row r="65082" spans="1:1">
      <c r="A65082" s="9"/>
    </row>
    <row r="65083" spans="1:1">
      <c r="A65083" s="9"/>
    </row>
    <row r="65084" spans="1:1">
      <c r="A65084" s="9"/>
    </row>
    <row r="65085" spans="1:1">
      <c r="A65085" s="9"/>
    </row>
    <row r="65086" spans="1:1">
      <c r="A65086" s="9"/>
    </row>
    <row r="65087" spans="1:1">
      <c r="A65087" s="9"/>
    </row>
    <row r="65088" spans="1:1">
      <c r="A65088" s="9"/>
    </row>
    <row r="65089" spans="1:1">
      <c r="A65089" s="9"/>
    </row>
    <row r="65090" spans="1:1">
      <c r="A65090" s="9"/>
    </row>
    <row r="65091" spans="1:1">
      <c r="A65091" s="9"/>
    </row>
    <row r="65092" spans="1:1">
      <c r="A65092" s="9"/>
    </row>
    <row r="65093" spans="1:1">
      <c r="A65093" s="9"/>
    </row>
    <row r="65094" spans="1:1">
      <c r="A65094" s="9"/>
    </row>
    <row r="65095" spans="1:1">
      <c r="A65095" s="9"/>
    </row>
    <row r="65096" spans="1:1">
      <c r="A65096" s="9"/>
    </row>
    <row r="65097" spans="1:1">
      <c r="A65097" s="9"/>
    </row>
    <row r="65098" spans="1:1">
      <c r="A65098" s="9"/>
    </row>
    <row r="65099" spans="1:1">
      <c r="A65099" s="9"/>
    </row>
    <row r="65100" spans="1:1">
      <c r="A65100" s="9"/>
    </row>
    <row r="65101" spans="1:1">
      <c r="A65101" s="9"/>
    </row>
    <row r="65102" spans="1:1">
      <c r="A65102" s="9"/>
    </row>
    <row r="65103" spans="1:1">
      <c r="A65103" s="9"/>
    </row>
    <row r="65104" spans="1:1">
      <c r="A65104" s="9"/>
    </row>
    <row r="65105" spans="1:1">
      <c r="A65105" s="9"/>
    </row>
    <row r="65106" spans="1:1">
      <c r="A65106" s="9"/>
    </row>
    <row r="65107" spans="1:1">
      <c r="A65107" s="9"/>
    </row>
    <row r="65108" spans="1:1">
      <c r="A65108" s="9"/>
    </row>
    <row r="65109" spans="1:1">
      <c r="A65109" s="9"/>
    </row>
    <row r="65110" spans="1:1">
      <c r="A65110" s="9"/>
    </row>
    <row r="65111" spans="1:1">
      <c r="A65111" s="9"/>
    </row>
    <row r="65112" spans="1:1">
      <c r="A65112" s="9"/>
    </row>
    <row r="65113" spans="1:1">
      <c r="A65113" s="9"/>
    </row>
    <row r="65114" spans="1:1">
      <c r="A65114" s="9"/>
    </row>
    <row r="65115" spans="1:1">
      <c r="A65115" s="9"/>
    </row>
    <row r="65116" spans="1:1">
      <c r="A65116" s="9"/>
    </row>
    <row r="65117" spans="1:1">
      <c r="A65117" s="9"/>
    </row>
    <row r="65118" spans="1:1">
      <c r="A65118" s="9"/>
    </row>
    <row r="65119" spans="1:1">
      <c r="A65119" s="9"/>
    </row>
    <row r="65120" spans="1:1">
      <c r="A65120" s="9"/>
    </row>
    <row r="65121" spans="1:1">
      <c r="A65121" s="9"/>
    </row>
    <row r="65122" spans="1:1">
      <c r="A65122" s="9"/>
    </row>
    <row r="65123" spans="1:1">
      <c r="A65123" s="9"/>
    </row>
    <row r="65124" spans="1:1">
      <c r="A65124" s="9"/>
    </row>
    <row r="65125" spans="1:1">
      <c r="A65125" s="9"/>
    </row>
    <row r="65126" spans="1:1">
      <c r="A65126" s="9"/>
    </row>
    <row r="65127" spans="1:1">
      <c r="A65127" s="9"/>
    </row>
    <row r="65128" spans="1:1">
      <c r="A65128" s="9"/>
    </row>
    <row r="65129" spans="1:1">
      <c r="A65129" s="9"/>
    </row>
    <row r="65130" spans="1:1">
      <c r="A65130" s="9"/>
    </row>
    <row r="65131" spans="1:1">
      <c r="A65131" s="9"/>
    </row>
    <row r="65132" spans="1:1">
      <c r="A65132" s="9"/>
    </row>
    <row r="65133" spans="1:1">
      <c r="A65133" s="9"/>
    </row>
    <row r="65134" spans="1:1">
      <c r="A65134" s="9"/>
    </row>
    <row r="65135" spans="1:1">
      <c r="A65135" s="9"/>
    </row>
    <row r="65136" spans="1:1">
      <c r="A65136" s="9"/>
    </row>
    <row r="65137" spans="1:1">
      <c r="A65137" s="9"/>
    </row>
    <row r="65138" spans="1:1">
      <c r="A65138" s="9"/>
    </row>
    <row r="65139" spans="1:1">
      <c r="A65139" s="9"/>
    </row>
    <row r="65140" spans="1:1">
      <c r="A65140" s="9"/>
    </row>
    <row r="65141" spans="1:1">
      <c r="A65141" s="9"/>
    </row>
    <row r="65142" spans="1:1">
      <c r="A65142" s="9"/>
    </row>
    <row r="65143" spans="1:1">
      <c r="A65143" s="9"/>
    </row>
    <row r="65144" spans="1:1">
      <c r="A65144" s="9"/>
    </row>
    <row r="65145" spans="1:1">
      <c r="A65145" s="9"/>
    </row>
    <row r="65146" spans="1:1">
      <c r="A65146" s="9"/>
    </row>
    <row r="65147" spans="1:1">
      <c r="A65147" s="9"/>
    </row>
    <row r="65148" spans="1:1">
      <c r="A65148" s="9"/>
    </row>
    <row r="65149" spans="1:1">
      <c r="A65149" s="9"/>
    </row>
    <row r="65150" spans="1:1">
      <c r="A65150" s="9"/>
    </row>
    <row r="65151" spans="1:1">
      <c r="A65151" s="9"/>
    </row>
    <row r="65152" spans="1:1">
      <c r="A65152" s="9"/>
    </row>
    <row r="65153" spans="1:1">
      <c r="A65153" s="9"/>
    </row>
    <row r="65154" spans="1:1">
      <c r="A65154" s="9"/>
    </row>
    <row r="65155" spans="1:1">
      <c r="A65155" s="9"/>
    </row>
    <row r="65156" spans="1:1">
      <c r="A65156" s="9"/>
    </row>
    <row r="65157" spans="1:1">
      <c r="A65157" s="9"/>
    </row>
    <row r="65158" spans="1:1">
      <c r="A65158" s="9"/>
    </row>
    <row r="65159" spans="1:1">
      <c r="A65159" s="9"/>
    </row>
    <row r="65160" spans="1:1">
      <c r="A65160" s="9"/>
    </row>
    <row r="65161" spans="1:1">
      <c r="A65161" s="9"/>
    </row>
    <row r="65162" spans="1:1">
      <c r="A65162" s="9"/>
    </row>
    <row r="65163" spans="1:1">
      <c r="A65163" s="9"/>
    </row>
    <row r="65164" spans="1:1">
      <c r="A65164" s="9"/>
    </row>
    <row r="65165" spans="1:1">
      <c r="A65165" s="9"/>
    </row>
    <row r="65166" spans="1:1">
      <c r="A65166" s="9"/>
    </row>
    <row r="65167" spans="1:1">
      <c r="A65167" s="9"/>
    </row>
    <row r="65168" spans="1:1">
      <c r="A65168" s="9"/>
    </row>
    <row r="65169" spans="1:1">
      <c r="A65169" s="9"/>
    </row>
    <row r="65170" spans="1:1">
      <c r="A65170" s="9"/>
    </row>
    <row r="65171" spans="1:1">
      <c r="A65171" s="9"/>
    </row>
    <row r="65172" spans="1:1">
      <c r="A65172" s="9"/>
    </row>
    <row r="65173" spans="1:1">
      <c r="A65173" s="9"/>
    </row>
    <row r="65174" spans="1:1">
      <c r="A65174" s="9"/>
    </row>
    <row r="65175" spans="1:1">
      <c r="A65175" s="9"/>
    </row>
    <row r="65176" spans="1:1">
      <c r="A65176" s="9"/>
    </row>
    <row r="65177" spans="1:1">
      <c r="A65177" s="9"/>
    </row>
    <row r="65178" spans="1:1">
      <c r="A65178" s="9"/>
    </row>
    <row r="65179" spans="1:1">
      <c r="A65179" s="9"/>
    </row>
    <row r="65180" spans="1:1">
      <c r="A65180" s="9"/>
    </row>
    <row r="65181" spans="1:1">
      <c r="A65181" s="9"/>
    </row>
    <row r="65182" spans="1:1">
      <c r="A65182" s="9"/>
    </row>
    <row r="65183" spans="1:1">
      <c r="A65183" s="9"/>
    </row>
    <row r="65184" spans="1:1">
      <c r="A65184" s="9"/>
    </row>
    <row r="65185" spans="1:1">
      <c r="A65185" s="9"/>
    </row>
    <row r="65186" spans="1:1">
      <c r="A65186" s="9"/>
    </row>
    <row r="65187" spans="1:1">
      <c r="A65187" s="9"/>
    </row>
    <row r="65188" spans="1:1">
      <c r="A65188" s="9"/>
    </row>
    <row r="65189" spans="1:1">
      <c r="A65189" s="9"/>
    </row>
    <row r="65190" spans="1:1">
      <c r="A65190" s="9"/>
    </row>
    <row r="65191" spans="1:1">
      <c r="A65191" s="9"/>
    </row>
    <row r="65192" spans="1:1">
      <c r="A65192" s="9"/>
    </row>
    <row r="65193" spans="1:1">
      <c r="A65193" s="9"/>
    </row>
    <row r="65194" spans="1:1">
      <c r="A65194" s="9"/>
    </row>
    <row r="65195" spans="1:1">
      <c r="A65195" s="9"/>
    </row>
    <row r="65196" spans="1:1">
      <c r="A65196" s="9"/>
    </row>
    <row r="65197" spans="1:1">
      <c r="A65197" s="9"/>
    </row>
    <row r="65198" spans="1:1">
      <c r="A65198" s="9"/>
    </row>
    <row r="65199" spans="1:1">
      <c r="A65199" s="9"/>
    </row>
    <row r="65200" spans="1:1">
      <c r="A65200" s="9"/>
    </row>
    <row r="65201" spans="1:1">
      <c r="A65201" s="9"/>
    </row>
    <row r="65202" spans="1:1">
      <c r="A65202" s="9"/>
    </row>
    <row r="65203" spans="1:1">
      <c r="A65203" s="9"/>
    </row>
    <row r="65204" spans="1:1">
      <c r="A65204" s="9"/>
    </row>
    <row r="65205" spans="1:1">
      <c r="A65205" s="9"/>
    </row>
    <row r="65206" spans="1:1">
      <c r="A65206" s="9"/>
    </row>
    <row r="65207" spans="1:1">
      <c r="A65207" s="9"/>
    </row>
    <row r="65208" spans="1:1">
      <c r="A65208" s="9"/>
    </row>
    <row r="65209" spans="1:1">
      <c r="A65209" s="9"/>
    </row>
    <row r="65210" spans="1:1">
      <c r="A65210" s="9"/>
    </row>
    <row r="65211" spans="1:1">
      <c r="A65211" s="9"/>
    </row>
    <row r="65212" spans="1:1">
      <c r="A65212" s="9"/>
    </row>
    <row r="65213" spans="1:1">
      <c r="A65213" s="9"/>
    </row>
    <row r="65214" spans="1:1">
      <c r="A65214" s="9"/>
    </row>
    <row r="65215" spans="1:1">
      <c r="A65215" s="9"/>
    </row>
    <row r="65216" spans="1:1">
      <c r="A65216" s="9"/>
    </row>
    <row r="65217" spans="1:1">
      <c r="A65217" s="9"/>
    </row>
    <row r="65218" spans="1:1">
      <c r="A65218" s="9"/>
    </row>
    <row r="65219" spans="1:1">
      <c r="A65219" s="9"/>
    </row>
    <row r="65220" spans="1:1">
      <c r="A65220" s="9"/>
    </row>
    <row r="65221" spans="1:1">
      <c r="A65221" s="9"/>
    </row>
    <row r="65222" spans="1:1">
      <c r="A65222" s="9"/>
    </row>
    <row r="65223" spans="1:1">
      <c r="A65223" s="9"/>
    </row>
    <row r="65224" spans="1:1">
      <c r="A65224" s="9"/>
    </row>
    <row r="65225" spans="1:1">
      <c r="A65225" s="9"/>
    </row>
    <row r="65226" spans="1:1">
      <c r="A65226" s="9"/>
    </row>
    <row r="65227" spans="1:1">
      <c r="A65227" s="9"/>
    </row>
    <row r="65228" spans="1:1">
      <c r="A65228" s="9"/>
    </row>
    <row r="65229" spans="1:1">
      <c r="A65229" s="9"/>
    </row>
    <row r="65230" spans="1:1">
      <c r="A65230" s="9"/>
    </row>
    <row r="65231" spans="1:1">
      <c r="A65231" s="9"/>
    </row>
    <row r="65232" spans="1:1">
      <c r="A65232" s="9"/>
    </row>
    <row r="65233" spans="1:1">
      <c r="A65233" s="9"/>
    </row>
    <row r="65234" spans="1:1">
      <c r="A65234" s="9"/>
    </row>
    <row r="65235" spans="1:1">
      <c r="A65235" s="9"/>
    </row>
    <row r="65236" spans="1:1">
      <c r="A65236" s="9"/>
    </row>
    <row r="65237" spans="1:1">
      <c r="A65237" s="9"/>
    </row>
    <row r="65238" spans="1:1">
      <c r="A65238" s="9"/>
    </row>
    <row r="65239" spans="1:1">
      <c r="A65239" s="9"/>
    </row>
    <row r="65240" spans="1:1">
      <c r="A65240" s="9"/>
    </row>
    <row r="65241" spans="1:1">
      <c r="A65241" s="9"/>
    </row>
    <row r="65242" spans="1:1">
      <c r="A65242" s="9"/>
    </row>
    <row r="65243" spans="1:1">
      <c r="A65243" s="9"/>
    </row>
    <row r="65244" spans="1:1">
      <c r="A65244" s="9"/>
    </row>
    <row r="65245" spans="1:1">
      <c r="A65245" s="9"/>
    </row>
    <row r="65246" spans="1:1">
      <c r="A65246" s="9"/>
    </row>
    <row r="65247" spans="1:1">
      <c r="A65247" s="9"/>
    </row>
    <row r="65248" spans="1:1">
      <c r="A65248" s="9"/>
    </row>
    <row r="65249" spans="1:1">
      <c r="A65249" s="9"/>
    </row>
    <row r="65250" spans="1:1">
      <c r="A65250" s="9"/>
    </row>
    <row r="65251" spans="1:1">
      <c r="A65251" s="9"/>
    </row>
    <row r="65252" spans="1:1">
      <c r="A65252" s="9"/>
    </row>
    <row r="65253" spans="1:1">
      <c r="A65253" s="9"/>
    </row>
    <row r="65254" spans="1:1">
      <c r="A65254" s="9"/>
    </row>
    <row r="65255" spans="1:1">
      <c r="A65255" s="9"/>
    </row>
    <row r="65256" spans="1:1">
      <c r="A65256" s="9"/>
    </row>
    <row r="65257" spans="1:1">
      <c r="A65257" s="9"/>
    </row>
    <row r="65258" spans="1:1">
      <c r="A65258" s="9"/>
    </row>
    <row r="65259" spans="1:1">
      <c r="A65259" s="9"/>
    </row>
    <row r="65260" spans="1:1">
      <c r="A65260" s="9"/>
    </row>
    <row r="65261" spans="1:1">
      <c r="A65261" s="9"/>
    </row>
    <row r="65262" spans="1:1">
      <c r="A65262" s="9"/>
    </row>
    <row r="65263" spans="1:1">
      <c r="A65263" s="9"/>
    </row>
    <row r="65264" spans="1:1">
      <c r="A65264" s="9"/>
    </row>
    <row r="65265" spans="1:1">
      <c r="A65265" s="9"/>
    </row>
    <row r="65266" spans="1:1">
      <c r="A65266" s="9"/>
    </row>
    <row r="65267" spans="1:1">
      <c r="A65267" s="9"/>
    </row>
    <row r="65268" spans="1:1">
      <c r="A65268" s="9"/>
    </row>
    <row r="65269" spans="1:1">
      <c r="A65269" s="9"/>
    </row>
    <row r="65270" spans="1:1">
      <c r="A65270" s="9"/>
    </row>
    <row r="65271" spans="1:1">
      <c r="A65271" s="9"/>
    </row>
    <row r="65272" spans="1:1">
      <c r="A65272" s="9"/>
    </row>
    <row r="65273" spans="1:1">
      <c r="A65273" s="9"/>
    </row>
    <row r="65274" spans="1:1">
      <c r="A65274" s="9"/>
    </row>
    <row r="65275" spans="1:1">
      <c r="A65275" s="9"/>
    </row>
    <row r="65276" spans="1:1">
      <c r="A65276" s="9"/>
    </row>
    <row r="65277" spans="1:1">
      <c r="A65277" s="9"/>
    </row>
    <row r="65278" spans="1:1">
      <c r="A65278" s="9"/>
    </row>
    <row r="65279" spans="1:1">
      <c r="A65279" s="9"/>
    </row>
    <row r="65280" spans="1:1">
      <c r="A65280" s="9"/>
    </row>
    <row r="65281" spans="1:1">
      <c r="A65281" s="9"/>
    </row>
    <row r="65282" spans="1:1">
      <c r="A65282" s="9"/>
    </row>
    <row r="65283" spans="1:1">
      <c r="A65283" s="9"/>
    </row>
    <row r="65284" spans="1:1">
      <c r="A65284" s="9"/>
    </row>
    <row r="65285" spans="1:1">
      <c r="A65285" s="9"/>
    </row>
    <row r="65286" spans="1:1">
      <c r="A65286" s="9"/>
    </row>
    <row r="65287" spans="1:1">
      <c r="A65287" s="9"/>
    </row>
    <row r="65288" spans="1:1">
      <c r="A65288" s="9"/>
    </row>
    <row r="65289" spans="1:1">
      <c r="A65289" s="9"/>
    </row>
    <row r="65290" spans="1:1">
      <c r="A65290" s="9"/>
    </row>
    <row r="65291" spans="1:1">
      <c r="A65291" s="9"/>
    </row>
    <row r="65292" spans="1:1">
      <c r="A65292" s="9"/>
    </row>
    <row r="65293" spans="1:1">
      <c r="A65293" s="9"/>
    </row>
    <row r="65294" spans="1:1">
      <c r="A65294" s="9"/>
    </row>
    <row r="65295" spans="1:1">
      <c r="A65295" s="9"/>
    </row>
    <row r="65296" spans="1:1">
      <c r="A65296" s="9"/>
    </row>
    <row r="65297" spans="1:1">
      <c r="A65297" s="9"/>
    </row>
    <row r="65298" spans="1:1">
      <c r="A65298" s="9"/>
    </row>
    <row r="65299" spans="1:1">
      <c r="A65299" s="9"/>
    </row>
    <row r="65300" spans="1:1">
      <c r="A65300" s="9"/>
    </row>
    <row r="65301" spans="1:1">
      <c r="A65301" s="9"/>
    </row>
    <row r="65302" spans="1:1">
      <c r="A65302" s="9"/>
    </row>
    <row r="65303" spans="1:1">
      <c r="A65303" s="9"/>
    </row>
    <row r="65304" spans="1:1">
      <c r="A65304" s="9"/>
    </row>
    <row r="65305" spans="1:1">
      <c r="A65305" s="9"/>
    </row>
    <row r="65306" spans="1:1">
      <c r="A65306" s="9"/>
    </row>
    <row r="65307" spans="1:1">
      <c r="A65307" s="9"/>
    </row>
    <row r="65308" spans="1:1">
      <c r="A65308" s="9"/>
    </row>
    <row r="65309" spans="1:1">
      <c r="A65309" s="9"/>
    </row>
    <row r="65310" spans="1:1">
      <c r="A65310" s="9"/>
    </row>
    <row r="65311" spans="1:1">
      <c r="A65311" s="9"/>
    </row>
    <row r="65312" spans="1:1">
      <c r="A65312" s="9"/>
    </row>
    <row r="65313" spans="1:1">
      <c r="A65313" s="9"/>
    </row>
    <row r="65314" spans="1:1">
      <c r="A65314" s="9"/>
    </row>
    <row r="65315" spans="1:1">
      <c r="A65315" s="9"/>
    </row>
    <row r="65316" spans="1:1">
      <c r="A65316" s="9"/>
    </row>
    <row r="65317" spans="1:1">
      <c r="A65317" s="9"/>
    </row>
    <row r="65318" spans="1:1">
      <c r="A65318" s="9"/>
    </row>
    <row r="65319" spans="1:1">
      <c r="A65319" s="9"/>
    </row>
    <row r="65320" spans="1:1">
      <c r="A65320" s="9"/>
    </row>
    <row r="65321" spans="1:1">
      <c r="A65321" s="9"/>
    </row>
    <row r="65322" spans="1:1">
      <c r="A65322" s="9"/>
    </row>
    <row r="65323" spans="1:1">
      <c r="A65323" s="9"/>
    </row>
    <row r="65324" spans="1:1">
      <c r="A65324" s="9"/>
    </row>
    <row r="65325" spans="1:1">
      <c r="A65325" s="9"/>
    </row>
    <row r="65326" spans="1:1">
      <c r="A65326" s="9"/>
    </row>
    <row r="65327" spans="1:1">
      <c r="A65327" s="9"/>
    </row>
    <row r="65328" spans="1:1">
      <c r="A65328" s="9"/>
    </row>
    <row r="65329" spans="1:1">
      <c r="A65329" s="9"/>
    </row>
    <row r="65330" spans="1:1">
      <c r="A65330" s="9"/>
    </row>
    <row r="65331" spans="1:1">
      <c r="A65331" s="9"/>
    </row>
    <row r="65332" spans="1:1">
      <c r="A65332" s="9"/>
    </row>
    <row r="65333" spans="1:1">
      <c r="A65333" s="9"/>
    </row>
    <row r="65334" spans="1:1">
      <c r="A65334" s="9"/>
    </row>
    <row r="65335" spans="1:1">
      <c r="A65335" s="9"/>
    </row>
    <row r="65336" spans="1:1">
      <c r="A65336" s="9"/>
    </row>
    <row r="65337" spans="1:1">
      <c r="A65337" s="9"/>
    </row>
    <row r="65338" spans="1:1">
      <c r="A65338" s="9"/>
    </row>
    <row r="65339" spans="1:1">
      <c r="A65339" s="9"/>
    </row>
    <row r="65340" spans="1:1">
      <c r="A65340" s="9"/>
    </row>
    <row r="65341" spans="1:1">
      <c r="A65341" s="9"/>
    </row>
    <row r="65342" spans="1:1">
      <c r="A65342" s="9"/>
    </row>
    <row r="65343" spans="1:1">
      <c r="A65343" s="9"/>
    </row>
    <row r="65344" spans="1:1">
      <c r="A65344" s="9"/>
    </row>
    <row r="65345" spans="1:1">
      <c r="A65345" s="9"/>
    </row>
    <row r="65346" spans="1:1">
      <c r="A65346" s="9"/>
    </row>
    <row r="65347" spans="1:1">
      <c r="A65347" s="9"/>
    </row>
    <row r="65348" spans="1:1">
      <c r="A65348" s="9"/>
    </row>
    <row r="65349" spans="1:1">
      <c r="A65349" s="9"/>
    </row>
    <row r="65350" spans="1:1">
      <c r="A65350" s="9"/>
    </row>
    <row r="65351" spans="1:1">
      <c r="A65351" s="9"/>
    </row>
    <row r="65352" spans="1:1">
      <c r="A65352" s="9"/>
    </row>
    <row r="65353" spans="1:1">
      <c r="A65353" s="9"/>
    </row>
    <row r="65354" spans="1:1">
      <c r="A65354" s="9"/>
    </row>
    <row r="65355" spans="1:1">
      <c r="A65355" s="9"/>
    </row>
    <row r="65356" spans="1:1">
      <c r="A65356" s="9"/>
    </row>
    <row r="65357" spans="1:1">
      <c r="A65357" s="9"/>
    </row>
    <row r="65358" spans="1:1">
      <c r="A65358" s="9"/>
    </row>
    <row r="65359" spans="1:1">
      <c r="A65359" s="9"/>
    </row>
    <row r="65360" spans="1:1">
      <c r="A65360" s="9"/>
    </row>
    <row r="65361" spans="1:1">
      <c r="A65361" s="9"/>
    </row>
    <row r="65362" spans="1:1">
      <c r="A65362" s="9"/>
    </row>
    <row r="65363" spans="1:1">
      <c r="A65363" s="9"/>
    </row>
    <row r="65364" spans="1:1">
      <c r="A65364" s="9"/>
    </row>
    <row r="65365" spans="1:1">
      <c r="A65365" s="9"/>
    </row>
    <row r="65366" spans="1:1">
      <c r="A65366" s="9"/>
    </row>
    <row r="65367" spans="1:1">
      <c r="A65367" s="9"/>
    </row>
    <row r="65368" spans="1:1">
      <c r="A65368" s="9"/>
    </row>
    <row r="65369" spans="1:1">
      <c r="A65369" s="9"/>
    </row>
    <row r="65370" spans="1:1">
      <c r="A65370" s="9"/>
    </row>
    <row r="65371" spans="1:1">
      <c r="A65371" s="9"/>
    </row>
    <row r="65372" spans="1:1">
      <c r="A65372" s="9"/>
    </row>
    <row r="65373" spans="1:1">
      <c r="A65373" s="9"/>
    </row>
    <row r="65374" spans="1:1">
      <c r="A65374" s="9"/>
    </row>
    <row r="65375" spans="1:1">
      <c r="A65375" s="9"/>
    </row>
    <row r="65376" spans="1:1">
      <c r="A65376" s="9"/>
    </row>
    <row r="65377" spans="1:1">
      <c r="A65377" s="9"/>
    </row>
    <row r="65378" spans="1:1">
      <c r="A65378" s="9"/>
    </row>
    <row r="65379" spans="1:1">
      <c r="A65379" s="9"/>
    </row>
    <row r="65380" spans="1:1">
      <c r="A65380" s="9"/>
    </row>
    <row r="65381" spans="1:1">
      <c r="A65381" s="9"/>
    </row>
    <row r="65382" spans="1:1">
      <c r="A65382" s="9"/>
    </row>
    <row r="65383" spans="1:1">
      <c r="A65383" s="9"/>
    </row>
    <row r="65384" spans="1:1">
      <c r="A65384" s="9"/>
    </row>
    <row r="65385" spans="1:1">
      <c r="A65385" s="9"/>
    </row>
    <row r="65386" spans="1:1">
      <c r="A65386" s="9"/>
    </row>
    <row r="65387" spans="1:1">
      <c r="A65387" s="9"/>
    </row>
    <row r="65388" spans="1:1">
      <c r="A65388" s="9"/>
    </row>
    <row r="65389" spans="1:1">
      <c r="A65389" s="9"/>
    </row>
    <row r="65390" spans="1:1">
      <c r="A65390" s="9"/>
    </row>
    <row r="65391" spans="1:1">
      <c r="A65391" s="9"/>
    </row>
    <row r="65392" spans="1:1">
      <c r="A65392" s="9"/>
    </row>
    <row r="65393" spans="1:1">
      <c r="A65393" s="9"/>
    </row>
    <row r="65394" spans="1:1">
      <c r="A65394" s="9"/>
    </row>
    <row r="65395" spans="1:1">
      <c r="A65395" s="9"/>
    </row>
    <row r="65396" spans="1:1">
      <c r="A65396" s="9"/>
    </row>
    <row r="65397" spans="1:1">
      <c r="A65397" s="9"/>
    </row>
    <row r="65398" spans="1:1">
      <c r="A65398" s="9"/>
    </row>
    <row r="65399" spans="1:1">
      <c r="A65399" s="9"/>
    </row>
    <row r="65400" spans="1:1">
      <c r="A65400" s="9"/>
    </row>
    <row r="65401" spans="1:1">
      <c r="A65401" s="9"/>
    </row>
    <row r="65402" spans="1:1">
      <c r="A65402" s="9"/>
    </row>
    <row r="65403" spans="1:1">
      <c r="A65403" s="9"/>
    </row>
    <row r="65404" spans="1:1">
      <c r="A65404" s="9"/>
    </row>
    <row r="65405" spans="1:1">
      <c r="A65405" s="9"/>
    </row>
    <row r="65406" spans="1:1">
      <c r="A65406" s="9"/>
    </row>
    <row r="65407" spans="1:1">
      <c r="A65407" s="9"/>
    </row>
    <row r="65408" spans="1:1">
      <c r="A65408" s="9"/>
    </row>
    <row r="65409" spans="1:1">
      <c r="A65409" s="9"/>
    </row>
    <row r="65410" spans="1:1">
      <c r="A65410" s="9"/>
    </row>
    <row r="65411" spans="1:1">
      <c r="A65411" s="9"/>
    </row>
    <row r="65412" spans="1:1">
      <c r="A65412" s="9"/>
    </row>
    <row r="65413" spans="1:1">
      <c r="A65413" s="9"/>
    </row>
    <row r="65414" spans="1:1">
      <c r="A65414" s="9"/>
    </row>
    <row r="65415" spans="1:1">
      <c r="A65415" s="9"/>
    </row>
    <row r="65416" spans="1:1">
      <c r="A65416" s="9"/>
    </row>
    <row r="65417" spans="1:1">
      <c r="A65417" s="9"/>
    </row>
    <row r="65418" spans="1:1">
      <c r="A65418" s="9"/>
    </row>
    <row r="65419" spans="1:1">
      <c r="A65419" s="9"/>
    </row>
    <row r="65420" spans="1:1">
      <c r="A65420" s="9"/>
    </row>
    <row r="65421" spans="1:1">
      <c r="A65421" s="9"/>
    </row>
    <row r="65422" spans="1:1">
      <c r="A65422" s="9"/>
    </row>
    <row r="65423" spans="1:1">
      <c r="A65423" s="9"/>
    </row>
    <row r="65424" spans="1:1">
      <c r="A65424" s="9"/>
    </row>
    <row r="65425" spans="1:1">
      <c r="A65425" s="9"/>
    </row>
    <row r="65426" spans="1:1">
      <c r="A65426" s="9"/>
    </row>
    <row r="65427" spans="1:1">
      <c r="A65427" s="9"/>
    </row>
    <row r="65428" spans="1:1">
      <c r="A65428" s="9"/>
    </row>
    <row r="65429" spans="1:1">
      <c r="A65429" s="9"/>
    </row>
    <row r="65430" spans="1:1">
      <c r="A65430" s="9"/>
    </row>
    <row r="65431" spans="1:1">
      <c r="A65431" s="9"/>
    </row>
    <row r="65432" spans="1:1">
      <c r="A65432" s="9"/>
    </row>
    <row r="65433" spans="1:1">
      <c r="A65433" s="9"/>
    </row>
    <row r="65434" spans="1:1">
      <c r="A65434" s="9"/>
    </row>
    <row r="65435" spans="1:1">
      <c r="A65435" s="9"/>
    </row>
    <row r="65436" spans="1:1">
      <c r="A65436" s="9"/>
    </row>
    <row r="65437" spans="1:1">
      <c r="A65437" s="9"/>
    </row>
    <row r="65438" spans="1:1">
      <c r="A65438" s="9"/>
    </row>
    <row r="65439" spans="1:1">
      <c r="A65439" s="9"/>
    </row>
    <row r="65440" spans="1:1">
      <c r="A65440" s="9"/>
    </row>
    <row r="65441" spans="1:1">
      <c r="A65441" s="9"/>
    </row>
    <row r="65442" spans="1:1">
      <c r="A65442" s="9"/>
    </row>
    <row r="65443" spans="1:1">
      <c r="A65443" s="9"/>
    </row>
    <row r="65444" spans="1:1">
      <c r="A65444" s="9"/>
    </row>
    <row r="65445" spans="1:1">
      <c r="A65445" s="9"/>
    </row>
    <row r="65446" spans="1:1">
      <c r="A65446" s="9"/>
    </row>
    <row r="65447" spans="1:1">
      <c r="A65447" s="9"/>
    </row>
    <row r="65448" spans="1:1">
      <c r="A65448" s="9"/>
    </row>
    <row r="65449" spans="1:1">
      <c r="A65449" s="9"/>
    </row>
    <row r="65450" spans="1:1">
      <c r="A65450" s="9"/>
    </row>
    <row r="65451" spans="1:1">
      <c r="A65451" s="9"/>
    </row>
    <row r="65452" spans="1:1">
      <c r="A65452" s="9"/>
    </row>
    <row r="65453" spans="1:1">
      <c r="A65453" s="9"/>
    </row>
    <row r="65454" spans="1:1">
      <c r="A65454" s="9"/>
    </row>
    <row r="65455" spans="1:1">
      <c r="A65455" s="9"/>
    </row>
    <row r="65456" spans="1:1">
      <c r="A65456" s="9"/>
    </row>
    <row r="65457" spans="1:1">
      <c r="A65457" s="9"/>
    </row>
    <row r="65458" spans="1:1">
      <c r="A65458" s="9"/>
    </row>
    <row r="65459" spans="1:1">
      <c r="A65459" s="9"/>
    </row>
    <row r="65460" spans="1:1">
      <c r="A65460" s="9"/>
    </row>
    <row r="65461" spans="1:1">
      <c r="A65461" s="9"/>
    </row>
    <row r="65462" spans="1:1">
      <c r="A65462" s="9"/>
    </row>
    <row r="65463" spans="1:1">
      <c r="A65463" s="9"/>
    </row>
    <row r="65464" spans="1:1">
      <c r="A65464" s="9"/>
    </row>
    <row r="65465" spans="1:1">
      <c r="A65465" s="9"/>
    </row>
    <row r="65466" spans="1:1">
      <c r="A65466" s="9"/>
    </row>
    <row r="65467" spans="1:1">
      <c r="A65467" s="9"/>
    </row>
    <row r="65468" spans="1:1">
      <c r="A65468" s="9"/>
    </row>
    <row r="65469" spans="1:1">
      <c r="A65469" s="9"/>
    </row>
    <row r="65470" spans="1:1">
      <c r="A65470" s="9"/>
    </row>
    <row r="65471" spans="1:1">
      <c r="A65471" s="9"/>
    </row>
    <row r="65472" spans="1:1">
      <c r="A65472" s="9"/>
    </row>
    <row r="65473" spans="1:1">
      <c r="A65473" s="9"/>
    </row>
    <row r="65474" spans="1:1">
      <c r="A65474" s="9"/>
    </row>
    <row r="65475" spans="1:1">
      <c r="A65475" s="9"/>
    </row>
    <row r="65476" spans="1:1">
      <c r="A65476" s="9"/>
    </row>
    <row r="65477" spans="1:1">
      <c r="A65477" s="9"/>
    </row>
    <row r="65478" spans="1:1">
      <c r="A65478" s="9"/>
    </row>
    <row r="65479" spans="1:1">
      <c r="A65479" s="9"/>
    </row>
    <row r="65480" spans="1:1">
      <c r="A65480" s="9"/>
    </row>
    <row r="65481" spans="1:1">
      <c r="A65481" s="9"/>
    </row>
    <row r="65482" spans="1:1">
      <c r="A65482" s="9"/>
    </row>
    <row r="65483" spans="1:1">
      <c r="A65483" s="9"/>
    </row>
    <row r="65484" spans="1:1">
      <c r="A65484" s="9"/>
    </row>
    <row r="65485" spans="1:1">
      <c r="A65485" s="9"/>
    </row>
    <row r="65486" spans="1:1">
      <c r="A65486" s="9"/>
    </row>
    <row r="65487" spans="1:1">
      <c r="A65487" s="9"/>
    </row>
    <row r="65488" spans="1:1">
      <c r="A65488" s="9"/>
    </row>
    <row r="65489" spans="1:1">
      <c r="A65489" s="9"/>
    </row>
    <row r="65490" spans="1:1">
      <c r="A65490" s="9"/>
    </row>
    <row r="65491" spans="1:1">
      <c r="A65491" s="9"/>
    </row>
    <row r="65492" spans="1:1">
      <c r="A65492" s="9"/>
    </row>
    <row r="65493" spans="1:1">
      <c r="A65493" s="9"/>
    </row>
    <row r="65494" spans="1:1">
      <c r="A65494" s="9"/>
    </row>
    <row r="65495" spans="1:1">
      <c r="A65495" s="9"/>
    </row>
    <row r="65496" spans="1:1">
      <c r="A65496" s="9"/>
    </row>
    <row r="65497" spans="1:1">
      <c r="A65497" s="9"/>
    </row>
    <row r="65498" spans="1:1">
      <c r="A65498" s="9"/>
    </row>
    <row r="65499" spans="1:1">
      <c r="A65499" s="9"/>
    </row>
    <row r="65500" spans="1:1">
      <c r="A65500" s="9"/>
    </row>
    <row r="65501" spans="1:1">
      <c r="A65501" s="9"/>
    </row>
    <row r="65502" spans="1:1">
      <c r="A65502" s="9"/>
    </row>
    <row r="65503" spans="1:1">
      <c r="A65503" s="9"/>
    </row>
    <row r="65504" spans="1:1">
      <c r="A65504" s="9"/>
    </row>
    <row r="65505" spans="1:1">
      <c r="A65505" s="9"/>
    </row>
    <row r="65506" spans="1:1">
      <c r="A65506" s="9"/>
    </row>
    <row r="65507" spans="1:1">
      <c r="A65507" s="9"/>
    </row>
    <row r="65508" spans="1:1">
      <c r="A65508" s="9"/>
    </row>
    <row r="65509" spans="1:1">
      <c r="A65509" s="9"/>
    </row>
    <row r="65510" spans="1:1">
      <c r="A65510" s="9"/>
    </row>
    <row r="65511" spans="1:1">
      <c r="A65511" s="9"/>
    </row>
    <row r="65512" spans="1:1">
      <c r="A65512" s="9"/>
    </row>
    <row r="65513" spans="1:1">
      <c r="A65513" s="9"/>
    </row>
    <row r="65514" spans="1:1">
      <c r="A65514" s="9"/>
    </row>
    <row r="65515" spans="1:1">
      <c r="A65515" s="9"/>
    </row>
    <row r="65516" spans="1:1">
      <c r="A65516" s="9"/>
    </row>
    <row r="65517" spans="1:1">
      <c r="A65517" s="9"/>
    </row>
    <row r="65518" spans="1:1">
      <c r="A65518" s="9"/>
    </row>
    <row r="65519" spans="1:1">
      <c r="A65519" s="9"/>
    </row>
    <row r="65520" spans="1:1">
      <c r="A65520" s="9"/>
    </row>
    <row r="65521" spans="1:1">
      <c r="A65521" s="9"/>
    </row>
    <row r="65522" spans="1:1">
      <c r="A65522" s="9"/>
    </row>
    <row r="65523" spans="1:1">
      <c r="A65523" s="9"/>
    </row>
    <row r="65524" spans="1:1">
      <c r="A65524" s="9"/>
    </row>
    <row r="65525" spans="1:1">
      <c r="A65525" s="9"/>
    </row>
    <row r="65526" spans="1:1">
      <c r="A65526" s="9"/>
    </row>
    <row r="65527" spans="1:1">
      <c r="A65527" s="9"/>
    </row>
    <row r="65528" spans="1:1">
      <c r="A65528" s="9"/>
    </row>
    <row r="65529" spans="1:1">
      <c r="A65529" s="9"/>
    </row>
    <row r="65530" spans="1:1">
      <c r="A65530" s="9"/>
    </row>
    <row r="65531" spans="1:1">
      <c r="A65531" s="9"/>
    </row>
    <row r="65532" spans="1:1">
      <c r="A65532" s="9"/>
    </row>
    <row r="65533" spans="1:1">
      <c r="A65533" s="9"/>
    </row>
    <row r="65534" spans="1:1">
      <c r="A65534" s="9"/>
    </row>
    <row r="65535" spans="1:1">
      <c r="A65535" s="9"/>
    </row>
    <row r="65536" spans="1:1">
      <c r="A65536" s="9"/>
    </row>
  </sheetData>
  <conditionalFormatting sqref="A1:C1048576">
    <cfRule type="expression" dxfId="833" priority="1">
      <formula>IF($A1="",FALSE,ROW()&gt;4)</formula>
    </cfRule>
  </conditionalFormatting>
  <dataValidations count="1">
    <dataValidation type="list" showInputMessage="1" showErrorMessage="1" sqref="B2">
      <formula1>YesNo</formula1>
    </dataValidation>
  </dataValidations>
  <pageMargins left="0.70866141732283472" right="0.70866141732283472" top="0.74803149606299213" bottom="0.74803149606299213" header="0.31496062992125984" footer="0.31496062992125984"/>
  <pageSetup paperSize="9" scale="70" orientation="landscape"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Sheet3.GenerateFAQ">
                <anchor moveWithCells="1" sizeWithCells="1">
                  <from>
                    <xdr:col>2</xdr:col>
                    <xdr:colOff>581025</xdr:colOff>
                    <xdr:row>0</xdr:row>
                    <xdr:rowOff>95250</xdr:rowOff>
                  </from>
                  <to>
                    <xdr:col>2</xdr:col>
                    <xdr:colOff>1800225</xdr:colOff>
                    <xdr:row>2</xdr:row>
                    <xdr:rowOff>76200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W3109"/>
  <sheetViews>
    <sheetView tabSelected="1" workbookViewId="0">
      <pane xSplit="7" ySplit="1" topLeftCell="U1357" activePane="bottomRight" state="frozen"/>
      <selection activeCell="E1" sqref="E1"/>
      <selection pane="topRight" activeCell="F1" sqref="F1"/>
      <selection pane="bottomLeft" activeCell="E2" sqref="E2"/>
      <selection pane="bottomRight" activeCell="B1359" sqref="B1359"/>
    </sheetView>
  </sheetViews>
  <sheetFormatPr defaultRowHeight="12" outlineLevelCol="1"/>
  <cols>
    <col min="1" max="1" width="34" style="1" customWidth="1" outlineLevel="1"/>
    <col min="2" max="2" width="31.42578125" style="1" customWidth="1" outlineLevel="1"/>
    <col min="3" max="3" width="8.140625" style="1" customWidth="1" outlineLevel="1"/>
    <col min="4" max="4" width="3.5703125" style="47" customWidth="1"/>
    <col min="5" max="5" width="3.140625" style="1" customWidth="1"/>
    <col min="6" max="6" width="34" style="1" customWidth="1"/>
    <col min="7" max="7" width="31.28515625" style="1" bestFit="1" customWidth="1"/>
    <col min="8" max="8" width="3.140625" style="1" bestFit="1" customWidth="1"/>
    <col min="9" max="9" width="8.7109375" style="1" bestFit="1" customWidth="1"/>
    <col min="10" max="10" width="8.5703125" style="1" bestFit="1" customWidth="1"/>
    <col min="11" max="11" width="26.140625" style="1" bestFit="1" customWidth="1"/>
    <col min="12" max="12" width="31.28515625" style="2" customWidth="1"/>
    <col min="13" max="13" width="3.140625" style="18" bestFit="1" customWidth="1"/>
    <col min="14" max="14" width="3.140625" style="53" bestFit="1" customWidth="1"/>
    <col min="15" max="15" width="3.140625" style="54" bestFit="1" customWidth="1"/>
    <col min="16" max="16" width="3.140625" style="55" bestFit="1" customWidth="1"/>
    <col min="17" max="17" width="3.140625" style="56" bestFit="1" customWidth="1"/>
    <col min="18" max="18" width="3.140625" style="57" bestFit="1" customWidth="1"/>
    <col min="19" max="19" width="3.140625" style="58" bestFit="1" customWidth="1"/>
    <col min="20" max="20" width="3.140625" style="59" bestFit="1" customWidth="1"/>
    <col min="21" max="21" width="3.42578125" style="1" customWidth="1"/>
    <col min="22" max="22" width="49.5703125" style="4" customWidth="1"/>
    <col min="23" max="23" width="44.85546875" style="4" customWidth="1"/>
    <col min="24" max="24" width="7.5703125" style="1" bestFit="1" customWidth="1"/>
    <col min="25" max="25" width="31.140625" style="1" bestFit="1" customWidth="1"/>
    <col min="26" max="26" width="3.140625" style="1" customWidth="1"/>
    <col min="27" max="27" width="10.85546875" style="1" customWidth="1"/>
    <col min="28" max="28" width="14" style="1" customWidth="1" outlineLevel="1"/>
    <col min="29" max="30" width="31.140625" style="1" customWidth="1" outlineLevel="1"/>
    <col min="31" max="31" width="3.140625" style="1" customWidth="1"/>
    <col min="32" max="32" width="3.140625" style="53" customWidth="1"/>
    <col min="33" max="33" width="3.140625" style="54" customWidth="1" outlineLevel="1"/>
    <col min="34" max="34" width="3.140625" style="55" customWidth="1" outlineLevel="1"/>
    <col min="35" max="35" width="3.140625" style="56" customWidth="1" outlineLevel="1"/>
    <col min="36" max="36" width="3.140625" style="57" customWidth="1" outlineLevel="1"/>
    <col min="37" max="37" width="3.140625" style="58" customWidth="1" outlineLevel="1"/>
    <col min="38" max="38" width="3.140625" style="59" customWidth="1"/>
    <col min="39" max="39" width="3.140625" style="1" bestFit="1" customWidth="1"/>
    <col min="40" max="40" width="56" style="4" customWidth="1"/>
    <col min="41" max="41" width="46.7109375" style="4" customWidth="1" outlineLevel="1"/>
    <col min="42" max="42" width="6.7109375" style="4" customWidth="1" outlineLevel="1"/>
    <col min="43" max="43" width="10.140625" style="4" customWidth="1"/>
    <col min="44" max="48" width="9.140625" style="1" hidden="1" customWidth="1" outlineLevel="1"/>
    <col min="49" max="49" width="9.140625" style="1" collapsed="1"/>
    <col min="50" max="16384" width="9.140625" style="1"/>
  </cols>
  <sheetData>
    <row r="1" spans="1:48" s="21" customFormat="1" ht="75">
      <c r="A1" s="21" t="s">
        <v>0</v>
      </c>
      <c r="B1" s="21" t="s">
        <v>1</v>
      </c>
      <c r="C1" s="21" t="s">
        <v>5641</v>
      </c>
      <c r="D1" s="46" t="s">
        <v>5642</v>
      </c>
      <c r="E1" s="21" t="s">
        <v>19</v>
      </c>
      <c r="F1" s="41" t="s">
        <v>18</v>
      </c>
      <c r="G1" s="41" t="s">
        <v>2</v>
      </c>
      <c r="H1" s="21" t="s">
        <v>3</v>
      </c>
      <c r="I1" s="41" t="s">
        <v>4</v>
      </c>
      <c r="J1" s="41" t="s">
        <v>5</v>
      </c>
      <c r="K1" s="41" t="s">
        <v>6</v>
      </c>
      <c r="L1" s="42" t="s">
        <v>7</v>
      </c>
      <c r="M1" s="22" t="s">
        <v>8</v>
      </c>
      <c r="N1" s="50" t="s">
        <v>9</v>
      </c>
      <c r="O1" s="50" t="s">
        <v>10</v>
      </c>
      <c r="P1" s="50" t="s">
        <v>11</v>
      </c>
      <c r="Q1" s="50" t="s">
        <v>12</v>
      </c>
      <c r="R1" s="50" t="s">
        <v>13</v>
      </c>
      <c r="S1" s="51" t="s">
        <v>14</v>
      </c>
      <c r="T1" s="52" t="s">
        <v>17</v>
      </c>
      <c r="U1" s="21" t="s">
        <v>20</v>
      </c>
      <c r="V1" s="43" t="s">
        <v>15</v>
      </c>
      <c r="W1" s="43" t="s">
        <v>16</v>
      </c>
      <c r="X1" s="41" t="s">
        <v>21</v>
      </c>
      <c r="Y1" s="93" t="s">
        <v>22</v>
      </c>
      <c r="Z1" s="94" t="s">
        <v>3</v>
      </c>
      <c r="AA1" s="95" t="s">
        <v>4</v>
      </c>
      <c r="AB1" s="93" t="s">
        <v>5</v>
      </c>
      <c r="AC1" s="96" t="s">
        <v>6</v>
      </c>
      <c r="AD1" s="96" t="s">
        <v>7</v>
      </c>
      <c r="AE1" s="94" t="s">
        <v>8</v>
      </c>
      <c r="AF1" s="97" t="s">
        <v>9</v>
      </c>
      <c r="AG1" s="97" t="s">
        <v>10</v>
      </c>
      <c r="AH1" s="97" t="s">
        <v>11</v>
      </c>
      <c r="AI1" s="97" t="s">
        <v>12</v>
      </c>
      <c r="AJ1" s="97" t="s">
        <v>13</v>
      </c>
      <c r="AK1" s="98" t="s">
        <v>14</v>
      </c>
      <c r="AL1" s="99" t="s">
        <v>17</v>
      </c>
      <c r="AM1" s="94" t="s">
        <v>20</v>
      </c>
      <c r="AN1" s="96" t="s">
        <v>15</v>
      </c>
      <c r="AO1" s="96" t="s">
        <v>16</v>
      </c>
      <c r="AP1" s="96" t="s">
        <v>21</v>
      </c>
      <c r="AQ1" s="41"/>
      <c r="AR1" s="21" t="s">
        <v>5893</v>
      </c>
      <c r="AS1" s="21" t="s">
        <v>50</v>
      </c>
      <c r="AT1" s="21" t="s">
        <v>5894</v>
      </c>
      <c r="AU1" s="21" t="s">
        <v>5895</v>
      </c>
      <c r="AV1" s="21" t="s">
        <v>5896</v>
      </c>
    </row>
    <row r="2" spans="1:48" ht="24">
      <c r="A2" s="123" t="s">
        <v>333</v>
      </c>
      <c r="B2" s="123" t="s">
        <v>334</v>
      </c>
      <c r="C2" s="123" t="s">
        <v>5668</v>
      </c>
      <c r="D2" s="124">
        <v>1</v>
      </c>
      <c r="E2" s="123">
        <v>1</v>
      </c>
      <c r="F2" s="123"/>
      <c r="G2" s="123" t="s">
        <v>335</v>
      </c>
      <c r="H2" s="1" t="s">
        <v>26</v>
      </c>
      <c r="I2" s="1" t="s">
        <v>27</v>
      </c>
      <c r="J2" s="1" t="s">
        <v>28</v>
      </c>
      <c r="K2" s="1" t="s">
        <v>336</v>
      </c>
      <c r="L2" s="2" t="s">
        <v>52</v>
      </c>
      <c r="M2" s="18">
        <v>12</v>
      </c>
      <c r="P2" s="55">
        <v>2</v>
      </c>
      <c r="Q2" s="56">
        <v>3</v>
      </c>
      <c r="R2" s="57">
        <v>2</v>
      </c>
      <c r="S2" s="58">
        <v>5</v>
      </c>
      <c r="V2" s="4" t="s">
        <v>338</v>
      </c>
      <c r="AL2" s="59" t="s">
        <v>30</v>
      </c>
      <c r="AU2" s="1" t="s">
        <v>5897</v>
      </c>
    </row>
    <row r="3" spans="1:48" ht="24">
      <c r="A3" s="1" t="s">
        <v>333</v>
      </c>
      <c r="B3" s="1" t="s">
        <v>339</v>
      </c>
      <c r="C3" s="1" t="s">
        <v>5668</v>
      </c>
      <c r="D3" s="47">
        <v>2</v>
      </c>
      <c r="E3" s="1">
        <v>1</v>
      </c>
      <c r="G3" s="1" t="s">
        <v>5864</v>
      </c>
      <c r="H3" s="1" t="s">
        <v>26</v>
      </c>
      <c r="I3" s="1" t="s">
        <v>27</v>
      </c>
      <c r="J3" s="1" t="s">
        <v>28</v>
      </c>
      <c r="K3" s="1" t="s">
        <v>340</v>
      </c>
      <c r="M3" s="18">
        <v>8</v>
      </c>
      <c r="P3" s="55">
        <v>1</v>
      </c>
      <c r="Q3" s="56">
        <v>2</v>
      </c>
      <c r="R3" s="57">
        <v>1</v>
      </c>
      <c r="S3" s="58">
        <v>4</v>
      </c>
      <c r="V3" s="4" t="s">
        <v>342</v>
      </c>
      <c r="AL3" s="59" t="s">
        <v>30</v>
      </c>
      <c r="AU3" s="1" t="s">
        <v>5898</v>
      </c>
    </row>
    <row r="4" spans="1:48" ht="24">
      <c r="A4" s="1" t="s">
        <v>333</v>
      </c>
      <c r="B4" s="1" t="s">
        <v>343</v>
      </c>
      <c r="C4" s="1" t="s">
        <v>5668</v>
      </c>
      <c r="D4" s="47">
        <v>3</v>
      </c>
      <c r="E4" s="1">
        <v>1</v>
      </c>
      <c r="G4" s="1" t="s">
        <v>5865</v>
      </c>
      <c r="H4" s="1" t="s">
        <v>26</v>
      </c>
      <c r="I4" s="1" t="s">
        <v>27</v>
      </c>
      <c r="J4" s="1" t="s">
        <v>28</v>
      </c>
      <c r="K4" s="1" t="s">
        <v>345</v>
      </c>
      <c r="M4" s="18">
        <v>9</v>
      </c>
      <c r="P4" s="55">
        <v>2</v>
      </c>
      <c r="Q4" s="56">
        <v>2</v>
      </c>
      <c r="R4" s="57">
        <v>1</v>
      </c>
      <c r="S4" s="58">
        <v>4</v>
      </c>
      <c r="V4" s="4" t="s">
        <v>347</v>
      </c>
      <c r="AL4" s="59" t="s">
        <v>30</v>
      </c>
    </row>
    <row r="5" spans="1:48">
      <c r="A5" s="1" t="s">
        <v>333</v>
      </c>
      <c r="B5" s="1" t="s">
        <v>348</v>
      </c>
      <c r="C5" s="1" t="s">
        <v>5668</v>
      </c>
      <c r="D5" s="47">
        <v>4</v>
      </c>
      <c r="E5" s="1">
        <v>1</v>
      </c>
      <c r="G5" s="1" t="s">
        <v>349</v>
      </c>
      <c r="H5" s="1" t="s">
        <v>26</v>
      </c>
      <c r="I5" s="1" t="s">
        <v>27</v>
      </c>
      <c r="J5" s="1" t="s">
        <v>50</v>
      </c>
      <c r="K5" s="1" t="s">
        <v>350</v>
      </c>
      <c r="M5" s="18">
        <v>11</v>
      </c>
      <c r="P5" s="55">
        <v>2</v>
      </c>
      <c r="Q5" s="56">
        <v>2</v>
      </c>
      <c r="R5" s="57">
        <v>2</v>
      </c>
      <c r="S5" s="58">
        <v>5</v>
      </c>
      <c r="V5" s="4" t="s">
        <v>351</v>
      </c>
      <c r="AL5" s="59" t="s">
        <v>30</v>
      </c>
    </row>
    <row r="6" spans="1:48" ht="24">
      <c r="A6" s="1" t="s">
        <v>333</v>
      </c>
      <c r="B6" s="1" t="s">
        <v>352</v>
      </c>
      <c r="C6" s="1" t="s">
        <v>5668</v>
      </c>
      <c r="D6" s="47">
        <v>5</v>
      </c>
      <c r="E6" s="1">
        <v>1</v>
      </c>
      <c r="G6" s="1" t="s">
        <v>353</v>
      </c>
      <c r="H6" s="1" t="s">
        <v>26</v>
      </c>
      <c r="I6" s="1" t="s">
        <v>27</v>
      </c>
      <c r="J6" s="1" t="s">
        <v>50</v>
      </c>
      <c r="K6" s="1" t="s">
        <v>354</v>
      </c>
      <c r="L6" s="2" t="s">
        <v>171</v>
      </c>
      <c r="M6" s="18">
        <v>9</v>
      </c>
      <c r="P6" s="55">
        <v>1</v>
      </c>
      <c r="Q6" s="56">
        <v>3</v>
      </c>
      <c r="R6" s="57">
        <v>1</v>
      </c>
      <c r="S6" s="58">
        <v>4</v>
      </c>
      <c r="V6" s="4" t="s">
        <v>355</v>
      </c>
      <c r="AL6" s="59" t="s">
        <v>30</v>
      </c>
      <c r="AU6" s="1" t="s">
        <v>5899</v>
      </c>
    </row>
    <row r="7" spans="1:48" ht="24">
      <c r="A7" s="1" t="s">
        <v>333</v>
      </c>
      <c r="B7" s="1" t="s">
        <v>356</v>
      </c>
      <c r="C7" s="1" t="s">
        <v>5668</v>
      </c>
      <c r="D7" s="47">
        <v>6</v>
      </c>
      <c r="E7" s="1">
        <v>1</v>
      </c>
      <c r="G7" s="1" t="s">
        <v>357</v>
      </c>
      <c r="H7" s="1" t="s">
        <v>26</v>
      </c>
      <c r="I7" s="1" t="s">
        <v>27</v>
      </c>
      <c r="J7" s="1" t="s">
        <v>50</v>
      </c>
      <c r="K7" s="1" t="s">
        <v>358</v>
      </c>
      <c r="M7" s="18">
        <v>9</v>
      </c>
      <c r="P7" s="55">
        <v>1</v>
      </c>
      <c r="Q7" s="56">
        <v>2</v>
      </c>
      <c r="R7" s="57">
        <v>2</v>
      </c>
      <c r="S7" s="58">
        <v>4</v>
      </c>
      <c r="V7" s="4" t="s">
        <v>359</v>
      </c>
      <c r="AL7" s="59" t="s">
        <v>30</v>
      </c>
      <c r="AU7" s="1" t="s">
        <v>5900</v>
      </c>
    </row>
    <row r="8" spans="1:48" ht="36">
      <c r="A8" s="1" t="s">
        <v>333</v>
      </c>
      <c r="B8" s="1" t="s">
        <v>360</v>
      </c>
      <c r="C8" s="1" t="s">
        <v>5668</v>
      </c>
      <c r="D8" s="47">
        <v>7</v>
      </c>
      <c r="E8" s="1">
        <v>1</v>
      </c>
      <c r="G8" s="1" t="s">
        <v>5866</v>
      </c>
      <c r="H8" s="1" t="s">
        <v>26</v>
      </c>
      <c r="I8" s="1" t="s">
        <v>27</v>
      </c>
      <c r="J8" s="1" t="s">
        <v>57</v>
      </c>
      <c r="K8" s="1" t="s">
        <v>361</v>
      </c>
      <c r="M8" s="18">
        <v>9</v>
      </c>
      <c r="P8" s="55">
        <v>4</v>
      </c>
      <c r="Q8" s="56">
        <v>1</v>
      </c>
      <c r="R8" s="57">
        <v>1</v>
      </c>
      <c r="S8" s="58">
        <v>3</v>
      </c>
      <c r="V8" s="4" t="s">
        <v>362</v>
      </c>
      <c r="AL8" s="59" t="s">
        <v>30</v>
      </c>
      <c r="AU8" s="1" t="s">
        <v>5901</v>
      </c>
    </row>
    <row r="9" spans="1:48" ht="36">
      <c r="A9" s="1" t="s">
        <v>333</v>
      </c>
      <c r="B9" s="1" t="s">
        <v>363</v>
      </c>
      <c r="C9" s="1" t="s">
        <v>5668</v>
      </c>
      <c r="D9" s="47">
        <v>8</v>
      </c>
      <c r="E9" s="1">
        <v>1</v>
      </c>
      <c r="G9" s="1" t="s">
        <v>364</v>
      </c>
      <c r="H9" s="1" t="s">
        <v>26</v>
      </c>
      <c r="I9" s="1" t="s">
        <v>27</v>
      </c>
      <c r="J9" s="1" t="s">
        <v>57</v>
      </c>
      <c r="K9" s="1" t="s">
        <v>29</v>
      </c>
      <c r="M9" s="18">
        <v>7</v>
      </c>
      <c r="P9" s="55">
        <v>1</v>
      </c>
      <c r="Q9" s="56">
        <v>1</v>
      </c>
      <c r="R9" s="57">
        <v>2</v>
      </c>
      <c r="S9" s="58">
        <v>3</v>
      </c>
      <c r="V9" s="4" t="s">
        <v>365</v>
      </c>
      <c r="AL9" s="59" t="s">
        <v>30</v>
      </c>
      <c r="AU9" s="1" t="s">
        <v>5902</v>
      </c>
    </row>
    <row r="10" spans="1:48" ht="24">
      <c r="A10" s="1" t="s">
        <v>333</v>
      </c>
      <c r="B10" s="1" t="s">
        <v>366</v>
      </c>
      <c r="C10" s="1" t="s">
        <v>5668</v>
      </c>
      <c r="D10" s="47">
        <v>9</v>
      </c>
      <c r="E10" s="1">
        <v>1</v>
      </c>
      <c r="G10" s="1" t="s">
        <v>367</v>
      </c>
      <c r="H10" s="1" t="s">
        <v>26</v>
      </c>
      <c r="I10" s="1" t="s">
        <v>27</v>
      </c>
      <c r="J10" s="1" t="s">
        <v>57</v>
      </c>
      <c r="K10" s="1" t="s">
        <v>368</v>
      </c>
      <c r="M10" s="18">
        <v>8</v>
      </c>
      <c r="P10" s="55">
        <v>1</v>
      </c>
      <c r="Q10" s="56">
        <v>2</v>
      </c>
      <c r="R10" s="57">
        <v>1</v>
      </c>
      <c r="S10" s="58">
        <v>4</v>
      </c>
      <c r="V10" s="4" t="s">
        <v>369</v>
      </c>
      <c r="AL10" s="59" t="s">
        <v>30</v>
      </c>
      <c r="AU10" s="1" t="s">
        <v>5903</v>
      </c>
    </row>
    <row r="11" spans="1:48" ht="24">
      <c r="A11" s="1" t="s">
        <v>333</v>
      </c>
      <c r="B11" s="1" t="s">
        <v>370</v>
      </c>
      <c r="C11" s="1" t="s">
        <v>5668</v>
      </c>
      <c r="D11" s="47">
        <v>10</v>
      </c>
      <c r="E11" s="1">
        <v>1</v>
      </c>
      <c r="G11" s="1" t="s">
        <v>371</v>
      </c>
      <c r="H11" s="1" t="s">
        <v>26</v>
      </c>
      <c r="I11" s="1" t="s">
        <v>27</v>
      </c>
      <c r="J11" s="1" t="s">
        <v>39</v>
      </c>
      <c r="K11" s="1" t="s">
        <v>372</v>
      </c>
      <c r="M11" s="18">
        <v>8</v>
      </c>
      <c r="P11" s="55">
        <v>1</v>
      </c>
      <c r="Q11" s="56">
        <v>1</v>
      </c>
      <c r="R11" s="57">
        <v>3</v>
      </c>
      <c r="S11" s="58">
        <v>3</v>
      </c>
      <c r="V11" s="4" t="s">
        <v>373</v>
      </c>
      <c r="AL11" s="59" t="s">
        <v>30</v>
      </c>
    </row>
    <row r="12" spans="1:48" ht="24">
      <c r="A12" s="1" t="s">
        <v>333</v>
      </c>
      <c r="B12" s="1" t="s">
        <v>374</v>
      </c>
      <c r="C12" s="1" t="s">
        <v>5668</v>
      </c>
      <c r="D12" s="47">
        <v>11</v>
      </c>
      <c r="E12" s="1">
        <v>1</v>
      </c>
      <c r="G12" s="1" t="s">
        <v>375</v>
      </c>
      <c r="H12" s="1" t="s">
        <v>26</v>
      </c>
      <c r="I12" s="1" t="s">
        <v>27</v>
      </c>
      <c r="J12" s="1" t="s">
        <v>39</v>
      </c>
      <c r="K12" s="1" t="s">
        <v>376</v>
      </c>
      <c r="M12" s="18">
        <v>12</v>
      </c>
      <c r="P12" s="55">
        <v>3</v>
      </c>
      <c r="Q12" s="56">
        <v>3</v>
      </c>
      <c r="R12" s="57">
        <v>1</v>
      </c>
      <c r="S12" s="58">
        <v>5</v>
      </c>
      <c r="V12" s="4" t="s">
        <v>377</v>
      </c>
      <c r="AL12" s="59" t="s">
        <v>30</v>
      </c>
      <c r="AU12" s="1" t="s">
        <v>5904</v>
      </c>
    </row>
    <row r="13" spans="1:48" ht="24">
      <c r="A13" s="1" t="s">
        <v>333</v>
      </c>
      <c r="B13" s="1" t="s">
        <v>378</v>
      </c>
      <c r="C13" s="1" t="s">
        <v>5668</v>
      </c>
      <c r="D13" s="47">
        <v>12</v>
      </c>
      <c r="E13" s="1">
        <v>1</v>
      </c>
      <c r="G13" s="1" t="s">
        <v>379</v>
      </c>
      <c r="H13" s="1" t="s">
        <v>26</v>
      </c>
      <c r="I13" s="1" t="s">
        <v>27</v>
      </c>
      <c r="J13" s="1" t="s">
        <v>39</v>
      </c>
      <c r="K13" s="1" t="s">
        <v>380</v>
      </c>
      <c r="M13" s="18">
        <v>10</v>
      </c>
      <c r="P13" s="55">
        <v>2</v>
      </c>
      <c r="Q13" s="56">
        <v>2</v>
      </c>
      <c r="R13" s="57">
        <v>2</v>
      </c>
      <c r="S13" s="58">
        <v>4</v>
      </c>
      <c r="V13" s="4" t="s">
        <v>381</v>
      </c>
      <c r="AL13" s="59" t="s">
        <v>30</v>
      </c>
      <c r="AU13" s="1" t="s">
        <v>5905</v>
      </c>
    </row>
    <row r="14" spans="1:48">
      <c r="A14" s="1" t="s">
        <v>333</v>
      </c>
      <c r="B14" s="1" t="s">
        <v>382</v>
      </c>
      <c r="C14" s="1" t="s">
        <v>5668</v>
      </c>
      <c r="D14" s="47">
        <v>13</v>
      </c>
      <c r="E14" s="1">
        <v>3</v>
      </c>
      <c r="G14" s="1" t="s">
        <v>383</v>
      </c>
      <c r="I14" s="1" t="s">
        <v>38</v>
      </c>
      <c r="J14" s="1" t="s">
        <v>28</v>
      </c>
      <c r="K14" s="1" t="s">
        <v>159</v>
      </c>
      <c r="M14" s="18">
        <v>2</v>
      </c>
      <c r="P14" s="55">
        <v>1</v>
      </c>
      <c r="Q14" s="56">
        <v>1</v>
      </c>
      <c r="R14" s="57">
        <v>0</v>
      </c>
      <c r="S14" s="58">
        <v>2</v>
      </c>
      <c r="AL14" s="59" t="s">
        <v>30</v>
      </c>
    </row>
    <row r="15" spans="1:48" ht="24">
      <c r="A15" s="1" t="s">
        <v>333</v>
      </c>
      <c r="B15" s="1" t="s">
        <v>384</v>
      </c>
      <c r="C15" s="1" t="s">
        <v>5668</v>
      </c>
      <c r="D15" s="47">
        <v>14</v>
      </c>
      <c r="E15" s="1">
        <v>2</v>
      </c>
      <c r="G15" s="1" t="s">
        <v>169</v>
      </c>
      <c r="H15" s="1" t="s">
        <v>26</v>
      </c>
      <c r="I15" s="1" t="s">
        <v>38</v>
      </c>
      <c r="J15" s="1" t="s">
        <v>28</v>
      </c>
      <c r="K15" s="1" t="s">
        <v>385</v>
      </c>
      <c r="M15" s="18">
        <v>4</v>
      </c>
      <c r="P15" s="55">
        <v>2</v>
      </c>
      <c r="Q15" s="56">
        <v>1</v>
      </c>
      <c r="R15" s="57">
        <v>2</v>
      </c>
      <c r="S15" s="58">
        <v>3</v>
      </c>
      <c r="V15" s="4" t="s">
        <v>386</v>
      </c>
      <c r="AL15" s="59" t="s">
        <v>30</v>
      </c>
      <c r="AR15" s="1" t="s">
        <v>5906</v>
      </c>
      <c r="AU15" s="1" t="s">
        <v>5907</v>
      </c>
    </row>
    <row r="16" spans="1:48" ht="36">
      <c r="A16" s="1" t="s">
        <v>333</v>
      </c>
      <c r="B16" s="1" t="s">
        <v>387</v>
      </c>
      <c r="C16" s="1" t="s">
        <v>5668</v>
      </c>
      <c r="D16" s="47">
        <v>15</v>
      </c>
      <c r="E16" s="1">
        <v>2</v>
      </c>
      <c r="G16" s="1" t="s">
        <v>388</v>
      </c>
      <c r="I16" s="1" t="s">
        <v>38</v>
      </c>
      <c r="J16" s="1" t="s">
        <v>28</v>
      </c>
      <c r="K16" s="1" t="s">
        <v>389</v>
      </c>
      <c r="M16" s="18">
        <v>3</v>
      </c>
      <c r="P16" s="55">
        <v>0</v>
      </c>
      <c r="Q16" s="56">
        <v>2</v>
      </c>
      <c r="R16" s="57">
        <v>0</v>
      </c>
      <c r="S16" s="58">
        <v>2</v>
      </c>
      <c r="V16" s="4" t="s">
        <v>390</v>
      </c>
      <c r="AL16" s="59" t="s">
        <v>30</v>
      </c>
      <c r="AR16" s="1" t="s">
        <v>5908</v>
      </c>
      <c r="AU16" s="1" t="s">
        <v>5909</v>
      </c>
    </row>
    <row r="17" spans="1:48" ht="24">
      <c r="A17" s="1" t="s">
        <v>333</v>
      </c>
      <c r="B17" s="1" t="s">
        <v>391</v>
      </c>
      <c r="C17" s="1" t="s">
        <v>5668</v>
      </c>
      <c r="D17" s="47">
        <v>16</v>
      </c>
      <c r="E17" s="1">
        <v>3</v>
      </c>
      <c r="G17" s="1" t="s">
        <v>392</v>
      </c>
      <c r="I17" s="1" t="s">
        <v>38</v>
      </c>
      <c r="J17" s="1" t="s">
        <v>28</v>
      </c>
      <c r="K17" s="1" t="s">
        <v>393</v>
      </c>
      <c r="M17" s="18">
        <v>1</v>
      </c>
      <c r="P17" s="55">
        <v>0</v>
      </c>
      <c r="Q17" s="56">
        <v>0</v>
      </c>
      <c r="R17" s="57">
        <v>1</v>
      </c>
      <c r="S17" s="58">
        <v>1</v>
      </c>
      <c r="V17" s="4" t="s">
        <v>394</v>
      </c>
      <c r="AL17" s="59" t="s">
        <v>30</v>
      </c>
      <c r="AR17" s="1" t="s">
        <v>5910</v>
      </c>
      <c r="AU17" s="1" t="s">
        <v>5911</v>
      </c>
    </row>
    <row r="18" spans="1:48">
      <c r="A18" s="1" t="s">
        <v>333</v>
      </c>
      <c r="B18" s="1" t="s">
        <v>395</v>
      </c>
      <c r="C18" s="1" t="s">
        <v>5668</v>
      </c>
      <c r="D18" s="47">
        <v>17</v>
      </c>
      <c r="E18" s="1">
        <v>2</v>
      </c>
      <c r="G18" s="1" t="s">
        <v>396</v>
      </c>
      <c r="I18" s="1" t="s">
        <v>38</v>
      </c>
      <c r="J18" s="1" t="s">
        <v>28</v>
      </c>
      <c r="K18" s="1" t="s">
        <v>397</v>
      </c>
      <c r="L18" s="2" t="s">
        <v>171</v>
      </c>
      <c r="M18" s="18">
        <v>3</v>
      </c>
      <c r="P18" s="55">
        <v>1</v>
      </c>
      <c r="Q18" s="56">
        <v>2</v>
      </c>
      <c r="R18" s="57">
        <v>0</v>
      </c>
      <c r="S18" s="58">
        <v>1</v>
      </c>
      <c r="AL18" s="59" t="s">
        <v>30</v>
      </c>
    </row>
    <row r="19" spans="1:48" ht="24">
      <c r="A19" s="1" t="s">
        <v>333</v>
      </c>
      <c r="B19" s="1" t="s">
        <v>398</v>
      </c>
      <c r="C19" s="1" t="s">
        <v>5668</v>
      </c>
      <c r="D19" s="47">
        <v>18</v>
      </c>
      <c r="E19" s="1">
        <v>2</v>
      </c>
      <c r="G19" s="1" t="s">
        <v>399</v>
      </c>
      <c r="I19" s="1" t="s">
        <v>38</v>
      </c>
      <c r="J19" s="1" t="s">
        <v>28</v>
      </c>
      <c r="K19" s="1" t="s">
        <v>358</v>
      </c>
      <c r="M19" s="18">
        <v>4</v>
      </c>
      <c r="P19" s="55">
        <v>0</v>
      </c>
      <c r="Q19" s="56">
        <v>2</v>
      </c>
      <c r="R19" s="57">
        <v>1</v>
      </c>
      <c r="S19" s="58">
        <v>3</v>
      </c>
      <c r="V19" s="4" t="s">
        <v>400</v>
      </c>
      <c r="AL19" s="59" t="s">
        <v>30</v>
      </c>
      <c r="AR19" s="1" t="s">
        <v>5912</v>
      </c>
      <c r="AU19" s="1" t="s">
        <v>5913</v>
      </c>
    </row>
    <row r="20" spans="1:48" ht="24">
      <c r="A20" s="1" t="s">
        <v>333</v>
      </c>
      <c r="B20" s="1" t="s">
        <v>401</v>
      </c>
      <c r="C20" s="1" t="s">
        <v>5668</v>
      </c>
      <c r="D20" s="47">
        <v>19</v>
      </c>
      <c r="E20" s="1">
        <v>1</v>
      </c>
      <c r="G20" s="1" t="s">
        <v>402</v>
      </c>
      <c r="H20" s="1" t="s">
        <v>26</v>
      </c>
      <c r="I20" s="1" t="s">
        <v>38</v>
      </c>
      <c r="J20" s="1" t="s">
        <v>28</v>
      </c>
      <c r="K20" s="1" t="s">
        <v>358</v>
      </c>
      <c r="M20" s="18">
        <v>6</v>
      </c>
      <c r="P20" s="55">
        <v>2</v>
      </c>
      <c r="Q20" s="56">
        <v>2</v>
      </c>
      <c r="R20" s="57">
        <v>1</v>
      </c>
      <c r="S20" s="58">
        <v>4</v>
      </c>
      <c r="V20" s="4" t="s">
        <v>403</v>
      </c>
      <c r="AL20" s="59" t="s">
        <v>30</v>
      </c>
      <c r="AU20" s="1" t="s">
        <v>5914</v>
      </c>
    </row>
    <row r="21" spans="1:48">
      <c r="A21" s="1" t="s">
        <v>333</v>
      </c>
      <c r="B21" s="1" t="s">
        <v>404</v>
      </c>
      <c r="C21" s="1" t="s">
        <v>5668</v>
      </c>
      <c r="D21" s="47">
        <v>20</v>
      </c>
      <c r="E21" s="1">
        <v>2</v>
      </c>
      <c r="G21" s="1" t="s">
        <v>405</v>
      </c>
      <c r="I21" s="1" t="s">
        <v>63</v>
      </c>
      <c r="J21" s="1" t="s">
        <v>28</v>
      </c>
      <c r="M21" s="18">
        <v>1</v>
      </c>
      <c r="V21" s="4" t="s">
        <v>406</v>
      </c>
      <c r="AL21" s="59" t="s">
        <v>30</v>
      </c>
      <c r="AR21" s="1" t="s">
        <v>5915</v>
      </c>
      <c r="AU21" s="1" t="s">
        <v>5916</v>
      </c>
    </row>
    <row r="22" spans="1:48" ht="24">
      <c r="A22" s="1" t="s">
        <v>333</v>
      </c>
      <c r="B22" s="1" t="s">
        <v>407</v>
      </c>
      <c r="C22" s="1" t="s">
        <v>5668</v>
      </c>
      <c r="D22" s="47">
        <v>21</v>
      </c>
      <c r="E22" s="1">
        <v>2</v>
      </c>
      <c r="G22" s="1" t="s">
        <v>408</v>
      </c>
      <c r="I22" s="1" t="s">
        <v>63</v>
      </c>
      <c r="J22" s="1" t="s">
        <v>28</v>
      </c>
      <c r="M22" s="18">
        <v>0</v>
      </c>
      <c r="V22" s="4" t="s">
        <v>409</v>
      </c>
      <c r="AL22" s="59" t="s">
        <v>30</v>
      </c>
      <c r="AR22" s="1" t="s">
        <v>5915</v>
      </c>
      <c r="AU22" s="1" t="s">
        <v>5917</v>
      </c>
    </row>
    <row r="23" spans="1:48" ht="24">
      <c r="A23" s="1" t="s">
        <v>333</v>
      </c>
      <c r="B23" s="1" t="s">
        <v>410</v>
      </c>
      <c r="C23" s="1" t="s">
        <v>5668</v>
      </c>
      <c r="D23" s="47">
        <v>22</v>
      </c>
      <c r="E23" s="1">
        <v>2</v>
      </c>
      <c r="G23" s="1" t="s">
        <v>411</v>
      </c>
      <c r="I23" s="1" t="s">
        <v>63</v>
      </c>
      <c r="J23" s="1" t="s">
        <v>28</v>
      </c>
      <c r="M23" s="18">
        <v>2</v>
      </c>
      <c r="V23" s="4" t="s">
        <v>412</v>
      </c>
      <c r="AL23" s="59" t="s">
        <v>30</v>
      </c>
      <c r="AR23" s="1" t="s">
        <v>5918</v>
      </c>
      <c r="AU23" s="1" t="s">
        <v>5919</v>
      </c>
      <c r="AV23" s="1" t="s">
        <v>5920</v>
      </c>
    </row>
    <row r="24" spans="1:48" ht="24">
      <c r="A24" s="1" t="s">
        <v>333</v>
      </c>
      <c r="B24" s="1" t="s">
        <v>413</v>
      </c>
      <c r="C24" s="1" t="s">
        <v>5668</v>
      </c>
      <c r="D24" s="47">
        <v>23</v>
      </c>
      <c r="E24" s="1">
        <v>2</v>
      </c>
      <c r="G24" s="1" t="s">
        <v>414</v>
      </c>
      <c r="I24" s="1" t="s">
        <v>63</v>
      </c>
      <c r="J24" s="1" t="s">
        <v>28</v>
      </c>
      <c r="M24" s="18">
        <v>1</v>
      </c>
      <c r="V24" s="4" t="s">
        <v>415</v>
      </c>
      <c r="AL24" s="59" t="s">
        <v>30</v>
      </c>
      <c r="AR24" s="1" t="s">
        <v>5921</v>
      </c>
      <c r="AU24" s="1" t="s">
        <v>5922</v>
      </c>
    </row>
    <row r="25" spans="1:48" ht="24">
      <c r="A25" s="1" t="s">
        <v>333</v>
      </c>
      <c r="B25" s="1" t="s">
        <v>416</v>
      </c>
      <c r="C25" s="1" t="s">
        <v>5668</v>
      </c>
      <c r="D25" s="47">
        <v>24</v>
      </c>
      <c r="E25" s="1">
        <v>2</v>
      </c>
      <c r="G25" s="1" t="s">
        <v>417</v>
      </c>
      <c r="I25" s="1" t="s">
        <v>63</v>
      </c>
      <c r="J25" s="1" t="s">
        <v>28</v>
      </c>
      <c r="M25" s="18">
        <v>1</v>
      </c>
      <c r="V25" s="4" t="s">
        <v>418</v>
      </c>
      <c r="AL25" s="59" t="s">
        <v>30</v>
      </c>
      <c r="AR25" s="1" t="s">
        <v>5923</v>
      </c>
      <c r="AU25" s="1" t="s">
        <v>5924</v>
      </c>
      <c r="AV25" s="1" t="s">
        <v>5925</v>
      </c>
    </row>
    <row r="26" spans="1:48">
      <c r="A26" s="1" t="s">
        <v>333</v>
      </c>
      <c r="B26" s="1" t="s">
        <v>419</v>
      </c>
      <c r="C26" s="1" t="s">
        <v>5668</v>
      </c>
      <c r="D26" s="47">
        <v>25</v>
      </c>
      <c r="E26" s="1">
        <v>1</v>
      </c>
      <c r="G26" s="1" t="s">
        <v>420</v>
      </c>
      <c r="I26" s="1" t="s">
        <v>63</v>
      </c>
      <c r="J26" s="1" t="s">
        <v>28</v>
      </c>
      <c r="M26" s="18">
        <v>5</v>
      </c>
      <c r="V26" s="4" t="s">
        <v>421</v>
      </c>
      <c r="AL26" s="59" t="s">
        <v>30</v>
      </c>
      <c r="AR26" s="1" t="s">
        <v>5915</v>
      </c>
      <c r="AU26" s="1" t="s">
        <v>5926</v>
      </c>
    </row>
    <row r="27" spans="1:48" ht="48">
      <c r="A27" s="1" t="s">
        <v>333</v>
      </c>
      <c r="B27" s="1" t="s">
        <v>422</v>
      </c>
      <c r="C27" s="1" t="s">
        <v>5668</v>
      </c>
      <c r="D27" s="47">
        <v>26</v>
      </c>
      <c r="E27" s="1">
        <v>2</v>
      </c>
      <c r="G27" s="1" t="s">
        <v>423</v>
      </c>
      <c r="H27" s="1" t="s">
        <v>26</v>
      </c>
      <c r="I27" s="1" t="s">
        <v>56</v>
      </c>
      <c r="J27" s="1" t="s">
        <v>28</v>
      </c>
      <c r="K27" s="1" t="s">
        <v>424</v>
      </c>
      <c r="L27" s="2" t="s">
        <v>71</v>
      </c>
      <c r="M27" s="18">
        <v>2</v>
      </c>
      <c r="V27" s="4" t="s">
        <v>425</v>
      </c>
      <c r="AL27" s="59" t="s">
        <v>30</v>
      </c>
      <c r="AR27" s="1" t="s">
        <v>5927</v>
      </c>
      <c r="AU27" s="1" t="s">
        <v>5928</v>
      </c>
    </row>
    <row r="28" spans="1:48" ht="36">
      <c r="A28" s="1" t="s">
        <v>333</v>
      </c>
      <c r="B28" s="1" t="s">
        <v>426</v>
      </c>
      <c r="C28" s="1" t="s">
        <v>5668</v>
      </c>
      <c r="D28" s="47">
        <v>27</v>
      </c>
      <c r="E28" s="1">
        <v>1</v>
      </c>
      <c r="G28" s="1" t="s">
        <v>5867</v>
      </c>
      <c r="H28" s="1" t="s">
        <v>26</v>
      </c>
      <c r="I28" s="1" t="s">
        <v>56</v>
      </c>
      <c r="J28" s="1" t="s">
        <v>28</v>
      </c>
      <c r="K28" s="1" t="s">
        <v>150</v>
      </c>
      <c r="L28" s="2" t="s">
        <v>427</v>
      </c>
      <c r="M28" s="18">
        <v>2</v>
      </c>
      <c r="V28" s="4" t="s">
        <v>428</v>
      </c>
      <c r="AL28" s="59" t="s">
        <v>30</v>
      </c>
      <c r="AR28" s="1" t="s">
        <v>5906</v>
      </c>
      <c r="AU28" s="1" t="s">
        <v>5929</v>
      </c>
    </row>
    <row r="29" spans="1:48">
      <c r="A29" s="1" t="s">
        <v>333</v>
      </c>
      <c r="B29" s="1" t="s">
        <v>429</v>
      </c>
      <c r="C29" s="1" t="s">
        <v>5668</v>
      </c>
      <c r="D29" s="47">
        <v>28</v>
      </c>
      <c r="E29" s="1">
        <v>3</v>
      </c>
      <c r="G29" s="1" t="s">
        <v>430</v>
      </c>
      <c r="I29" s="1" t="s">
        <v>38</v>
      </c>
      <c r="J29" s="1" t="s">
        <v>50</v>
      </c>
      <c r="K29" s="1" t="s">
        <v>358</v>
      </c>
      <c r="M29" s="18">
        <v>2</v>
      </c>
      <c r="P29" s="55">
        <v>0</v>
      </c>
      <c r="Q29" s="56">
        <v>2</v>
      </c>
      <c r="R29" s="57">
        <v>1</v>
      </c>
      <c r="S29" s="58">
        <v>2</v>
      </c>
      <c r="AL29" s="59" t="s">
        <v>30</v>
      </c>
    </row>
    <row r="30" spans="1:48" ht="24">
      <c r="A30" s="1" t="s">
        <v>333</v>
      </c>
      <c r="B30" s="1" t="s">
        <v>431</v>
      </c>
      <c r="C30" s="1" t="s">
        <v>5668</v>
      </c>
      <c r="D30" s="47">
        <v>29</v>
      </c>
      <c r="E30" s="1">
        <v>3</v>
      </c>
      <c r="G30" s="1" t="s">
        <v>432</v>
      </c>
      <c r="I30" s="1" t="s">
        <v>38</v>
      </c>
      <c r="J30" s="1" t="s">
        <v>50</v>
      </c>
      <c r="K30" s="1" t="s">
        <v>159</v>
      </c>
      <c r="L30" s="2" t="s">
        <v>52</v>
      </c>
      <c r="M30" s="18">
        <v>2</v>
      </c>
      <c r="P30" s="55">
        <v>0</v>
      </c>
      <c r="Q30" s="56">
        <v>1</v>
      </c>
      <c r="R30" s="57">
        <v>1</v>
      </c>
      <c r="S30" s="58">
        <v>1</v>
      </c>
      <c r="V30" s="4" t="s">
        <v>433</v>
      </c>
      <c r="AL30" s="59" t="s">
        <v>30</v>
      </c>
      <c r="AR30" s="1" t="s">
        <v>5930</v>
      </c>
      <c r="AT30" s="1" t="s">
        <v>5931</v>
      </c>
      <c r="AU30" s="1" t="s">
        <v>5932</v>
      </c>
    </row>
    <row r="31" spans="1:48">
      <c r="A31" s="1" t="s">
        <v>333</v>
      </c>
      <c r="B31" s="1" t="s">
        <v>434</v>
      </c>
      <c r="C31" s="1" t="s">
        <v>5668</v>
      </c>
      <c r="D31" s="47">
        <v>30</v>
      </c>
      <c r="E31" s="1">
        <v>2</v>
      </c>
      <c r="G31" s="1" t="s">
        <v>435</v>
      </c>
      <c r="I31" s="1" t="s">
        <v>38</v>
      </c>
      <c r="J31" s="1" t="s">
        <v>50</v>
      </c>
      <c r="K31" s="1" t="s">
        <v>436</v>
      </c>
      <c r="L31" s="2" t="s">
        <v>171</v>
      </c>
      <c r="M31" s="18">
        <v>3</v>
      </c>
      <c r="P31" s="55">
        <v>0</v>
      </c>
      <c r="Q31" s="56">
        <v>2</v>
      </c>
      <c r="R31" s="57">
        <v>1</v>
      </c>
      <c r="S31" s="58">
        <v>2</v>
      </c>
      <c r="AL31" s="59" t="s">
        <v>30</v>
      </c>
    </row>
    <row r="32" spans="1:48" ht="36">
      <c r="A32" s="1" t="s">
        <v>333</v>
      </c>
      <c r="B32" s="1" t="s">
        <v>437</v>
      </c>
      <c r="C32" s="1" t="s">
        <v>5668</v>
      </c>
      <c r="D32" s="47">
        <v>31</v>
      </c>
      <c r="E32" s="1">
        <v>1</v>
      </c>
      <c r="G32" s="1" t="s">
        <v>438</v>
      </c>
      <c r="H32" s="1" t="s">
        <v>26</v>
      </c>
      <c r="I32" s="1" t="s">
        <v>38</v>
      </c>
      <c r="J32" s="1" t="s">
        <v>50</v>
      </c>
      <c r="K32" s="1" t="s">
        <v>439</v>
      </c>
      <c r="M32" s="18">
        <v>6</v>
      </c>
      <c r="P32" s="55">
        <v>1</v>
      </c>
      <c r="Q32" s="56">
        <v>3</v>
      </c>
      <c r="R32" s="57">
        <v>3</v>
      </c>
      <c r="S32" s="58">
        <v>6</v>
      </c>
      <c r="V32" s="4" t="s">
        <v>440</v>
      </c>
      <c r="AL32" s="59" t="s">
        <v>30</v>
      </c>
      <c r="AR32" s="1" t="s">
        <v>5933</v>
      </c>
      <c r="AT32" s="1" t="s">
        <v>12</v>
      </c>
      <c r="AU32" s="1" t="s">
        <v>5934</v>
      </c>
    </row>
    <row r="33" spans="1:47" ht="24">
      <c r="A33" s="1" t="s">
        <v>333</v>
      </c>
      <c r="B33" s="1" t="s">
        <v>441</v>
      </c>
      <c r="C33" s="1" t="s">
        <v>5668</v>
      </c>
      <c r="D33" s="47">
        <v>32</v>
      </c>
      <c r="E33" s="1">
        <v>3</v>
      </c>
      <c r="G33" s="1" t="s">
        <v>442</v>
      </c>
      <c r="I33" s="1" t="s">
        <v>63</v>
      </c>
      <c r="J33" s="1" t="s">
        <v>50</v>
      </c>
      <c r="M33" s="18">
        <v>1</v>
      </c>
      <c r="V33" s="4" t="s">
        <v>443</v>
      </c>
      <c r="AL33" s="59" t="s">
        <v>30</v>
      </c>
      <c r="AR33" s="1" t="s">
        <v>5918</v>
      </c>
      <c r="AU33" s="1" t="s">
        <v>5935</v>
      </c>
    </row>
    <row r="34" spans="1:47" ht="36">
      <c r="A34" s="1" t="s">
        <v>333</v>
      </c>
      <c r="B34" s="1" t="s">
        <v>444</v>
      </c>
      <c r="C34" s="1" t="s">
        <v>5668</v>
      </c>
      <c r="D34" s="47">
        <v>33</v>
      </c>
      <c r="E34" s="1">
        <v>2</v>
      </c>
      <c r="G34" s="1" t="s">
        <v>445</v>
      </c>
      <c r="I34" s="1" t="s">
        <v>63</v>
      </c>
      <c r="J34" s="1" t="s">
        <v>50</v>
      </c>
      <c r="M34" s="18">
        <v>1</v>
      </c>
      <c r="V34" s="4" t="s">
        <v>446</v>
      </c>
      <c r="AL34" s="59" t="s">
        <v>30</v>
      </c>
      <c r="AR34" s="1" t="s">
        <v>5930</v>
      </c>
      <c r="AU34" s="1" t="s">
        <v>5936</v>
      </c>
    </row>
    <row r="35" spans="1:47" ht="24">
      <c r="A35" s="1" t="s">
        <v>333</v>
      </c>
      <c r="B35" s="1" t="s">
        <v>447</v>
      </c>
      <c r="C35" s="1" t="s">
        <v>5668</v>
      </c>
      <c r="D35" s="47">
        <v>34</v>
      </c>
      <c r="E35" s="1">
        <v>2</v>
      </c>
      <c r="G35" s="1" t="s">
        <v>448</v>
      </c>
      <c r="I35" s="1" t="s">
        <v>63</v>
      </c>
      <c r="J35" s="1" t="s">
        <v>50</v>
      </c>
      <c r="M35" s="18">
        <v>1</v>
      </c>
      <c r="V35" s="4" t="s">
        <v>449</v>
      </c>
      <c r="AL35" s="59" t="s">
        <v>30</v>
      </c>
      <c r="AR35" s="1" t="s">
        <v>5937</v>
      </c>
      <c r="AU35" s="1" t="s">
        <v>5938</v>
      </c>
    </row>
    <row r="36" spans="1:47" ht="24">
      <c r="A36" s="1" t="s">
        <v>333</v>
      </c>
      <c r="B36" s="1" t="s">
        <v>450</v>
      </c>
      <c r="C36" s="1" t="s">
        <v>5668</v>
      </c>
      <c r="D36" s="47">
        <v>35</v>
      </c>
      <c r="E36" s="1">
        <v>2</v>
      </c>
      <c r="G36" s="1" t="s">
        <v>451</v>
      </c>
      <c r="I36" s="1" t="s">
        <v>63</v>
      </c>
      <c r="J36" s="1" t="s">
        <v>50</v>
      </c>
      <c r="M36" s="18">
        <v>1</v>
      </c>
      <c r="V36" s="4" t="s">
        <v>452</v>
      </c>
      <c r="AL36" s="59" t="s">
        <v>30</v>
      </c>
      <c r="AR36" s="1" t="s">
        <v>12</v>
      </c>
      <c r="AU36" s="1" t="s">
        <v>5939</v>
      </c>
    </row>
    <row r="37" spans="1:47" ht="60">
      <c r="A37" s="1" t="s">
        <v>333</v>
      </c>
      <c r="B37" s="1" t="s">
        <v>453</v>
      </c>
      <c r="C37" s="1" t="s">
        <v>5668</v>
      </c>
      <c r="D37" s="47">
        <v>36</v>
      </c>
      <c r="E37" s="1">
        <v>2</v>
      </c>
      <c r="G37" s="1" t="s">
        <v>454</v>
      </c>
      <c r="I37" s="1" t="s">
        <v>63</v>
      </c>
      <c r="J37" s="1" t="s">
        <v>50</v>
      </c>
      <c r="M37" s="18">
        <v>3</v>
      </c>
      <c r="V37" s="4" t="s">
        <v>455</v>
      </c>
      <c r="AL37" s="59" t="s">
        <v>30</v>
      </c>
      <c r="AU37" s="1" t="s">
        <v>5940</v>
      </c>
    </row>
    <row r="38" spans="1:47" ht="24">
      <c r="A38" s="1" t="s">
        <v>333</v>
      </c>
      <c r="B38" s="1" t="s">
        <v>456</v>
      </c>
      <c r="C38" s="1" t="s">
        <v>5668</v>
      </c>
      <c r="D38" s="47">
        <v>37</v>
      </c>
      <c r="E38" s="1">
        <v>1</v>
      </c>
      <c r="G38" s="1" t="s">
        <v>457</v>
      </c>
      <c r="I38" s="1" t="s">
        <v>63</v>
      </c>
      <c r="J38" s="1" t="s">
        <v>50</v>
      </c>
      <c r="M38" s="18">
        <v>2</v>
      </c>
      <c r="V38" s="4" t="s">
        <v>458</v>
      </c>
      <c r="AL38" s="59" t="s">
        <v>30</v>
      </c>
      <c r="AU38" s="1" t="s">
        <v>5941</v>
      </c>
    </row>
    <row r="39" spans="1:47" ht="36">
      <c r="A39" s="1" t="s">
        <v>333</v>
      </c>
      <c r="B39" s="1" t="s">
        <v>459</v>
      </c>
      <c r="C39" s="1" t="s">
        <v>5668</v>
      </c>
      <c r="D39" s="47">
        <v>38</v>
      </c>
      <c r="E39" s="1">
        <v>1</v>
      </c>
      <c r="G39" s="1" t="s">
        <v>460</v>
      </c>
      <c r="I39" s="1" t="s">
        <v>63</v>
      </c>
      <c r="J39" s="1" t="s">
        <v>50</v>
      </c>
      <c r="M39" s="18">
        <v>0</v>
      </c>
      <c r="V39" s="4" t="s">
        <v>461</v>
      </c>
      <c r="AL39" s="59" t="s">
        <v>30</v>
      </c>
      <c r="AU39" s="1" t="s">
        <v>5942</v>
      </c>
    </row>
    <row r="40" spans="1:47" ht="48">
      <c r="A40" s="1" t="s">
        <v>333</v>
      </c>
      <c r="B40" s="1" t="s">
        <v>462</v>
      </c>
      <c r="C40" s="1" t="s">
        <v>5668</v>
      </c>
      <c r="D40" s="47">
        <v>39</v>
      </c>
      <c r="E40" s="1">
        <v>2</v>
      </c>
      <c r="G40" s="1" t="s">
        <v>463</v>
      </c>
      <c r="I40" s="1" t="s">
        <v>56</v>
      </c>
      <c r="J40" s="1" t="s">
        <v>50</v>
      </c>
      <c r="K40" s="1" t="s">
        <v>196</v>
      </c>
      <c r="L40" s="2" t="s">
        <v>427</v>
      </c>
      <c r="M40" s="18">
        <v>1</v>
      </c>
      <c r="V40" s="4" t="s">
        <v>464</v>
      </c>
      <c r="AL40" s="59" t="s">
        <v>30</v>
      </c>
      <c r="AU40" s="1" t="s">
        <v>5943</v>
      </c>
    </row>
    <row r="41" spans="1:47">
      <c r="A41" s="1" t="s">
        <v>333</v>
      </c>
      <c r="B41" s="1" t="s">
        <v>465</v>
      </c>
      <c r="C41" s="1" t="s">
        <v>5668</v>
      </c>
      <c r="D41" s="47">
        <v>40</v>
      </c>
      <c r="E41" s="1">
        <v>2</v>
      </c>
      <c r="G41" s="1" t="s">
        <v>466</v>
      </c>
      <c r="I41" s="1" t="s">
        <v>56</v>
      </c>
      <c r="J41" s="1" t="s">
        <v>50</v>
      </c>
      <c r="K41" s="1" t="s">
        <v>467</v>
      </c>
      <c r="L41" s="2" t="s">
        <v>427</v>
      </c>
      <c r="M41" s="18">
        <v>4</v>
      </c>
      <c r="V41" s="4" t="s">
        <v>468</v>
      </c>
      <c r="AL41" s="59" t="s">
        <v>30</v>
      </c>
      <c r="AU41" s="1" t="s">
        <v>5944</v>
      </c>
    </row>
    <row r="42" spans="1:47" ht="24">
      <c r="A42" s="1" t="s">
        <v>333</v>
      </c>
      <c r="B42" s="1" t="s">
        <v>469</v>
      </c>
      <c r="C42" s="1" t="s">
        <v>5668</v>
      </c>
      <c r="D42" s="47">
        <v>41</v>
      </c>
      <c r="E42" s="1">
        <v>2</v>
      </c>
      <c r="G42" s="1" t="s">
        <v>470</v>
      </c>
      <c r="I42" s="1" t="s">
        <v>56</v>
      </c>
      <c r="J42" s="1" t="s">
        <v>50</v>
      </c>
      <c r="K42" s="1" t="s">
        <v>196</v>
      </c>
      <c r="L42" s="2" t="s">
        <v>427</v>
      </c>
      <c r="M42" s="18">
        <v>2</v>
      </c>
      <c r="V42" s="4" t="s">
        <v>471</v>
      </c>
      <c r="AL42" s="59" t="s">
        <v>30</v>
      </c>
    </row>
    <row r="43" spans="1:47" ht="24">
      <c r="A43" s="1" t="s">
        <v>333</v>
      </c>
      <c r="B43" s="1" t="s">
        <v>472</v>
      </c>
      <c r="C43" s="1" t="s">
        <v>5668</v>
      </c>
      <c r="D43" s="47">
        <v>42</v>
      </c>
      <c r="E43" s="1">
        <v>1</v>
      </c>
      <c r="G43" s="1" t="s">
        <v>473</v>
      </c>
      <c r="H43" s="1" t="s">
        <v>26</v>
      </c>
      <c r="I43" s="1" t="s">
        <v>56</v>
      </c>
      <c r="J43" s="1" t="s">
        <v>50</v>
      </c>
      <c r="K43" s="1" t="s">
        <v>474</v>
      </c>
      <c r="L43" s="2" t="s">
        <v>427</v>
      </c>
      <c r="M43" s="18">
        <v>1</v>
      </c>
      <c r="V43" s="4" t="s">
        <v>475</v>
      </c>
      <c r="AL43" s="59" t="s">
        <v>30</v>
      </c>
      <c r="AU43" s="1" t="s">
        <v>5945</v>
      </c>
    </row>
    <row r="44" spans="1:47" ht="24">
      <c r="A44" s="1" t="s">
        <v>333</v>
      </c>
      <c r="B44" s="1" t="s">
        <v>476</v>
      </c>
      <c r="C44" s="1" t="s">
        <v>5668</v>
      </c>
      <c r="D44" s="47">
        <v>43</v>
      </c>
      <c r="E44" s="1">
        <v>2</v>
      </c>
      <c r="G44" s="1" t="s">
        <v>477</v>
      </c>
      <c r="I44" s="1" t="s">
        <v>38</v>
      </c>
      <c r="J44" s="1" t="s">
        <v>57</v>
      </c>
      <c r="K44" s="1" t="s">
        <v>242</v>
      </c>
      <c r="M44" s="18">
        <v>2</v>
      </c>
      <c r="P44" s="55">
        <v>1</v>
      </c>
      <c r="Q44" s="56">
        <v>1</v>
      </c>
      <c r="R44" s="57">
        <v>1</v>
      </c>
      <c r="S44" s="58">
        <v>2</v>
      </c>
      <c r="V44" s="4" t="s">
        <v>478</v>
      </c>
      <c r="AL44" s="59" t="s">
        <v>30</v>
      </c>
      <c r="AU44" s="1" t="s">
        <v>5946</v>
      </c>
    </row>
    <row r="45" spans="1:47" ht="24">
      <c r="A45" s="1" t="s">
        <v>333</v>
      </c>
      <c r="B45" s="1" t="s">
        <v>479</v>
      </c>
      <c r="C45" s="1" t="s">
        <v>5668</v>
      </c>
      <c r="D45" s="47">
        <v>44</v>
      </c>
      <c r="E45" s="1">
        <v>3</v>
      </c>
      <c r="G45" s="1" t="s">
        <v>480</v>
      </c>
      <c r="I45" s="1" t="s">
        <v>38</v>
      </c>
      <c r="J45" s="1" t="s">
        <v>57</v>
      </c>
      <c r="K45" s="1" t="s">
        <v>481</v>
      </c>
      <c r="M45" s="18">
        <v>3</v>
      </c>
      <c r="P45" s="55">
        <v>1</v>
      </c>
      <c r="Q45" s="56">
        <v>1</v>
      </c>
      <c r="R45" s="57">
        <v>0</v>
      </c>
      <c r="S45" s="58">
        <v>2</v>
      </c>
      <c r="V45" s="4" t="s">
        <v>482</v>
      </c>
      <c r="AL45" s="59" t="s">
        <v>30</v>
      </c>
      <c r="AT45" s="1" t="s">
        <v>5910</v>
      </c>
      <c r="AU45" s="1" t="s">
        <v>5947</v>
      </c>
    </row>
    <row r="46" spans="1:47" ht="24">
      <c r="A46" s="1" t="s">
        <v>333</v>
      </c>
      <c r="B46" s="1" t="s">
        <v>483</v>
      </c>
      <c r="C46" s="1" t="s">
        <v>5668</v>
      </c>
      <c r="D46" s="47">
        <v>45</v>
      </c>
      <c r="E46" s="1">
        <v>2</v>
      </c>
      <c r="G46" s="1" t="s">
        <v>484</v>
      </c>
      <c r="I46" s="1" t="s">
        <v>38</v>
      </c>
      <c r="J46" s="1" t="s">
        <v>57</v>
      </c>
      <c r="K46" s="1" t="s">
        <v>380</v>
      </c>
      <c r="M46" s="18">
        <v>4</v>
      </c>
      <c r="P46" s="55">
        <v>1</v>
      </c>
      <c r="Q46" s="56">
        <v>2</v>
      </c>
      <c r="R46" s="57">
        <v>2</v>
      </c>
      <c r="S46" s="58">
        <v>3</v>
      </c>
      <c r="V46" s="4" t="s">
        <v>485</v>
      </c>
      <c r="AL46" s="59" t="s">
        <v>30</v>
      </c>
      <c r="AT46" s="1" t="s">
        <v>5910</v>
      </c>
      <c r="AU46" s="1" t="s">
        <v>5948</v>
      </c>
    </row>
    <row r="47" spans="1:47" ht="24">
      <c r="A47" s="1" t="s">
        <v>333</v>
      </c>
      <c r="B47" s="1" t="s">
        <v>486</v>
      </c>
      <c r="C47" s="1" t="s">
        <v>5668</v>
      </c>
      <c r="D47" s="47">
        <v>46</v>
      </c>
      <c r="E47" s="1">
        <v>2</v>
      </c>
      <c r="G47" s="1" t="s">
        <v>487</v>
      </c>
      <c r="I47" s="1" t="s">
        <v>63</v>
      </c>
      <c r="J47" s="1" t="s">
        <v>57</v>
      </c>
      <c r="M47" s="18">
        <v>3</v>
      </c>
      <c r="V47" s="4" t="s">
        <v>488</v>
      </c>
      <c r="AL47" s="59" t="s">
        <v>30</v>
      </c>
    </row>
    <row r="48" spans="1:47" ht="24">
      <c r="A48" s="1" t="s">
        <v>333</v>
      </c>
      <c r="B48" s="1" t="s">
        <v>489</v>
      </c>
      <c r="C48" s="1" t="s">
        <v>5668</v>
      </c>
      <c r="D48" s="47">
        <v>47</v>
      </c>
      <c r="E48" s="1">
        <v>2</v>
      </c>
      <c r="G48" s="1" t="s">
        <v>490</v>
      </c>
      <c r="I48" s="1" t="s">
        <v>63</v>
      </c>
      <c r="J48" s="1" t="s">
        <v>57</v>
      </c>
      <c r="M48" s="18">
        <v>0</v>
      </c>
      <c r="V48" s="4" t="s">
        <v>491</v>
      </c>
      <c r="AL48" s="59" t="s">
        <v>30</v>
      </c>
      <c r="AU48" s="1" t="s">
        <v>5949</v>
      </c>
    </row>
    <row r="49" spans="1:48">
      <c r="A49" s="1" t="s">
        <v>333</v>
      </c>
      <c r="B49" s="1" t="s">
        <v>492</v>
      </c>
      <c r="C49" s="1" t="s">
        <v>5668</v>
      </c>
      <c r="D49" s="47">
        <v>48</v>
      </c>
      <c r="E49" s="1">
        <v>2</v>
      </c>
      <c r="G49" s="1" t="s">
        <v>493</v>
      </c>
      <c r="I49" s="1" t="s">
        <v>63</v>
      </c>
      <c r="J49" s="1" t="s">
        <v>57</v>
      </c>
      <c r="M49" s="18">
        <v>1</v>
      </c>
      <c r="V49" s="4" t="s">
        <v>494</v>
      </c>
      <c r="AL49" s="59" t="s">
        <v>30</v>
      </c>
    </row>
    <row r="50" spans="1:48" ht="24">
      <c r="A50" s="1" t="s">
        <v>333</v>
      </c>
      <c r="B50" s="1" t="s">
        <v>495</v>
      </c>
      <c r="C50" s="1" t="s">
        <v>5668</v>
      </c>
      <c r="D50" s="47">
        <v>49</v>
      </c>
      <c r="E50" s="1">
        <v>2</v>
      </c>
      <c r="G50" s="1" t="s">
        <v>496</v>
      </c>
      <c r="I50" s="1" t="s">
        <v>63</v>
      </c>
      <c r="J50" s="1" t="s">
        <v>57</v>
      </c>
      <c r="M50" s="18">
        <v>1</v>
      </c>
      <c r="V50" s="4" t="s">
        <v>497</v>
      </c>
      <c r="AL50" s="59" t="s">
        <v>30</v>
      </c>
      <c r="AU50" s="1" t="s">
        <v>5950</v>
      </c>
    </row>
    <row r="51" spans="1:48" ht="24">
      <c r="A51" s="1" t="s">
        <v>333</v>
      </c>
      <c r="B51" s="1" t="s">
        <v>498</v>
      </c>
      <c r="C51" s="1" t="s">
        <v>5668</v>
      </c>
      <c r="D51" s="47">
        <v>50</v>
      </c>
      <c r="E51" s="1">
        <v>2</v>
      </c>
      <c r="G51" s="1" t="s">
        <v>499</v>
      </c>
      <c r="I51" s="1" t="s">
        <v>63</v>
      </c>
      <c r="J51" s="1" t="s">
        <v>57</v>
      </c>
      <c r="M51" s="18">
        <v>1</v>
      </c>
      <c r="V51" s="4" t="s">
        <v>500</v>
      </c>
      <c r="AL51" s="59" t="s">
        <v>30</v>
      </c>
      <c r="AU51" s="1" t="s">
        <v>5951</v>
      </c>
    </row>
    <row r="52" spans="1:48" ht="36">
      <c r="A52" s="1" t="s">
        <v>333</v>
      </c>
      <c r="B52" s="1" t="s">
        <v>501</v>
      </c>
      <c r="C52" s="1" t="s">
        <v>5668</v>
      </c>
      <c r="D52" s="47">
        <v>51</v>
      </c>
      <c r="E52" s="1">
        <v>3</v>
      </c>
      <c r="G52" s="1" t="s">
        <v>502</v>
      </c>
      <c r="I52" s="1" t="s">
        <v>63</v>
      </c>
      <c r="J52" s="1" t="s">
        <v>57</v>
      </c>
      <c r="M52" s="18" t="s">
        <v>113</v>
      </c>
      <c r="V52" s="4" t="s">
        <v>503</v>
      </c>
      <c r="AL52" s="59" t="s">
        <v>30</v>
      </c>
      <c r="AU52" s="1" t="s">
        <v>5952</v>
      </c>
      <c r="AV52" s="1" t="s">
        <v>5953</v>
      </c>
    </row>
    <row r="53" spans="1:48" ht="24">
      <c r="A53" s="1" t="s">
        <v>333</v>
      </c>
      <c r="B53" s="1" t="s">
        <v>504</v>
      </c>
      <c r="C53" s="1" t="s">
        <v>5668</v>
      </c>
      <c r="D53" s="47">
        <v>52</v>
      </c>
      <c r="E53" s="1">
        <v>2</v>
      </c>
      <c r="G53" s="1" t="s">
        <v>505</v>
      </c>
      <c r="I53" s="1" t="s">
        <v>63</v>
      </c>
      <c r="J53" s="1" t="s">
        <v>57</v>
      </c>
      <c r="M53" s="18">
        <v>2</v>
      </c>
      <c r="V53" s="4" t="s">
        <v>506</v>
      </c>
      <c r="AL53" s="59" t="s">
        <v>30</v>
      </c>
      <c r="AU53" s="1" t="s">
        <v>5954</v>
      </c>
    </row>
    <row r="54" spans="1:48">
      <c r="A54" s="1" t="s">
        <v>333</v>
      </c>
      <c r="B54" s="1" t="s">
        <v>507</v>
      </c>
      <c r="C54" s="1" t="s">
        <v>5668</v>
      </c>
      <c r="D54" s="47">
        <v>53</v>
      </c>
      <c r="E54" s="1">
        <v>1</v>
      </c>
      <c r="G54" s="1" t="s">
        <v>508</v>
      </c>
      <c r="I54" s="1" t="s">
        <v>63</v>
      </c>
      <c r="J54" s="1" t="s">
        <v>57</v>
      </c>
      <c r="M54" s="18">
        <v>1</v>
      </c>
      <c r="V54" s="4" t="s">
        <v>509</v>
      </c>
      <c r="AL54" s="59" t="s">
        <v>30</v>
      </c>
      <c r="AU54" s="1" t="s">
        <v>5955</v>
      </c>
    </row>
    <row r="55" spans="1:48" ht="24">
      <c r="A55" s="1" t="s">
        <v>333</v>
      </c>
      <c r="B55" s="1" t="s">
        <v>510</v>
      </c>
      <c r="C55" s="1" t="s">
        <v>5668</v>
      </c>
      <c r="D55" s="47">
        <v>54</v>
      </c>
      <c r="E55" s="1">
        <v>1</v>
      </c>
      <c r="G55" s="1" t="s">
        <v>511</v>
      </c>
      <c r="I55" s="1" t="s">
        <v>63</v>
      </c>
      <c r="J55" s="1" t="s">
        <v>57</v>
      </c>
      <c r="M55" s="18">
        <v>5</v>
      </c>
      <c r="V55" s="4" t="s">
        <v>512</v>
      </c>
      <c r="AL55" s="59" t="s">
        <v>30</v>
      </c>
      <c r="AU55" s="1" t="s">
        <v>5956</v>
      </c>
      <c r="AV55" s="1" t="s">
        <v>5957</v>
      </c>
    </row>
    <row r="56" spans="1:48">
      <c r="A56" s="1" t="s">
        <v>333</v>
      </c>
      <c r="B56" s="1" t="s">
        <v>513</v>
      </c>
      <c r="C56" s="1" t="s">
        <v>5668</v>
      </c>
      <c r="D56" s="47">
        <v>55</v>
      </c>
      <c r="E56" s="1">
        <v>2</v>
      </c>
      <c r="G56" s="1" t="s">
        <v>514</v>
      </c>
      <c r="I56" s="1" t="s">
        <v>56</v>
      </c>
      <c r="J56" s="1" t="s">
        <v>57</v>
      </c>
      <c r="K56" s="1" t="s">
        <v>261</v>
      </c>
      <c r="L56" s="2" t="s">
        <v>71</v>
      </c>
      <c r="M56" s="18">
        <v>2</v>
      </c>
      <c r="V56" s="4" t="s">
        <v>515</v>
      </c>
      <c r="AL56" s="59" t="s">
        <v>30</v>
      </c>
    </row>
    <row r="57" spans="1:48">
      <c r="A57" s="1" t="s">
        <v>333</v>
      </c>
      <c r="B57" s="1" t="s">
        <v>516</v>
      </c>
      <c r="C57" s="1" t="s">
        <v>5668</v>
      </c>
      <c r="D57" s="47">
        <v>56</v>
      </c>
      <c r="E57" s="1">
        <v>2</v>
      </c>
      <c r="G57" s="1" t="s">
        <v>517</v>
      </c>
      <c r="I57" s="1" t="s">
        <v>56</v>
      </c>
      <c r="J57" s="1" t="s">
        <v>57</v>
      </c>
      <c r="K57" s="1" t="s">
        <v>261</v>
      </c>
      <c r="L57" s="2" t="s">
        <v>59</v>
      </c>
      <c r="M57" s="18">
        <v>1</v>
      </c>
      <c r="V57" s="4" t="s">
        <v>518</v>
      </c>
      <c r="AL57" s="59" t="s">
        <v>30</v>
      </c>
      <c r="AU57" s="1" t="s">
        <v>5958</v>
      </c>
    </row>
    <row r="58" spans="1:48">
      <c r="A58" s="1" t="s">
        <v>333</v>
      </c>
      <c r="B58" s="1" t="s">
        <v>519</v>
      </c>
      <c r="C58" s="1" t="s">
        <v>5668</v>
      </c>
      <c r="D58" s="47">
        <v>57</v>
      </c>
      <c r="E58" s="1">
        <v>1</v>
      </c>
      <c r="G58" s="1" t="s">
        <v>520</v>
      </c>
      <c r="I58" s="1" t="s">
        <v>56</v>
      </c>
      <c r="J58" s="1" t="s">
        <v>57</v>
      </c>
      <c r="K58" s="1" t="s">
        <v>261</v>
      </c>
      <c r="L58" s="2" t="s">
        <v>71</v>
      </c>
      <c r="M58" s="18">
        <v>2</v>
      </c>
      <c r="V58" s="4" t="s">
        <v>521</v>
      </c>
      <c r="AL58" s="59" t="s">
        <v>30</v>
      </c>
      <c r="AU58" s="1" t="s">
        <v>5959</v>
      </c>
    </row>
    <row r="59" spans="1:48" ht="24">
      <c r="A59" s="1" t="s">
        <v>333</v>
      </c>
      <c r="B59" s="1" t="s">
        <v>522</v>
      </c>
      <c r="C59" s="1" t="s">
        <v>5668</v>
      </c>
      <c r="D59" s="47">
        <v>58</v>
      </c>
      <c r="E59" s="1">
        <v>3</v>
      </c>
      <c r="G59" s="1" t="s">
        <v>523</v>
      </c>
      <c r="I59" s="1" t="s">
        <v>38</v>
      </c>
      <c r="J59" s="1" t="s">
        <v>39</v>
      </c>
      <c r="K59" s="1" t="s">
        <v>40</v>
      </c>
      <c r="M59" s="18">
        <v>3</v>
      </c>
      <c r="P59" s="55">
        <v>1</v>
      </c>
      <c r="Q59" s="56">
        <v>0</v>
      </c>
      <c r="R59" s="57">
        <v>0</v>
      </c>
      <c r="S59" s="58">
        <v>1</v>
      </c>
      <c r="V59" s="4" t="s">
        <v>524</v>
      </c>
      <c r="AL59" s="59" t="s">
        <v>30</v>
      </c>
      <c r="AT59" s="1" t="s">
        <v>5960</v>
      </c>
      <c r="AU59" s="1" t="s">
        <v>5961</v>
      </c>
    </row>
    <row r="60" spans="1:48" ht="24">
      <c r="A60" s="1" t="s">
        <v>333</v>
      </c>
      <c r="B60" s="1" t="s">
        <v>525</v>
      </c>
      <c r="C60" s="1" t="s">
        <v>5668</v>
      </c>
      <c r="D60" s="47">
        <v>59</v>
      </c>
      <c r="E60" s="1">
        <v>2</v>
      </c>
      <c r="G60" s="1" t="s">
        <v>526</v>
      </c>
      <c r="I60" s="1" t="s">
        <v>38</v>
      </c>
      <c r="J60" s="1" t="s">
        <v>39</v>
      </c>
      <c r="K60" s="1" t="s">
        <v>527</v>
      </c>
      <c r="M60" s="18">
        <v>2</v>
      </c>
      <c r="P60" s="55">
        <v>1</v>
      </c>
      <c r="Q60" s="56">
        <v>1</v>
      </c>
      <c r="R60" s="57">
        <v>1</v>
      </c>
      <c r="S60" s="58">
        <v>3</v>
      </c>
      <c r="V60" s="4" t="s">
        <v>528</v>
      </c>
      <c r="AL60" s="59" t="s">
        <v>30</v>
      </c>
      <c r="AT60" s="1" t="s">
        <v>5962</v>
      </c>
      <c r="AU60" s="1" t="s">
        <v>5963</v>
      </c>
    </row>
    <row r="61" spans="1:48" ht="24">
      <c r="A61" s="1" t="s">
        <v>333</v>
      </c>
      <c r="B61" s="1" t="s">
        <v>529</v>
      </c>
      <c r="C61" s="1" t="s">
        <v>5668</v>
      </c>
      <c r="D61" s="47">
        <v>60</v>
      </c>
      <c r="E61" s="1">
        <v>1</v>
      </c>
      <c r="G61" s="1" t="s">
        <v>530</v>
      </c>
      <c r="H61" s="1" t="s">
        <v>26</v>
      </c>
      <c r="I61" s="1" t="s">
        <v>38</v>
      </c>
      <c r="J61" s="1" t="s">
        <v>39</v>
      </c>
      <c r="K61" s="1" t="s">
        <v>40</v>
      </c>
      <c r="M61" s="18">
        <v>1</v>
      </c>
      <c r="P61" s="55">
        <v>1</v>
      </c>
      <c r="Q61" s="56">
        <v>1</v>
      </c>
      <c r="R61" s="57">
        <v>0</v>
      </c>
      <c r="S61" s="58">
        <v>1</v>
      </c>
      <c r="V61" s="4" t="s">
        <v>531</v>
      </c>
      <c r="AL61" s="59" t="s">
        <v>30</v>
      </c>
      <c r="AT61" s="1" t="s">
        <v>5964</v>
      </c>
    </row>
    <row r="62" spans="1:48" ht="24">
      <c r="A62" s="1" t="s">
        <v>333</v>
      </c>
      <c r="B62" s="1" t="s">
        <v>532</v>
      </c>
      <c r="C62" s="1" t="s">
        <v>5668</v>
      </c>
      <c r="D62" s="47">
        <v>61</v>
      </c>
      <c r="E62" s="1">
        <v>2</v>
      </c>
      <c r="G62" s="1" t="s">
        <v>533</v>
      </c>
      <c r="I62" s="1" t="s">
        <v>38</v>
      </c>
      <c r="J62" s="1" t="s">
        <v>39</v>
      </c>
      <c r="K62" s="1" t="s">
        <v>283</v>
      </c>
      <c r="M62" s="18">
        <v>2</v>
      </c>
      <c r="P62" s="55">
        <v>0</v>
      </c>
      <c r="Q62" s="56">
        <v>1</v>
      </c>
      <c r="R62" s="57">
        <v>1</v>
      </c>
      <c r="S62" s="58">
        <v>2</v>
      </c>
      <c r="V62" s="4" t="s">
        <v>534</v>
      </c>
      <c r="AL62" s="59" t="s">
        <v>30</v>
      </c>
      <c r="AT62" s="1" t="s">
        <v>5965</v>
      </c>
      <c r="AU62" s="1" t="s">
        <v>5966</v>
      </c>
    </row>
    <row r="63" spans="1:48" ht="24">
      <c r="A63" s="1" t="s">
        <v>333</v>
      </c>
      <c r="B63" s="1" t="s">
        <v>535</v>
      </c>
      <c r="C63" s="1" t="s">
        <v>5668</v>
      </c>
      <c r="D63" s="47">
        <v>62</v>
      </c>
      <c r="E63" s="1">
        <v>2</v>
      </c>
      <c r="G63" s="1" t="s">
        <v>5868</v>
      </c>
      <c r="H63" s="1" t="s">
        <v>26</v>
      </c>
      <c r="I63" s="1" t="s">
        <v>38</v>
      </c>
      <c r="J63" s="1" t="s">
        <v>39</v>
      </c>
      <c r="K63" s="1" t="s">
        <v>536</v>
      </c>
      <c r="M63" s="18">
        <v>2</v>
      </c>
      <c r="P63" s="55">
        <v>1</v>
      </c>
      <c r="Q63" s="56">
        <v>0</v>
      </c>
      <c r="R63" s="57">
        <v>0</v>
      </c>
      <c r="S63" s="58">
        <v>2</v>
      </c>
      <c r="V63" s="4" t="s">
        <v>537</v>
      </c>
      <c r="AL63" s="59" t="s">
        <v>30</v>
      </c>
      <c r="AT63" s="1" t="s">
        <v>5923</v>
      </c>
    </row>
    <row r="64" spans="1:48">
      <c r="A64" s="1" t="s">
        <v>333</v>
      </c>
      <c r="B64" s="1" t="s">
        <v>538</v>
      </c>
      <c r="C64" s="1" t="s">
        <v>5668</v>
      </c>
      <c r="D64" s="47">
        <v>63</v>
      </c>
      <c r="E64" s="1">
        <v>3</v>
      </c>
      <c r="G64" s="1" t="s">
        <v>539</v>
      </c>
      <c r="I64" s="1" t="s">
        <v>63</v>
      </c>
      <c r="J64" s="1" t="s">
        <v>39</v>
      </c>
      <c r="M64" s="18">
        <v>2</v>
      </c>
      <c r="V64" s="4" t="s">
        <v>540</v>
      </c>
      <c r="AL64" s="59" t="s">
        <v>30</v>
      </c>
      <c r="AU64" s="1" t="s">
        <v>5961</v>
      </c>
    </row>
    <row r="65" spans="1:47">
      <c r="A65" s="1" t="s">
        <v>333</v>
      </c>
      <c r="B65" s="1" t="s">
        <v>541</v>
      </c>
      <c r="C65" s="1" t="s">
        <v>5668</v>
      </c>
      <c r="D65" s="47">
        <v>64</v>
      </c>
      <c r="E65" s="1">
        <v>2</v>
      </c>
      <c r="G65" s="1" t="s">
        <v>5869</v>
      </c>
      <c r="I65" s="1" t="s">
        <v>63</v>
      </c>
      <c r="J65" s="1" t="s">
        <v>39</v>
      </c>
      <c r="M65" s="18">
        <v>3</v>
      </c>
      <c r="V65" s="4" t="s">
        <v>542</v>
      </c>
      <c r="AL65" s="59" t="s">
        <v>30</v>
      </c>
    </row>
    <row r="66" spans="1:47" ht="24">
      <c r="A66" s="1" t="s">
        <v>333</v>
      </c>
      <c r="B66" s="1" t="s">
        <v>543</v>
      </c>
      <c r="C66" s="1" t="s">
        <v>5668</v>
      </c>
      <c r="D66" s="47">
        <v>65</v>
      </c>
      <c r="E66" s="1">
        <v>2</v>
      </c>
      <c r="G66" s="1" t="s">
        <v>544</v>
      </c>
      <c r="I66" s="1" t="s">
        <v>63</v>
      </c>
      <c r="J66" s="1" t="s">
        <v>39</v>
      </c>
      <c r="M66" s="18">
        <v>1</v>
      </c>
      <c r="V66" s="4" t="s">
        <v>545</v>
      </c>
      <c r="AL66" s="59" t="s">
        <v>30</v>
      </c>
    </row>
    <row r="67" spans="1:47" ht="24">
      <c r="A67" s="1" t="s">
        <v>333</v>
      </c>
      <c r="B67" s="1" t="s">
        <v>546</v>
      </c>
      <c r="C67" s="1" t="s">
        <v>5668</v>
      </c>
      <c r="D67" s="47">
        <v>66</v>
      </c>
      <c r="E67" s="1">
        <v>2</v>
      </c>
      <c r="G67" s="1" t="s">
        <v>547</v>
      </c>
      <c r="I67" s="1" t="s">
        <v>63</v>
      </c>
      <c r="J67" s="1" t="s">
        <v>39</v>
      </c>
      <c r="M67" s="18">
        <v>1</v>
      </c>
      <c r="V67" s="4" t="s">
        <v>548</v>
      </c>
      <c r="AL67" s="59" t="s">
        <v>30</v>
      </c>
    </row>
    <row r="68" spans="1:47" ht="36">
      <c r="A68" s="1" t="s">
        <v>333</v>
      </c>
      <c r="B68" s="1" t="s">
        <v>549</v>
      </c>
      <c r="C68" s="1" t="s">
        <v>5668</v>
      </c>
      <c r="D68" s="47">
        <v>67</v>
      </c>
      <c r="E68" s="1">
        <v>2</v>
      </c>
      <c r="G68" s="1" t="s">
        <v>550</v>
      </c>
      <c r="I68" s="1" t="s">
        <v>63</v>
      </c>
      <c r="J68" s="1" t="s">
        <v>39</v>
      </c>
      <c r="M68" s="18" t="s">
        <v>113</v>
      </c>
      <c r="V68" s="4" t="s">
        <v>551</v>
      </c>
      <c r="AL68" s="59" t="s">
        <v>30</v>
      </c>
      <c r="AU68" s="1" t="s">
        <v>5967</v>
      </c>
    </row>
    <row r="69" spans="1:47" ht="24">
      <c r="A69" s="1" t="s">
        <v>333</v>
      </c>
      <c r="B69" s="1" t="s">
        <v>552</v>
      </c>
      <c r="C69" s="1" t="s">
        <v>5668</v>
      </c>
      <c r="D69" s="47">
        <v>68</v>
      </c>
      <c r="E69" s="1">
        <v>1</v>
      </c>
      <c r="G69" s="1" t="s">
        <v>553</v>
      </c>
      <c r="I69" s="1" t="s">
        <v>63</v>
      </c>
      <c r="J69" s="1" t="s">
        <v>39</v>
      </c>
      <c r="M69" s="18">
        <v>5</v>
      </c>
      <c r="V69" s="4" t="s">
        <v>554</v>
      </c>
      <c r="AL69" s="59" t="s">
        <v>30</v>
      </c>
      <c r="AU69" s="1" t="s">
        <v>5968</v>
      </c>
    </row>
    <row r="70" spans="1:47">
      <c r="A70" s="1" t="s">
        <v>333</v>
      </c>
      <c r="B70" s="1" t="s">
        <v>555</v>
      </c>
      <c r="C70" s="1" t="s">
        <v>5668</v>
      </c>
      <c r="D70" s="47">
        <v>69</v>
      </c>
      <c r="E70" s="1">
        <v>2</v>
      </c>
      <c r="G70" s="1" t="s">
        <v>556</v>
      </c>
      <c r="I70" s="1" t="s">
        <v>56</v>
      </c>
      <c r="J70" s="1" t="s">
        <v>39</v>
      </c>
      <c r="K70" s="1" t="s">
        <v>557</v>
      </c>
      <c r="L70" s="2" t="s">
        <v>558</v>
      </c>
      <c r="M70" s="18">
        <v>3</v>
      </c>
      <c r="V70" s="4" t="s">
        <v>559</v>
      </c>
      <c r="AL70" s="59" t="s">
        <v>30</v>
      </c>
      <c r="AU70" s="1" t="s">
        <v>5969</v>
      </c>
    </row>
    <row r="71" spans="1:47" ht="24">
      <c r="A71" s="1" t="s">
        <v>333</v>
      </c>
      <c r="B71" s="1" t="s">
        <v>560</v>
      </c>
      <c r="C71" s="1" t="s">
        <v>5668</v>
      </c>
      <c r="D71" s="47">
        <v>70</v>
      </c>
      <c r="E71" s="1">
        <v>2</v>
      </c>
      <c r="G71" s="1" t="s">
        <v>5870</v>
      </c>
      <c r="I71" s="1" t="s">
        <v>56</v>
      </c>
      <c r="J71" s="1" t="s">
        <v>39</v>
      </c>
      <c r="K71" s="1" t="s">
        <v>298</v>
      </c>
      <c r="L71" s="2" t="s">
        <v>71</v>
      </c>
      <c r="M71" s="18">
        <v>1</v>
      </c>
      <c r="V71" s="4" t="s">
        <v>561</v>
      </c>
      <c r="AL71" s="59" t="s">
        <v>30</v>
      </c>
      <c r="AU71" s="1" t="s">
        <v>5970</v>
      </c>
    </row>
    <row r="72" spans="1:47" ht="24">
      <c r="A72" s="1" t="s">
        <v>333</v>
      </c>
      <c r="B72" s="1" t="s">
        <v>562</v>
      </c>
      <c r="C72" s="1" t="s">
        <v>5668</v>
      </c>
      <c r="D72" s="47">
        <v>71</v>
      </c>
      <c r="E72" s="1">
        <v>1</v>
      </c>
      <c r="G72" s="1" t="s">
        <v>563</v>
      </c>
      <c r="I72" s="1" t="s">
        <v>56</v>
      </c>
      <c r="J72" s="1" t="s">
        <v>39</v>
      </c>
      <c r="K72" s="1" t="s">
        <v>261</v>
      </c>
      <c r="L72" s="2" t="s">
        <v>564</v>
      </c>
      <c r="M72" s="18">
        <v>1</v>
      </c>
      <c r="V72" s="4" t="s">
        <v>565</v>
      </c>
      <c r="AL72" s="59" t="s">
        <v>30</v>
      </c>
      <c r="AU72" s="1" t="s">
        <v>5971</v>
      </c>
    </row>
    <row r="73" spans="1:47" ht="24">
      <c r="A73" s="1" t="s">
        <v>333</v>
      </c>
      <c r="B73" s="1" t="s">
        <v>566</v>
      </c>
      <c r="C73" s="1" t="s">
        <v>5668</v>
      </c>
      <c r="D73" s="47">
        <v>72</v>
      </c>
      <c r="E73" s="1">
        <v>2</v>
      </c>
      <c r="G73" s="1" t="s">
        <v>567</v>
      </c>
      <c r="I73" s="1" t="s">
        <v>56</v>
      </c>
      <c r="J73" s="1" t="s">
        <v>39</v>
      </c>
      <c r="K73" s="1" t="s">
        <v>568</v>
      </c>
      <c r="L73" s="2" t="s">
        <v>299</v>
      </c>
      <c r="M73" s="18">
        <v>3</v>
      </c>
      <c r="V73" s="4" t="s">
        <v>569</v>
      </c>
      <c r="AL73" s="59" t="s">
        <v>30</v>
      </c>
      <c r="AU73" s="1" t="s">
        <v>5961</v>
      </c>
    </row>
    <row r="74" spans="1:47" ht="24">
      <c r="A74" s="1" t="s">
        <v>333</v>
      </c>
      <c r="B74" s="1" t="s">
        <v>570</v>
      </c>
      <c r="C74" s="1" t="s">
        <v>5668</v>
      </c>
      <c r="D74" s="47">
        <v>73</v>
      </c>
      <c r="E74" s="1">
        <v>4</v>
      </c>
      <c r="G74" s="1" t="s">
        <v>571</v>
      </c>
      <c r="H74" s="1" t="s">
        <v>26</v>
      </c>
      <c r="I74" s="1" t="s">
        <v>38</v>
      </c>
      <c r="J74" s="1" t="s">
        <v>44</v>
      </c>
      <c r="K74" s="1" t="s">
        <v>45</v>
      </c>
      <c r="L74" s="2" t="s">
        <v>572</v>
      </c>
      <c r="M74" s="18">
        <v>5</v>
      </c>
      <c r="P74" s="55">
        <v>4</v>
      </c>
      <c r="Q74" s="56">
        <v>4</v>
      </c>
      <c r="R74" s="57">
        <v>4</v>
      </c>
      <c r="S74" s="58">
        <v>4</v>
      </c>
      <c r="V74" s="4" t="s">
        <v>573</v>
      </c>
      <c r="AL74" s="59" t="s">
        <v>30</v>
      </c>
      <c r="AU74" s="1" t="s">
        <v>5972</v>
      </c>
    </row>
    <row r="75" spans="1:47" ht="36">
      <c r="A75" s="103" t="s">
        <v>333</v>
      </c>
      <c r="B75" s="103" t="s">
        <v>574</v>
      </c>
      <c r="C75" s="103" t="s">
        <v>5668</v>
      </c>
      <c r="D75" s="104">
        <v>74</v>
      </c>
      <c r="E75" s="103">
        <v>2</v>
      </c>
      <c r="F75" s="103" t="s">
        <v>579</v>
      </c>
      <c r="G75" s="103" t="s">
        <v>575</v>
      </c>
      <c r="I75" s="1" t="s">
        <v>94</v>
      </c>
      <c r="K75" s="1" t="s">
        <v>576</v>
      </c>
      <c r="N75" s="53">
        <v>20</v>
      </c>
      <c r="O75" s="54">
        <v>2</v>
      </c>
      <c r="Q75" s="56">
        <v>3</v>
      </c>
      <c r="R75" s="57">
        <v>1</v>
      </c>
      <c r="S75" s="58">
        <v>3</v>
      </c>
      <c r="V75" s="4" t="s">
        <v>577</v>
      </c>
      <c r="W75" s="4" t="s">
        <v>578</v>
      </c>
      <c r="AL75" s="59" t="s">
        <v>30</v>
      </c>
      <c r="AU75" s="1" t="s">
        <v>5973</v>
      </c>
    </row>
    <row r="76" spans="1:47" ht="36">
      <c r="A76" s="1" t="s">
        <v>333</v>
      </c>
      <c r="B76" s="1" t="s">
        <v>580</v>
      </c>
      <c r="C76" s="1" t="s">
        <v>5668</v>
      </c>
      <c r="D76" s="47">
        <v>75</v>
      </c>
      <c r="E76" s="1">
        <v>1</v>
      </c>
      <c r="F76" s="1" t="s">
        <v>579</v>
      </c>
      <c r="G76" s="1" t="s">
        <v>581</v>
      </c>
      <c r="I76" s="1" t="s">
        <v>94</v>
      </c>
      <c r="K76" s="1" t="s">
        <v>582</v>
      </c>
      <c r="N76" s="53">
        <v>40</v>
      </c>
      <c r="O76" s="54">
        <v>1</v>
      </c>
      <c r="Q76" s="56">
        <v>2</v>
      </c>
      <c r="R76" s="57">
        <v>0</v>
      </c>
      <c r="S76" s="58">
        <v>3</v>
      </c>
      <c r="U76" s="1">
        <v>5</v>
      </c>
      <c r="V76" s="4" t="s">
        <v>583</v>
      </c>
      <c r="W76" s="4" t="s">
        <v>584</v>
      </c>
      <c r="AL76" s="59" t="s">
        <v>30</v>
      </c>
      <c r="AS76" s="1" t="s">
        <v>5974</v>
      </c>
      <c r="AU76" s="1" t="s">
        <v>5975</v>
      </c>
    </row>
    <row r="77" spans="1:47" ht="36">
      <c r="A77" s="1" t="s">
        <v>333</v>
      </c>
      <c r="B77" s="1" t="s">
        <v>585</v>
      </c>
      <c r="C77" s="1" t="s">
        <v>5668</v>
      </c>
      <c r="D77" s="47">
        <v>76</v>
      </c>
      <c r="E77" s="1">
        <v>1</v>
      </c>
      <c r="F77" s="1" t="s">
        <v>579</v>
      </c>
      <c r="G77" s="1" t="s">
        <v>586</v>
      </c>
      <c r="I77" s="1" t="s">
        <v>94</v>
      </c>
      <c r="K77" s="1" t="s">
        <v>576</v>
      </c>
      <c r="N77" s="53">
        <v>32</v>
      </c>
      <c r="O77" s="54">
        <v>3</v>
      </c>
      <c r="Q77" s="56">
        <v>5</v>
      </c>
      <c r="R77" s="57">
        <v>2</v>
      </c>
      <c r="S77" s="58">
        <v>9</v>
      </c>
      <c r="V77" s="4" t="s">
        <v>587</v>
      </c>
      <c r="W77" s="4" t="s">
        <v>588</v>
      </c>
      <c r="AL77" s="59" t="s">
        <v>30</v>
      </c>
    </row>
    <row r="78" spans="1:47">
      <c r="A78" s="1" t="s">
        <v>333</v>
      </c>
      <c r="B78" s="1" t="s">
        <v>589</v>
      </c>
      <c r="C78" s="1" t="s">
        <v>5668</v>
      </c>
      <c r="D78" s="47">
        <v>77</v>
      </c>
      <c r="E78" s="1">
        <v>2</v>
      </c>
      <c r="F78" s="1" t="s">
        <v>579</v>
      </c>
      <c r="G78" s="1" t="s">
        <v>590</v>
      </c>
      <c r="I78" s="1" t="s">
        <v>104</v>
      </c>
      <c r="K78" s="1" t="s">
        <v>105</v>
      </c>
      <c r="O78" s="54">
        <v>2</v>
      </c>
      <c r="T78" s="59">
        <v>2</v>
      </c>
      <c r="V78" s="4" t="s">
        <v>591</v>
      </c>
      <c r="AL78" s="59" t="s">
        <v>30</v>
      </c>
    </row>
    <row r="79" spans="1:47" ht="84">
      <c r="A79" s="1" t="s">
        <v>333</v>
      </c>
      <c r="B79" s="1" t="s">
        <v>592</v>
      </c>
      <c r="C79" s="1" t="s">
        <v>5668</v>
      </c>
      <c r="D79" s="47">
        <v>78</v>
      </c>
      <c r="E79" s="1">
        <v>3</v>
      </c>
      <c r="F79" s="1" t="s">
        <v>579</v>
      </c>
      <c r="G79" s="1" t="s">
        <v>593</v>
      </c>
      <c r="I79" s="1" t="s">
        <v>104</v>
      </c>
      <c r="K79" s="1" t="s">
        <v>594</v>
      </c>
      <c r="O79" s="54">
        <v>2</v>
      </c>
      <c r="T79" s="59">
        <v>3</v>
      </c>
      <c r="V79" s="4" t="s">
        <v>595</v>
      </c>
      <c r="AL79" s="59" t="s">
        <v>30</v>
      </c>
      <c r="AS79" s="1" t="s">
        <v>5976</v>
      </c>
      <c r="AU79" s="1" t="s">
        <v>5977</v>
      </c>
    </row>
    <row r="80" spans="1:47">
      <c r="A80" s="1" t="s">
        <v>333</v>
      </c>
      <c r="B80" s="1" t="s">
        <v>596</v>
      </c>
      <c r="C80" s="1" t="s">
        <v>5668</v>
      </c>
      <c r="D80" s="47">
        <v>79</v>
      </c>
      <c r="E80" s="1">
        <v>1</v>
      </c>
      <c r="F80" s="1" t="s">
        <v>579</v>
      </c>
      <c r="G80" s="1" t="s">
        <v>597</v>
      </c>
      <c r="I80" s="1" t="s">
        <v>82</v>
      </c>
      <c r="V80" s="4" t="s">
        <v>598</v>
      </c>
      <c r="AL80" s="59" t="s">
        <v>30</v>
      </c>
    </row>
    <row r="81" spans="1:47" ht="48">
      <c r="A81" s="1" t="s">
        <v>333</v>
      </c>
      <c r="B81" s="1" t="s">
        <v>599</v>
      </c>
      <c r="C81" s="1" t="s">
        <v>5668</v>
      </c>
      <c r="D81" s="47">
        <v>80</v>
      </c>
      <c r="E81" s="1">
        <v>2</v>
      </c>
      <c r="F81" s="1" t="s">
        <v>579</v>
      </c>
      <c r="G81" s="1" t="s">
        <v>600</v>
      </c>
      <c r="I81" s="1" t="s">
        <v>82</v>
      </c>
      <c r="V81" s="4" t="s">
        <v>601</v>
      </c>
      <c r="AL81" s="59" t="s">
        <v>30</v>
      </c>
      <c r="AS81" s="1" t="s">
        <v>5978</v>
      </c>
      <c r="AU81" s="1" t="s">
        <v>5979</v>
      </c>
    </row>
    <row r="82" spans="1:47" ht="48">
      <c r="A82" s="103" t="s">
        <v>333</v>
      </c>
      <c r="B82" s="103" t="s">
        <v>602</v>
      </c>
      <c r="C82" s="103" t="s">
        <v>5668</v>
      </c>
      <c r="D82" s="104">
        <v>81</v>
      </c>
      <c r="E82" s="103">
        <v>1</v>
      </c>
      <c r="F82" s="103" t="s">
        <v>606</v>
      </c>
      <c r="G82" s="103" t="s">
        <v>603</v>
      </c>
      <c r="I82" s="1" t="s">
        <v>94</v>
      </c>
      <c r="K82" s="1" t="s">
        <v>604</v>
      </c>
      <c r="L82" s="2" t="s">
        <v>155</v>
      </c>
      <c r="N82" s="53">
        <v>10</v>
      </c>
      <c r="O82" s="54">
        <v>1</v>
      </c>
      <c r="Q82" s="56">
        <v>2</v>
      </c>
      <c r="R82" s="57">
        <v>0</v>
      </c>
      <c r="S82" s="58">
        <v>2</v>
      </c>
      <c r="W82" s="4" t="s">
        <v>605</v>
      </c>
      <c r="AL82" s="59" t="s">
        <v>30</v>
      </c>
      <c r="AU82" s="1" t="s">
        <v>5980</v>
      </c>
    </row>
    <row r="83" spans="1:47" ht="36">
      <c r="A83" s="1" t="s">
        <v>333</v>
      </c>
      <c r="B83" s="1" t="s">
        <v>607</v>
      </c>
      <c r="C83" s="1" t="s">
        <v>5668</v>
      </c>
      <c r="D83" s="47">
        <v>82</v>
      </c>
      <c r="E83" s="1">
        <v>2</v>
      </c>
      <c r="F83" s="1" t="s">
        <v>606</v>
      </c>
      <c r="G83" s="1" t="s">
        <v>608</v>
      </c>
      <c r="I83" s="1" t="s">
        <v>94</v>
      </c>
      <c r="K83" s="1" t="s">
        <v>287</v>
      </c>
      <c r="N83" s="53">
        <v>30</v>
      </c>
      <c r="O83" s="54">
        <v>1</v>
      </c>
      <c r="Q83" s="56">
        <v>6</v>
      </c>
      <c r="R83" s="57">
        <v>3</v>
      </c>
      <c r="S83" s="58">
        <v>9</v>
      </c>
      <c r="U83" s="1">
        <v>4</v>
      </c>
      <c r="V83" s="4" t="s">
        <v>609</v>
      </c>
      <c r="AL83" s="59" t="s">
        <v>30</v>
      </c>
      <c r="AU83" s="1" t="s">
        <v>5981</v>
      </c>
    </row>
    <row r="84" spans="1:47" ht="72">
      <c r="A84" s="1" t="s">
        <v>333</v>
      </c>
      <c r="B84" s="1" t="s">
        <v>610</v>
      </c>
      <c r="C84" s="1" t="s">
        <v>5668</v>
      </c>
      <c r="D84" s="47">
        <v>83</v>
      </c>
      <c r="E84" s="1">
        <v>2</v>
      </c>
      <c r="F84" s="1" t="s">
        <v>606</v>
      </c>
      <c r="G84" s="1" t="s">
        <v>611</v>
      </c>
      <c r="I84" s="1" t="s">
        <v>94</v>
      </c>
      <c r="K84" s="1" t="s">
        <v>604</v>
      </c>
      <c r="N84" s="53">
        <v>48</v>
      </c>
      <c r="O84" s="54">
        <v>2</v>
      </c>
      <c r="Q84" s="56">
        <v>2</v>
      </c>
      <c r="R84" s="57">
        <v>0</v>
      </c>
      <c r="S84" s="58">
        <v>2</v>
      </c>
      <c r="V84" s="4" t="s">
        <v>612</v>
      </c>
      <c r="AL84" s="59" t="s">
        <v>30</v>
      </c>
      <c r="AU84" s="1" t="s">
        <v>5982</v>
      </c>
    </row>
    <row r="85" spans="1:47">
      <c r="A85" s="1" t="s">
        <v>333</v>
      </c>
      <c r="B85" s="1" t="s">
        <v>613</v>
      </c>
      <c r="C85" s="1" t="s">
        <v>5668</v>
      </c>
      <c r="D85" s="47">
        <v>84</v>
      </c>
      <c r="E85" s="1">
        <v>1</v>
      </c>
      <c r="F85" s="1" t="s">
        <v>606</v>
      </c>
      <c r="G85" s="1" t="s">
        <v>614</v>
      </c>
      <c r="I85" s="1" t="s">
        <v>94</v>
      </c>
      <c r="K85" s="1" t="s">
        <v>95</v>
      </c>
      <c r="N85" s="53">
        <v>40</v>
      </c>
      <c r="O85" s="54">
        <v>3</v>
      </c>
      <c r="Q85" s="56">
        <v>4</v>
      </c>
      <c r="R85" s="57">
        <v>1</v>
      </c>
      <c r="S85" s="58">
        <v>7</v>
      </c>
      <c r="U85" s="1">
        <v>3</v>
      </c>
      <c r="V85" s="4" t="s">
        <v>615</v>
      </c>
      <c r="AL85" s="59" t="s">
        <v>30</v>
      </c>
      <c r="AU85" s="1" t="s">
        <v>5983</v>
      </c>
    </row>
    <row r="86" spans="1:47" ht="24">
      <c r="A86" s="1" t="s">
        <v>333</v>
      </c>
      <c r="B86" s="1" t="s">
        <v>616</v>
      </c>
      <c r="C86" s="1" t="s">
        <v>5668</v>
      </c>
      <c r="D86" s="47">
        <v>85</v>
      </c>
      <c r="E86" s="1">
        <v>2</v>
      </c>
      <c r="F86" s="1" t="s">
        <v>606</v>
      </c>
      <c r="G86" s="1" t="s">
        <v>617</v>
      </c>
      <c r="I86" s="1" t="s">
        <v>94</v>
      </c>
      <c r="K86" s="1" t="s">
        <v>95</v>
      </c>
      <c r="N86" s="53">
        <v>20</v>
      </c>
      <c r="O86" s="54">
        <v>2</v>
      </c>
      <c r="Q86" s="56">
        <v>3</v>
      </c>
      <c r="R86" s="57">
        <v>1</v>
      </c>
      <c r="S86" s="58">
        <v>3</v>
      </c>
      <c r="V86" s="4" t="s">
        <v>618</v>
      </c>
      <c r="W86" s="4" t="s">
        <v>619</v>
      </c>
      <c r="AL86" s="59" t="s">
        <v>30</v>
      </c>
    </row>
    <row r="87" spans="1:47" ht="36">
      <c r="A87" s="1" t="s">
        <v>333</v>
      </c>
      <c r="B87" s="1" t="s">
        <v>620</v>
      </c>
      <c r="C87" s="1" t="s">
        <v>5668</v>
      </c>
      <c r="D87" s="47">
        <v>86</v>
      </c>
      <c r="E87" s="1">
        <v>2</v>
      </c>
      <c r="F87" s="1" t="s">
        <v>606</v>
      </c>
      <c r="G87" s="1" t="s">
        <v>621</v>
      </c>
      <c r="I87" s="1" t="s">
        <v>82</v>
      </c>
      <c r="V87" s="4" t="s">
        <v>622</v>
      </c>
      <c r="W87" s="4" t="s">
        <v>623</v>
      </c>
      <c r="AL87" s="59" t="s">
        <v>30</v>
      </c>
      <c r="AU87" s="1" t="s">
        <v>5984</v>
      </c>
    </row>
    <row r="88" spans="1:47" ht="24">
      <c r="A88" s="1" t="s">
        <v>333</v>
      </c>
      <c r="B88" s="1" t="s">
        <v>624</v>
      </c>
      <c r="C88" s="1" t="s">
        <v>5668</v>
      </c>
      <c r="D88" s="47">
        <v>87</v>
      </c>
      <c r="E88" s="1">
        <v>2</v>
      </c>
      <c r="F88" s="1" t="s">
        <v>606</v>
      </c>
      <c r="G88" s="1" t="s">
        <v>625</v>
      </c>
      <c r="I88" s="1" t="s">
        <v>104</v>
      </c>
      <c r="K88" s="1" t="s">
        <v>626</v>
      </c>
      <c r="O88" s="54">
        <v>5</v>
      </c>
      <c r="T88" s="59">
        <v>1</v>
      </c>
      <c r="V88" s="4" t="s">
        <v>627</v>
      </c>
      <c r="AL88" s="59" t="s">
        <v>30</v>
      </c>
      <c r="AU88" s="1" t="s">
        <v>5985</v>
      </c>
    </row>
    <row r="89" spans="1:47" ht="24">
      <c r="A89" s="1" t="s">
        <v>333</v>
      </c>
      <c r="B89" s="1" t="s">
        <v>628</v>
      </c>
      <c r="C89" s="1" t="s">
        <v>5668</v>
      </c>
      <c r="D89" s="47">
        <v>88</v>
      </c>
      <c r="E89" s="1">
        <v>2</v>
      </c>
      <c r="F89" s="1" t="s">
        <v>606</v>
      </c>
      <c r="G89" s="1" t="s">
        <v>629</v>
      </c>
      <c r="I89" s="1" t="s">
        <v>104</v>
      </c>
      <c r="K89" s="1" t="s">
        <v>626</v>
      </c>
      <c r="O89" s="54">
        <v>1</v>
      </c>
      <c r="T89" s="59">
        <v>6</v>
      </c>
      <c r="V89" s="4" t="s">
        <v>630</v>
      </c>
      <c r="AL89" s="59" t="s">
        <v>30</v>
      </c>
    </row>
    <row r="90" spans="1:47" ht="24">
      <c r="A90" s="103" t="s">
        <v>333</v>
      </c>
      <c r="B90" s="103" t="s">
        <v>631</v>
      </c>
      <c r="C90" s="103" t="s">
        <v>5668</v>
      </c>
      <c r="D90" s="104">
        <v>89</v>
      </c>
      <c r="E90" s="103">
        <v>3</v>
      </c>
      <c r="F90" s="103" t="s">
        <v>632</v>
      </c>
      <c r="G90" s="103" t="s">
        <v>632</v>
      </c>
      <c r="I90" s="1" t="s">
        <v>94</v>
      </c>
      <c r="K90" s="1" t="s">
        <v>633</v>
      </c>
      <c r="N90" s="53">
        <v>10</v>
      </c>
      <c r="O90" s="54">
        <v>2</v>
      </c>
      <c r="Q90" s="56">
        <v>2</v>
      </c>
      <c r="R90" s="57">
        <v>0</v>
      </c>
      <c r="S90" s="58">
        <v>3</v>
      </c>
      <c r="V90" s="4" t="s">
        <v>634</v>
      </c>
      <c r="W90" s="4" t="s">
        <v>635</v>
      </c>
      <c r="AL90" s="59" t="s">
        <v>30</v>
      </c>
      <c r="AS90" s="1" t="s">
        <v>499</v>
      </c>
      <c r="AU90" s="1" t="s">
        <v>5986</v>
      </c>
    </row>
    <row r="91" spans="1:47" ht="24">
      <c r="A91" s="1" t="s">
        <v>333</v>
      </c>
      <c r="B91" s="1" t="s">
        <v>636</v>
      </c>
      <c r="C91" s="1" t="s">
        <v>5668</v>
      </c>
      <c r="D91" s="47">
        <v>90</v>
      </c>
      <c r="E91" s="1">
        <v>1</v>
      </c>
      <c r="F91" s="1" t="s">
        <v>632</v>
      </c>
      <c r="G91" s="1" t="s">
        <v>637</v>
      </c>
      <c r="I91" s="1" t="s">
        <v>94</v>
      </c>
      <c r="K91" s="1" t="s">
        <v>633</v>
      </c>
      <c r="L91" s="2" t="s">
        <v>638</v>
      </c>
      <c r="N91" s="53">
        <v>35</v>
      </c>
      <c r="O91" s="54">
        <v>2</v>
      </c>
      <c r="Q91" s="56">
        <v>3</v>
      </c>
      <c r="R91" s="57">
        <v>3</v>
      </c>
      <c r="S91" s="58">
        <v>6</v>
      </c>
      <c r="U91" s="1">
        <v>4</v>
      </c>
      <c r="V91" s="4" t="s">
        <v>639</v>
      </c>
      <c r="AL91" s="59" t="s">
        <v>30</v>
      </c>
      <c r="AS91" s="1" t="s">
        <v>5987</v>
      </c>
      <c r="AU91" s="1" t="s">
        <v>5988</v>
      </c>
    </row>
    <row r="92" spans="1:47" ht="24">
      <c r="A92" s="1" t="s">
        <v>333</v>
      </c>
      <c r="B92" s="1" t="s">
        <v>640</v>
      </c>
      <c r="C92" s="1" t="s">
        <v>5668</v>
      </c>
      <c r="D92" s="47">
        <v>91</v>
      </c>
      <c r="E92" s="1">
        <v>2</v>
      </c>
      <c r="F92" s="1" t="s">
        <v>632</v>
      </c>
      <c r="G92" s="1" t="s">
        <v>641</v>
      </c>
      <c r="I92" s="1" t="s">
        <v>94</v>
      </c>
      <c r="K92" s="1" t="s">
        <v>633</v>
      </c>
      <c r="N92" s="53">
        <v>35</v>
      </c>
      <c r="O92" s="54">
        <v>2</v>
      </c>
      <c r="Q92" s="56">
        <v>3</v>
      </c>
      <c r="R92" s="57">
        <v>1</v>
      </c>
      <c r="S92" s="58">
        <v>5</v>
      </c>
      <c r="V92" s="4" t="s">
        <v>642</v>
      </c>
      <c r="AL92" s="59" t="s">
        <v>30</v>
      </c>
      <c r="AS92" s="1" t="s">
        <v>5989</v>
      </c>
      <c r="AU92" s="1" t="s">
        <v>5990</v>
      </c>
    </row>
    <row r="93" spans="1:47" ht="36">
      <c r="A93" s="1" t="s">
        <v>333</v>
      </c>
      <c r="B93" s="1" t="s">
        <v>643</v>
      </c>
      <c r="C93" s="1" t="s">
        <v>5668</v>
      </c>
      <c r="D93" s="47">
        <v>92</v>
      </c>
      <c r="E93" s="1">
        <v>1</v>
      </c>
      <c r="F93" s="1" t="s">
        <v>632</v>
      </c>
      <c r="G93" s="1" t="s">
        <v>644</v>
      </c>
      <c r="I93" s="1" t="s">
        <v>82</v>
      </c>
      <c r="V93" s="4" t="s">
        <v>645</v>
      </c>
      <c r="W93" s="4" t="s">
        <v>646</v>
      </c>
      <c r="AL93" s="59" t="s">
        <v>30</v>
      </c>
      <c r="AS93" s="1" t="s">
        <v>5991</v>
      </c>
      <c r="AU93" s="1" t="s">
        <v>5992</v>
      </c>
    </row>
    <row r="94" spans="1:47">
      <c r="A94" s="1" t="s">
        <v>333</v>
      </c>
      <c r="B94" s="1" t="s">
        <v>647</v>
      </c>
      <c r="C94" s="1" t="s">
        <v>5668</v>
      </c>
      <c r="D94" s="47">
        <v>93</v>
      </c>
      <c r="E94" s="1">
        <v>3</v>
      </c>
      <c r="F94" s="1" t="s">
        <v>632</v>
      </c>
      <c r="G94" s="1" t="s">
        <v>648</v>
      </c>
      <c r="I94" s="1" t="s">
        <v>82</v>
      </c>
      <c r="V94" s="4" t="s">
        <v>649</v>
      </c>
      <c r="AL94" s="59" t="s">
        <v>30</v>
      </c>
      <c r="AS94" s="1" t="s">
        <v>5991</v>
      </c>
      <c r="AU94" s="1" t="s">
        <v>5993</v>
      </c>
    </row>
    <row r="95" spans="1:47" ht="24">
      <c r="A95" s="1" t="s">
        <v>333</v>
      </c>
      <c r="B95" s="1" t="s">
        <v>650</v>
      </c>
      <c r="C95" s="1" t="s">
        <v>5668</v>
      </c>
      <c r="D95" s="47">
        <v>94</v>
      </c>
      <c r="E95" s="1">
        <v>2</v>
      </c>
      <c r="F95" s="1" t="s">
        <v>632</v>
      </c>
      <c r="G95" s="1" t="s">
        <v>651</v>
      </c>
      <c r="I95" s="1" t="s">
        <v>104</v>
      </c>
      <c r="K95" s="1" t="s">
        <v>652</v>
      </c>
      <c r="O95" s="54">
        <v>3</v>
      </c>
      <c r="T95" s="59">
        <v>2</v>
      </c>
      <c r="V95" s="4" t="s">
        <v>653</v>
      </c>
      <c r="AL95" s="59" t="s">
        <v>30</v>
      </c>
      <c r="AS95" s="1" t="s">
        <v>5994</v>
      </c>
      <c r="AU95" s="1" t="s">
        <v>5995</v>
      </c>
    </row>
    <row r="96" spans="1:47" ht="24">
      <c r="A96" s="1" t="s">
        <v>333</v>
      </c>
      <c r="B96" s="1" t="s">
        <v>654</v>
      </c>
      <c r="C96" s="1" t="s">
        <v>5668</v>
      </c>
      <c r="D96" s="47">
        <v>95</v>
      </c>
      <c r="E96" s="1">
        <v>2</v>
      </c>
      <c r="F96" s="1" t="s">
        <v>632</v>
      </c>
      <c r="G96" s="1" t="s">
        <v>655</v>
      </c>
      <c r="I96" s="1" t="s">
        <v>104</v>
      </c>
      <c r="K96" s="1" t="s">
        <v>105</v>
      </c>
      <c r="O96" s="54">
        <v>2</v>
      </c>
      <c r="T96" s="59">
        <v>2</v>
      </c>
      <c r="V96" s="4" t="s">
        <v>656</v>
      </c>
      <c r="AL96" s="59" t="s">
        <v>30</v>
      </c>
      <c r="AS96" s="1" t="s">
        <v>5996</v>
      </c>
      <c r="AU96" s="1" t="s">
        <v>5997</v>
      </c>
    </row>
    <row r="97" spans="1:47" ht="24">
      <c r="A97" s="103" t="s">
        <v>333</v>
      </c>
      <c r="B97" s="103" t="s">
        <v>657</v>
      </c>
      <c r="C97" s="103" t="s">
        <v>5668</v>
      </c>
      <c r="D97" s="104">
        <v>96</v>
      </c>
      <c r="E97" s="103">
        <v>4</v>
      </c>
      <c r="F97" s="103" t="s">
        <v>661</v>
      </c>
      <c r="G97" s="103" t="s">
        <v>658</v>
      </c>
      <c r="I97" s="1" t="s">
        <v>94</v>
      </c>
      <c r="K97" s="1" t="s">
        <v>576</v>
      </c>
      <c r="N97" s="53">
        <v>25</v>
      </c>
      <c r="O97" s="54">
        <v>2</v>
      </c>
      <c r="Q97" s="56">
        <v>2</v>
      </c>
      <c r="R97" s="57">
        <v>1</v>
      </c>
      <c r="S97" s="58">
        <v>4</v>
      </c>
      <c r="V97" s="4" t="s">
        <v>659</v>
      </c>
      <c r="W97" s="4" t="s">
        <v>660</v>
      </c>
      <c r="AL97" s="59" t="s">
        <v>30</v>
      </c>
      <c r="AS97" s="1" t="s">
        <v>5998</v>
      </c>
      <c r="AU97" s="1" t="s">
        <v>5999</v>
      </c>
    </row>
    <row r="98" spans="1:47" ht="24">
      <c r="A98" s="1" t="s">
        <v>333</v>
      </c>
      <c r="B98" s="1" t="s">
        <v>662</v>
      </c>
      <c r="C98" s="1" t="s">
        <v>5668</v>
      </c>
      <c r="D98" s="47">
        <v>97</v>
      </c>
      <c r="E98" s="1">
        <v>1</v>
      </c>
      <c r="F98" s="1" t="s">
        <v>661</v>
      </c>
      <c r="G98" s="1" t="s">
        <v>663</v>
      </c>
      <c r="I98" s="1" t="s">
        <v>94</v>
      </c>
      <c r="K98" s="1" t="s">
        <v>604</v>
      </c>
      <c r="N98" s="53">
        <v>5</v>
      </c>
      <c r="O98" s="54">
        <v>3</v>
      </c>
      <c r="Q98" s="56">
        <v>3</v>
      </c>
      <c r="R98" s="57">
        <v>1</v>
      </c>
      <c r="S98" s="58">
        <v>2</v>
      </c>
      <c r="W98" s="4" t="s">
        <v>664</v>
      </c>
      <c r="AL98" s="59" t="s">
        <v>30</v>
      </c>
    </row>
    <row r="99" spans="1:47" ht="36">
      <c r="A99" s="1" t="s">
        <v>333</v>
      </c>
      <c r="B99" s="1" t="s">
        <v>665</v>
      </c>
      <c r="C99" s="1" t="s">
        <v>5668</v>
      </c>
      <c r="D99" s="47">
        <v>98</v>
      </c>
      <c r="E99" s="1">
        <v>1</v>
      </c>
      <c r="F99" s="1" t="s">
        <v>661</v>
      </c>
      <c r="G99" s="1" t="s">
        <v>93</v>
      </c>
      <c r="I99" s="1" t="s">
        <v>94</v>
      </c>
      <c r="K99" s="1" t="s">
        <v>95</v>
      </c>
      <c r="N99" s="53">
        <v>15</v>
      </c>
      <c r="O99" s="54">
        <v>1</v>
      </c>
      <c r="Q99" s="56">
        <v>1</v>
      </c>
      <c r="R99" s="57">
        <v>0</v>
      </c>
      <c r="S99" s="58">
        <v>2</v>
      </c>
      <c r="V99" s="4" t="s">
        <v>667</v>
      </c>
      <c r="AL99" s="59" t="s">
        <v>30</v>
      </c>
      <c r="AS99" s="1" t="s">
        <v>499</v>
      </c>
      <c r="AU99" s="1" t="s">
        <v>6000</v>
      </c>
    </row>
    <row r="100" spans="1:47" ht="24">
      <c r="A100" s="1" t="s">
        <v>333</v>
      </c>
      <c r="B100" s="1" t="s">
        <v>668</v>
      </c>
      <c r="C100" s="1" t="s">
        <v>5668</v>
      </c>
      <c r="D100" s="47">
        <v>99</v>
      </c>
      <c r="E100" s="1">
        <v>2</v>
      </c>
      <c r="F100" s="1" t="s">
        <v>661</v>
      </c>
      <c r="G100" s="1" t="s">
        <v>669</v>
      </c>
      <c r="I100" s="1" t="s">
        <v>104</v>
      </c>
      <c r="K100" s="1" t="s">
        <v>105</v>
      </c>
      <c r="O100" s="54">
        <v>1</v>
      </c>
      <c r="T100" s="59">
        <v>3</v>
      </c>
      <c r="V100" s="4" t="s">
        <v>670</v>
      </c>
      <c r="AL100" s="59" t="s">
        <v>30</v>
      </c>
    </row>
    <row r="101" spans="1:47" ht="24">
      <c r="A101" s="1" t="s">
        <v>333</v>
      </c>
      <c r="B101" s="1" t="s">
        <v>671</v>
      </c>
      <c r="C101" s="1" t="s">
        <v>5668</v>
      </c>
      <c r="D101" s="47">
        <v>100</v>
      </c>
      <c r="E101" s="1">
        <v>2</v>
      </c>
      <c r="F101" s="1" t="s">
        <v>661</v>
      </c>
      <c r="G101" s="1" t="s">
        <v>672</v>
      </c>
      <c r="I101" s="1" t="s">
        <v>104</v>
      </c>
      <c r="K101" s="1" t="s">
        <v>105</v>
      </c>
      <c r="O101" s="54">
        <v>2</v>
      </c>
      <c r="T101" s="59">
        <v>4</v>
      </c>
      <c r="V101" s="4" t="s">
        <v>673</v>
      </c>
      <c r="AL101" s="59" t="s">
        <v>30</v>
      </c>
    </row>
    <row r="102" spans="1:47" ht="36">
      <c r="A102" s="103" t="s">
        <v>333</v>
      </c>
      <c r="B102" s="103" t="s">
        <v>674</v>
      </c>
      <c r="C102" s="103" t="s">
        <v>5668</v>
      </c>
      <c r="D102" s="104">
        <v>101</v>
      </c>
      <c r="E102" s="103">
        <v>2</v>
      </c>
      <c r="F102" s="103" t="s">
        <v>677</v>
      </c>
      <c r="G102" s="103" t="s">
        <v>675</v>
      </c>
      <c r="I102" s="1" t="s">
        <v>94</v>
      </c>
      <c r="K102" s="1" t="s">
        <v>633</v>
      </c>
      <c r="N102" s="53">
        <v>38</v>
      </c>
      <c r="O102" s="54">
        <v>1</v>
      </c>
      <c r="Q102" s="56">
        <v>2</v>
      </c>
      <c r="R102" s="57">
        <v>3</v>
      </c>
      <c r="S102" s="58">
        <v>5</v>
      </c>
      <c r="U102" s="1">
        <v>5</v>
      </c>
      <c r="V102" s="4" t="s">
        <v>676</v>
      </c>
      <c r="AL102" s="59" t="s">
        <v>30</v>
      </c>
      <c r="AU102" s="1" t="s">
        <v>6001</v>
      </c>
    </row>
    <row r="103" spans="1:47" ht="72">
      <c r="A103" s="1" t="s">
        <v>333</v>
      </c>
      <c r="B103" s="1" t="s">
        <v>678</v>
      </c>
      <c r="C103" s="1" t="s">
        <v>5668</v>
      </c>
      <c r="D103" s="47">
        <v>102</v>
      </c>
      <c r="E103" s="1">
        <v>1</v>
      </c>
      <c r="F103" s="1" t="s">
        <v>677</v>
      </c>
      <c r="G103" s="1" t="s">
        <v>5871</v>
      </c>
      <c r="I103" s="1" t="s">
        <v>94</v>
      </c>
      <c r="K103" s="1" t="s">
        <v>679</v>
      </c>
      <c r="L103" s="2" t="s">
        <v>680</v>
      </c>
      <c r="N103" s="53">
        <v>40</v>
      </c>
      <c r="O103" s="54">
        <v>5</v>
      </c>
      <c r="Q103" s="56">
        <v>4</v>
      </c>
      <c r="R103" s="57">
        <v>3</v>
      </c>
      <c r="S103" s="58">
        <v>9</v>
      </c>
      <c r="V103" s="4" t="s">
        <v>681</v>
      </c>
      <c r="AL103" s="59" t="s">
        <v>30</v>
      </c>
      <c r="AU103" s="1" t="s">
        <v>6002</v>
      </c>
    </row>
    <row r="104" spans="1:47" ht="48">
      <c r="A104" s="1" t="s">
        <v>333</v>
      </c>
      <c r="B104" s="1" t="s">
        <v>682</v>
      </c>
      <c r="C104" s="1" t="s">
        <v>5668</v>
      </c>
      <c r="D104" s="47">
        <v>103</v>
      </c>
      <c r="E104" s="1">
        <v>2</v>
      </c>
      <c r="F104" s="1" t="s">
        <v>677</v>
      </c>
      <c r="G104" s="1" t="s">
        <v>683</v>
      </c>
      <c r="I104" s="1" t="s">
        <v>94</v>
      </c>
      <c r="K104" s="1" t="s">
        <v>684</v>
      </c>
      <c r="L104" s="2" t="s">
        <v>685</v>
      </c>
      <c r="N104" s="53">
        <v>8</v>
      </c>
      <c r="O104" s="54">
        <v>2</v>
      </c>
      <c r="Q104" s="56">
        <v>2</v>
      </c>
      <c r="R104" s="57">
        <v>1</v>
      </c>
      <c r="S104" s="58">
        <v>2</v>
      </c>
      <c r="W104" s="4" t="s">
        <v>686</v>
      </c>
      <c r="AL104" s="59" t="s">
        <v>30</v>
      </c>
    </row>
    <row r="105" spans="1:47" ht="24">
      <c r="A105" s="1" t="s">
        <v>333</v>
      </c>
      <c r="B105" s="1" t="s">
        <v>687</v>
      </c>
      <c r="C105" s="1" t="s">
        <v>5668</v>
      </c>
      <c r="D105" s="47">
        <v>104</v>
      </c>
      <c r="E105" s="1">
        <v>2</v>
      </c>
      <c r="F105" s="1" t="s">
        <v>677</v>
      </c>
      <c r="G105" s="1" t="s">
        <v>688</v>
      </c>
      <c r="I105" s="1" t="s">
        <v>82</v>
      </c>
      <c r="V105" s="4" t="s">
        <v>689</v>
      </c>
      <c r="W105" s="4" t="s">
        <v>690</v>
      </c>
      <c r="AL105" s="59" t="s">
        <v>30</v>
      </c>
    </row>
    <row r="106" spans="1:47" ht="48">
      <c r="A106" s="1" t="s">
        <v>333</v>
      </c>
      <c r="B106" s="1" t="s">
        <v>691</v>
      </c>
      <c r="C106" s="1" t="s">
        <v>5668</v>
      </c>
      <c r="D106" s="47">
        <v>105</v>
      </c>
      <c r="E106" s="1">
        <v>1</v>
      </c>
      <c r="F106" s="1" t="s">
        <v>677</v>
      </c>
      <c r="G106" s="1" t="s">
        <v>692</v>
      </c>
      <c r="I106" s="1" t="s">
        <v>82</v>
      </c>
      <c r="V106" s="4" t="s">
        <v>693</v>
      </c>
      <c r="W106" s="4" t="s">
        <v>694</v>
      </c>
      <c r="AL106" s="59" t="s">
        <v>30</v>
      </c>
      <c r="AU106" s="1" t="s">
        <v>6003</v>
      </c>
    </row>
    <row r="107" spans="1:47">
      <c r="A107" s="1" t="s">
        <v>333</v>
      </c>
      <c r="B107" s="1" t="s">
        <v>695</v>
      </c>
      <c r="C107" s="1" t="s">
        <v>5668</v>
      </c>
      <c r="D107" s="47">
        <v>106</v>
      </c>
      <c r="E107" s="1">
        <v>2</v>
      </c>
      <c r="F107" s="1" t="s">
        <v>677</v>
      </c>
      <c r="G107" s="1" t="s">
        <v>696</v>
      </c>
      <c r="I107" s="1" t="s">
        <v>104</v>
      </c>
      <c r="K107" s="1" t="s">
        <v>697</v>
      </c>
      <c r="L107" s="2" t="s">
        <v>698</v>
      </c>
      <c r="O107" s="54">
        <v>1</v>
      </c>
      <c r="T107" s="59">
        <v>3</v>
      </c>
      <c r="AL107" s="59" t="s">
        <v>30</v>
      </c>
    </row>
    <row r="108" spans="1:47" ht="48">
      <c r="A108" s="1" t="s">
        <v>333</v>
      </c>
      <c r="B108" s="1" t="s">
        <v>699</v>
      </c>
      <c r="C108" s="1" t="s">
        <v>5668</v>
      </c>
      <c r="D108" s="47">
        <v>107</v>
      </c>
      <c r="E108" s="1">
        <v>2</v>
      </c>
      <c r="F108" s="1" t="s">
        <v>677</v>
      </c>
      <c r="G108" s="1" t="s">
        <v>700</v>
      </c>
      <c r="I108" s="1" t="s">
        <v>104</v>
      </c>
      <c r="K108" s="1" t="s">
        <v>697</v>
      </c>
      <c r="O108" s="54">
        <v>2</v>
      </c>
      <c r="T108" s="59">
        <v>1</v>
      </c>
      <c r="V108" s="4" t="s">
        <v>701</v>
      </c>
      <c r="AL108" s="59" t="s">
        <v>30</v>
      </c>
      <c r="AU108" s="1" t="s">
        <v>6004</v>
      </c>
    </row>
    <row r="109" spans="1:47" ht="72">
      <c r="A109" s="1" t="s">
        <v>333</v>
      </c>
      <c r="B109" s="1" t="s">
        <v>702</v>
      </c>
      <c r="C109" s="1" t="s">
        <v>5668</v>
      </c>
      <c r="D109" s="47">
        <v>108</v>
      </c>
      <c r="E109" s="1">
        <v>1</v>
      </c>
      <c r="F109" s="1" t="s">
        <v>677</v>
      </c>
      <c r="G109" s="1" t="s">
        <v>703</v>
      </c>
      <c r="I109" s="1" t="s">
        <v>88</v>
      </c>
      <c r="K109" s="1" t="s">
        <v>89</v>
      </c>
      <c r="L109" s="2" t="s">
        <v>704</v>
      </c>
      <c r="V109" s="4" t="s">
        <v>705</v>
      </c>
      <c r="AL109" s="59" t="s">
        <v>30</v>
      </c>
      <c r="AU109" s="1" t="s">
        <v>6005</v>
      </c>
    </row>
    <row r="110" spans="1:47" ht="84">
      <c r="A110" s="1" t="s">
        <v>333</v>
      </c>
      <c r="B110" s="1" t="s">
        <v>706</v>
      </c>
      <c r="C110" s="1" t="s">
        <v>5668</v>
      </c>
      <c r="D110" s="47">
        <v>109</v>
      </c>
      <c r="E110" s="1">
        <v>1</v>
      </c>
      <c r="F110" s="1" t="s">
        <v>677</v>
      </c>
      <c r="G110" s="1" t="s">
        <v>707</v>
      </c>
      <c r="I110" s="1" t="s">
        <v>88</v>
      </c>
      <c r="K110" s="1" t="s">
        <v>89</v>
      </c>
      <c r="L110" s="2" t="s">
        <v>704</v>
      </c>
      <c r="V110" s="4" t="s">
        <v>708</v>
      </c>
      <c r="AL110" s="59" t="s">
        <v>30</v>
      </c>
      <c r="AU110" s="1" t="s">
        <v>6006</v>
      </c>
    </row>
    <row r="111" spans="1:47" ht="72">
      <c r="A111" s="1" t="s">
        <v>333</v>
      </c>
      <c r="B111" s="1" t="s">
        <v>709</v>
      </c>
      <c r="C111" s="1" t="s">
        <v>5668</v>
      </c>
      <c r="D111" s="47">
        <v>110</v>
      </c>
      <c r="E111" s="1">
        <v>1</v>
      </c>
      <c r="F111" s="1" t="s">
        <v>677</v>
      </c>
      <c r="G111" s="1" t="s">
        <v>710</v>
      </c>
      <c r="I111" s="1" t="s">
        <v>88</v>
      </c>
      <c r="K111" s="1" t="s">
        <v>89</v>
      </c>
      <c r="L111" s="2" t="s">
        <v>704</v>
      </c>
      <c r="V111" s="4" t="s">
        <v>711</v>
      </c>
      <c r="AL111" s="59" t="s">
        <v>30</v>
      </c>
      <c r="AU111" s="1" t="s">
        <v>6007</v>
      </c>
    </row>
    <row r="112" spans="1:47" ht="24">
      <c r="A112" s="103" t="s">
        <v>333</v>
      </c>
      <c r="B112" s="103" t="s">
        <v>712</v>
      </c>
      <c r="C112" s="103" t="s">
        <v>5668</v>
      </c>
      <c r="D112" s="104">
        <v>111</v>
      </c>
      <c r="E112" s="103">
        <v>3</v>
      </c>
      <c r="F112" s="103" t="s">
        <v>716</v>
      </c>
      <c r="G112" s="103" t="s">
        <v>713</v>
      </c>
      <c r="I112" s="1" t="s">
        <v>94</v>
      </c>
      <c r="K112" s="1" t="s">
        <v>604</v>
      </c>
      <c r="N112" s="53">
        <v>15</v>
      </c>
      <c r="O112" s="54">
        <v>2</v>
      </c>
      <c r="Q112" s="56">
        <v>2</v>
      </c>
      <c r="R112" s="57">
        <v>1</v>
      </c>
      <c r="S112" s="58">
        <v>3</v>
      </c>
      <c r="V112" s="4" t="s">
        <v>714</v>
      </c>
      <c r="W112" s="4" t="s">
        <v>715</v>
      </c>
      <c r="AL112" s="59" t="s">
        <v>30</v>
      </c>
      <c r="AU112" s="1" t="s">
        <v>6008</v>
      </c>
    </row>
    <row r="113" spans="1:47" ht="24">
      <c r="A113" s="1" t="s">
        <v>333</v>
      </c>
      <c r="B113" s="1" t="s">
        <v>717</v>
      </c>
      <c r="C113" s="1" t="s">
        <v>5668</v>
      </c>
      <c r="D113" s="47">
        <v>112</v>
      </c>
      <c r="E113" s="1">
        <v>1</v>
      </c>
      <c r="F113" s="1" t="s">
        <v>716</v>
      </c>
      <c r="G113" s="1" t="s">
        <v>718</v>
      </c>
      <c r="I113" s="1" t="s">
        <v>82</v>
      </c>
      <c r="V113" s="4" t="s">
        <v>719</v>
      </c>
      <c r="W113" s="4" t="s">
        <v>720</v>
      </c>
      <c r="AL113" s="59" t="s">
        <v>30</v>
      </c>
      <c r="AS113" s="1" t="s">
        <v>5991</v>
      </c>
    </row>
    <row r="114" spans="1:47" ht="24">
      <c r="A114" s="1" t="s">
        <v>333</v>
      </c>
      <c r="B114" s="1" t="s">
        <v>721</v>
      </c>
      <c r="C114" s="1" t="s">
        <v>5668</v>
      </c>
      <c r="D114" s="47">
        <v>113</v>
      </c>
      <c r="E114" s="1">
        <v>2</v>
      </c>
      <c r="F114" s="1" t="s">
        <v>716</v>
      </c>
      <c r="G114" s="1" t="s">
        <v>722</v>
      </c>
      <c r="I114" s="1" t="s">
        <v>104</v>
      </c>
      <c r="K114" s="1" t="s">
        <v>306</v>
      </c>
      <c r="O114" s="54">
        <v>1</v>
      </c>
      <c r="T114" s="59">
        <v>3</v>
      </c>
      <c r="V114" s="4" t="s">
        <v>723</v>
      </c>
      <c r="AL114" s="59" t="s">
        <v>30</v>
      </c>
      <c r="AS114" s="1" t="s">
        <v>6009</v>
      </c>
      <c r="AU114" s="1" t="s">
        <v>6010</v>
      </c>
    </row>
    <row r="115" spans="1:47" ht="24">
      <c r="A115" s="1" t="s">
        <v>333</v>
      </c>
      <c r="B115" s="1" t="s">
        <v>724</v>
      </c>
      <c r="C115" s="1" t="s">
        <v>5668</v>
      </c>
      <c r="D115" s="47">
        <v>114</v>
      </c>
      <c r="E115" s="1">
        <v>3</v>
      </c>
      <c r="F115" s="1" t="s">
        <v>716</v>
      </c>
      <c r="G115" s="1" t="s">
        <v>725</v>
      </c>
      <c r="I115" s="1" t="s">
        <v>104</v>
      </c>
      <c r="K115" s="1" t="s">
        <v>726</v>
      </c>
      <c r="O115" s="54">
        <v>3</v>
      </c>
      <c r="T115" s="59">
        <v>3</v>
      </c>
      <c r="U115" s="1">
        <v>3</v>
      </c>
      <c r="V115" s="4" t="s">
        <v>727</v>
      </c>
      <c r="AL115" s="59" t="s">
        <v>30</v>
      </c>
      <c r="AS115" s="1" t="s">
        <v>6011</v>
      </c>
    </row>
    <row r="116" spans="1:47" ht="24">
      <c r="A116" s="103" t="s">
        <v>333</v>
      </c>
      <c r="B116" s="103" t="s">
        <v>728</v>
      </c>
      <c r="C116" s="103" t="s">
        <v>5668</v>
      </c>
      <c r="D116" s="104">
        <v>115</v>
      </c>
      <c r="E116" s="103">
        <v>3</v>
      </c>
      <c r="F116" s="103" t="s">
        <v>732</v>
      </c>
      <c r="G116" s="103" t="s">
        <v>729</v>
      </c>
      <c r="I116" s="1" t="s">
        <v>94</v>
      </c>
      <c r="K116" s="1" t="s">
        <v>95</v>
      </c>
      <c r="L116" s="2" t="s">
        <v>155</v>
      </c>
      <c r="N116" s="53">
        <v>30</v>
      </c>
      <c r="O116" s="54">
        <v>1</v>
      </c>
      <c r="Q116" s="56">
        <v>1</v>
      </c>
      <c r="R116" s="57">
        <v>0</v>
      </c>
      <c r="S116" s="58">
        <v>1</v>
      </c>
      <c r="V116" s="4" t="s">
        <v>730</v>
      </c>
      <c r="W116" s="4" t="s">
        <v>731</v>
      </c>
      <c r="AL116" s="59" t="s">
        <v>30</v>
      </c>
      <c r="AU116" s="1" t="s">
        <v>6012</v>
      </c>
    </row>
    <row r="117" spans="1:47" ht="24">
      <c r="A117" s="1" t="s">
        <v>333</v>
      </c>
      <c r="B117" s="1" t="s">
        <v>733</v>
      </c>
      <c r="C117" s="1" t="s">
        <v>5668</v>
      </c>
      <c r="D117" s="47">
        <v>116</v>
      </c>
      <c r="E117" s="1">
        <v>3</v>
      </c>
      <c r="F117" s="1" t="s">
        <v>732</v>
      </c>
      <c r="G117" s="1" t="s">
        <v>734</v>
      </c>
      <c r="I117" s="1" t="s">
        <v>82</v>
      </c>
      <c r="V117" s="4" t="s">
        <v>735</v>
      </c>
      <c r="AL117" s="59" t="s">
        <v>30</v>
      </c>
    </row>
    <row r="118" spans="1:47" ht="36">
      <c r="A118" s="1" t="s">
        <v>333</v>
      </c>
      <c r="B118" s="1" t="s">
        <v>736</v>
      </c>
      <c r="C118" s="1" t="s">
        <v>5668</v>
      </c>
      <c r="D118" s="47">
        <v>117</v>
      </c>
      <c r="E118" s="1">
        <v>2</v>
      </c>
      <c r="F118" s="1" t="s">
        <v>732</v>
      </c>
      <c r="G118" s="1" t="s">
        <v>737</v>
      </c>
      <c r="I118" s="1" t="s">
        <v>82</v>
      </c>
      <c r="V118" s="4" t="s">
        <v>738</v>
      </c>
      <c r="W118" s="4" t="s">
        <v>739</v>
      </c>
      <c r="AL118" s="59" t="s">
        <v>30</v>
      </c>
    </row>
    <row r="119" spans="1:47" ht="36">
      <c r="A119" s="1" t="s">
        <v>333</v>
      </c>
      <c r="B119" s="1" t="s">
        <v>740</v>
      </c>
      <c r="C119" s="1" t="s">
        <v>5668</v>
      </c>
      <c r="D119" s="47">
        <v>118</v>
      </c>
      <c r="E119" s="1">
        <v>2</v>
      </c>
      <c r="F119" s="1" t="s">
        <v>732</v>
      </c>
      <c r="G119" s="1" t="s">
        <v>741</v>
      </c>
      <c r="I119" s="1" t="s">
        <v>82</v>
      </c>
      <c r="V119" s="4" t="s">
        <v>742</v>
      </c>
      <c r="AL119" s="59" t="s">
        <v>30</v>
      </c>
      <c r="AU119" s="1" t="s">
        <v>6013</v>
      </c>
    </row>
    <row r="120" spans="1:47" ht="36">
      <c r="A120" s="1" t="s">
        <v>333</v>
      </c>
      <c r="B120" s="1" t="s">
        <v>743</v>
      </c>
      <c r="C120" s="1" t="s">
        <v>5668</v>
      </c>
      <c r="D120" s="47">
        <v>119</v>
      </c>
      <c r="E120" s="1">
        <v>1</v>
      </c>
      <c r="F120" s="1" t="s">
        <v>661</v>
      </c>
      <c r="G120" s="1" t="s">
        <v>4039</v>
      </c>
      <c r="I120" s="1" t="s">
        <v>125</v>
      </c>
      <c r="M120" s="18">
        <v>1</v>
      </c>
      <c r="N120" s="53" t="s">
        <v>9506</v>
      </c>
      <c r="V120" s="4" t="s">
        <v>744</v>
      </c>
      <c r="X120" s="1" t="s">
        <v>127</v>
      </c>
      <c r="Y120" s="1" t="s">
        <v>4039</v>
      </c>
      <c r="AA120" s="1" t="s">
        <v>125</v>
      </c>
      <c r="AE120" s="1">
        <v>1</v>
      </c>
      <c r="AF120" s="53" t="s">
        <v>9507</v>
      </c>
      <c r="AL120" s="59" t="s">
        <v>341</v>
      </c>
    </row>
    <row r="121" spans="1:47" ht="24">
      <c r="A121" s="1" t="s">
        <v>333</v>
      </c>
      <c r="B121" s="1" t="s">
        <v>745</v>
      </c>
      <c r="C121" s="1" t="s">
        <v>5668</v>
      </c>
      <c r="D121" s="47">
        <v>120</v>
      </c>
      <c r="E121" s="1">
        <v>1</v>
      </c>
      <c r="F121" s="1" t="s">
        <v>661</v>
      </c>
      <c r="G121" s="1" t="s">
        <v>9566</v>
      </c>
      <c r="I121" s="1" t="s">
        <v>125</v>
      </c>
      <c r="M121" s="18">
        <v>2</v>
      </c>
      <c r="N121" s="53" t="s">
        <v>9506</v>
      </c>
      <c r="Y121" s="1" t="s">
        <v>9566</v>
      </c>
      <c r="AA121" s="1" t="s">
        <v>125</v>
      </c>
      <c r="AE121" s="1">
        <v>2</v>
      </c>
      <c r="AF121" s="53" t="s">
        <v>9507</v>
      </c>
      <c r="AL121" s="59" t="s">
        <v>32</v>
      </c>
      <c r="AN121" s="4" t="s">
        <v>746</v>
      </c>
    </row>
    <row r="122" spans="1:47" ht="48">
      <c r="A122" s="1" t="s">
        <v>333</v>
      </c>
      <c r="B122" s="1" t="s">
        <v>747</v>
      </c>
      <c r="C122" s="1" t="s">
        <v>5668</v>
      </c>
      <c r="D122" s="47">
        <v>121</v>
      </c>
      <c r="E122" s="1">
        <v>1</v>
      </c>
      <c r="F122" s="1" t="s">
        <v>661</v>
      </c>
      <c r="G122" s="1" t="s">
        <v>9637</v>
      </c>
      <c r="I122" s="1" t="s">
        <v>125</v>
      </c>
      <c r="M122" s="18">
        <v>3</v>
      </c>
      <c r="N122" s="53" t="s">
        <v>9506</v>
      </c>
      <c r="Y122" s="1" t="s">
        <v>9682</v>
      </c>
      <c r="AA122" s="1" t="s">
        <v>125</v>
      </c>
      <c r="AE122" s="1">
        <v>3</v>
      </c>
      <c r="AF122" s="53" t="s">
        <v>9507</v>
      </c>
      <c r="AL122" s="59" t="s">
        <v>67</v>
      </c>
      <c r="AN122" s="4" t="s">
        <v>748</v>
      </c>
      <c r="AU122" s="1" t="s">
        <v>6014</v>
      </c>
    </row>
    <row r="123" spans="1:47" ht="24">
      <c r="A123" s="1" t="s">
        <v>333</v>
      </c>
      <c r="B123" s="1" t="s">
        <v>749</v>
      </c>
      <c r="C123" s="1" t="s">
        <v>5668</v>
      </c>
      <c r="D123" s="47">
        <v>122</v>
      </c>
      <c r="E123" s="1">
        <v>1</v>
      </c>
      <c r="F123" s="1" t="s">
        <v>661</v>
      </c>
      <c r="G123" s="1" t="s">
        <v>9637</v>
      </c>
      <c r="I123" s="1" t="s">
        <v>125</v>
      </c>
      <c r="M123" s="18">
        <v>3</v>
      </c>
      <c r="N123" s="53" t="s">
        <v>9506</v>
      </c>
      <c r="Y123" s="1" t="s">
        <v>9683</v>
      </c>
      <c r="AA123" s="1" t="s">
        <v>125</v>
      </c>
      <c r="AE123" s="1">
        <v>3</v>
      </c>
      <c r="AF123" s="53" t="s">
        <v>9507</v>
      </c>
      <c r="AL123" s="59" t="s">
        <v>275</v>
      </c>
      <c r="AN123" s="4" t="s">
        <v>750</v>
      </c>
      <c r="AU123" s="1" t="s">
        <v>6015</v>
      </c>
    </row>
    <row r="124" spans="1:47" ht="120">
      <c r="A124" s="1" t="s">
        <v>333</v>
      </c>
      <c r="B124" s="1" t="s">
        <v>751</v>
      </c>
      <c r="C124" s="1" t="s">
        <v>5668</v>
      </c>
      <c r="D124" s="47">
        <v>123</v>
      </c>
      <c r="E124" s="1">
        <v>1</v>
      </c>
      <c r="F124" s="1" t="s">
        <v>677</v>
      </c>
      <c r="G124" s="1" t="s">
        <v>9508</v>
      </c>
      <c r="I124" s="1" t="s">
        <v>125</v>
      </c>
      <c r="M124" s="18">
        <v>1</v>
      </c>
      <c r="N124" s="53" t="s">
        <v>9506</v>
      </c>
      <c r="V124" s="4" t="s">
        <v>752</v>
      </c>
      <c r="X124" s="1" t="s">
        <v>753</v>
      </c>
      <c r="Y124" s="1" t="s">
        <v>9508</v>
      </c>
      <c r="AA124" s="1" t="s">
        <v>125</v>
      </c>
      <c r="AE124" s="1">
        <v>1</v>
      </c>
      <c r="AF124" s="53" t="s">
        <v>9507</v>
      </c>
      <c r="AL124" s="59" t="s">
        <v>346</v>
      </c>
      <c r="AN124" s="4" t="s">
        <v>754</v>
      </c>
      <c r="AU124" s="1" t="s">
        <v>6016</v>
      </c>
    </row>
    <row r="125" spans="1:47" ht="96">
      <c r="A125" s="1" t="s">
        <v>333</v>
      </c>
      <c r="B125" s="1" t="s">
        <v>755</v>
      </c>
      <c r="C125" s="1" t="s">
        <v>5668</v>
      </c>
      <c r="D125" s="47">
        <v>124</v>
      </c>
      <c r="E125" s="1">
        <v>1</v>
      </c>
      <c r="F125" s="1" t="s">
        <v>677</v>
      </c>
      <c r="G125" s="1" t="s">
        <v>9567</v>
      </c>
      <c r="I125" s="1" t="s">
        <v>125</v>
      </c>
      <c r="M125" s="18">
        <v>2</v>
      </c>
      <c r="N125" s="53" t="s">
        <v>9506</v>
      </c>
      <c r="Y125" s="1" t="s">
        <v>9567</v>
      </c>
      <c r="AA125" s="1" t="s">
        <v>125</v>
      </c>
      <c r="AE125" s="1">
        <v>2</v>
      </c>
      <c r="AF125" s="53" t="s">
        <v>9507</v>
      </c>
      <c r="AL125" s="59" t="s">
        <v>666</v>
      </c>
      <c r="AN125" s="4" t="s">
        <v>756</v>
      </c>
      <c r="AU125" s="1" t="s">
        <v>6017</v>
      </c>
    </row>
    <row r="126" spans="1:47" ht="96">
      <c r="A126" s="1" t="s">
        <v>333</v>
      </c>
      <c r="B126" s="1" t="s">
        <v>757</v>
      </c>
      <c r="C126" s="1" t="s">
        <v>5668</v>
      </c>
      <c r="D126" s="47">
        <v>125</v>
      </c>
      <c r="E126" s="1">
        <v>1</v>
      </c>
      <c r="F126" s="1" t="s">
        <v>677</v>
      </c>
      <c r="G126" s="1" t="s">
        <v>9638</v>
      </c>
      <c r="I126" s="1" t="s">
        <v>125</v>
      </c>
      <c r="M126" s="18">
        <v>3</v>
      </c>
      <c r="N126" s="53" t="s">
        <v>9506</v>
      </c>
      <c r="Y126" s="1" t="s">
        <v>9638</v>
      </c>
      <c r="AA126" s="1" t="s">
        <v>125</v>
      </c>
      <c r="AE126" s="1">
        <v>3</v>
      </c>
      <c r="AF126" s="53" t="s">
        <v>9507</v>
      </c>
      <c r="AL126" s="59" t="s">
        <v>243</v>
      </c>
      <c r="AN126" s="4" t="s">
        <v>758</v>
      </c>
      <c r="AU126" s="1" t="s">
        <v>6018</v>
      </c>
    </row>
    <row r="127" spans="1:47" ht="48">
      <c r="A127" s="1" t="s">
        <v>333</v>
      </c>
      <c r="B127" s="1" t="s">
        <v>759</v>
      </c>
      <c r="C127" s="1" t="s">
        <v>5668</v>
      </c>
      <c r="D127" s="47">
        <v>126</v>
      </c>
      <c r="E127" s="1">
        <v>1</v>
      </c>
      <c r="F127" s="1" t="s">
        <v>716</v>
      </c>
      <c r="G127" s="1" t="s">
        <v>9509</v>
      </c>
      <c r="I127" s="1" t="s">
        <v>125</v>
      </c>
      <c r="M127" s="18">
        <v>1</v>
      </c>
      <c r="N127" s="53" t="s">
        <v>9506</v>
      </c>
      <c r="V127" s="4" t="s">
        <v>760</v>
      </c>
      <c r="Y127" s="1" t="s">
        <v>9509</v>
      </c>
      <c r="AA127" s="1" t="s">
        <v>125</v>
      </c>
      <c r="AE127" s="1">
        <v>1</v>
      </c>
      <c r="AF127" s="53" t="s">
        <v>9507</v>
      </c>
      <c r="AL127" s="59" t="s">
        <v>341</v>
      </c>
      <c r="AN127" s="4" t="s">
        <v>761</v>
      </c>
      <c r="AU127" s="1" t="s">
        <v>6019</v>
      </c>
    </row>
    <row r="128" spans="1:47" ht="36">
      <c r="A128" s="1" t="s">
        <v>333</v>
      </c>
      <c r="B128" s="1" t="s">
        <v>762</v>
      </c>
      <c r="C128" s="1" t="s">
        <v>5668</v>
      </c>
      <c r="D128" s="47">
        <v>127</v>
      </c>
      <c r="E128" s="1">
        <v>1</v>
      </c>
      <c r="F128" s="1" t="s">
        <v>716</v>
      </c>
      <c r="G128" s="1" t="s">
        <v>9568</v>
      </c>
      <c r="I128" s="1" t="s">
        <v>125</v>
      </c>
      <c r="M128" s="18">
        <v>2</v>
      </c>
      <c r="N128" s="53" t="s">
        <v>9506</v>
      </c>
      <c r="Y128" s="1" t="s">
        <v>9568</v>
      </c>
      <c r="AA128" s="1" t="s">
        <v>125</v>
      </c>
      <c r="AE128" s="1">
        <v>2</v>
      </c>
      <c r="AF128" s="53" t="s">
        <v>9507</v>
      </c>
      <c r="AL128" s="59" t="s">
        <v>1964</v>
      </c>
      <c r="AN128" s="4" t="s">
        <v>763</v>
      </c>
      <c r="AU128" s="1" t="s">
        <v>6020</v>
      </c>
    </row>
    <row r="129" spans="1:48" ht="72">
      <c r="A129" s="1" t="s">
        <v>333</v>
      </c>
      <c r="B129" s="1" t="s">
        <v>764</v>
      </c>
      <c r="C129" s="1" t="s">
        <v>5668</v>
      </c>
      <c r="D129" s="47">
        <v>128</v>
      </c>
      <c r="E129" s="1">
        <v>1</v>
      </c>
      <c r="F129" s="1" t="s">
        <v>716</v>
      </c>
      <c r="G129" s="1" t="s">
        <v>9639</v>
      </c>
      <c r="I129" s="1" t="s">
        <v>125</v>
      </c>
      <c r="M129" s="18">
        <v>3</v>
      </c>
      <c r="N129" s="53" t="s">
        <v>9506</v>
      </c>
      <c r="Y129" s="1" t="s">
        <v>9639</v>
      </c>
      <c r="AA129" s="1" t="s">
        <v>125</v>
      </c>
      <c r="AE129" s="1">
        <v>3</v>
      </c>
      <c r="AF129" s="53" t="s">
        <v>9507</v>
      </c>
      <c r="AL129" s="59" t="s">
        <v>67</v>
      </c>
      <c r="AN129" s="4" t="s">
        <v>765</v>
      </c>
      <c r="AU129" s="1" t="s">
        <v>6021</v>
      </c>
    </row>
    <row r="130" spans="1:48">
      <c r="A130" s="101" t="s">
        <v>4598</v>
      </c>
      <c r="B130" s="101" t="s">
        <v>4599</v>
      </c>
      <c r="C130" s="101" t="s">
        <v>5669</v>
      </c>
      <c r="D130" s="102">
        <v>1</v>
      </c>
      <c r="E130" s="101">
        <v>1</v>
      </c>
      <c r="F130" s="101"/>
      <c r="G130" s="101" t="s">
        <v>4092</v>
      </c>
      <c r="H130" s="1" t="s">
        <v>26</v>
      </c>
      <c r="I130" s="1" t="s">
        <v>27</v>
      </c>
      <c r="J130" s="1" t="s">
        <v>39</v>
      </c>
      <c r="K130" s="1" t="s">
        <v>242</v>
      </c>
      <c r="M130" s="18">
        <v>9</v>
      </c>
      <c r="P130" s="55">
        <v>1</v>
      </c>
      <c r="Q130" s="56">
        <v>1</v>
      </c>
      <c r="R130" s="57">
        <v>2</v>
      </c>
      <c r="S130" s="58">
        <v>2</v>
      </c>
      <c r="V130" s="4" t="s">
        <v>4600</v>
      </c>
      <c r="AL130" s="59" t="s">
        <v>30</v>
      </c>
    </row>
    <row r="131" spans="1:48" ht="48">
      <c r="A131" s="1" t="s">
        <v>4598</v>
      </c>
      <c r="B131" s="1" t="s">
        <v>4601</v>
      </c>
      <c r="C131" s="1" t="s">
        <v>5669</v>
      </c>
      <c r="D131" s="47">
        <v>2</v>
      </c>
      <c r="E131" s="1">
        <v>3</v>
      </c>
      <c r="G131" s="1" t="s">
        <v>5872</v>
      </c>
      <c r="I131" s="1" t="s">
        <v>56</v>
      </c>
      <c r="J131" s="1" t="s">
        <v>28</v>
      </c>
      <c r="K131" s="1" t="s">
        <v>70</v>
      </c>
      <c r="L131" s="2" t="s">
        <v>71</v>
      </c>
      <c r="M131" s="18">
        <v>1</v>
      </c>
      <c r="V131" s="4" t="s">
        <v>4602</v>
      </c>
      <c r="AL131" s="59" t="s">
        <v>30</v>
      </c>
    </row>
    <row r="132" spans="1:48">
      <c r="A132" s="1" t="s">
        <v>4598</v>
      </c>
      <c r="B132" s="1" t="s">
        <v>4603</v>
      </c>
      <c r="C132" s="1" t="s">
        <v>5669</v>
      </c>
      <c r="D132" s="47">
        <v>3</v>
      </c>
      <c r="E132" s="1">
        <v>3</v>
      </c>
      <c r="G132" s="1" t="s">
        <v>4604</v>
      </c>
      <c r="I132" s="1" t="s">
        <v>63</v>
      </c>
      <c r="J132" s="1" t="s">
        <v>28</v>
      </c>
      <c r="M132" s="18">
        <v>1</v>
      </c>
      <c r="V132" s="4" t="s">
        <v>4605</v>
      </c>
      <c r="AL132" s="59" t="s">
        <v>30</v>
      </c>
    </row>
    <row r="133" spans="1:48" ht="48">
      <c r="A133" s="1" t="s">
        <v>4598</v>
      </c>
      <c r="B133" s="1" t="s">
        <v>4625</v>
      </c>
      <c r="C133" s="1" t="s">
        <v>5669</v>
      </c>
      <c r="D133" s="47">
        <v>4</v>
      </c>
      <c r="E133" s="1">
        <v>3</v>
      </c>
      <c r="G133" s="1" t="s">
        <v>4626</v>
      </c>
      <c r="I133" s="1" t="s">
        <v>38</v>
      </c>
      <c r="J133" s="1" t="s">
        <v>50</v>
      </c>
      <c r="K133" s="1" t="s">
        <v>51</v>
      </c>
      <c r="L133" s="2" t="s">
        <v>52</v>
      </c>
      <c r="M133" s="18">
        <v>2</v>
      </c>
      <c r="P133" s="55">
        <v>0</v>
      </c>
      <c r="Q133" s="56">
        <v>0</v>
      </c>
      <c r="R133" s="57">
        <v>4</v>
      </c>
      <c r="S133" s="58">
        <v>1</v>
      </c>
      <c r="V133" s="4" t="s">
        <v>4627</v>
      </c>
      <c r="AL133" s="59" t="s">
        <v>30</v>
      </c>
      <c r="AU133" s="1" t="s">
        <v>6022</v>
      </c>
      <c r="AV133" s="1" t="s">
        <v>6023</v>
      </c>
    </row>
    <row r="134" spans="1:48" ht="36">
      <c r="A134" s="1" t="s">
        <v>4598</v>
      </c>
      <c r="B134" s="1" t="s">
        <v>4618</v>
      </c>
      <c r="C134" s="1" t="s">
        <v>5669</v>
      </c>
      <c r="D134" s="47">
        <v>5</v>
      </c>
      <c r="E134" s="1">
        <v>3</v>
      </c>
      <c r="G134" s="1" t="s">
        <v>4619</v>
      </c>
      <c r="I134" s="1" t="s">
        <v>63</v>
      </c>
      <c r="J134" s="1" t="s">
        <v>50</v>
      </c>
      <c r="K134" s="1" t="s">
        <v>4620</v>
      </c>
      <c r="M134" s="18">
        <v>0</v>
      </c>
      <c r="V134" s="4" t="s">
        <v>4621</v>
      </c>
      <c r="AL134" s="59" t="s">
        <v>30</v>
      </c>
      <c r="AU134" s="1" t="s">
        <v>6024</v>
      </c>
    </row>
    <row r="135" spans="1:48">
      <c r="A135" s="1" t="s">
        <v>4598</v>
      </c>
      <c r="B135" s="1" t="s">
        <v>4622</v>
      </c>
      <c r="C135" s="1" t="s">
        <v>5669</v>
      </c>
      <c r="D135" s="47">
        <v>6</v>
      </c>
      <c r="E135" s="1">
        <v>3</v>
      </c>
      <c r="G135" s="1" t="s">
        <v>4623</v>
      </c>
      <c r="I135" s="1" t="s">
        <v>38</v>
      </c>
      <c r="J135" s="1" t="s">
        <v>57</v>
      </c>
      <c r="K135" s="1" t="s">
        <v>75</v>
      </c>
      <c r="M135" s="18">
        <v>2</v>
      </c>
      <c r="P135" s="55">
        <v>1</v>
      </c>
      <c r="Q135" s="56">
        <v>0</v>
      </c>
      <c r="R135" s="57">
        <v>1</v>
      </c>
      <c r="S135" s="58">
        <v>1</v>
      </c>
      <c r="V135" s="4" t="s">
        <v>4624</v>
      </c>
      <c r="AL135" s="59" t="s">
        <v>30</v>
      </c>
      <c r="AU135" s="1" t="s">
        <v>6025</v>
      </c>
    </row>
    <row r="136" spans="1:48" ht="36">
      <c r="A136" s="1" t="s">
        <v>4598</v>
      </c>
      <c r="B136" s="1" t="s">
        <v>4606</v>
      </c>
      <c r="C136" s="1" t="s">
        <v>5669</v>
      </c>
      <c r="D136" s="47">
        <v>7</v>
      </c>
      <c r="E136" s="1">
        <v>3</v>
      </c>
      <c r="G136" s="1" t="s">
        <v>4607</v>
      </c>
      <c r="I136" s="1" t="s">
        <v>63</v>
      </c>
      <c r="J136" s="1" t="s">
        <v>57</v>
      </c>
      <c r="M136" s="18">
        <v>1</v>
      </c>
      <c r="V136" s="4" t="s">
        <v>4608</v>
      </c>
      <c r="AL136" s="59" t="s">
        <v>30</v>
      </c>
    </row>
    <row r="137" spans="1:48" ht="36">
      <c r="A137" s="1" t="s">
        <v>4598</v>
      </c>
      <c r="B137" s="1" t="s">
        <v>4609</v>
      </c>
      <c r="C137" s="1" t="s">
        <v>5669</v>
      </c>
      <c r="D137" s="47">
        <v>8</v>
      </c>
      <c r="E137" s="1">
        <v>3</v>
      </c>
      <c r="G137" s="1" t="s">
        <v>4610</v>
      </c>
      <c r="I137" s="1" t="s">
        <v>38</v>
      </c>
      <c r="J137" s="1" t="s">
        <v>39</v>
      </c>
      <c r="K137" s="1" t="s">
        <v>1130</v>
      </c>
      <c r="M137" s="18">
        <v>3</v>
      </c>
      <c r="P137" s="55">
        <v>2</v>
      </c>
      <c r="Q137" s="56">
        <v>0</v>
      </c>
      <c r="R137" s="57">
        <v>0</v>
      </c>
      <c r="S137" s="58">
        <v>1</v>
      </c>
      <c r="V137" s="4" t="s">
        <v>4611</v>
      </c>
      <c r="AL137" s="59" t="s">
        <v>30</v>
      </c>
      <c r="AT137" s="1" t="s">
        <v>6026</v>
      </c>
      <c r="AU137" s="1" t="s">
        <v>6027</v>
      </c>
    </row>
    <row r="138" spans="1:48" ht="48">
      <c r="A138" s="1" t="s">
        <v>4598</v>
      </c>
      <c r="B138" s="1" t="s">
        <v>4615</v>
      </c>
      <c r="C138" s="1" t="s">
        <v>5669</v>
      </c>
      <c r="D138" s="47">
        <v>9</v>
      </c>
      <c r="E138" s="1">
        <v>3</v>
      </c>
      <c r="G138" s="1" t="s">
        <v>4616</v>
      </c>
      <c r="I138" s="1" t="s">
        <v>63</v>
      </c>
      <c r="J138" s="1" t="s">
        <v>39</v>
      </c>
      <c r="M138" s="18">
        <v>1</v>
      </c>
      <c r="V138" s="4" t="s">
        <v>4617</v>
      </c>
      <c r="AL138" s="59" t="s">
        <v>30</v>
      </c>
      <c r="AU138" s="1" t="s">
        <v>6028</v>
      </c>
    </row>
    <row r="139" spans="1:48">
      <c r="A139" s="1" t="s">
        <v>4598</v>
      </c>
      <c r="B139" s="1" t="s">
        <v>4612</v>
      </c>
      <c r="C139" s="1" t="s">
        <v>5669</v>
      </c>
      <c r="D139" s="47">
        <v>10</v>
      </c>
      <c r="E139" s="1">
        <v>3</v>
      </c>
      <c r="G139" s="1" t="s">
        <v>4613</v>
      </c>
      <c r="I139" s="1" t="s">
        <v>56</v>
      </c>
      <c r="J139" s="1" t="s">
        <v>44</v>
      </c>
      <c r="K139" s="1" t="s">
        <v>324</v>
      </c>
      <c r="L139" s="2" t="s">
        <v>71</v>
      </c>
      <c r="M139" s="18">
        <v>1</v>
      </c>
      <c r="V139" s="4" t="s">
        <v>4614</v>
      </c>
      <c r="AL139" s="59" t="s">
        <v>30</v>
      </c>
      <c r="AU139" s="1" t="s">
        <v>6029</v>
      </c>
    </row>
    <row r="140" spans="1:48" ht="36">
      <c r="A140" s="1" t="s">
        <v>4598</v>
      </c>
      <c r="B140" s="1" t="s">
        <v>4670</v>
      </c>
      <c r="C140" s="1" t="s">
        <v>5669</v>
      </c>
      <c r="D140" s="47">
        <v>11</v>
      </c>
      <c r="E140" s="1">
        <v>1</v>
      </c>
      <c r="F140" s="1" t="s">
        <v>3149</v>
      </c>
      <c r="G140" s="1" t="s">
        <v>9510</v>
      </c>
      <c r="I140" s="1" t="s">
        <v>125</v>
      </c>
      <c r="M140" s="18">
        <v>1</v>
      </c>
      <c r="N140" s="53" t="s">
        <v>9506</v>
      </c>
      <c r="V140" s="4" t="s">
        <v>4671</v>
      </c>
      <c r="Y140" s="1" t="s">
        <v>9510</v>
      </c>
      <c r="AA140" s="1" t="s">
        <v>125</v>
      </c>
      <c r="AE140" s="1">
        <v>1</v>
      </c>
      <c r="AF140" s="53" t="s">
        <v>9507</v>
      </c>
      <c r="AL140" s="59" t="s">
        <v>341</v>
      </c>
      <c r="AN140" s="4" t="s">
        <v>4672</v>
      </c>
      <c r="AU140" s="1" t="s">
        <v>6030</v>
      </c>
    </row>
    <row r="141" spans="1:48" ht="36">
      <c r="A141" s="1" t="s">
        <v>4598</v>
      </c>
      <c r="B141" s="1" t="s">
        <v>4673</v>
      </c>
      <c r="C141" s="1" t="s">
        <v>5669</v>
      </c>
      <c r="D141" s="47">
        <v>12</v>
      </c>
      <c r="E141" s="1">
        <v>1</v>
      </c>
      <c r="F141" s="1" t="s">
        <v>3149</v>
      </c>
      <c r="G141" s="1" t="s">
        <v>9569</v>
      </c>
      <c r="I141" s="1" t="s">
        <v>125</v>
      </c>
      <c r="M141" s="18">
        <v>2</v>
      </c>
      <c r="N141" s="53" t="s">
        <v>9506</v>
      </c>
      <c r="Y141" s="1" t="s">
        <v>9569</v>
      </c>
      <c r="AA141" s="1" t="s">
        <v>125</v>
      </c>
      <c r="AE141" s="1">
        <v>2</v>
      </c>
      <c r="AF141" s="53" t="s">
        <v>9507</v>
      </c>
      <c r="AL141" s="59" t="s">
        <v>275</v>
      </c>
      <c r="AN141" s="4" t="s">
        <v>4674</v>
      </c>
      <c r="AU141" s="1" t="s">
        <v>6031</v>
      </c>
    </row>
    <row r="142" spans="1:48" ht="72">
      <c r="A142" s="1" t="s">
        <v>4598</v>
      </c>
      <c r="B142" s="1" t="s">
        <v>4675</v>
      </c>
      <c r="C142" s="1" t="s">
        <v>5669</v>
      </c>
      <c r="D142" s="47">
        <v>13</v>
      </c>
      <c r="E142" s="1">
        <v>1</v>
      </c>
      <c r="F142" s="1" t="s">
        <v>3149</v>
      </c>
      <c r="G142" s="1" t="s">
        <v>9640</v>
      </c>
      <c r="I142" s="1" t="s">
        <v>125</v>
      </c>
      <c r="M142" s="18">
        <v>3</v>
      </c>
      <c r="N142" s="53" t="s">
        <v>9506</v>
      </c>
      <c r="Y142" s="1" t="s">
        <v>9640</v>
      </c>
      <c r="AA142" s="1" t="s">
        <v>125</v>
      </c>
      <c r="AE142" s="1">
        <v>3</v>
      </c>
      <c r="AF142" s="53" t="s">
        <v>9507</v>
      </c>
      <c r="AL142" s="59" t="s">
        <v>341</v>
      </c>
      <c r="AN142" s="4" t="s">
        <v>4676</v>
      </c>
      <c r="AU142" s="1" t="s">
        <v>6032</v>
      </c>
      <c r="AV142" s="1" t="s">
        <v>6033</v>
      </c>
    </row>
    <row r="143" spans="1:48" ht="72">
      <c r="A143" s="1" t="s">
        <v>4598</v>
      </c>
      <c r="B143" s="1" t="s">
        <v>4651</v>
      </c>
      <c r="C143" s="1" t="s">
        <v>5669</v>
      </c>
      <c r="D143" s="47">
        <v>14</v>
      </c>
      <c r="E143" s="1">
        <v>4</v>
      </c>
      <c r="F143" s="1" t="s">
        <v>3149</v>
      </c>
      <c r="G143" s="1" t="s">
        <v>4652</v>
      </c>
      <c r="I143" s="1" t="s">
        <v>88</v>
      </c>
      <c r="K143" s="1" t="s">
        <v>4653</v>
      </c>
      <c r="L143" s="2" t="s">
        <v>90</v>
      </c>
      <c r="V143" s="4" t="s">
        <v>4654</v>
      </c>
      <c r="AL143" s="59" t="s">
        <v>30</v>
      </c>
    </row>
    <row r="144" spans="1:48" ht="24">
      <c r="A144" s="1" t="s">
        <v>4598</v>
      </c>
      <c r="B144" s="1" t="s">
        <v>4662</v>
      </c>
      <c r="C144" s="1" t="s">
        <v>5669</v>
      </c>
      <c r="D144" s="47">
        <v>15</v>
      </c>
      <c r="E144" s="1">
        <v>2</v>
      </c>
      <c r="F144" s="1" t="s">
        <v>3149</v>
      </c>
      <c r="G144" s="1" t="s">
        <v>4663</v>
      </c>
      <c r="I144" s="1" t="s">
        <v>104</v>
      </c>
      <c r="K144" s="1" t="s">
        <v>306</v>
      </c>
      <c r="L144" s="2" t="s">
        <v>4664</v>
      </c>
      <c r="O144" s="54" t="s">
        <v>113</v>
      </c>
      <c r="T144" s="59">
        <v>2</v>
      </c>
      <c r="W144" s="4" t="s">
        <v>4665</v>
      </c>
      <c r="AL144" s="59" t="s">
        <v>30</v>
      </c>
      <c r="AU144" s="1" t="s">
        <v>6034</v>
      </c>
    </row>
    <row r="145" spans="1:48" ht="24">
      <c r="A145" s="1" t="s">
        <v>4598</v>
      </c>
      <c r="B145" s="1" t="s">
        <v>4659</v>
      </c>
      <c r="C145" s="1" t="s">
        <v>5669</v>
      </c>
      <c r="D145" s="47">
        <v>16</v>
      </c>
      <c r="E145" s="1">
        <v>3</v>
      </c>
      <c r="F145" s="1" t="s">
        <v>3149</v>
      </c>
      <c r="G145" s="1" t="s">
        <v>4660</v>
      </c>
      <c r="I145" s="1" t="s">
        <v>104</v>
      </c>
      <c r="K145" s="1" t="s">
        <v>105</v>
      </c>
      <c r="O145" s="54">
        <v>2</v>
      </c>
      <c r="T145" s="59">
        <v>2</v>
      </c>
      <c r="V145" s="4" t="s">
        <v>4661</v>
      </c>
      <c r="AL145" s="59" t="s">
        <v>30</v>
      </c>
    </row>
    <row r="146" spans="1:48" ht="24">
      <c r="A146" s="1" t="s">
        <v>4598</v>
      </c>
      <c r="B146" s="1" t="s">
        <v>4647</v>
      </c>
      <c r="C146" s="1" t="s">
        <v>5669</v>
      </c>
      <c r="D146" s="47">
        <v>17</v>
      </c>
      <c r="E146" s="1">
        <v>2</v>
      </c>
      <c r="F146" s="1" t="s">
        <v>3149</v>
      </c>
      <c r="G146" s="1" t="s">
        <v>4648</v>
      </c>
      <c r="I146" s="1" t="s">
        <v>104</v>
      </c>
      <c r="K146" s="1" t="s">
        <v>306</v>
      </c>
      <c r="O146" s="54">
        <v>2</v>
      </c>
      <c r="T146" s="59">
        <v>4</v>
      </c>
      <c r="V146" s="4" t="s">
        <v>4649</v>
      </c>
      <c r="W146" s="4" t="s">
        <v>4650</v>
      </c>
      <c r="AL146" s="59" t="s">
        <v>30</v>
      </c>
    </row>
    <row r="147" spans="1:48" ht="36">
      <c r="A147" s="1" t="s">
        <v>4598</v>
      </c>
      <c r="B147" s="1" t="s">
        <v>4655</v>
      </c>
      <c r="C147" s="1" t="s">
        <v>5669</v>
      </c>
      <c r="D147" s="47">
        <v>18</v>
      </c>
      <c r="E147" s="1">
        <v>2</v>
      </c>
      <c r="F147" s="1" t="s">
        <v>3149</v>
      </c>
      <c r="G147" s="1" t="s">
        <v>4656</v>
      </c>
      <c r="I147" s="1" t="s">
        <v>104</v>
      </c>
      <c r="K147" s="1" t="s">
        <v>306</v>
      </c>
      <c r="O147" s="54">
        <v>3</v>
      </c>
      <c r="T147" s="59">
        <v>3</v>
      </c>
      <c r="V147" s="4" t="s">
        <v>4657</v>
      </c>
      <c r="W147" s="4" t="s">
        <v>4658</v>
      </c>
      <c r="AL147" s="59" t="s">
        <v>30</v>
      </c>
      <c r="AU147" s="1" t="s">
        <v>6035</v>
      </c>
    </row>
    <row r="148" spans="1:48" ht="24">
      <c r="A148" s="1" t="s">
        <v>4598</v>
      </c>
      <c r="B148" s="1" t="s">
        <v>4666</v>
      </c>
      <c r="C148" s="1" t="s">
        <v>5669</v>
      </c>
      <c r="D148" s="47">
        <v>19</v>
      </c>
      <c r="E148" s="1">
        <v>2</v>
      </c>
      <c r="F148" s="1" t="s">
        <v>3149</v>
      </c>
      <c r="G148" s="1" t="s">
        <v>4667</v>
      </c>
      <c r="I148" s="1" t="s">
        <v>104</v>
      </c>
      <c r="K148" s="1" t="s">
        <v>306</v>
      </c>
      <c r="O148" s="54">
        <v>3</v>
      </c>
      <c r="T148" s="59">
        <v>3</v>
      </c>
      <c r="V148" s="4" t="s">
        <v>4668</v>
      </c>
      <c r="W148" s="4" t="s">
        <v>4669</v>
      </c>
      <c r="AL148" s="59" t="s">
        <v>30</v>
      </c>
    </row>
    <row r="149" spans="1:48" ht="36">
      <c r="A149" s="1" t="s">
        <v>4598</v>
      </c>
      <c r="B149" s="1" t="s">
        <v>4636</v>
      </c>
      <c r="C149" s="1" t="s">
        <v>5669</v>
      </c>
      <c r="D149" s="47">
        <v>20</v>
      </c>
      <c r="E149" s="1">
        <v>2</v>
      </c>
      <c r="F149" s="1" t="s">
        <v>3149</v>
      </c>
      <c r="G149" s="1" t="s">
        <v>4637</v>
      </c>
      <c r="I149" s="1" t="s">
        <v>94</v>
      </c>
      <c r="K149" s="1" t="s">
        <v>604</v>
      </c>
      <c r="N149" s="53">
        <v>12</v>
      </c>
      <c r="O149" s="54">
        <v>1</v>
      </c>
      <c r="Q149" s="56">
        <v>1</v>
      </c>
      <c r="R149" s="57">
        <v>0</v>
      </c>
      <c r="S149" s="58">
        <v>3</v>
      </c>
      <c r="V149" s="4" t="s">
        <v>4638</v>
      </c>
      <c r="AL149" s="59" t="s">
        <v>30</v>
      </c>
    </row>
    <row r="150" spans="1:48" ht="24">
      <c r="A150" s="1" t="s">
        <v>4598</v>
      </c>
      <c r="B150" s="1" t="s">
        <v>4639</v>
      </c>
      <c r="C150" s="1" t="s">
        <v>5669</v>
      </c>
      <c r="D150" s="47">
        <v>21</v>
      </c>
      <c r="E150" s="1">
        <v>5</v>
      </c>
      <c r="F150" s="1" t="s">
        <v>3149</v>
      </c>
      <c r="G150" s="1" t="s">
        <v>4640</v>
      </c>
      <c r="I150" s="1" t="s">
        <v>94</v>
      </c>
      <c r="K150" s="1" t="s">
        <v>2494</v>
      </c>
      <c r="N150" s="53">
        <v>34</v>
      </c>
      <c r="O150" s="54">
        <v>2</v>
      </c>
      <c r="Q150" s="56">
        <v>2</v>
      </c>
      <c r="R150" s="57">
        <v>2</v>
      </c>
      <c r="S150" s="58">
        <v>6</v>
      </c>
      <c r="V150" s="4" t="s">
        <v>4641</v>
      </c>
      <c r="W150" s="4" t="s">
        <v>4642</v>
      </c>
      <c r="AL150" s="59" t="s">
        <v>30</v>
      </c>
    </row>
    <row r="151" spans="1:48" ht="36">
      <c r="A151" s="1" t="s">
        <v>4598</v>
      </c>
      <c r="B151" s="1" t="s">
        <v>4628</v>
      </c>
      <c r="C151" s="1" t="s">
        <v>5669</v>
      </c>
      <c r="D151" s="47">
        <v>22</v>
      </c>
      <c r="E151" s="1">
        <v>2</v>
      </c>
      <c r="F151" s="1" t="s">
        <v>3149</v>
      </c>
      <c r="G151" s="1" t="s">
        <v>4629</v>
      </c>
      <c r="I151" s="1" t="s">
        <v>82</v>
      </c>
      <c r="V151" s="4" t="s">
        <v>4630</v>
      </c>
      <c r="AL151" s="59" t="s">
        <v>30</v>
      </c>
    </row>
    <row r="152" spans="1:48" ht="24">
      <c r="A152" s="1" t="s">
        <v>4598</v>
      </c>
      <c r="B152" s="1" t="s">
        <v>4631</v>
      </c>
      <c r="C152" s="1" t="s">
        <v>5669</v>
      </c>
      <c r="D152" s="47">
        <v>23</v>
      </c>
      <c r="E152" s="1">
        <v>2</v>
      </c>
      <c r="F152" s="1" t="s">
        <v>3149</v>
      </c>
      <c r="G152" s="1" t="s">
        <v>4632</v>
      </c>
      <c r="I152" s="1" t="s">
        <v>82</v>
      </c>
      <c r="K152" s="1" t="s">
        <v>4633</v>
      </c>
      <c r="L152" s="2" t="s">
        <v>698</v>
      </c>
      <c r="V152" s="4" t="s">
        <v>4634</v>
      </c>
      <c r="W152" s="4" t="s">
        <v>4635</v>
      </c>
      <c r="AL152" s="59" t="s">
        <v>30</v>
      </c>
    </row>
    <row r="153" spans="1:48" ht="36">
      <c r="A153" s="1" t="s">
        <v>4598</v>
      </c>
      <c r="B153" s="1" t="s">
        <v>4643</v>
      </c>
      <c r="C153" s="1" t="s">
        <v>5669</v>
      </c>
      <c r="D153" s="47">
        <v>24</v>
      </c>
      <c r="E153" s="1">
        <v>3</v>
      </c>
      <c r="F153" s="1" t="s">
        <v>3149</v>
      </c>
      <c r="G153" s="1" t="s">
        <v>4644</v>
      </c>
      <c r="I153" s="1" t="s">
        <v>82</v>
      </c>
      <c r="K153" s="1" t="s">
        <v>4645</v>
      </c>
      <c r="V153" s="4" t="s">
        <v>4646</v>
      </c>
      <c r="AL153" s="59" t="s">
        <v>30</v>
      </c>
    </row>
    <row r="154" spans="1:48" ht="36">
      <c r="A154" s="101" t="s">
        <v>239</v>
      </c>
      <c r="B154" s="101" t="s">
        <v>240</v>
      </c>
      <c r="C154" s="101" t="s">
        <v>5670</v>
      </c>
      <c r="D154" s="102">
        <v>25</v>
      </c>
      <c r="E154" s="101">
        <v>1</v>
      </c>
      <c r="F154" s="101"/>
      <c r="G154" s="101" t="s">
        <v>241</v>
      </c>
      <c r="H154" s="1" t="s">
        <v>26</v>
      </c>
      <c r="I154" s="1" t="s">
        <v>27</v>
      </c>
      <c r="J154" s="1" t="s">
        <v>57</v>
      </c>
      <c r="K154" s="1" t="s">
        <v>242</v>
      </c>
      <c r="M154" s="18">
        <v>7</v>
      </c>
      <c r="P154" s="55">
        <v>2</v>
      </c>
      <c r="Q154" s="56">
        <v>1</v>
      </c>
      <c r="R154" s="57">
        <v>2</v>
      </c>
      <c r="S154" s="58">
        <v>2</v>
      </c>
      <c r="V154" s="4" t="s">
        <v>244</v>
      </c>
      <c r="AL154" s="59" t="s">
        <v>30</v>
      </c>
      <c r="AU154" s="1" t="s">
        <v>6036</v>
      </c>
      <c r="AV154" s="1" t="s">
        <v>6037</v>
      </c>
    </row>
    <row r="155" spans="1:48" ht="48">
      <c r="A155" s="1" t="s">
        <v>239</v>
      </c>
      <c r="B155" s="1" t="s">
        <v>264</v>
      </c>
      <c r="C155" s="1" t="s">
        <v>5670</v>
      </c>
      <c r="D155" s="47">
        <v>26</v>
      </c>
      <c r="E155" s="1">
        <v>3</v>
      </c>
      <c r="G155" s="1" t="s">
        <v>5873</v>
      </c>
      <c r="I155" s="1" t="s">
        <v>56</v>
      </c>
      <c r="J155" s="1" t="s">
        <v>28</v>
      </c>
      <c r="K155" s="1" t="s">
        <v>70</v>
      </c>
      <c r="L155" s="2" t="s">
        <v>71</v>
      </c>
      <c r="M155" s="18">
        <v>1</v>
      </c>
      <c r="V155" s="4" t="s">
        <v>265</v>
      </c>
      <c r="AL155" s="59" t="s">
        <v>30</v>
      </c>
    </row>
    <row r="156" spans="1:48" ht="24">
      <c r="A156" s="1" t="s">
        <v>239</v>
      </c>
      <c r="B156" s="1" t="s">
        <v>319</v>
      </c>
      <c r="C156" s="1" t="s">
        <v>5670</v>
      </c>
      <c r="D156" s="47">
        <v>27</v>
      </c>
      <c r="E156" s="1">
        <v>3</v>
      </c>
      <c r="G156" s="1" t="s">
        <v>320</v>
      </c>
      <c r="I156" s="1" t="s">
        <v>63</v>
      </c>
      <c r="J156" s="1" t="s">
        <v>28</v>
      </c>
      <c r="M156" s="18">
        <v>1</v>
      </c>
      <c r="V156" s="4" t="s">
        <v>321</v>
      </c>
      <c r="AL156" s="59" t="s">
        <v>30</v>
      </c>
      <c r="AU156" s="1" t="s">
        <v>6038</v>
      </c>
    </row>
    <row r="157" spans="1:48" ht="24">
      <c r="A157" s="1" t="s">
        <v>239</v>
      </c>
      <c r="B157" s="1" t="s">
        <v>255</v>
      </c>
      <c r="C157" s="1" t="s">
        <v>5670</v>
      </c>
      <c r="D157" s="47">
        <v>28</v>
      </c>
      <c r="E157" s="1">
        <v>3</v>
      </c>
      <c r="G157" s="1" t="s">
        <v>256</v>
      </c>
      <c r="I157" s="1" t="s">
        <v>38</v>
      </c>
      <c r="J157" s="1" t="s">
        <v>50</v>
      </c>
      <c r="K157" s="1" t="s">
        <v>257</v>
      </c>
      <c r="M157" s="18">
        <v>4</v>
      </c>
      <c r="P157" s="55">
        <v>1</v>
      </c>
      <c r="Q157" s="56">
        <v>2</v>
      </c>
      <c r="R157" s="57">
        <v>1</v>
      </c>
      <c r="S157" s="58">
        <v>3</v>
      </c>
      <c r="V157" s="4" t="s">
        <v>258</v>
      </c>
      <c r="AL157" s="59" t="s">
        <v>30</v>
      </c>
    </row>
    <row r="158" spans="1:48" ht="24">
      <c r="A158" s="1" t="s">
        <v>239</v>
      </c>
      <c r="B158" s="1" t="s">
        <v>259</v>
      </c>
      <c r="C158" s="1" t="s">
        <v>5670</v>
      </c>
      <c r="D158" s="47">
        <v>29</v>
      </c>
      <c r="E158" s="1">
        <v>3</v>
      </c>
      <c r="G158" s="1" t="s">
        <v>260</v>
      </c>
      <c r="I158" s="1" t="s">
        <v>56</v>
      </c>
      <c r="J158" s="1" t="s">
        <v>50</v>
      </c>
      <c r="K158" s="1" t="s">
        <v>261</v>
      </c>
      <c r="L158" s="2" t="s">
        <v>262</v>
      </c>
      <c r="M158" s="18">
        <v>0</v>
      </c>
      <c r="V158" s="4" t="s">
        <v>263</v>
      </c>
      <c r="AL158" s="59" t="s">
        <v>30</v>
      </c>
      <c r="AU158" s="1" t="s">
        <v>6039</v>
      </c>
    </row>
    <row r="159" spans="1:48" ht="24">
      <c r="A159" s="1" t="s">
        <v>239</v>
      </c>
      <c r="B159" s="1" t="s">
        <v>266</v>
      </c>
      <c r="C159" s="1" t="s">
        <v>5670</v>
      </c>
      <c r="D159" s="47">
        <v>30</v>
      </c>
      <c r="E159" s="1">
        <v>3</v>
      </c>
      <c r="G159" s="1" t="s">
        <v>5874</v>
      </c>
      <c r="H159" s="1" t="s">
        <v>26</v>
      </c>
      <c r="I159" s="1" t="s">
        <v>38</v>
      </c>
      <c r="J159" s="1" t="s">
        <v>57</v>
      </c>
      <c r="K159" s="1" t="s">
        <v>75</v>
      </c>
      <c r="M159" s="18">
        <v>3</v>
      </c>
      <c r="P159" s="55">
        <v>2</v>
      </c>
      <c r="Q159" s="56">
        <v>1</v>
      </c>
      <c r="R159" s="57">
        <v>1</v>
      </c>
      <c r="S159" s="58">
        <v>2</v>
      </c>
      <c r="V159" s="4" t="s">
        <v>267</v>
      </c>
      <c r="AL159" s="59" t="s">
        <v>30</v>
      </c>
      <c r="AU159" s="1" t="s">
        <v>6040</v>
      </c>
    </row>
    <row r="160" spans="1:48">
      <c r="A160" s="1" t="s">
        <v>239</v>
      </c>
      <c r="B160" s="1" t="s">
        <v>296</v>
      </c>
      <c r="C160" s="1" t="s">
        <v>5670</v>
      </c>
      <c r="D160" s="47">
        <v>31</v>
      </c>
      <c r="E160" s="1">
        <v>3</v>
      </c>
      <c r="G160" s="1" t="s">
        <v>297</v>
      </c>
      <c r="I160" s="1" t="s">
        <v>56</v>
      </c>
      <c r="J160" s="1" t="s">
        <v>57</v>
      </c>
      <c r="K160" s="1" t="s">
        <v>298</v>
      </c>
      <c r="L160" s="2" t="s">
        <v>299</v>
      </c>
      <c r="M160" s="18">
        <v>1</v>
      </c>
      <c r="V160" s="4" t="s">
        <v>300</v>
      </c>
      <c r="AL160" s="59" t="s">
        <v>30</v>
      </c>
    </row>
    <row r="161" spans="1:47" ht="24">
      <c r="A161" s="1" t="s">
        <v>239</v>
      </c>
      <c r="B161" s="1" t="s">
        <v>281</v>
      </c>
      <c r="C161" s="1" t="s">
        <v>5670</v>
      </c>
      <c r="D161" s="47">
        <v>32</v>
      </c>
      <c r="E161" s="1">
        <v>3</v>
      </c>
      <c r="G161" s="1" t="s">
        <v>282</v>
      </c>
      <c r="I161" s="1" t="s">
        <v>38</v>
      </c>
      <c r="J161" s="1" t="s">
        <v>39</v>
      </c>
      <c r="K161" s="1" t="s">
        <v>283</v>
      </c>
      <c r="M161" s="18">
        <v>3</v>
      </c>
      <c r="P161" s="55">
        <v>1</v>
      </c>
      <c r="Q161" s="56">
        <v>1</v>
      </c>
      <c r="R161" s="57">
        <v>1</v>
      </c>
      <c r="S161" s="58">
        <v>3</v>
      </c>
      <c r="V161" s="4" t="s">
        <v>284</v>
      </c>
      <c r="AL161" s="59" t="s">
        <v>30</v>
      </c>
      <c r="AT161" s="1" t="s">
        <v>11</v>
      </c>
    </row>
    <row r="162" spans="1:47" ht="24">
      <c r="A162" s="1" t="s">
        <v>239</v>
      </c>
      <c r="B162" s="1" t="s">
        <v>268</v>
      </c>
      <c r="C162" s="1" t="s">
        <v>5670</v>
      </c>
      <c r="D162" s="47">
        <v>33</v>
      </c>
      <c r="E162" s="1">
        <v>3</v>
      </c>
      <c r="G162" s="1" t="s">
        <v>269</v>
      </c>
      <c r="I162" s="1" t="s">
        <v>56</v>
      </c>
      <c r="J162" s="1" t="s">
        <v>39</v>
      </c>
      <c r="K162" s="1" t="s">
        <v>89</v>
      </c>
      <c r="L162" s="2" t="s">
        <v>270</v>
      </c>
      <c r="M162" s="18">
        <v>2</v>
      </c>
      <c r="V162" s="4" t="s">
        <v>271</v>
      </c>
      <c r="AL162" s="59" t="s">
        <v>30</v>
      </c>
      <c r="AU162" s="1" t="s">
        <v>6041</v>
      </c>
    </row>
    <row r="163" spans="1:47">
      <c r="A163" s="1" t="s">
        <v>239</v>
      </c>
      <c r="B163" s="1" t="s">
        <v>322</v>
      </c>
      <c r="C163" s="1" t="s">
        <v>5670</v>
      </c>
      <c r="D163" s="47">
        <v>34</v>
      </c>
      <c r="E163" s="1">
        <v>3</v>
      </c>
      <c r="G163" s="1" t="s">
        <v>323</v>
      </c>
      <c r="I163" s="1" t="s">
        <v>56</v>
      </c>
      <c r="J163" s="1" t="s">
        <v>44</v>
      </c>
      <c r="K163" s="1" t="s">
        <v>324</v>
      </c>
      <c r="L163" s="2" t="s">
        <v>71</v>
      </c>
      <c r="M163" s="18">
        <v>1</v>
      </c>
      <c r="V163" s="4" t="s">
        <v>325</v>
      </c>
      <c r="AL163" s="59" t="s">
        <v>30</v>
      </c>
      <c r="AU163" s="1" t="s">
        <v>6042</v>
      </c>
    </row>
    <row r="164" spans="1:47" ht="48">
      <c r="A164" s="1" t="s">
        <v>239</v>
      </c>
      <c r="B164" s="1" t="s">
        <v>277</v>
      </c>
      <c r="C164" s="1" t="s">
        <v>5670</v>
      </c>
      <c r="D164" s="47">
        <v>35</v>
      </c>
      <c r="E164" s="1">
        <v>1</v>
      </c>
      <c r="F164" s="1" t="s">
        <v>248</v>
      </c>
      <c r="G164" s="1" t="s">
        <v>9511</v>
      </c>
      <c r="I164" s="1" t="s">
        <v>125</v>
      </c>
      <c r="M164" s="18">
        <v>1</v>
      </c>
      <c r="N164" s="53" t="s">
        <v>9506</v>
      </c>
      <c r="V164" s="4" t="s">
        <v>278</v>
      </c>
      <c r="X164" s="1" t="s">
        <v>279</v>
      </c>
      <c r="Y164" s="1" t="s">
        <v>9511</v>
      </c>
      <c r="AA164" s="1" t="s">
        <v>125</v>
      </c>
      <c r="AE164" s="1">
        <v>1</v>
      </c>
      <c r="AF164" s="53" t="s">
        <v>9507</v>
      </c>
      <c r="AL164" s="59" t="s">
        <v>243</v>
      </c>
      <c r="AN164" s="4" t="s">
        <v>280</v>
      </c>
      <c r="AU164" s="1" t="s">
        <v>6043</v>
      </c>
    </row>
    <row r="165" spans="1:47" ht="48">
      <c r="A165" s="1" t="s">
        <v>239</v>
      </c>
      <c r="B165" s="1" t="s">
        <v>249</v>
      </c>
      <c r="C165" s="1" t="s">
        <v>5670</v>
      </c>
      <c r="D165" s="47">
        <v>36</v>
      </c>
      <c r="E165" s="1">
        <v>1</v>
      </c>
      <c r="F165" s="1" t="s">
        <v>248</v>
      </c>
      <c r="G165" s="1" t="s">
        <v>9570</v>
      </c>
      <c r="I165" s="1" t="s">
        <v>125</v>
      </c>
      <c r="M165" s="18">
        <v>2</v>
      </c>
      <c r="N165" s="53" t="s">
        <v>9506</v>
      </c>
      <c r="Y165" s="1" t="s">
        <v>9570</v>
      </c>
      <c r="AA165" s="1" t="s">
        <v>125</v>
      </c>
      <c r="AE165" s="1">
        <v>2</v>
      </c>
      <c r="AF165" s="53" t="s">
        <v>9507</v>
      </c>
      <c r="AL165" s="59" t="s">
        <v>36</v>
      </c>
      <c r="AN165" s="4" t="s">
        <v>250</v>
      </c>
      <c r="AU165" s="1" t="s">
        <v>6044</v>
      </c>
    </row>
    <row r="166" spans="1:47" ht="84">
      <c r="A166" s="1" t="s">
        <v>239</v>
      </c>
      <c r="B166" s="1" t="s">
        <v>272</v>
      </c>
      <c r="C166" s="1" t="s">
        <v>5670</v>
      </c>
      <c r="D166" s="47">
        <v>37</v>
      </c>
      <c r="E166" s="1">
        <v>1</v>
      </c>
      <c r="F166" s="1" t="s">
        <v>248</v>
      </c>
      <c r="G166" s="1" t="s">
        <v>273</v>
      </c>
      <c r="H166" s="1" t="s">
        <v>26</v>
      </c>
      <c r="I166" s="1" t="s">
        <v>88</v>
      </c>
      <c r="K166" s="1" t="s">
        <v>274</v>
      </c>
      <c r="P166" s="55">
        <v>2</v>
      </c>
      <c r="Q166" s="56">
        <v>4</v>
      </c>
      <c r="R166" s="57">
        <v>3</v>
      </c>
      <c r="S166" s="58">
        <v>10</v>
      </c>
      <c r="V166" s="4" t="s">
        <v>276</v>
      </c>
      <c r="AL166" s="59" t="s">
        <v>30</v>
      </c>
      <c r="AU166" s="1" t="s">
        <v>6045</v>
      </c>
    </row>
    <row r="167" spans="1:47" ht="72">
      <c r="A167" s="1" t="s">
        <v>239</v>
      </c>
      <c r="B167" s="1" t="s">
        <v>285</v>
      </c>
      <c r="C167" s="1" t="s">
        <v>5670</v>
      </c>
      <c r="D167" s="47">
        <v>38</v>
      </c>
      <c r="E167" s="1">
        <v>1</v>
      </c>
      <c r="F167" s="1" t="s">
        <v>248</v>
      </c>
      <c r="G167" s="1" t="s">
        <v>286</v>
      </c>
      <c r="H167" s="1" t="s">
        <v>26</v>
      </c>
      <c r="I167" s="1" t="s">
        <v>94</v>
      </c>
      <c r="K167" s="1" t="s">
        <v>287</v>
      </c>
      <c r="N167" s="53">
        <v>34</v>
      </c>
      <c r="O167" s="54">
        <v>2</v>
      </c>
      <c r="Q167" s="56">
        <v>4</v>
      </c>
      <c r="R167" s="57">
        <v>2</v>
      </c>
      <c r="S167" s="58">
        <v>10</v>
      </c>
      <c r="V167" s="4" t="s">
        <v>288</v>
      </c>
      <c r="AL167" s="59" t="s">
        <v>30</v>
      </c>
      <c r="AU167" s="1" t="s">
        <v>6046</v>
      </c>
    </row>
    <row r="168" spans="1:47" ht="48">
      <c r="A168" s="1" t="s">
        <v>239</v>
      </c>
      <c r="B168" s="1" t="s">
        <v>289</v>
      </c>
      <c r="C168" s="1" t="s">
        <v>5670</v>
      </c>
      <c r="D168" s="47">
        <v>39</v>
      </c>
      <c r="E168" s="1">
        <v>1</v>
      </c>
      <c r="F168" s="1" t="s">
        <v>248</v>
      </c>
      <c r="G168" s="1" t="s">
        <v>290</v>
      </c>
      <c r="H168" s="1" t="s">
        <v>26</v>
      </c>
      <c r="I168" s="1" t="s">
        <v>94</v>
      </c>
      <c r="K168" s="1" t="s">
        <v>287</v>
      </c>
      <c r="N168" s="53">
        <v>34</v>
      </c>
      <c r="O168" s="54">
        <v>2</v>
      </c>
      <c r="Q168" s="56">
        <v>4</v>
      </c>
      <c r="R168" s="57">
        <v>2</v>
      </c>
      <c r="S168" s="58">
        <v>10</v>
      </c>
      <c r="V168" s="4" t="s">
        <v>291</v>
      </c>
      <c r="AL168" s="59" t="s">
        <v>30</v>
      </c>
    </row>
    <row r="169" spans="1:47" ht="48">
      <c r="A169" s="1" t="s">
        <v>239</v>
      </c>
      <c r="B169" s="1" t="s">
        <v>326</v>
      </c>
      <c r="C169" s="1" t="s">
        <v>5670</v>
      </c>
      <c r="D169" s="47">
        <v>40</v>
      </c>
      <c r="E169" s="1">
        <v>1</v>
      </c>
      <c r="F169" s="1" t="s">
        <v>248</v>
      </c>
      <c r="G169" s="1" t="s">
        <v>327</v>
      </c>
      <c r="H169" s="1" t="s">
        <v>26</v>
      </c>
      <c r="I169" s="1" t="s">
        <v>94</v>
      </c>
      <c r="K169" s="1" t="s">
        <v>287</v>
      </c>
      <c r="N169" s="53">
        <v>34</v>
      </c>
      <c r="O169" s="54">
        <v>2</v>
      </c>
      <c r="Q169" s="56">
        <v>4</v>
      </c>
      <c r="R169" s="57">
        <v>2</v>
      </c>
      <c r="S169" s="58">
        <v>10</v>
      </c>
      <c r="V169" s="4" t="s">
        <v>328</v>
      </c>
      <c r="AL169" s="59" t="s">
        <v>30</v>
      </c>
    </row>
    <row r="170" spans="1:47" ht="60">
      <c r="A170" s="1" t="s">
        <v>239</v>
      </c>
      <c r="B170" s="1" t="s">
        <v>312</v>
      </c>
      <c r="C170" s="1" t="s">
        <v>5670</v>
      </c>
      <c r="D170" s="47">
        <v>41</v>
      </c>
      <c r="E170" s="1">
        <v>1</v>
      </c>
      <c r="F170" s="1" t="s">
        <v>248</v>
      </c>
      <c r="G170" s="1" t="s">
        <v>313</v>
      </c>
      <c r="H170" s="1" t="s">
        <v>26</v>
      </c>
      <c r="I170" s="1" t="s">
        <v>94</v>
      </c>
      <c r="K170" s="1" t="s">
        <v>287</v>
      </c>
      <c r="N170" s="53">
        <v>34</v>
      </c>
      <c r="O170" s="54">
        <v>2</v>
      </c>
      <c r="Q170" s="56">
        <v>4</v>
      </c>
      <c r="R170" s="57">
        <v>2</v>
      </c>
      <c r="S170" s="58">
        <v>10</v>
      </c>
      <c r="V170" s="4" t="s">
        <v>314</v>
      </c>
      <c r="AL170" s="59" t="s">
        <v>30</v>
      </c>
    </row>
    <row r="171" spans="1:47" ht="24">
      <c r="A171" s="1" t="s">
        <v>239</v>
      </c>
      <c r="B171" s="1" t="s">
        <v>292</v>
      </c>
      <c r="C171" s="1" t="s">
        <v>5670</v>
      </c>
      <c r="D171" s="47">
        <v>42</v>
      </c>
      <c r="E171" s="1">
        <v>4</v>
      </c>
      <c r="F171" s="1" t="s">
        <v>248</v>
      </c>
      <c r="G171" s="1" t="s">
        <v>293</v>
      </c>
      <c r="I171" s="1" t="s">
        <v>94</v>
      </c>
      <c r="K171" s="1" t="s">
        <v>95</v>
      </c>
      <c r="N171" s="53">
        <v>20</v>
      </c>
      <c r="O171" s="54">
        <v>1</v>
      </c>
      <c r="Q171" s="56">
        <v>2</v>
      </c>
      <c r="R171" s="57">
        <v>0</v>
      </c>
      <c r="S171" s="58">
        <v>4</v>
      </c>
      <c r="V171" s="4" t="s">
        <v>294</v>
      </c>
      <c r="W171" s="4" t="s">
        <v>295</v>
      </c>
      <c r="AL171" s="59" t="s">
        <v>30</v>
      </c>
      <c r="AU171" s="1" t="s">
        <v>6047</v>
      </c>
    </row>
    <row r="172" spans="1:47" ht="60">
      <c r="A172" s="1" t="s">
        <v>239</v>
      </c>
      <c r="B172" s="1" t="s">
        <v>329</v>
      </c>
      <c r="C172" s="1" t="s">
        <v>5670</v>
      </c>
      <c r="D172" s="47">
        <v>43</v>
      </c>
      <c r="E172" s="1">
        <v>1</v>
      </c>
      <c r="F172" s="1" t="s">
        <v>248</v>
      </c>
      <c r="G172" s="1" t="s">
        <v>330</v>
      </c>
      <c r="H172" s="1" t="s">
        <v>26</v>
      </c>
      <c r="I172" s="1" t="s">
        <v>104</v>
      </c>
      <c r="K172" s="1" t="s">
        <v>306</v>
      </c>
      <c r="L172" s="2" t="s">
        <v>331</v>
      </c>
      <c r="O172" s="54">
        <v>2</v>
      </c>
      <c r="T172" s="59">
        <v>6</v>
      </c>
      <c r="V172" s="4" t="s">
        <v>332</v>
      </c>
      <c r="AL172" s="59" t="s">
        <v>30</v>
      </c>
    </row>
    <row r="173" spans="1:47" ht="24">
      <c r="A173" s="1" t="s">
        <v>239</v>
      </c>
      <c r="B173" s="1" t="s">
        <v>304</v>
      </c>
      <c r="C173" s="1" t="s">
        <v>5670</v>
      </c>
      <c r="D173" s="47">
        <v>44</v>
      </c>
      <c r="E173" s="1">
        <v>4</v>
      </c>
      <c r="F173" s="1" t="s">
        <v>248</v>
      </c>
      <c r="G173" s="1" t="s">
        <v>305</v>
      </c>
      <c r="I173" s="1" t="s">
        <v>104</v>
      </c>
      <c r="K173" s="1" t="s">
        <v>306</v>
      </c>
      <c r="O173" s="54">
        <v>2</v>
      </c>
      <c r="T173" s="59">
        <v>3</v>
      </c>
      <c r="V173" s="4" t="s">
        <v>307</v>
      </c>
      <c r="AL173" s="59" t="s">
        <v>30</v>
      </c>
    </row>
    <row r="174" spans="1:47" ht="36">
      <c r="A174" s="1" t="s">
        <v>239</v>
      </c>
      <c r="B174" s="1" t="s">
        <v>251</v>
      </c>
      <c r="C174" s="1" t="s">
        <v>5670</v>
      </c>
      <c r="D174" s="47">
        <v>45</v>
      </c>
      <c r="E174" s="1">
        <v>3</v>
      </c>
      <c r="F174" s="1" t="s">
        <v>248</v>
      </c>
      <c r="G174" s="1" t="s">
        <v>252</v>
      </c>
      <c r="I174" s="1" t="s">
        <v>104</v>
      </c>
      <c r="K174" s="1" t="s">
        <v>253</v>
      </c>
      <c r="O174" s="54">
        <v>1</v>
      </c>
      <c r="T174" s="59">
        <v>2</v>
      </c>
      <c r="V174" s="4" t="s">
        <v>254</v>
      </c>
      <c r="AL174" s="59" t="s">
        <v>30</v>
      </c>
    </row>
    <row r="175" spans="1:47" ht="24">
      <c r="A175" s="1" t="s">
        <v>239</v>
      </c>
      <c r="B175" s="1" t="s">
        <v>301</v>
      </c>
      <c r="C175" s="1" t="s">
        <v>5670</v>
      </c>
      <c r="D175" s="47">
        <v>46</v>
      </c>
      <c r="E175" s="1">
        <v>3</v>
      </c>
      <c r="F175" s="1" t="s">
        <v>248</v>
      </c>
      <c r="G175" s="1" t="s">
        <v>302</v>
      </c>
      <c r="I175" s="1" t="s">
        <v>104</v>
      </c>
      <c r="K175" s="1" t="s">
        <v>105</v>
      </c>
      <c r="O175" s="54">
        <v>2</v>
      </c>
      <c r="T175" s="59">
        <v>1</v>
      </c>
      <c r="V175" s="4" t="s">
        <v>303</v>
      </c>
      <c r="AL175" s="59" t="s">
        <v>30</v>
      </c>
    </row>
    <row r="176" spans="1:47" ht="36">
      <c r="A176" s="1" t="s">
        <v>239</v>
      </c>
      <c r="B176" s="1" t="s">
        <v>245</v>
      </c>
      <c r="C176" s="1" t="s">
        <v>5670</v>
      </c>
      <c r="D176" s="47">
        <v>47</v>
      </c>
      <c r="E176" s="1">
        <v>3</v>
      </c>
      <c r="F176" s="1" t="s">
        <v>248</v>
      </c>
      <c r="G176" s="1" t="s">
        <v>246</v>
      </c>
      <c r="I176" s="1" t="s">
        <v>82</v>
      </c>
      <c r="V176" s="4" t="s">
        <v>247</v>
      </c>
      <c r="AL176" s="59" t="s">
        <v>30</v>
      </c>
    </row>
    <row r="177" spans="1:48" ht="48">
      <c r="A177" s="1" t="s">
        <v>239</v>
      </c>
      <c r="B177" s="1" t="s">
        <v>315</v>
      </c>
      <c r="C177" s="1" t="s">
        <v>5670</v>
      </c>
      <c r="D177" s="47">
        <v>48</v>
      </c>
      <c r="E177" s="1">
        <v>5</v>
      </c>
      <c r="F177" s="1" t="s">
        <v>248</v>
      </c>
      <c r="G177" s="1" t="s">
        <v>316</v>
      </c>
      <c r="I177" s="1" t="s">
        <v>82</v>
      </c>
      <c r="V177" s="4" t="s">
        <v>317</v>
      </c>
      <c r="W177" s="4" t="s">
        <v>318</v>
      </c>
      <c r="AL177" s="59" t="s">
        <v>30</v>
      </c>
      <c r="AU177" s="1" t="s">
        <v>6048</v>
      </c>
    </row>
    <row r="178" spans="1:48" ht="36">
      <c r="A178" s="1" t="s">
        <v>239</v>
      </c>
      <c r="B178" s="1" t="s">
        <v>308</v>
      </c>
      <c r="C178" s="1" t="s">
        <v>5670</v>
      </c>
      <c r="D178" s="47">
        <v>49</v>
      </c>
      <c r="E178" s="1">
        <v>2</v>
      </c>
      <c r="F178" s="1" t="s">
        <v>248</v>
      </c>
      <c r="G178" s="1" t="s">
        <v>309</v>
      </c>
      <c r="I178" s="1" t="s">
        <v>82</v>
      </c>
      <c r="V178" s="4" t="s">
        <v>310</v>
      </c>
      <c r="W178" s="4" t="s">
        <v>311</v>
      </c>
      <c r="AL178" s="59" t="s">
        <v>30</v>
      </c>
    </row>
    <row r="179" spans="1:48" ht="24">
      <c r="A179" s="101" t="s">
        <v>23</v>
      </c>
      <c r="B179" s="101" t="s">
        <v>24</v>
      </c>
      <c r="C179" s="101" t="s">
        <v>5671</v>
      </c>
      <c r="D179" s="102">
        <v>50</v>
      </c>
      <c r="E179" s="101">
        <v>1</v>
      </c>
      <c r="F179" s="101"/>
      <c r="G179" s="101" t="s">
        <v>25</v>
      </c>
      <c r="H179" s="1" t="s">
        <v>26</v>
      </c>
      <c r="I179" s="1" t="s">
        <v>27</v>
      </c>
      <c r="J179" s="1" t="s">
        <v>28</v>
      </c>
      <c r="K179" s="1" t="s">
        <v>29</v>
      </c>
      <c r="M179" s="18">
        <v>11</v>
      </c>
      <c r="P179" s="55">
        <v>2</v>
      </c>
      <c r="Q179" s="56">
        <v>3</v>
      </c>
      <c r="R179" s="57">
        <v>2</v>
      </c>
      <c r="S179" s="58">
        <v>4</v>
      </c>
      <c r="V179" s="4" t="s">
        <v>35</v>
      </c>
      <c r="AL179" s="59" t="s">
        <v>30</v>
      </c>
    </row>
    <row r="180" spans="1:48" ht="48">
      <c r="A180" s="1" t="s">
        <v>23</v>
      </c>
      <c r="B180" s="1" t="s">
        <v>69</v>
      </c>
      <c r="C180" s="1" t="s">
        <v>5671</v>
      </c>
      <c r="D180" s="47">
        <v>51</v>
      </c>
      <c r="E180" s="1">
        <v>3</v>
      </c>
      <c r="G180" s="1" t="s">
        <v>5875</v>
      </c>
      <c r="I180" s="1" t="s">
        <v>56</v>
      </c>
      <c r="J180" s="1" t="s">
        <v>28</v>
      </c>
      <c r="K180" s="1" t="s">
        <v>70</v>
      </c>
      <c r="L180" s="2" t="s">
        <v>71</v>
      </c>
      <c r="M180" s="18">
        <v>2</v>
      </c>
      <c r="V180" s="4" t="s">
        <v>72</v>
      </c>
      <c r="AL180" s="59" t="s">
        <v>30</v>
      </c>
    </row>
    <row r="181" spans="1:48" ht="24">
      <c r="A181" s="1" t="s">
        <v>23</v>
      </c>
      <c r="B181" s="1" t="s">
        <v>65</v>
      </c>
      <c r="C181" s="1" t="s">
        <v>5671</v>
      </c>
      <c r="D181" s="47">
        <v>52</v>
      </c>
      <c r="E181" s="1">
        <v>3</v>
      </c>
      <c r="G181" s="1" t="s">
        <v>66</v>
      </c>
      <c r="I181" s="1" t="s">
        <v>63</v>
      </c>
      <c r="J181" s="1" t="s">
        <v>28</v>
      </c>
      <c r="M181" s="18">
        <v>0</v>
      </c>
      <c r="V181" s="4" t="s">
        <v>68</v>
      </c>
      <c r="AL181" s="59" t="s">
        <v>30</v>
      </c>
      <c r="AU181" s="1" t="s">
        <v>6049</v>
      </c>
    </row>
    <row r="182" spans="1:48" ht="60">
      <c r="A182" s="1" t="s">
        <v>23</v>
      </c>
      <c r="B182" s="1" t="s">
        <v>48</v>
      </c>
      <c r="C182" s="1" t="s">
        <v>5671</v>
      </c>
      <c r="D182" s="47">
        <v>53</v>
      </c>
      <c r="E182" s="1">
        <v>3</v>
      </c>
      <c r="G182" s="1" t="s">
        <v>49</v>
      </c>
      <c r="H182" s="1" t="s">
        <v>26</v>
      </c>
      <c r="I182" s="1" t="s">
        <v>38</v>
      </c>
      <c r="J182" s="1" t="s">
        <v>50</v>
      </c>
      <c r="K182" s="1" t="s">
        <v>51</v>
      </c>
      <c r="L182" s="2" t="s">
        <v>52</v>
      </c>
      <c r="M182" s="18">
        <v>5</v>
      </c>
      <c r="P182" s="55">
        <v>1</v>
      </c>
      <c r="Q182" s="56">
        <v>3</v>
      </c>
      <c r="R182" s="57">
        <v>1</v>
      </c>
      <c r="S182" s="58">
        <v>4</v>
      </c>
      <c r="V182" s="4" t="s">
        <v>53</v>
      </c>
      <c r="AL182" s="59" t="s">
        <v>30</v>
      </c>
      <c r="AU182" s="1" t="s">
        <v>6050</v>
      </c>
    </row>
    <row r="183" spans="1:48" ht="24">
      <c r="A183" s="1" t="s">
        <v>23</v>
      </c>
      <c r="B183" s="1" t="s">
        <v>77</v>
      </c>
      <c r="C183" s="1" t="s">
        <v>5671</v>
      </c>
      <c r="D183" s="47">
        <v>54</v>
      </c>
      <c r="E183" s="1">
        <v>3</v>
      </c>
      <c r="G183" s="1" t="s">
        <v>78</v>
      </c>
      <c r="I183" s="1" t="s">
        <v>63</v>
      </c>
      <c r="J183" s="1" t="s">
        <v>50</v>
      </c>
      <c r="M183" s="18">
        <v>2</v>
      </c>
      <c r="V183" s="4" t="s">
        <v>79</v>
      </c>
      <c r="AL183" s="59" t="s">
        <v>30</v>
      </c>
      <c r="AU183" s="1" t="s">
        <v>6051</v>
      </c>
      <c r="AV183" s="1" t="s">
        <v>6052</v>
      </c>
    </row>
    <row r="184" spans="1:48" ht="48">
      <c r="A184" s="1" t="s">
        <v>23</v>
      </c>
      <c r="B184" s="1" t="s">
        <v>73</v>
      </c>
      <c r="C184" s="1" t="s">
        <v>5671</v>
      </c>
      <c r="D184" s="47">
        <v>55</v>
      </c>
      <c r="E184" s="1">
        <v>3</v>
      </c>
      <c r="G184" s="1" t="s">
        <v>74</v>
      </c>
      <c r="I184" s="1" t="s">
        <v>38</v>
      </c>
      <c r="J184" s="1" t="s">
        <v>57</v>
      </c>
      <c r="K184" s="1" t="s">
        <v>75</v>
      </c>
      <c r="M184" s="18">
        <v>2</v>
      </c>
      <c r="P184" s="55">
        <v>2</v>
      </c>
      <c r="Q184" s="56">
        <v>0</v>
      </c>
      <c r="R184" s="57">
        <v>0</v>
      </c>
      <c r="S184" s="58">
        <v>1</v>
      </c>
      <c r="V184" s="4" t="s">
        <v>76</v>
      </c>
      <c r="AL184" s="59" t="s">
        <v>30</v>
      </c>
      <c r="AU184" s="1" t="s">
        <v>6053</v>
      </c>
      <c r="AV184" s="1" t="s">
        <v>6023</v>
      </c>
    </row>
    <row r="185" spans="1:48" ht="24">
      <c r="A185" s="1" t="s">
        <v>23</v>
      </c>
      <c r="B185" s="1" t="s">
        <v>54</v>
      </c>
      <c r="C185" s="1" t="s">
        <v>5671</v>
      </c>
      <c r="D185" s="47">
        <v>56</v>
      </c>
      <c r="E185" s="1">
        <v>3</v>
      </c>
      <c r="G185" s="1" t="s">
        <v>55</v>
      </c>
      <c r="I185" s="1" t="s">
        <v>56</v>
      </c>
      <c r="J185" s="1" t="s">
        <v>57</v>
      </c>
      <c r="K185" s="1" t="s">
        <v>58</v>
      </c>
      <c r="L185" s="2" t="s">
        <v>59</v>
      </c>
      <c r="M185" s="18">
        <v>1</v>
      </c>
      <c r="V185" s="4" t="s">
        <v>60</v>
      </c>
      <c r="AL185" s="59" t="s">
        <v>30</v>
      </c>
      <c r="AU185" s="1" t="s">
        <v>6054</v>
      </c>
    </row>
    <row r="186" spans="1:48">
      <c r="A186" s="1" t="s">
        <v>23</v>
      </c>
      <c r="B186" s="1" t="s">
        <v>37</v>
      </c>
      <c r="C186" s="1" t="s">
        <v>5671</v>
      </c>
      <c r="D186" s="47">
        <v>57</v>
      </c>
      <c r="E186" s="1">
        <v>3</v>
      </c>
      <c r="G186" s="1" t="s">
        <v>5876</v>
      </c>
      <c r="H186" s="1" t="s">
        <v>26</v>
      </c>
      <c r="I186" s="1" t="s">
        <v>38</v>
      </c>
      <c r="J186" s="1" t="s">
        <v>39</v>
      </c>
      <c r="K186" s="1" t="s">
        <v>40</v>
      </c>
      <c r="L186" s="2" t="s">
        <v>41</v>
      </c>
      <c r="M186" s="18">
        <v>4</v>
      </c>
      <c r="P186" s="55">
        <v>2</v>
      </c>
      <c r="Q186" s="56">
        <v>2</v>
      </c>
      <c r="R186" s="57">
        <v>2</v>
      </c>
      <c r="S186" s="58">
        <v>3</v>
      </c>
      <c r="AL186" s="59" t="s">
        <v>30</v>
      </c>
    </row>
    <row r="187" spans="1:48">
      <c r="A187" s="1" t="s">
        <v>23</v>
      </c>
      <c r="B187" s="1" t="s">
        <v>61</v>
      </c>
      <c r="C187" s="1" t="s">
        <v>5671</v>
      </c>
      <c r="D187" s="47">
        <v>58</v>
      </c>
      <c r="E187" s="1">
        <v>3</v>
      </c>
      <c r="G187" s="1" t="s">
        <v>62</v>
      </c>
      <c r="I187" s="1" t="s">
        <v>63</v>
      </c>
      <c r="J187" s="1" t="s">
        <v>39</v>
      </c>
      <c r="M187" s="18">
        <v>1</v>
      </c>
      <c r="V187" s="4" t="s">
        <v>64</v>
      </c>
      <c r="AL187" s="59" t="s">
        <v>30</v>
      </c>
      <c r="AU187" s="1" t="s">
        <v>6055</v>
      </c>
    </row>
    <row r="188" spans="1:48" ht="60">
      <c r="A188" s="1" t="s">
        <v>23</v>
      </c>
      <c r="B188" s="1" t="s">
        <v>42</v>
      </c>
      <c r="C188" s="1" t="s">
        <v>5671</v>
      </c>
      <c r="D188" s="47">
        <v>59</v>
      </c>
      <c r="E188" s="1">
        <v>3</v>
      </c>
      <c r="G188" s="1" t="s">
        <v>43</v>
      </c>
      <c r="H188" s="1" t="s">
        <v>26</v>
      </c>
      <c r="I188" s="1" t="s">
        <v>38</v>
      </c>
      <c r="J188" s="1" t="s">
        <v>44</v>
      </c>
      <c r="K188" s="1" t="s">
        <v>45</v>
      </c>
      <c r="M188" s="18">
        <v>5</v>
      </c>
      <c r="P188" s="55">
        <v>2</v>
      </c>
      <c r="Q188" s="56">
        <v>1</v>
      </c>
      <c r="R188" s="57">
        <v>1</v>
      </c>
      <c r="S188" s="58">
        <v>3</v>
      </c>
      <c r="V188" s="4" t="s">
        <v>47</v>
      </c>
      <c r="AL188" s="59" t="s">
        <v>30</v>
      </c>
      <c r="AT188" s="1" t="s">
        <v>6056</v>
      </c>
      <c r="AU188" s="1" t="s">
        <v>6057</v>
      </c>
      <c r="AV188" s="1" t="s">
        <v>6058</v>
      </c>
    </row>
    <row r="189" spans="1:48" ht="36">
      <c r="A189" s="1" t="s">
        <v>23</v>
      </c>
      <c r="B189" s="1" t="s">
        <v>124</v>
      </c>
      <c r="C189" s="1" t="s">
        <v>5671</v>
      </c>
      <c r="D189" s="47">
        <v>60</v>
      </c>
      <c r="E189" s="1">
        <v>1</v>
      </c>
      <c r="F189" s="1" t="s">
        <v>85</v>
      </c>
      <c r="G189" s="1" t="s">
        <v>9512</v>
      </c>
      <c r="I189" s="1" t="s">
        <v>125</v>
      </c>
      <c r="M189" s="18">
        <v>1</v>
      </c>
      <c r="N189" s="53" t="s">
        <v>9506</v>
      </c>
      <c r="V189" s="4" t="s">
        <v>126</v>
      </c>
      <c r="X189" s="1" t="s">
        <v>127</v>
      </c>
      <c r="Y189" s="1" t="s">
        <v>9512</v>
      </c>
      <c r="AA189" s="1" t="s">
        <v>125</v>
      </c>
      <c r="AE189" s="1">
        <v>1</v>
      </c>
      <c r="AF189" s="53" t="s">
        <v>9507</v>
      </c>
      <c r="AL189" s="59" t="s">
        <v>341</v>
      </c>
    </row>
    <row r="190" spans="1:48" ht="72">
      <c r="A190" s="1" t="s">
        <v>23</v>
      </c>
      <c r="B190" s="1" t="s">
        <v>128</v>
      </c>
      <c r="C190" s="1" t="s">
        <v>5671</v>
      </c>
      <c r="D190" s="47">
        <v>61</v>
      </c>
      <c r="E190" s="1">
        <v>1</v>
      </c>
      <c r="F190" s="1" t="s">
        <v>85</v>
      </c>
      <c r="G190" s="1" t="s">
        <v>9571</v>
      </c>
      <c r="I190" s="1" t="s">
        <v>125</v>
      </c>
      <c r="M190" s="18">
        <v>2</v>
      </c>
      <c r="N190" s="53" t="s">
        <v>9506</v>
      </c>
      <c r="Y190" s="1" t="s">
        <v>9571</v>
      </c>
      <c r="AA190" s="1" t="s">
        <v>125</v>
      </c>
      <c r="AE190" s="1">
        <v>2</v>
      </c>
      <c r="AF190" s="53" t="s">
        <v>9507</v>
      </c>
      <c r="AL190" s="59" t="s">
        <v>337</v>
      </c>
      <c r="AN190" s="4" t="s">
        <v>129</v>
      </c>
      <c r="AU190" s="1" t="s">
        <v>6059</v>
      </c>
    </row>
    <row r="191" spans="1:48" ht="72">
      <c r="A191" s="1" t="s">
        <v>23</v>
      </c>
      <c r="B191" s="1" t="s">
        <v>130</v>
      </c>
      <c r="C191" s="1" t="s">
        <v>5671</v>
      </c>
      <c r="D191" s="47">
        <v>62</v>
      </c>
      <c r="E191" s="1">
        <v>1</v>
      </c>
      <c r="F191" s="1" t="s">
        <v>85</v>
      </c>
      <c r="G191" s="1" t="s">
        <v>9641</v>
      </c>
      <c r="I191" s="1" t="s">
        <v>125</v>
      </c>
      <c r="M191" s="18">
        <v>3</v>
      </c>
      <c r="N191" s="53" t="s">
        <v>9506</v>
      </c>
      <c r="Y191" s="1" t="s">
        <v>9641</v>
      </c>
      <c r="AA191" s="1" t="s">
        <v>125</v>
      </c>
      <c r="AE191" s="1">
        <v>3</v>
      </c>
      <c r="AF191" s="53" t="s">
        <v>9507</v>
      </c>
      <c r="AL191" s="59" t="s">
        <v>67</v>
      </c>
      <c r="AN191" s="4" t="s">
        <v>131</v>
      </c>
      <c r="AU191" s="1" t="s">
        <v>6060</v>
      </c>
    </row>
    <row r="192" spans="1:48" ht="24">
      <c r="A192" s="1" t="s">
        <v>23</v>
      </c>
      <c r="B192" s="1" t="s">
        <v>86</v>
      </c>
      <c r="C192" s="1" t="s">
        <v>5671</v>
      </c>
      <c r="D192" s="47">
        <v>63</v>
      </c>
      <c r="E192" s="1">
        <v>4</v>
      </c>
      <c r="F192" s="1" t="s">
        <v>85</v>
      </c>
      <c r="G192" s="1" t="s">
        <v>87</v>
      </c>
      <c r="I192" s="1" t="s">
        <v>88</v>
      </c>
      <c r="K192" s="1" t="s">
        <v>89</v>
      </c>
      <c r="L192" s="2" t="s">
        <v>90</v>
      </c>
      <c r="V192" s="4" t="s">
        <v>91</v>
      </c>
      <c r="AL192" s="59" t="s">
        <v>30</v>
      </c>
      <c r="AU192" s="1" t="s">
        <v>6061</v>
      </c>
    </row>
    <row r="193" spans="1:48" ht="36">
      <c r="A193" s="1" t="s">
        <v>23</v>
      </c>
      <c r="B193" s="1" t="s">
        <v>119</v>
      </c>
      <c r="C193" s="1" t="s">
        <v>5671</v>
      </c>
      <c r="D193" s="47">
        <v>64</v>
      </c>
      <c r="E193" s="1">
        <v>1</v>
      </c>
      <c r="F193" s="1" t="s">
        <v>85</v>
      </c>
      <c r="G193" s="1" t="s">
        <v>120</v>
      </c>
      <c r="H193" s="1" t="s">
        <v>26</v>
      </c>
      <c r="I193" s="1" t="s">
        <v>88</v>
      </c>
      <c r="K193" s="1" t="s">
        <v>51</v>
      </c>
      <c r="L193" s="2" t="s">
        <v>121</v>
      </c>
      <c r="P193" s="55">
        <v>1</v>
      </c>
      <c r="Q193" s="56">
        <v>1</v>
      </c>
      <c r="R193" s="57">
        <v>1</v>
      </c>
      <c r="S193" s="58">
        <v>20</v>
      </c>
      <c r="V193" s="4" t="s">
        <v>123</v>
      </c>
      <c r="AL193" s="59" t="s">
        <v>30</v>
      </c>
    </row>
    <row r="194" spans="1:48" ht="48">
      <c r="A194" s="1" t="s">
        <v>23</v>
      </c>
      <c r="B194" s="1" t="s">
        <v>110</v>
      </c>
      <c r="C194" s="1" t="s">
        <v>5671</v>
      </c>
      <c r="D194" s="47">
        <v>65</v>
      </c>
      <c r="E194" s="1">
        <v>1</v>
      </c>
      <c r="F194" s="1" t="s">
        <v>85</v>
      </c>
      <c r="G194" s="1" t="s">
        <v>111</v>
      </c>
      <c r="H194" s="1" t="s">
        <v>26</v>
      </c>
      <c r="I194" s="1" t="s">
        <v>104</v>
      </c>
      <c r="K194" s="1" t="s">
        <v>105</v>
      </c>
      <c r="L194" s="2" t="s">
        <v>112</v>
      </c>
      <c r="O194" s="54" t="s">
        <v>113</v>
      </c>
      <c r="T194" s="59">
        <v>4</v>
      </c>
      <c r="U194" s="1">
        <v>4</v>
      </c>
      <c r="V194" s="4" t="s">
        <v>114</v>
      </c>
      <c r="AL194" s="59" t="s">
        <v>30</v>
      </c>
      <c r="AU194" s="1" t="s">
        <v>6062</v>
      </c>
      <c r="AV194" s="1" t="s">
        <v>6063</v>
      </c>
    </row>
    <row r="195" spans="1:48" ht="36">
      <c r="A195" s="1" t="s">
        <v>23</v>
      </c>
      <c r="B195" s="1" t="s">
        <v>102</v>
      </c>
      <c r="C195" s="1" t="s">
        <v>5671</v>
      </c>
      <c r="D195" s="47">
        <v>66</v>
      </c>
      <c r="E195" s="1">
        <v>4</v>
      </c>
      <c r="F195" s="1" t="s">
        <v>85</v>
      </c>
      <c r="G195" s="1" t="s">
        <v>103</v>
      </c>
      <c r="I195" s="1" t="s">
        <v>104</v>
      </c>
      <c r="K195" s="1" t="s">
        <v>105</v>
      </c>
      <c r="O195" s="54">
        <v>2</v>
      </c>
      <c r="T195" s="59">
        <v>3</v>
      </c>
      <c r="V195" s="4" t="s">
        <v>106</v>
      </c>
      <c r="AL195" s="59" t="s">
        <v>30</v>
      </c>
      <c r="AU195" s="1" t="s">
        <v>6064</v>
      </c>
    </row>
    <row r="196" spans="1:48">
      <c r="A196" s="1" t="s">
        <v>23</v>
      </c>
      <c r="B196" s="1" t="s">
        <v>98</v>
      </c>
      <c r="C196" s="1" t="s">
        <v>5671</v>
      </c>
      <c r="D196" s="47">
        <v>67</v>
      </c>
      <c r="E196" s="1">
        <v>4</v>
      </c>
      <c r="F196" s="1" t="s">
        <v>85</v>
      </c>
      <c r="G196" s="1" t="s">
        <v>99</v>
      </c>
      <c r="I196" s="1" t="s">
        <v>82</v>
      </c>
      <c r="V196" s="4" t="s">
        <v>100</v>
      </c>
      <c r="W196" s="4" t="s">
        <v>101</v>
      </c>
      <c r="AL196" s="59" t="s">
        <v>30</v>
      </c>
    </row>
    <row r="197" spans="1:48" ht="36">
      <c r="A197" s="1" t="s">
        <v>23</v>
      </c>
      <c r="B197" s="1" t="s">
        <v>115</v>
      </c>
      <c r="C197" s="1" t="s">
        <v>5671</v>
      </c>
      <c r="D197" s="47">
        <v>68</v>
      </c>
      <c r="E197" s="1">
        <v>4</v>
      </c>
      <c r="F197" s="1" t="s">
        <v>85</v>
      </c>
      <c r="G197" s="1" t="s">
        <v>116</v>
      </c>
      <c r="I197" s="1" t="s">
        <v>82</v>
      </c>
      <c r="V197" s="4" t="s">
        <v>117</v>
      </c>
      <c r="W197" s="4" t="s">
        <v>118</v>
      </c>
      <c r="AL197" s="59" t="s">
        <v>30</v>
      </c>
      <c r="AU197" s="1" t="s">
        <v>6065</v>
      </c>
    </row>
    <row r="198" spans="1:48" ht="24">
      <c r="A198" s="1" t="s">
        <v>23</v>
      </c>
      <c r="B198" s="1" t="s">
        <v>80</v>
      </c>
      <c r="C198" s="1" t="s">
        <v>5671</v>
      </c>
      <c r="D198" s="47">
        <v>69</v>
      </c>
      <c r="E198" s="1">
        <v>2</v>
      </c>
      <c r="F198" s="1" t="s">
        <v>85</v>
      </c>
      <c r="G198" s="1" t="s">
        <v>81</v>
      </c>
      <c r="I198" s="1" t="s">
        <v>82</v>
      </c>
      <c r="V198" s="4" t="s">
        <v>83</v>
      </c>
      <c r="W198" s="4" t="s">
        <v>84</v>
      </c>
      <c r="AL198" s="59" t="s">
        <v>30</v>
      </c>
    </row>
    <row r="199" spans="1:48" ht="24">
      <c r="A199" s="1" t="s">
        <v>23</v>
      </c>
      <c r="B199" s="1" t="s">
        <v>107</v>
      </c>
      <c r="C199" s="1" t="s">
        <v>5671</v>
      </c>
      <c r="D199" s="47">
        <v>70</v>
      </c>
      <c r="E199" s="1">
        <v>4</v>
      </c>
      <c r="F199" s="1" t="s">
        <v>85</v>
      </c>
      <c r="G199" s="1" t="s">
        <v>108</v>
      </c>
      <c r="I199" s="1" t="s">
        <v>94</v>
      </c>
      <c r="K199" s="1" t="s">
        <v>95</v>
      </c>
      <c r="N199" s="53">
        <v>32</v>
      </c>
      <c r="O199" s="54">
        <v>1</v>
      </c>
      <c r="Q199" s="56">
        <v>2</v>
      </c>
      <c r="R199" s="57">
        <v>1</v>
      </c>
      <c r="S199" s="58">
        <v>3</v>
      </c>
      <c r="V199" s="4" t="s">
        <v>109</v>
      </c>
      <c r="W199" s="4" t="s">
        <v>97</v>
      </c>
      <c r="AL199" s="59" t="s">
        <v>30</v>
      </c>
    </row>
    <row r="200" spans="1:48" ht="24">
      <c r="A200" s="1" t="s">
        <v>23</v>
      </c>
      <c r="B200" s="1" t="s">
        <v>92</v>
      </c>
      <c r="C200" s="1" t="s">
        <v>5671</v>
      </c>
      <c r="D200" s="47">
        <v>71</v>
      </c>
      <c r="E200" s="1">
        <v>5</v>
      </c>
      <c r="F200" s="1" t="s">
        <v>85</v>
      </c>
      <c r="G200" s="1" t="s">
        <v>93</v>
      </c>
      <c r="I200" s="1" t="s">
        <v>94</v>
      </c>
      <c r="K200" s="1" t="s">
        <v>95</v>
      </c>
      <c r="N200" s="53">
        <v>26</v>
      </c>
      <c r="O200" s="54">
        <v>1</v>
      </c>
      <c r="Q200" s="56">
        <v>1</v>
      </c>
      <c r="R200" s="57">
        <v>0</v>
      </c>
      <c r="S200" s="58">
        <v>2</v>
      </c>
      <c r="V200" s="4" t="s">
        <v>96</v>
      </c>
      <c r="W200" s="4" t="s">
        <v>97</v>
      </c>
      <c r="AL200" s="59" t="s">
        <v>30</v>
      </c>
    </row>
    <row r="201" spans="1:48" ht="36">
      <c r="A201" s="101" t="s">
        <v>3939</v>
      </c>
      <c r="B201" s="101" t="s">
        <v>3947</v>
      </c>
      <c r="C201" s="101" t="s">
        <v>5672</v>
      </c>
      <c r="D201" s="102">
        <v>72</v>
      </c>
      <c r="E201" s="101">
        <v>1</v>
      </c>
      <c r="F201" s="101"/>
      <c r="G201" s="101" t="s">
        <v>3948</v>
      </c>
      <c r="H201" s="1" t="s">
        <v>26</v>
      </c>
      <c r="I201" s="1" t="s">
        <v>27</v>
      </c>
      <c r="J201" s="1" t="s">
        <v>50</v>
      </c>
      <c r="K201" s="1" t="s">
        <v>3949</v>
      </c>
      <c r="L201" s="2" t="s">
        <v>171</v>
      </c>
      <c r="M201" s="18">
        <v>10</v>
      </c>
      <c r="P201" s="55">
        <v>2</v>
      </c>
      <c r="Q201" s="56">
        <v>3</v>
      </c>
      <c r="R201" s="57">
        <v>2</v>
      </c>
      <c r="S201" s="58">
        <v>3</v>
      </c>
      <c r="V201" s="4" t="s">
        <v>3950</v>
      </c>
      <c r="AL201" s="59" t="s">
        <v>30</v>
      </c>
      <c r="AU201" s="1" t="s">
        <v>6066</v>
      </c>
    </row>
    <row r="202" spans="1:48" ht="60">
      <c r="A202" s="1" t="s">
        <v>3939</v>
      </c>
      <c r="B202" s="1" t="s">
        <v>3963</v>
      </c>
      <c r="C202" s="1" t="s">
        <v>5672</v>
      </c>
      <c r="D202" s="47">
        <v>73</v>
      </c>
      <c r="E202" s="1">
        <v>3</v>
      </c>
      <c r="G202" s="1" t="s">
        <v>3964</v>
      </c>
      <c r="I202" s="1" t="s">
        <v>38</v>
      </c>
      <c r="J202" s="1" t="s">
        <v>28</v>
      </c>
      <c r="K202" s="1" t="s">
        <v>242</v>
      </c>
      <c r="M202" s="18">
        <v>2</v>
      </c>
      <c r="P202" s="55">
        <v>1</v>
      </c>
      <c r="Q202" s="56">
        <v>0</v>
      </c>
      <c r="R202" s="57">
        <v>0</v>
      </c>
      <c r="S202" s="58">
        <v>2</v>
      </c>
      <c r="V202" s="4" t="s">
        <v>3965</v>
      </c>
      <c r="AL202" s="59" t="s">
        <v>30</v>
      </c>
    </row>
    <row r="203" spans="1:48" ht="24">
      <c r="A203" s="1" t="s">
        <v>3939</v>
      </c>
      <c r="B203" s="1" t="s">
        <v>3976</v>
      </c>
      <c r="C203" s="1" t="s">
        <v>5672</v>
      </c>
      <c r="D203" s="47">
        <v>74</v>
      </c>
      <c r="E203" s="1">
        <v>3</v>
      </c>
      <c r="G203" s="1" t="s">
        <v>3977</v>
      </c>
      <c r="I203" s="1" t="s">
        <v>63</v>
      </c>
      <c r="J203" s="1" t="s">
        <v>28</v>
      </c>
      <c r="M203" s="18">
        <v>1</v>
      </c>
      <c r="V203" s="4" t="s">
        <v>3978</v>
      </c>
      <c r="AL203" s="59" t="s">
        <v>30</v>
      </c>
    </row>
    <row r="204" spans="1:48" ht="48">
      <c r="A204" s="1" t="s">
        <v>3939</v>
      </c>
      <c r="B204" s="1" t="s">
        <v>3951</v>
      </c>
      <c r="C204" s="1" t="s">
        <v>5672</v>
      </c>
      <c r="D204" s="47">
        <v>75</v>
      </c>
      <c r="E204" s="1">
        <v>3</v>
      </c>
      <c r="G204" s="1" t="s">
        <v>3952</v>
      </c>
      <c r="I204" s="1" t="s">
        <v>38</v>
      </c>
      <c r="J204" s="1" t="s">
        <v>50</v>
      </c>
      <c r="K204" s="1" t="s">
        <v>51</v>
      </c>
      <c r="M204" s="18">
        <v>4</v>
      </c>
      <c r="P204" s="55">
        <v>1</v>
      </c>
      <c r="Q204" s="56">
        <v>2</v>
      </c>
      <c r="R204" s="57">
        <v>1</v>
      </c>
      <c r="S204" s="58">
        <v>2</v>
      </c>
      <c r="V204" s="4" t="s">
        <v>3953</v>
      </c>
      <c r="AL204" s="59" t="s">
        <v>30</v>
      </c>
      <c r="AS204" s="1" t="s">
        <v>6067</v>
      </c>
      <c r="AT204" s="1" t="s">
        <v>6068</v>
      </c>
      <c r="AU204" s="1" t="s">
        <v>6069</v>
      </c>
    </row>
    <row r="205" spans="1:48" ht="24">
      <c r="A205" s="1" t="s">
        <v>3939</v>
      </c>
      <c r="B205" s="1" t="s">
        <v>3966</v>
      </c>
      <c r="C205" s="1" t="s">
        <v>5672</v>
      </c>
      <c r="D205" s="47">
        <v>76</v>
      </c>
      <c r="E205" s="1">
        <v>3</v>
      </c>
      <c r="G205" s="1" t="s">
        <v>3967</v>
      </c>
      <c r="I205" s="1" t="s">
        <v>63</v>
      </c>
      <c r="J205" s="1" t="s">
        <v>50</v>
      </c>
      <c r="M205" s="18">
        <v>0</v>
      </c>
      <c r="V205" s="4" t="s">
        <v>3968</v>
      </c>
      <c r="AL205" s="59" t="s">
        <v>30</v>
      </c>
      <c r="AU205" s="1" t="s">
        <v>6070</v>
      </c>
      <c r="AV205" s="1" t="s">
        <v>6023</v>
      </c>
    </row>
    <row r="206" spans="1:48" ht="24">
      <c r="A206" s="1" t="s">
        <v>3939</v>
      </c>
      <c r="B206" s="1" t="s">
        <v>4007</v>
      </c>
      <c r="C206" s="1" t="s">
        <v>5672</v>
      </c>
      <c r="D206" s="47">
        <v>77</v>
      </c>
      <c r="E206" s="1">
        <v>3</v>
      </c>
      <c r="G206" s="1" t="s">
        <v>4008</v>
      </c>
      <c r="I206" s="1" t="s">
        <v>38</v>
      </c>
      <c r="J206" s="1" t="s">
        <v>57</v>
      </c>
      <c r="K206" s="1" t="s">
        <v>4009</v>
      </c>
      <c r="M206" s="18">
        <v>2</v>
      </c>
      <c r="P206" s="55">
        <v>1</v>
      </c>
      <c r="Q206" s="56">
        <v>1</v>
      </c>
      <c r="R206" s="57">
        <v>0</v>
      </c>
      <c r="S206" s="58">
        <v>2</v>
      </c>
      <c r="V206" s="4" t="s">
        <v>4010</v>
      </c>
      <c r="AL206" s="59" t="s">
        <v>30</v>
      </c>
      <c r="AU206" s="1" t="s">
        <v>6071</v>
      </c>
    </row>
    <row r="207" spans="1:48" ht="24">
      <c r="A207" s="1" t="s">
        <v>3939</v>
      </c>
      <c r="B207" s="1" t="s">
        <v>3979</v>
      </c>
      <c r="C207" s="1" t="s">
        <v>5672</v>
      </c>
      <c r="D207" s="47">
        <v>78</v>
      </c>
      <c r="E207" s="1">
        <v>3</v>
      </c>
      <c r="G207" s="1" t="s">
        <v>3980</v>
      </c>
      <c r="I207" s="1" t="s">
        <v>63</v>
      </c>
      <c r="J207" s="1" t="s">
        <v>57</v>
      </c>
      <c r="M207" s="18">
        <v>1</v>
      </c>
      <c r="V207" s="4" t="s">
        <v>3981</v>
      </c>
      <c r="AL207" s="59" t="s">
        <v>30</v>
      </c>
      <c r="AU207" s="1" t="s">
        <v>6072</v>
      </c>
    </row>
    <row r="208" spans="1:48" ht="36">
      <c r="A208" s="1" t="s">
        <v>3939</v>
      </c>
      <c r="B208" s="1" t="s">
        <v>3954</v>
      </c>
      <c r="C208" s="1" t="s">
        <v>5672</v>
      </c>
      <c r="D208" s="47">
        <v>79</v>
      </c>
      <c r="E208" s="1">
        <v>3</v>
      </c>
      <c r="G208" s="1" t="s">
        <v>3955</v>
      </c>
      <c r="H208" s="1" t="s">
        <v>26</v>
      </c>
      <c r="I208" s="1" t="s">
        <v>38</v>
      </c>
      <c r="J208" s="1" t="s">
        <v>39</v>
      </c>
      <c r="K208" s="1" t="s">
        <v>1130</v>
      </c>
      <c r="M208" s="18">
        <v>5</v>
      </c>
      <c r="P208" s="55">
        <v>3</v>
      </c>
      <c r="Q208" s="56">
        <v>2</v>
      </c>
      <c r="R208" s="57">
        <v>3</v>
      </c>
      <c r="S208" s="58">
        <v>3</v>
      </c>
      <c r="V208" s="4" t="s">
        <v>3956</v>
      </c>
      <c r="AL208" s="59" t="s">
        <v>30</v>
      </c>
      <c r="AU208" s="1" t="s">
        <v>6073</v>
      </c>
    </row>
    <row r="209" spans="1:47" ht="60">
      <c r="A209" s="1" t="s">
        <v>3939</v>
      </c>
      <c r="B209" s="1" t="s">
        <v>3957</v>
      </c>
      <c r="C209" s="1" t="s">
        <v>5672</v>
      </c>
      <c r="D209" s="47">
        <v>80</v>
      </c>
      <c r="E209" s="1">
        <v>3</v>
      </c>
      <c r="G209" s="1" t="s">
        <v>3958</v>
      </c>
      <c r="I209" s="1" t="s">
        <v>63</v>
      </c>
      <c r="J209" s="1" t="s">
        <v>39</v>
      </c>
      <c r="M209" s="18">
        <v>3</v>
      </c>
      <c r="V209" s="4" t="s">
        <v>3959</v>
      </c>
      <c r="AL209" s="59" t="s">
        <v>30</v>
      </c>
    </row>
    <row r="210" spans="1:47">
      <c r="A210" s="1" t="s">
        <v>3939</v>
      </c>
      <c r="B210" s="1" t="s">
        <v>3989</v>
      </c>
      <c r="C210" s="1" t="s">
        <v>5672</v>
      </c>
      <c r="D210" s="47">
        <v>81</v>
      </c>
      <c r="E210" s="1">
        <v>3</v>
      </c>
      <c r="G210" s="1" t="s">
        <v>3990</v>
      </c>
      <c r="I210" s="1" t="s">
        <v>56</v>
      </c>
      <c r="J210" s="1" t="s">
        <v>44</v>
      </c>
      <c r="K210" s="1" t="s">
        <v>324</v>
      </c>
      <c r="L210" s="2" t="s">
        <v>71</v>
      </c>
      <c r="M210" s="18">
        <v>1</v>
      </c>
      <c r="V210" s="4" t="s">
        <v>3991</v>
      </c>
      <c r="AL210" s="59" t="s">
        <v>30</v>
      </c>
      <c r="AU210" s="1" t="s">
        <v>6074</v>
      </c>
    </row>
    <row r="211" spans="1:47" ht="60">
      <c r="A211" s="1" t="s">
        <v>3939</v>
      </c>
      <c r="B211" s="1" t="s">
        <v>3998</v>
      </c>
      <c r="C211" s="1" t="s">
        <v>5672</v>
      </c>
      <c r="D211" s="47">
        <v>82</v>
      </c>
      <c r="E211" s="1">
        <v>1</v>
      </c>
      <c r="F211" s="1" t="s">
        <v>3147</v>
      </c>
      <c r="G211" s="1" t="s">
        <v>3147</v>
      </c>
      <c r="I211" s="1" t="s">
        <v>125</v>
      </c>
      <c r="M211" s="18">
        <v>1</v>
      </c>
      <c r="N211" s="53" t="s">
        <v>9506</v>
      </c>
      <c r="V211" s="4" t="s">
        <v>3999</v>
      </c>
      <c r="X211" s="1" t="s">
        <v>127</v>
      </c>
      <c r="Y211" s="1" t="s">
        <v>3147</v>
      </c>
      <c r="AA211" s="1" t="s">
        <v>125</v>
      </c>
      <c r="AE211" s="1">
        <v>1</v>
      </c>
      <c r="AF211" s="53" t="s">
        <v>9507</v>
      </c>
      <c r="AL211" s="59" t="s">
        <v>36</v>
      </c>
      <c r="AN211" s="4" t="s">
        <v>4000</v>
      </c>
      <c r="AU211" s="1" t="s">
        <v>6075</v>
      </c>
    </row>
    <row r="212" spans="1:47" ht="24">
      <c r="A212" s="1" t="s">
        <v>3939</v>
      </c>
      <c r="B212" s="1" t="s">
        <v>3940</v>
      </c>
      <c r="C212" s="1" t="s">
        <v>5672</v>
      </c>
      <c r="D212" s="47">
        <v>83</v>
      </c>
      <c r="E212" s="1">
        <v>1</v>
      </c>
      <c r="F212" s="1" t="s">
        <v>3147</v>
      </c>
      <c r="G212" s="1" t="s">
        <v>3941</v>
      </c>
      <c r="H212" s="1" t="s">
        <v>26</v>
      </c>
      <c r="I212" s="1" t="s">
        <v>104</v>
      </c>
      <c r="K212" s="1" t="s">
        <v>3159</v>
      </c>
      <c r="L212" s="2" t="s">
        <v>3942</v>
      </c>
      <c r="O212" s="54" t="s">
        <v>113</v>
      </c>
      <c r="T212" s="59">
        <v>5</v>
      </c>
      <c r="U212" s="1">
        <v>5</v>
      </c>
      <c r="V212" s="4" t="s">
        <v>3943</v>
      </c>
      <c r="AL212" s="59" t="s">
        <v>30</v>
      </c>
    </row>
    <row r="213" spans="1:47" ht="24">
      <c r="A213" s="1" t="s">
        <v>3939</v>
      </c>
      <c r="B213" s="1" t="s">
        <v>3944</v>
      </c>
      <c r="C213" s="1" t="s">
        <v>5672</v>
      </c>
      <c r="D213" s="47">
        <v>84</v>
      </c>
      <c r="E213" s="1">
        <v>1</v>
      </c>
      <c r="F213" s="1" t="s">
        <v>3147</v>
      </c>
      <c r="G213" s="1" t="s">
        <v>3945</v>
      </c>
      <c r="H213" s="1" t="s">
        <v>26</v>
      </c>
      <c r="I213" s="1" t="s">
        <v>104</v>
      </c>
      <c r="K213" s="1" t="s">
        <v>3159</v>
      </c>
      <c r="L213" s="2" t="s">
        <v>3942</v>
      </c>
      <c r="O213" s="54" t="s">
        <v>113</v>
      </c>
      <c r="T213" s="59">
        <v>5</v>
      </c>
      <c r="U213" s="1">
        <v>5</v>
      </c>
      <c r="V213" s="4" t="s">
        <v>3946</v>
      </c>
      <c r="AL213" s="59" t="s">
        <v>30</v>
      </c>
    </row>
    <row r="214" spans="1:47" ht="24">
      <c r="A214" s="1" t="s">
        <v>3939</v>
      </c>
      <c r="B214" s="1" t="s">
        <v>3992</v>
      </c>
      <c r="C214" s="1" t="s">
        <v>5672</v>
      </c>
      <c r="D214" s="47">
        <v>85</v>
      </c>
      <c r="E214" s="1">
        <v>2</v>
      </c>
      <c r="F214" s="1" t="s">
        <v>3147</v>
      </c>
      <c r="G214" s="1" t="s">
        <v>3993</v>
      </c>
      <c r="I214" s="1" t="s">
        <v>104</v>
      </c>
      <c r="K214" s="1" t="s">
        <v>3159</v>
      </c>
      <c r="O214" s="54">
        <v>4</v>
      </c>
      <c r="T214" s="59">
        <v>2</v>
      </c>
      <c r="U214" s="1">
        <v>3</v>
      </c>
      <c r="V214" s="4" t="s">
        <v>3994</v>
      </c>
      <c r="AL214" s="59" t="s">
        <v>30</v>
      </c>
    </row>
    <row r="215" spans="1:47" ht="36">
      <c r="A215" s="1" t="s">
        <v>3939</v>
      </c>
      <c r="B215" s="1" t="s">
        <v>4001</v>
      </c>
      <c r="C215" s="1" t="s">
        <v>5672</v>
      </c>
      <c r="D215" s="47">
        <v>86</v>
      </c>
      <c r="E215" s="1">
        <v>2</v>
      </c>
      <c r="F215" s="1" t="s">
        <v>3147</v>
      </c>
      <c r="G215" s="1" t="s">
        <v>4002</v>
      </c>
      <c r="I215" s="1" t="s">
        <v>104</v>
      </c>
      <c r="K215" s="1" t="s">
        <v>3159</v>
      </c>
      <c r="O215" s="54">
        <v>3</v>
      </c>
      <c r="T215" s="59">
        <v>3</v>
      </c>
      <c r="U215" s="1">
        <v>3</v>
      </c>
      <c r="V215" s="4" t="s">
        <v>4003</v>
      </c>
      <c r="AL215" s="59" t="s">
        <v>30</v>
      </c>
    </row>
    <row r="216" spans="1:47" ht="24">
      <c r="A216" s="1" t="s">
        <v>3939</v>
      </c>
      <c r="B216" s="1" t="s">
        <v>3972</v>
      </c>
      <c r="C216" s="1" t="s">
        <v>5672</v>
      </c>
      <c r="D216" s="47">
        <v>87</v>
      </c>
      <c r="E216" s="1">
        <v>2</v>
      </c>
      <c r="F216" s="1" t="s">
        <v>3147</v>
      </c>
      <c r="G216" s="1" t="s">
        <v>3973</v>
      </c>
      <c r="I216" s="1" t="s">
        <v>104</v>
      </c>
      <c r="K216" s="1" t="s">
        <v>3159</v>
      </c>
      <c r="O216" s="54">
        <v>2</v>
      </c>
      <c r="T216" s="59">
        <v>4</v>
      </c>
      <c r="U216" s="1">
        <v>3</v>
      </c>
      <c r="V216" s="4" t="s">
        <v>3974</v>
      </c>
      <c r="W216" s="4" t="s">
        <v>3975</v>
      </c>
      <c r="AL216" s="59" t="s">
        <v>30</v>
      </c>
    </row>
    <row r="217" spans="1:47" ht="24">
      <c r="A217" s="1" t="s">
        <v>3939</v>
      </c>
      <c r="B217" s="1" t="s">
        <v>4011</v>
      </c>
      <c r="C217" s="1" t="s">
        <v>5672</v>
      </c>
      <c r="D217" s="47">
        <v>88</v>
      </c>
      <c r="E217" s="1">
        <v>3</v>
      </c>
      <c r="F217" s="1" t="s">
        <v>3147</v>
      </c>
      <c r="G217" s="1" t="s">
        <v>4012</v>
      </c>
      <c r="I217" s="1" t="s">
        <v>104</v>
      </c>
      <c r="K217" s="1" t="s">
        <v>3159</v>
      </c>
      <c r="O217" s="54">
        <v>2</v>
      </c>
      <c r="T217" s="59">
        <v>2</v>
      </c>
      <c r="U217" s="1">
        <v>2</v>
      </c>
      <c r="V217" s="4" t="s">
        <v>4013</v>
      </c>
      <c r="W217" s="4" t="s">
        <v>3975</v>
      </c>
      <c r="AL217" s="59" t="s">
        <v>30</v>
      </c>
    </row>
    <row r="218" spans="1:47" ht="24">
      <c r="A218" s="1" t="s">
        <v>3939</v>
      </c>
      <c r="B218" s="1" t="s">
        <v>4004</v>
      </c>
      <c r="C218" s="1" t="s">
        <v>5672</v>
      </c>
      <c r="D218" s="47">
        <v>89</v>
      </c>
      <c r="E218" s="1">
        <v>3</v>
      </c>
      <c r="F218" s="1" t="s">
        <v>3147</v>
      </c>
      <c r="G218" s="1" t="s">
        <v>4005</v>
      </c>
      <c r="I218" s="1" t="s">
        <v>104</v>
      </c>
      <c r="K218" s="1" t="s">
        <v>3159</v>
      </c>
      <c r="O218" s="54">
        <v>2</v>
      </c>
      <c r="T218" s="59">
        <v>2</v>
      </c>
      <c r="U218" s="1">
        <v>2</v>
      </c>
      <c r="V218" s="4" t="s">
        <v>4006</v>
      </c>
      <c r="W218" s="4" t="s">
        <v>3975</v>
      </c>
      <c r="AL218" s="59" t="s">
        <v>30</v>
      </c>
    </row>
    <row r="219" spans="1:47" ht="24">
      <c r="A219" s="1" t="s">
        <v>3939</v>
      </c>
      <c r="B219" s="1" t="s">
        <v>3995</v>
      </c>
      <c r="C219" s="1" t="s">
        <v>5672</v>
      </c>
      <c r="D219" s="47">
        <v>90</v>
      </c>
      <c r="E219" s="1">
        <v>4</v>
      </c>
      <c r="F219" s="1" t="s">
        <v>3147</v>
      </c>
      <c r="G219" s="1" t="s">
        <v>3996</v>
      </c>
      <c r="I219" s="1" t="s">
        <v>104</v>
      </c>
      <c r="K219" s="1" t="s">
        <v>3159</v>
      </c>
      <c r="O219" s="54">
        <v>1</v>
      </c>
      <c r="T219" s="59">
        <v>1</v>
      </c>
      <c r="U219" s="1">
        <v>1</v>
      </c>
      <c r="V219" s="4" t="s">
        <v>3997</v>
      </c>
      <c r="AL219" s="59" t="s">
        <v>30</v>
      </c>
    </row>
    <row r="220" spans="1:47" ht="36">
      <c r="A220" s="1" t="s">
        <v>3939</v>
      </c>
      <c r="B220" s="1" t="s">
        <v>3960</v>
      </c>
      <c r="C220" s="1" t="s">
        <v>5672</v>
      </c>
      <c r="D220" s="47">
        <v>91</v>
      </c>
      <c r="E220" s="1">
        <v>4</v>
      </c>
      <c r="F220" s="1" t="s">
        <v>3147</v>
      </c>
      <c r="G220" s="1" t="s">
        <v>3961</v>
      </c>
      <c r="I220" s="1" t="s">
        <v>82</v>
      </c>
      <c r="K220" s="1" t="s">
        <v>2693</v>
      </c>
      <c r="V220" s="4" t="s">
        <v>3962</v>
      </c>
      <c r="AL220" s="59" t="s">
        <v>30</v>
      </c>
    </row>
    <row r="221" spans="1:47" ht="24">
      <c r="A221" s="1" t="s">
        <v>3939</v>
      </c>
      <c r="B221" s="1" t="s">
        <v>3982</v>
      </c>
      <c r="C221" s="1" t="s">
        <v>5672</v>
      </c>
      <c r="D221" s="47">
        <v>92</v>
      </c>
      <c r="E221" s="1">
        <v>3</v>
      </c>
      <c r="F221" s="1" t="s">
        <v>3147</v>
      </c>
      <c r="G221" s="1" t="s">
        <v>3983</v>
      </c>
      <c r="I221" s="1" t="s">
        <v>82</v>
      </c>
      <c r="K221" s="1" t="s">
        <v>2693</v>
      </c>
      <c r="V221" s="4" t="s">
        <v>3984</v>
      </c>
      <c r="W221" s="4" t="s">
        <v>3985</v>
      </c>
      <c r="AL221" s="59" t="s">
        <v>30</v>
      </c>
    </row>
    <row r="222" spans="1:47" ht="36">
      <c r="A222" s="1" t="s">
        <v>3939</v>
      </c>
      <c r="B222" s="1" t="s">
        <v>3986</v>
      </c>
      <c r="C222" s="1" t="s">
        <v>5672</v>
      </c>
      <c r="D222" s="47">
        <v>93</v>
      </c>
      <c r="E222" s="1">
        <v>3</v>
      </c>
      <c r="F222" s="1" t="s">
        <v>3147</v>
      </c>
      <c r="G222" s="1" t="s">
        <v>3987</v>
      </c>
      <c r="I222" s="1" t="s">
        <v>82</v>
      </c>
      <c r="K222" s="1" t="s">
        <v>2693</v>
      </c>
      <c r="V222" s="4" t="s">
        <v>3988</v>
      </c>
      <c r="AL222" s="59" t="s">
        <v>30</v>
      </c>
    </row>
    <row r="223" spans="1:47">
      <c r="A223" s="1" t="s">
        <v>3939</v>
      </c>
      <c r="B223" s="1" t="s">
        <v>3969</v>
      </c>
      <c r="C223" s="1" t="s">
        <v>5672</v>
      </c>
      <c r="D223" s="47">
        <v>94</v>
      </c>
      <c r="E223" s="1">
        <v>3</v>
      </c>
      <c r="F223" s="1" t="s">
        <v>3147</v>
      </c>
      <c r="G223" s="1" t="s">
        <v>3970</v>
      </c>
      <c r="I223" s="1" t="s">
        <v>94</v>
      </c>
      <c r="K223" s="1" t="s">
        <v>2538</v>
      </c>
      <c r="L223" s="2" t="s">
        <v>1227</v>
      </c>
      <c r="N223" s="53">
        <v>35</v>
      </c>
      <c r="O223" s="54">
        <v>3</v>
      </c>
      <c r="Q223" s="56">
        <v>1</v>
      </c>
      <c r="R223" s="57">
        <v>2</v>
      </c>
      <c r="S223" s="58">
        <v>6</v>
      </c>
      <c r="V223" s="4" t="s">
        <v>3971</v>
      </c>
      <c r="AL223" s="59" t="s">
        <v>30</v>
      </c>
    </row>
    <row r="224" spans="1:47" ht="48">
      <c r="A224" s="101" t="s">
        <v>3797</v>
      </c>
      <c r="B224" s="101" t="s">
        <v>3801</v>
      </c>
      <c r="C224" s="101" t="s">
        <v>5673</v>
      </c>
      <c r="D224" s="102">
        <v>95</v>
      </c>
      <c r="E224" s="101">
        <v>1</v>
      </c>
      <c r="F224" s="101"/>
      <c r="G224" s="101" t="s">
        <v>2397</v>
      </c>
      <c r="H224" s="1" t="s">
        <v>26</v>
      </c>
      <c r="I224" s="1" t="s">
        <v>27</v>
      </c>
      <c r="J224" s="1" t="s">
        <v>50</v>
      </c>
      <c r="K224" s="1" t="s">
        <v>3802</v>
      </c>
      <c r="M224" s="18">
        <v>11</v>
      </c>
      <c r="P224" s="55">
        <v>1</v>
      </c>
      <c r="Q224" s="56">
        <v>3</v>
      </c>
      <c r="R224" s="57">
        <v>2</v>
      </c>
      <c r="S224" s="58">
        <v>5</v>
      </c>
      <c r="V224" s="4" t="s">
        <v>3803</v>
      </c>
      <c r="AL224" s="59" t="s">
        <v>30</v>
      </c>
      <c r="AU224" s="1" t="s">
        <v>6076</v>
      </c>
    </row>
    <row r="225" spans="1:48" ht="24">
      <c r="A225" s="1" t="s">
        <v>3797</v>
      </c>
      <c r="B225" s="1" t="s">
        <v>3806</v>
      </c>
      <c r="C225" s="1" t="s">
        <v>5673</v>
      </c>
      <c r="D225" s="47">
        <v>96</v>
      </c>
      <c r="E225" s="1">
        <v>3</v>
      </c>
      <c r="G225" s="1" t="s">
        <v>5877</v>
      </c>
      <c r="I225" s="1" t="s">
        <v>38</v>
      </c>
      <c r="J225" s="1" t="s">
        <v>28</v>
      </c>
      <c r="K225" s="1" t="s">
        <v>389</v>
      </c>
      <c r="M225" s="18">
        <v>3</v>
      </c>
      <c r="P225" s="55">
        <v>1</v>
      </c>
      <c r="Q225" s="56">
        <v>1</v>
      </c>
      <c r="R225" s="57">
        <v>1</v>
      </c>
      <c r="S225" s="58">
        <v>2</v>
      </c>
      <c r="V225" s="4" t="s">
        <v>3807</v>
      </c>
      <c r="AL225" s="59" t="s">
        <v>30</v>
      </c>
    </row>
    <row r="226" spans="1:48" ht="48">
      <c r="A226" s="1" t="s">
        <v>3797</v>
      </c>
      <c r="B226" s="1" t="s">
        <v>3804</v>
      </c>
      <c r="C226" s="1" t="s">
        <v>5673</v>
      </c>
      <c r="D226" s="47">
        <v>97</v>
      </c>
      <c r="E226" s="1">
        <v>3</v>
      </c>
      <c r="G226" s="1" t="s">
        <v>5878</v>
      </c>
      <c r="I226" s="1" t="s">
        <v>56</v>
      </c>
      <c r="J226" s="1" t="s">
        <v>28</v>
      </c>
      <c r="K226" s="1" t="s">
        <v>89</v>
      </c>
      <c r="L226" s="2" t="s">
        <v>71</v>
      </c>
      <c r="M226" s="18">
        <v>2</v>
      </c>
      <c r="V226" s="4" t="s">
        <v>3805</v>
      </c>
      <c r="AL226" s="59" t="s">
        <v>30</v>
      </c>
    </row>
    <row r="227" spans="1:48" ht="48">
      <c r="A227" s="1" t="s">
        <v>3797</v>
      </c>
      <c r="B227" s="1" t="s">
        <v>3852</v>
      </c>
      <c r="C227" s="1" t="s">
        <v>5673</v>
      </c>
      <c r="D227" s="47">
        <v>98</v>
      </c>
      <c r="E227" s="1">
        <v>3</v>
      </c>
      <c r="G227" s="1" t="s">
        <v>3853</v>
      </c>
      <c r="I227" s="1" t="s">
        <v>38</v>
      </c>
      <c r="J227" s="1" t="s">
        <v>50</v>
      </c>
      <c r="K227" s="1" t="s">
        <v>51</v>
      </c>
      <c r="L227" s="2" t="s">
        <v>171</v>
      </c>
      <c r="M227" s="18">
        <v>1</v>
      </c>
      <c r="P227" s="55">
        <v>0</v>
      </c>
      <c r="Q227" s="56">
        <v>3</v>
      </c>
      <c r="R227" s="57">
        <v>0</v>
      </c>
      <c r="S227" s="58">
        <v>1</v>
      </c>
      <c r="V227" s="4" t="s">
        <v>3854</v>
      </c>
      <c r="AL227" s="59" t="s">
        <v>30</v>
      </c>
      <c r="AU227" s="1" t="s">
        <v>6077</v>
      </c>
      <c r="AV227" s="1" t="s">
        <v>6023</v>
      </c>
    </row>
    <row r="228" spans="1:48" ht="36">
      <c r="A228" s="1" t="s">
        <v>3797</v>
      </c>
      <c r="B228" s="1" t="s">
        <v>3838</v>
      </c>
      <c r="C228" s="1" t="s">
        <v>5673</v>
      </c>
      <c r="D228" s="47">
        <v>99</v>
      </c>
      <c r="E228" s="1">
        <v>3</v>
      </c>
      <c r="G228" s="1" t="s">
        <v>3839</v>
      </c>
      <c r="I228" s="1" t="s">
        <v>56</v>
      </c>
      <c r="J228" s="1" t="s">
        <v>50</v>
      </c>
      <c r="K228" s="1" t="s">
        <v>324</v>
      </c>
      <c r="L228" s="2" t="s">
        <v>71</v>
      </c>
      <c r="M228" s="18">
        <v>1</v>
      </c>
      <c r="V228" s="4" t="s">
        <v>3840</v>
      </c>
      <c r="AL228" s="59" t="s">
        <v>30</v>
      </c>
      <c r="AU228" s="1" t="s">
        <v>6078</v>
      </c>
    </row>
    <row r="229" spans="1:48" ht="36">
      <c r="A229" s="1" t="s">
        <v>3797</v>
      </c>
      <c r="B229" s="1" t="s">
        <v>3808</v>
      </c>
      <c r="C229" s="1" t="s">
        <v>5673</v>
      </c>
      <c r="D229" s="47">
        <v>100</v>
      </c>
      <c r="E229" s="1">
        <v>3</v>
      </c>
      <c r="G229" s="1" t="s">
        <v>3809</v>
      </c>
      <c r="H229" s="1" t="s">
        <v>26</v>
      </c>
      <c r="I229" s="1" t="s">
        <v>38</v>
      </c>
      <c r="J229" s="1" t="s">
        <v>57</v>
      </c>
      <c r="K229" s="1" t="s">
        <v>368</v>
      </c>
      <c r="M229" s="18">
        <v>4</v>
      </c>
      <c r="P229" s="55">
        <v>1</v>
      </c>
      <c r="Q229" s="56">
        <v>2</v>
      </c>
      <c r="R229" s="57">
        <v>2</v>
      </c>
      <c r="S229" s="58">
        <v>3</v>
      </c>
      <c r="V229" s="4" t="s">
        <v>3810</v>
      </c>
      <c r="AL229" s="59" t="s">
        <v>30</v>
      </c>
      <c r="AU229" s="1" t="s">
        <v>6079</v>
      </c>
      <c r="AV229" s="1" t="s">
        <v>5957</v>
      </c>
    </row>
    <row r="230" spans="1:48" ht="24">
      <c r="A230" s="1" t="s">
        <v>3797</v>
      </c>
      <c r="B230" s="1" t="s">
        <v>3855</v>
      </c>
      <c r="C230" s="1" t="s">
        <v>5673</v>
      </c>
      <c r="D230" s="47">
        <v>101</v>
      </c>
      <c r="E230" s="1">
        <v>3</v>
      </c>
      <c r="G230" s="1" t="s">
        <v>3856</v>
      </c>
      <c r="I230" s="1" t="s">
        <v>63</v>
      </c>
      <c r="J230" s="1" t="s">
        <v>57</v>
      </c>
      <c r="M230" s="18">
        <v>5</v>
      </c>
      <c r="V230" s="4" t="s">
        <v>3857</v>
      </c>
      <c r="AL230" s="59" t="s">
        <v>30</v>
      </c>
    </row>
    <row r="231" spans="1:48" ht="24">
      <c r="A231" s="1" t="s">
        <v>3797</v>
      </c>
      <c r="B231" s="1" t="s">
        <v>3832</v>
      </c>
      <c r="C231" s="1" t="s">
        <v>5673</v>
      </c>
      <c r="D231" s="47">
        <v>102</v>
      </c>
      <c r="E231" s="1">
        <v>3</v>
      </c>
      <c r="G231" s="1" t="s">
        <v>3833</v>
      </c>
      <c r="I231" s="1" t="s">
        <v>38</v>
      </c>
      <c r="J231" s="1" t="s">
        <v>39</v>
      </c>
      <c r="K231" s="1" t="s">
        <v>40</v>
      </c>
      <c r="M231" s="18">
        <v>3</v>
      </c>
      <c r="P231" s="55">
        <v>1</v>
      </c>
      <c r="Q231" s="56">
        <v>1</v>
      </c>
      <c r="R231" s="57">
        <v>1</v>
      </c>
      <c r="S231" s="58">
        <v>3</v>
      </c>
      <c r="V231" s="4" t="s">
        <v>3834</v>
      </c>
      <c r="AL231" s="59" t="s">
        <v>30</v>
      </c>
    </row>
    <row r="232" spans="1:48">
      <c r="A232" s="1" t="s">
        <v>3797</v>
      </c>
      <c r="B232" s="1" t="s">
        <v>3811</v>
      </c>
      <c r="C232" s="1" t="s">
        <v>5673</v>
      </c>
      <c r="D232" s="47">
        <v>103</v>
      </c>
      <c r="E232" s="1">
        <v>3</v>
      </c>
      <c r="G232" s="1" t="s">
        <v>3812</v>
      </c>
      <c r="I232" s="1" t="s">
        <v>56</v>
      </c>
      <c r="J232" s="1" t="s">
        <v>39</v>
      </c>
      <c r="K232" s="1" t="s">
        <v>568</v>
      </c>
      <c r="L232" s="2" t="s">
        <v>3813</v>
      </c>
      <c r="M232" s="18">
        <v>1</v>
      </c>
      <c r="V232" s="4" t="s">
        <v>3814</v>
      </c>
      <c r="AL232" s="59" t="s">
        <v>30</v>
      </c>
    </row>
    <row r="233" spans="1:48">
      <c r="A233" s="1" t="s">
        <v>3797</v>
      </c>
      <c r="B233" s="1" t="s">
        <v>3835</v>
      </c>
      <c r="C233" s="1" t="s">
        <v>5673</v>
      </c>
      <c r="D233" s="47">
        <v>104</v>
      </c>
      <c r="E233" s="1">
        <v>3</v>
      </c>
      <c r="G233" s="1" t="s">
        <v>3836</v>
      </c>
      <c r="I233" s="1" t="s">
        <v>56</v>
      </c>
      <c r="J233" s="1" t="s">
        <v>44</v>
      </c>
      <c r="K233" s="1" t="s">
        <v>324</v>
      </c>
      <c r="L233" s="2" t="s">
        <v>71</v>
      </c>
      <c r="M233" s="18">
        <v>1</v>
      </c>
      <c r="V233" s="4" t="s">
        <v>3837</v>
      </c>
      <c r="AL233" s="59" t="s">
        <v>30</v>
      </c>
      <c r="AU233" s="1" t="s">
        <v>6080</v>
      </c>
    </row>
    <row r="234" spans="1:48" ht="36">
      <c r="A234" s="1" t="s">
        <v>3797</v>
      </c>
      <c r="B234" s="1" t="s">
        <v>3827</v>
      </c>
      <c r="C234" s="1" t="s">
        <v>5673</v>
      </c>
      <c r="D234" s="47">
        <v>105</v>
      </c>
      <c r="E234" s="1">
        <v>1</v>
      </c>
      <c r="F234" s="1" t="s">
        <v>3181</v>
      </c>
      <c r="G234" s="1" t="s">
        <v>9513</v>
      </c>
      <c r="I234" s="1" t="s">
        <v>125</v>
      </c>
      <c r="M234" s="18">
        <v>1</v>
      </c>
      <c r="N234" s="53" t="s">
        <v>9506</v>
      </c>
      <c r="V234" s="4" t="s">
        <v>3828</v>
      </c>
      <c r="X234" s="1" t="s">
        <v>1622</v>
      </c>
      <c r="Y234" s="1" t="s">
        <v>9513</v>
      </c>
      <c r="AA234" s="1" t="s">
        <v>125</v>
      </c>
      <c r="AE234" s="1">
        <v>1</v>
      </c>
      <c r="AF234" s="53" t="s">
        <v>9507</v>
      </c>
      <c r="AL234" s="59" t="s">
        <v>337</v>
      </c>
    </row>
    <row r="235" spans="1:48" ht="84">
      <c r="A235" s="1" t="s">
        <v>3797</v>
      </c>
      <c r="B235" s="1" t="s">
        <v>3841</v>
      </c>
      <c r="C235" s="1" t="s">
        <v>5673</v>
      </c>
      <c r="D235" s="47">
        <v>106</v>
      </c>
      <c r="E235" s="1">
        <v>1</v>
      </c>
      <c r="F235" s="1" t="s">
        <v>3181</v>
      </c>
      <c r="G235" s="1" t="s">
        <v>9572</v>
      </c>
      <c r="I235" s="1" t="s">
        <v>125</v>
      </c>
      <c r="M235" s="18">
        <v>2</v>
      </c>
      <c r="N235" s="53" t="s">
        <v>9506</v>
      </c>
      <c r="Y235" s="1" t="s">
        <v>9572</v>
      </c>
      <c r="AA235" s="1" t="s">
        <v>125</v>
      </c>
      <c r="AE235" s="1">
        <v>2</v>
      </c>
      <c r="AF235" s="53" t="s">
        <v>9507</v>
      </c>
      <c r="AL235" s="59" t="s">
        <v>33</v>
      </c>
      <c r="AN235" s="4" t="s">
        <v>3842</v>
      </c>
      <c r="AU235" s="1" t="s">
        <v>6081</v>
      </c>
    </row>
    <row r="236" spans="1:48" ht="72">
      <c r="A236" s="1" t="s">
        <v>3797</v>
      </c>
      <c r="B236" s="1" t="s">
        <v>3821</v>
      </c>
      <c r="C236" s="1" t="s">
        <v>5673</v>
      </c>
      <c r="D236" s="47">
        <v>107</v>
      </c>
      <c r="E236" s="1">
        <v>1</v>
      </c>
      <c r="F236" s="1" t="s">
        <v>3181</v>
      </c>
      <c r="G236" s="1" t="s">
        <v>2927</v>
      </c>
      <c r="H236" s="1" t="s">
        <v>26</v>
      </c>
      <c r="I236" s="1" t="s">
        <v>88</v>
      </c>
      <c r="K236" s="1" t="s">
        <v>3822</v>
      </c>
      <c r="V236" s="4" t="s">
        <v>3823</v>
      </c>
      <c r="AL236" s="59" t="s">
        <v>30</v>
      </c>
      <c r="AU236" s="1" t="s">
        <v>6082</v>
      </c>
    </row>
    <row r="237" spans="1:48" ht="48">
      <c r="A237" s="1" t="s">
        <v>3797</v>
      </c>
      <c r="B237" s="1" t="s">
        <v>3798</v>
      </c>
      <c r="C237" s="1" t="s">
        <v>5673</v>
      </c>
      <c r="D237" s="47">
        <v>108</v>
      </c>
      <c r="E237" s="1">
        <v>3</v>
      </c>
      <c r="F237" s="1" t="s">
        <v>3181</v>
      </c>
      <c r="G237" s="1" t="s">
        <v>3799</v>
      </c>
      <c r="I237" s="1" t="s">
        <v>82</v>
      </c>
      <c r="K237" s="1" t="s">
        <v>3209</v>
      </c>
      <c r="V237" s="4" t="s">
        <v>3800</v>
      </c>
      <c r="AL237" s="59" t="s">
        <v>30</v>
      </c>
    </row>
    <row r="238" spans="1:48" ht="60">
      <c r="A238" s="1" t="s">
        <v>3797</v>
      </c>
      <c r="B238" s="1" t="s">
        <v>3829</v>
      </c>
      <c r="C238" s="1" t="s">
        <v>5673</v>
      </c>
      <c r="D238" s="47">
        <v>109</v>
      </c>
      <c r="E238" s="1">
        <v>3</v>
      </c>
      <c r="F238" s="1" t="s">
        <v>3181</v>
      </c>
      <c r="G238" s="1" t="s">
        <v>3830</v>
      </c>
      <c r="I238" s="1" t="s">
        <v>82</v>
      </c>
      <c r="K238" s="1" t="s">
        <v>3209</v>
      </c>
      <c r="V238" s="4" t="s">
        <v>3831</v>
      </c>
      <c r="AL238" s="59" t="s">
        <v>30</v>
      </c>
    </row>
    <row r="239" spans="1:48" ht="72">
      <c r="A239" s="1" t="s">
        <v>3797</v>
      </c>
      <c r="B239" s="1" t="s">
        <v>3849</v>
      </c>
      <c r="C239" s="1" t="s">
        <v>5673</v>
      </c>
      <c r="D239" s="47">
        <v>110</v>
      </c>
      <c r="E239" s="1">
        <v>3</v>
      </c>
      <c r="F239" s="1" t="s">
        <v>3181</v>
      </c>
      <c r="G239" s="1" t="s">
        <v>3850</v>
      </c>
      <c r="I239" s="1" t="s">
        <v>82</v>
      </c>
      <c r="K239" s="1" t="s">
        <v>3209</v>
      </c>
      <c r="V239" s="4" t="s">
        <v>3851</v>
      </c>
      <c r="AL239" s="59" t="s">
        <v>30</v>
      </c>
    </row>
    <row r="240" spans="1:48" ht="72">
      <c r="A240" s="1" t="s">
        <v>3797</v>
      </c>
      <c r="B240" s="1" t="s">
        <v>3846</v>
      </c>
      <c r="C240" s="1" t="s">
        <v>5673</v>
      </c>
      <c r="D240" s="47">
        <v>111</v>
      </c>
      <c r="E240" s="1">
        <v>4</v>
      </c>
      <c r="F240" s="1" t="s">
        <v>3181</v>
      </c>
      <c r="G240" s="1" t="s">
        <v>3847</v>
      </c>
      <c r="I240" s="1" t="s">
        <v>82</v>
      </c>
      <c r="K240" s="1" t="s">
        <v>3209</v>
      </c>
      <c r="V240" s="4" t="s">
        <v>3848</v>
      </c>
      <c r="AL240" s="59" t="s">
        <v>30</v>
      </c>
    </row>
    <row r="241" spans="1:48" ht="48">
      <c r="A241" s="1" t="s">
        <v>3797</v>
      </c>
      <c r="B241" s="1" t="s">
        <v>3818</v>
      </c>
      <c r="C241" s="1" t="s">
        <v>5673</v>
      </c>
      <c r="D241" s="47">
        <v>112</v>
      </c>
      <c r="E241" s="1">
        <v>4</v>
      </c>
      <c r="F241" s="1" t="s">
        <v>3181</v>
      </c>
      <c r="G241" s="1" t="s">
        <v>3819</v>
      </c>
      <c r="I241" s="1" t="s">
        <v>94</v>
      </c>
      <c r="K241" s="1" t="s">
        <v>95</v>
      </c>
      <c r="N241" s="53">
        <v>36</v>
      </c>
      <c r="O241" s="54">
        <v>1</v>
      </c>
      <c r="Q241" s="56">
        <v>3</v>
      </c>
      <c r="R241" s="57">
        <v>2</v>
      </c>
      <c r="S241" s="58">
        <v>6</v>
      </c>
      <c r="V241" s="4" t="s">
        <v>3820</v>
      </c>
      <c r="AL241" s="59" t="s">
        <v>30</v>
      </c>
    </row>
    <row r="242" spans="1:48" ht="48">
      <c r="A242" s="1" t="s">
        <v>3797</v>
      </c>
      <c r="B242" s="1" t="s">
        <v>3824</v>
      </c>
      <c r="C242" s="1" t="s">
        <v>5673</v>
      </c>
      <c r="D242" s="47">
        <v>113</v>
      </c>
      <c r="E242" s="1">
        <v>4</v>
      </c>
      <c r="F242" s="1" t="s">
        <v>3181</v>
      </c>
      <c r="G242" s="1" t="s">
        <v>3825</v>
      </c>
      <c r="I242" s="1" t="s">
        <v>104</v>
      </c>
      <c r="K242" s="1" t="s">
        <v>3186</v>
      </c>
      <c r="O242" s="54">
        <v>1</v>
      </c>
      <c r="T242" s="59">
        <v>12</v>
      </c>
      <c r="U242" s="1">
        <v>7</v>
      </c>
      <c r="V242" s="4" t="s">
        <v>3826</v>
      </c>
      <c r="AL242" s="59" t="s">
        <v>30</v>
      </c>
      <c r="AU242" s="1" t="s">
        <v>6083</v>
      </c>
    </row>
    <row r="243" spans="1:48" ht="60">
      <c r="A243" s="1" t="s">
        <v>3797</v>
      </c>
      <c r="B243" s="1" t="s">
        <v>3843</v>
      </c>
      <c r="C243" s="1" t="s">
        <v>5673</v>
      </c>
      <c r="D243" s="47">
        <v>114</v>
      </c>
      <c r="E243" s="1">
        <v>4</v>
      </c>
      <c r="F243" s="1" t="s">
        <v>3181</v>
      </c>
      <c r="G243" s="1" t="s">
        <v>3844</v>
      </c>
      <c r="I243" s="1" t="s">
        <v>104</v>
      </c>
      <c r="K243" s="1" t="s">
        <v>3186</v>
      </c>
      <c r="O243" s="54">
        <v>3</v>
      </c>
      <c r="T243" s="59">
        <v>4</v>
      </c>
      <c r="V243" s="4" t="s">
        <v>3845</v>
      </c>
      <c r="AL243" s="59" t="s">
        <v>30</v>
      </c>
    </row>
    <row r="244" spans="1:48" ht="48">
      <c r="A244" s="1" t="s">
        <v>3797</v>
      </c>
      <c r="B244" s="1" t="s">
        <v>3815</v>
      </c>
      <c r="C244" s="1" t="s">
        <v>5673</v>
      </c>
      <c r="D244" s="47">
        <v>115</v>
      </c>
      <c r="E244" s="1">
        <v>4</v>
      </c>
      <c r="F244" s="1" t="s">
        <v>3181</v>
      </c>
      <c r="G244" s="1" t="s">
        <v>3816</v>
      </c>
      <c r="I244" s="1" t="s">
        <v>104</v>
      </c>
      <c r="K244" s="1" t="s">
        <v>3186</v>
      </c>
      <c r="O244" s="54">
        <v>2</v>
      </c>
      <c r="T244" s="59">
        <v>2</v>
      </c>
      <c r="V244" s="4" t="s">
        <v>3817</v>
      </c>
      <c r="AL244" s="59" t="s">
        <v>30</v>
      </c>
    </row>
    <row r="245" spans="1:48">
      <c r="A245" s="101" t="s">
        <v>2901</v>
      </c>
      <c r="B245" s="101" t="s">
        <v>2911</v>
      </c>
      <c r="C245" s="101" t="s">
        <v>5674</v>
      </c>
      <c r="D245" s="102">
        <v>116</v>
      </c>
      <c r="E245" s="101">
        <v>1</v>
      </c>
      <c r="F245" s="101"/>
      <c r="G245" s="101" t="s">
        <v>5879</v>
      </c>
      <c r="H245" s="1" t="s">
        <v>26</v>
      </c>
      <c r="I245" s="1" t="s">
        <v>27</v>
      </c>
      <c r="J245" s="1" t="s">
        <v>28</v>
      </c>
      <c r="K245" s="1" t="s">
        <v>283</v>
      </c>
      <c r="M245" s="18">
        <v>11</v>
      </c>
      <c r="P245" s="55">
        <v>1</v>
      </c>
      <c r="Q245" s="56">
        <v>2</v>
      </c>
      <c r="R245" s="57">
        <v>3</v>
      </c>
      <c r="S245" s="58">
        <v>5</v>
      </c>
      <c r="V245" s="4" t="s">
        <v>2912</v>
      </c>
      <c r="AL245" s="59" t="s">
        <v>30</v>
      </c>
      <c r="AU245" s="1" t="s">
        <v>6084</v>
      </c>
      <c r="AV245" s="1" t="s">
        <v>6085</v>
      </c>
    </row>
    <row r="246" spans="1:48" ht="48">
      <c r="A246" s="1" t="s">
        <v>2901</v>
      </c>
      <c r="B246" s="1" t="s">
        <v>2919</v>
      </c>
      <c r="C246" s="1" t="s">
        <v>5674</v>
      </c>
      <c r="D246" s="47">
        <v>117</v>
      </c>
      <c r="E246" s="1">
        <v>3</v>
      </c>
      <c r="G246" s="1" t="s">
        <v>5880</v>
      </c>
      <c r="I246" s="1" t="s">
        <v>56</v>
      </c>
      <c r="J246" s="1" t="s">
        <v>28</v>
      </c>
      <c r="K246" s="1" t="s">
        <v>70</v>
      </c>
      <c r="L246" s="2" t="s">
        <v>71</v>
      </c>
      <c r="M246" s="18">
        <v>1</v>
      </c>
      <c r="V246" s="4" t="s">
        <v>2920</v>
      </c>
      <c r="AL246" s="59" t="s">
        <v>30</v>
      </c>
    </row>
    <row r="247" spans="1:48" ht="60">
      <c r="A247" s="1" t="s">
        <v>2901</v>
      </c>
      <c r="B247" s="1" t="s">
        <v>2913</v>
      </c>
      <c r="C247" s="1" t="s">
        <v>5674</v>
      </c>
      <c r="D247" s="47">
        <v>118</v>
      </c>
      <c r="E247" s="1">
        <v>3</v>
      </c>
      <c r="G247" s="1" t="s">
        <v>2914</v>
      </c>
      <c r="I247" s="1" t="s">
        <v>63</v>
      </c>
      <c r="J247" s="1" t="s">
        <v>28</v>
      </c>
      <c r="M247" s="18">
        <v>2</v>
      </c>
      <c r="V247" s="4" t="s">
        <v>2915</v>
      </c>
      <c r="AL247" s="59" t="s">
        <v>30</v>
      </c>
      <c r="AU247" s="1" t="s">
        <v>6086</v>
      </c>
      <c r="AV247" s="1" t="s">
        <v>5957</v>
      </c>
    </row>
    <row r="248" spans="1:48" ht="72">
      <c r="A248" s="1" t="s">
        <v>2901</v>
      </c>
      <c r="B248" s="1" t="s">
        <v>2921</v>
      </c>
      <c r="C248" s="1" t="s">
        <v>5674</v>
      </c>
      <c r="D248" s="47">
        <v>119</v>
      </c>
      <c r="E248" s="1">
        <v>3</v>
      </c>
      <c r="G248" s="1" t="s">
        <v>2922</v>
      </c>
      <c r="I248" s="1" t="s">
        <v>38</v>
      </c>
      <c r="J248" s="1" t="s">
        <v>50</v>
      </c>
      <c r="K248" s="1" t="s">
        <v>51</v>
      </c>
      <c r="M248" s="18">
        <v>4</v>
      </c>
      <c r="P248" s="55">
        <v>2</v>
      </c>
      <c r="Q248" s="56">
        <v>2</v>
      </c>
      <c r="R248" s="57">
        <v>2</v>
      </c>
      <c r="S248" s="58">
        <v>4</v>
      </c>
      <c r="V248" s="4" t="s">
        <v>2923</v>
      </c>
      <c r="AL248" s="59" t="s">
        <v>30</v>
      </c>
    </row>
    <row r="249" spans="1:48" ht="36">
      <c r="A249" s="1" t="s">
        <v>2901</v>
      </c>
      <c r="B249" s="1" t="s">
        <v>2950</v>
      </c>
      <c r="C249" s="1" t="s">
        <v>5674</v>
      </c>
      <c r="D249" s="47">
        <v>120</v>
      </c>
      <c r="E249" s="1">
        <v>3</v>
      </c>
      <c r="G249" s="1" t="s">
        <v>2951</v>
      </c>
      <c r="I249" s="1" t="s">
        <v>56</v>
      </c>
      <c r="J249" s="1" t="s">
        <v>50</v>
      </c>
      <c r="K249" s="1" t="s">
        <v>2952</v>
      </c>
      <c r="L249" s="2" t="s">
        <v>2205</v>
      </c>
      <c r="M249" s="18">
        <v>3</v>
      </c>
      <c r="V249" s="4" t="s">
        <v>2953</v>
      </c>
      <c r="AL249" s="59" t="s">
        <v>30</v>
      </c>
      <c r="AU249" s="1" t="s">
        <v>6087</v>
      </c>
    </row>
    <row r="250" spans="1:48" ht="24">
      <c r="A250" s="1" t="s">
        <v>2901</v>
      </c>
      <c r="B250" s="1" t="s">
        <v>2966</v>
      </c>
      <c r="C250" s="1" t="s">
        <v>5674</v>
      </c>
      <c r="D250" s="47">
        <v>121</v>
      </c>
      <c r="E250" s="1">
        <v>3</v>
      </c>
      <c r="G250" s="1" t="s">
        <v>2967</v>
      </c>
      <c r="I250" s="1" t="s">
        <v>38</v>
      </c>
      <c r="J250" s="1" t="s">
        <v>57</v>
      </c>
      <c r="K250" s="1" t="s">
        <v>75</v>
      </c>
      <c r="M250" s="18">
        <v>2</v>
      </c>
      <c r="P250" s="55">
        <v>2</v>
      </c>
      <c r="Q250" s="56">
        <v>0</v>
      </c>
      <c r="R250" s="57">
        <v>0</v>
      </c>
      <c r="S250" s="58">
        <v>1</v>
      </c>
      <c r="V250" s="4" t="s">
        <v>2968</v>
      </c>
      <c r="AL250" s="59" t="s">
        <v>30</v>
      </c>
      <c r="AU250" s="1" t="s">
        <v>6088</v>
      </c>
      <c r="AV250" s="1" t="s">
        <v>6089</v>
      </c>
    </row>
    <row r="251" spans="1:48">
      <c r="A251" s="1" t="s">
        <v>2901</v>
      </c>
      <c r="B251" s="1" t="s">
        <v>2905</v>
      </c>
      <c r="C251" s="1" t="s">
        <v>5674</v>
      </c>
      <c r="D251" s="47">
        <v>122</v>
      </c>
      <c r="E251" s="1">
        <v>3</v>
      </c>
      <c r="G251" s="1" t="s">
        <v>2906</v>
      </c>
      <c r="I251" s="1" t="s">
        <v>63</v>
      </c>
      <c r="J251" s="1" t="s">
        <v>57</v>
      </c>
      <c r="M251" s="18">
        <v>3</v>
      </c>
      <c r="V251" s="4" t="s">
        <v>2907</v>
      </c>
      <c r="AL251" s="59" t="s">
        <v>30</v>
      </c>
    </row>
    <row r="252" spans="1:48" ht="24">
      <c r="A252" s="1" t="s">
        <v>2901</v>
      </c>
      <c r="B252" s="1" t="s">
        <v>2941</v>
      </c>
      <c r="C252" s="1" t="s">
        <v>5674</v>
      </c>
      <c r="D252" s="47">
        <v>123</v>
      </c>
      <c r="E252" s="1">
        <v>3</v>
      </c>
      <c r="G252" s="1" t="s">
        <v>2942</v>
      </c>
      <c r="I252" s="1" t="s">
        <v>38</v>
      </c>
      <c r="J252" s="1" t="s">
        <v>39</v>
      </c>
      <c r="K252" s="1" t="s">
        <v>481</v>
      </c>
      <c r="M252" s="18">
        <v>3</v>
      </c>
      <c r="P252" s="55">
        <v>1</v>
      </c>
      <c r="Q252" s="56">
        <v>2</v>
      </c>
      <c r="R252" s="57">
        <v>0</v>
      </c>
      <c r="S252" s="58">
        <v>2</v>
      </c>
      <c r="V252" s="4" t="s">
        <v>2943</v>
      </c>
      <c r="AL252" s="59" t="s">
        <v>30</v>
      </c>
    </row>
    <row r="253" spans="1:48" ht="24">
      <c r="A253" s="1" t="s">
        <v>2901</v>
      </c>
      <c r="B253" s="1" t="s">
        <v>2944</v>
      </c>
      <c r="C253" s="1" t="s">
        <v>5674</v>
      </c>
      <c r="D253" s="47">
        <v>124</v>
      </c>
      <c r="E253" s="1">
        <v>3</v>
      </c>
      <c r="G253" s="1" t="s">
        <v>2945</v>
      </c>
      <c r="I253" s="1" t="s">
        <v>63</v>
      </c>
      <c r="J253" s="1" t="s">
        <v>39</v>
      </c>
      <c r="M253" s="18">
        <v>0</v>
      </c>
      <c r="V253" s="4" t="s">
        <v>2946</v>
      </c>
      <c r="AL253" s="59" t="s">
        <v>30</v>
      </c>
      <c r="AU253" s="1" t="s">
        <v>6090</v>
      </c>
    </row>
    <row r="254" spans="1:48" ht="24">
      <c r="A254" s="1" t="s">
        <v>2901</v>
      </c>
      <c r="B254" s="1" t="s">
        <v>2947</v>
      </c>
      <c r="C254" s="1" t="s">
        <v>5674</v>
      </c>
      <c r="D254" s="47">
        <v>125</v>
      </c>
      <c r="E254" s="1">
        <v>3</v>
      </c>
      <c r="G254" s="1" t="s">
        <v>2948</v>
      </c>
      <c r="I254" s="1" t="s">
        <v>63</v>
      </c>
      <c r="J254" s="1" t="s">
        <v>44</v>
      </c>
      <c r="M254" s="18">
        <v>2</v>
      </c>
      <c r="V254" s="4" t="s">
        <v>2949</v>
      </c>
      <c r="AL254" s="59" t="s">
        <v>30</v>
      </c>
    </row>
    <row r="255" spans="1:48" ht="48">
      <c r="A255" s="1" t="s">
        <v>2901</v>
      </c>
      <c r="B255" s="1" t="s">
        <v>2958</v>
      </c>
      <c r="C255" s="1" t="s">
        <v>5674</v>
      </c>
      <c r="D255" s="47">
        <v>126</v>
      </c>
      <c r="E255" s="1">
        <v>1</v>
      </c>
      <c r="F255" s="1" t="s">
        <v>2903</v>
      </c>
      <c r="G255" s="1" t="s">
        <v>9514</v>
      </c>
      <c r="I255" s="1" t="s">
        <v>125</v>
      </c>
      <c r="M255" s="18">
        <v>1</v>
      </c>
      <c r="N255" s="53" t="s">
        <v>9506</v>
      </c>
      <c r="V255" s="4" t="s">
        <v>2959</v>
      </c>
      <c r="X255" s="1" t="s">
        <v>1673</v>
      </c>
      <c r="Y255" s="1" t="s">
        <v>9514</v>
      </c>
      <c r="AA255" s="1" t="s">
        <v>125</v>
      </c>
      <c r="AE255" s="1">
        <v>1</v>
      </c>
      <c r="AF255" s="53" t="s">
        <v>9507</v>
      </c>
      <c r="AL255" s="59" t="s">
        <v>337</v>
      </c>
    </row>
    <row r="256" spans="1:48" ht="60">
      <c r="A256" s="1" t="s">
        <v>2901</v>
      </c>
      <c r="B256" s="1" t="s">
        <v>2924</v>
      </c>
      <c r="C256" s="1" t="s">
        <v>5674</v>
      </c>
      <c r="D256" s="47">
        <v>127</v>
      </c>
      <c r="E256" s="1">
        <v>1</v>
      </c>
      <c r="F256" s="1" t="s">
        <v>2903</v>
      </c>
      <c r="G256" s="1" t="s">
        <v>9573</v>
      </c>
      <c r="I256" s="1" t="s">
        <v>125</v>
      </c>
      <c r="M256" s="18">
        <v>2</v>
      </c>
      <c r="N256" s="53" t="s">
        <v>9506</v>
      </c>
      <c r="Y256" s="1" t="s">
        <v>9573</v>
      </c>
      <c r="AA256" s="1" t="s">
        <v>125</v>
      </c>
      <c r="AE256" s="1">
        <v>2</v>
      </c>
      <c r="AF256" s="53" t="s">
        <v>9507</v>
      </c>
      <c r="AL256" s="59" t="s">
        <v>33</v>
      </c>
      <c r="AN256" s="4" t="s">
        <v>2925</v>
      </c>
    </row>
    <row r="257" spans="1:48">
      <c r="A257" s="1" t="s">
        <v>2901</v>
      </c>
      <c r="B257" s="1" t="s">
        <v>2960</v>
      </c>
      <c r="C257" s="1" t="s">
        <v>5674</v>
      </c>
      <c r="D257" s="47">
        <v>128</v>
      </c>
      <c r="E257" s="1">
        <v>1</v>
      </c>
      <c r="F257" s="1" t="s">
        <v>2903</v>
      </c>
      <c r="G257" s="1" t="s">
        <v>9642</v>
      </c>
      <c r="I257" s="1" t="s">
        <v>125</v>
      </c>
      <c r="M257" s="18">
        <v>3</v>
      </c>
      <c r="N257" s="53" t="s">
        <v>9506</v>
      </c>
      <c r="Y257" s="1" t="s">
        <v>9642</v>
      </c>
      <c r="AA257" s="1" t="s">
        <v>125</v>
      </c>
      <c r="AE257" s="1">
        <v>3</v>
      </c>
      <c r="AF257" s="53" t="s">
        <v>9507</v>
      </c>
      <c r="AL257" s="59" t="s">
        <v>243</v>
      </c>
      <c r="AN257" s="4" t="s">
        <v>2961</v>
      </c>
    </row>
    <row r="258" spans="1:48" ht="60">
      <c r="A258" s="1" t="s">
        <v>2901</v>
      </c>
      <c r="B258" s="1" t="s">
        <v>2902</v>
      </c>
      <c r="C258" s="1" t="s">
        <v>5674</v>
      </c>
      <c r="D258" s="47">
        <v>129</v>
      </c>
      <c r="E258" s="1">
        <v>1</v>
      </c>
      <c r="F258" s="1" t="s">
        <v>2903</v>
      </c>
      <c r="G258" s="1" t="s">
        <v>9531</v>
      </c>
      <c r="I258" s="1" t="s">
        <v>125</v>
      </c>
      <c r="M258" s="18">
        <v>4</v>
      </c>
      <c r="N258" s="53" t="s">
        <v>9506</v>
      </c>
      <c r="Y258" s="1" t="s">
        <v>9531</v>
      </c>
      <c r="AA258" s="1" t="s">
        <v>125</v>
      </c>
      <c r="AE258" s="1">
        <v>4</v>
      </c>
      <c r="AF258" s="53" t="s">
        <v>9507</v>
      </c>
      <c r="AL258" s="59" t="s">
        <v>32</v>
      </c>
      <c r="AN258" s="4" t="s">
        <v>2904</v>
      </c>
    </row>
    <row r="259" spans="1:48" ht="84">
      <c r="A259" s="1" t="s">
        <v>2901</v>
      </c>
      <c r="B259" s="1" t="s">
        <v>2926</v>
      </c>
      <c r="C259" s="1" t="s">
        <v>5674</v>
      </c>
      <c r="D259" s="47">
        <v>130</v>
      </c>
      <c r="E259" s="1">
        <v>1</v>
      </c>
      <c r="F259" s="1" t="s">
        <v>2903</v>
      </c>
      <c r="G259" s="1" t="s">
        <v>2927</v>
      </c>
      <c r="H259" s="1" t="s">
        <v>26</v>
      </c>
      <c r="I259" s="1" t="s">
        <v>88</v>
      </c>
      <c r="K259" s="1" t="s">
        <v>95</v>
      </c>
      <c r="P259" s="55" t="s">
        <v>799</v>
      </c>
      <c r="Q259" s="56" t="s">
        <v>799</v>
      </c>
      <c r="R259" s="57" t="s">
        <v>799</v>
      </c>
      <c r="S259" s="58">
        <v>5</v>
      </c>
      <c r="V259" s="4" t="s">
        <v>2928</v>
      </c>
      <c r="AL259" s="59" t="s">
        <v>30</v>
      </c>
      <c r="AU259" s="1" t="s">
        <v>6091</v>
      </c>
      <c r="AV259" s="1" t="s">
        <v>6092</v>
      </c>
    </row>
    <row r="260" spans="1:48" ht="36">
      <c r="A260" s="1" t="s">
        <v>2901</v>
      </c>
      <c r="B260" s="1" t="s">
        <v>2954</v>
      </c>
      <c r="C260" s="1" t="s">
        <v>5674</v>
      </c>
      <c r="D260" s="47">
        <v>131</v>
      </c>
      <c r="E260" s="1">
        <v>4</v>
      </c>
      <c r="F260" s="1" t="s">
        <v>2903</v>
      </c>
      <c r="G260" s="1" t="s">
        <v>2955</v>
      </c>
      <c r="I260" s="1" t="s">
        <v>104</v>
      </c>
      <c r="K260" s="1" t="s">
        <v>105</v>
      </c>
      <c r="O260" s="54">
        <v>3</v>
      </c>
      <c r="T260" s="59">
        <v>2</v>
      </c>
      <c r="V260" s="4" t="s">
        <v>2956</v>
      </c>
      <c r="W260" s="4" t="s">
        <v>2957</v>
      </c>
      <c r="AL260" s="59" t="s">
        <v>30</v>
      </c>
      <c r="AU260" s="1" t="s">
        <v>6093</v>
      </c>
    </row>
    <row r="261" spans="1:48" ht="36">
      <c r="A261" s="1" t="s">
        <v>2901</v>
      </c>
      <c r="B261" s="1" t="s">
        <v>2916</v>
      </c>
      <c r="C261" s="1" t="s">
        <v>5674</v>
      </c>
      <c r="D261" s="47">
        <v>132</v>
      </c>
      <c r="E261" s="1">
        <v>3</v>
      </c>
      <c r="F261" s="1" t="s">
        <v>2903</v>
      </c>
      <c r="G261" s="1" t="s">
        <v>2917</v>
      </c>
      <c r="I261" s="1" t="s">
        <v>104</v>
      </c>
      <c r="K261" s="1" t="s">
        <v>105</v>
      </c>
      <c r="O261" s="54">
        <v>2</v>
      </c>
      <c r="T261" s="59">
        <v>2</v>
      </c>
      <c r="V261" s="4" t="s">
        <v>2918</v>
      </c>
      <c r="AL261" s="59" t="s">
        <v>30</v>
      </c>
    </row>
    <row r="262" spans="1:48" ht="60">
      <c r="A262" s="1" t="s">
        <v>2901</v>
      </c>
      <c r="B262" s="1" t="s">
        <v>2972</v>
      </c>
      <c r="C262" s="1" t="s">
        <v>5674</v>
      </c>
      <c r="D262" s="47">
        <v>133</v>
      </c>
      <c r="E262" s="1">
        <v>3</v>
      </c>
      <c r="F262" s="1" t="s">
        <v>2903</v>
      </c>
      <c r="G262" s="1" t="s">
        <v>2973</v>
      </c>
      <c r="I262" s="1" t="s">
        <v>104</v>
      </c>
      <c r="K262" s="1" t="s">
        <v>105</v>
      </c>
      <c r="O262" s="54">
        <v>2</v>
      </c>
      <c r="T262" s="59">
        <v>2</v>
      </c>
      <c r="V262" s="4" t="s">
        <v>2974</v>
      </c>
      <c r="AL262" s="59" t="s">
        <v>30</v>
      </c>
    </row>
    <row r="263" spans="1:48" ht="24">
      <c r="A263" s="1" t="s">
        <v>2901</v>
      </c>
      <c r="B263" s="1" t="s">
        <v>2969</v>
      </c>
      <c r="C263" s="1" t="s">
        <v>5674</v>
      </c>
      <c r="D263" s="47">
        <v>134</v>
      </c>
      <c r="E263" s="1">
        <v>3</v>
      </c>
      <c r="F263" s="1" t="s">
        <v>2903</v>
      </c>
      <c r="G263" s="1" t="s">
        <v>2970</v>
      </c>
      <c r="I263" s="1" t="s">
        <v>104</v>
      </c>
      <c r="K263" s="1" t="s">
        <v>105</v>
      </c>
      <c r="O263" s="54">
        <v>1</v>
      </c>
      <c r="T263" s="59">
        <v>3</v>
      </c>
      <c r="V263" s="4" t="s">
        <v>2971</v>
      </c>
      <c r="AL263" s="59" t="s">
        <v>30</v>
      </c>
    </row>
    <row r="264" spans="1:48" ht="24">
      <c r="A264" s="1" t="s">
        <v>2901</v>
      </c>
      <c r="B264" s="1" t="s">
        <v>2929</v>
      </c>
      <c r="C264" s="1" t="s">
        <v>5674</v>
      </c>
      <c r="D264" s="47">
        <v>135</v>
      </c>
      <c r="E264" s="1">
        <v>2</v>
      </c>
      <c r="F264" s="1" t="s">
        <v>2903</v>
      </c>
      <c r="G264" s="1" t="s">
        <v>2930</v>
      </c>
      <c r="I264" s="1" t="s">
        <v>82</v>
      </c>
      <c r="K264" s="1" t="s">
        <v>2931</v>
      </c>
      <c r="V264" s="4" t="s">
        <v>2932</v>
      </c>
      <c r="W264" s="4" t="s">
        <v>2933</v>
      </c>
      <c r="AL264" s="59" t="s">
        <v>30</v>
      </c>
    </row>
    <row r="265" spans="1:48" ht="36">
      <c r="A265" s="1" t="s">
        <v>2901</v>
      </c>
      <c r="B265" s="1" t="s">
        <v>2934</v>
      </c>
      <c r="C265" s="1" t="s">
        <v>5674</v>
      </c>
      <c r="D265" s="47">
        <v>136</v>
      </c>
      <c r="E265" s="1">
        <v>2</v>
      </c>
      <c r="F265" s="1" t="s">
        <v>2903</v>
      </c>
      <c r="G265" s="1" t="s">
        <v>2935</v>
      </c>
      <c r="I265" s="1" t="s">
        <v>82</v>
      </c>
      <c r="K265" s="1" t="s">
        <v>2931</v>
      </c>
      <c r="V265" s="4" t="s">
        <v>2936</v>
      </c>
      <c r="W265" s="4" t="s">
        <v>2937</v>
      </c>
      <c r="AL265" s="59" t="s">
        <v>30</v>
      </c>
    </row>
    <row r="266" spans="1:48" ht="36">
      <c r="A266" s="1" t="s">
        <v>2901</v>
      </c>
      <c r="B266" s="1" t="s">
        <v>2962</v>
      </c>
      <c r="C266" s="1" t="s">
        <v>5674</v>
      </c>
      <c r="D266" s="47">
        <v>137</v>
      </c>
      <c r="E266" s="1">
        <v>3</v>
      </c>
      <c r="F266" s="1" t="s">
        <v>2903</v>
      </c>
      <c r="G266" s="1" t="s">
        <v>2963</v>
      </c>
      <c r="I266" s="1" t="s">
        <v>82</v>
      </c>
      <c r="K266" s="1" t="s">
        <v>2931</v>
      </c>
      <c r="V266" s="4" t="s">
        <v>2964</v>
      </c>
      <c r="W266" s="4" t="s">
        <v>2965</v>
      </c>
      <c r="AL266" s="59" t="s">
        <v>30</v>
      </c>
    </row>
    <row r="267" spans="1:48" ht="24">
      <c r="A267" s="1" t="s">
        <v>2901</v>
      </c>
      <c r="B267" s="1" t="s">
        <v>2938</v>
      </c>
      <c r="C267" s="1" t="s">
        <v>5674</v>
      </c>
      <c r="D267" s="47">
        <v>138</v>
      </c>
      <c r="E267" s="1">
        <v>4</v>
      </c>
      <c r="F267" s="1" t="s">
        <v>2903</v>
      </c>
      <c r="G267" s="1" t="s">
        <v>2939</v>
      </c>
      <c r="I267" s="1" t="s">
        <v>94</v>
      </c>
      <c r="K267" s="1" t="s">
        <v>95</v>
      </c>
      <c r="L267" s="2" t="s">
        <v>155</v>
      </c>
      <c r="N267" s="53">
        <v>22</v>
      </c>
      <c r="O267" s="54">
        <v>1</v>
      </c>
      <c r="Q267" s="56">
        <v>1</v>
      </c>
      <c r="R267" s="57">
        <v>1</v>
      </c>
      <c r="S267" s="58">
        <v>1</v>
      </c>
      <c r="V267" s="4" t="s">
        <v>2940</v>
      </c>
      <c r="AL267" s="59" t="s">
        <v>30</v>
      </c>
    </row>
    <row r="268" spans="1:48" ht="36">
      <c r="A268" s="1" t="s">
        <v>2901</v>
      </c>
      <c r="B268" s="1" t="s">
        <v>2908</v>
      </c>
      <c r="C268" s="1" t="s">
        <v>5674</v>
      </c>
      <c r="D268" s="47">
        <v>139</v>
      </c>
      <c r="E268" s="1">
        <v>3</v>
      </c>
      <c r="F268" s="1" t="s">
        <v>2903</v>
      </c>
      <c r="G268" s="1" t="s">
        <v>2909</v>
      </c>
      <c r="I268" s="1" t="s">
        <v>94</v>
      </c>
      <c r="K268" s="1" t="s">
        <v>576</v>
      </c>
      <c r="N268" s="53">
        <v>44</v>
      </c>
      <c r="O268" s="54">
        <v>2</v>
      </c>
      <c r="Q268" s="56">
        <v>8</v>
      </c>
      <c r="R268" s="57">
        <v>4</v>
      </c>
      <c r="S268" s="58">
        <v>6</v>
      </c>
      <c r="V268" s="4" t="s">
        <v>2910</v>
      </c>
      <c r="AL268" s="59" t="s">
        <v>30</v>
      </c>
    </row>
    <row r="269" spans="1:48" ht="24">
      <c r="A269" s="105" t="s">
        <v>2640</v>
      </c>
      <c r="B269" s="105" t="s">
        <v>2727</v>
      </c>
      <c r="C269" s="105" t="s">
        <v>5675</v>
      </c>
      <c r="D269" s="106">
        <v>1</v>
      </c>
      <c r="E269" s="105">
        <v>1</v>
      </c>
      <c r="F269" s="105"/>
      <c r="G269" s="105" t="s">
        <v>2728</v>
      </c>
      <c r="H269" s="1" t="s">
        <v>26</v>
      </c>
      <c r="I269" s="1" t="s">
        <v>27</v>
      </c>
      <c r="J269" s="1" t="s">
        <v>57</v>
      </c>
      <c r="K269" s="1" t="s">
        <v>283</v>
      </c>
      <c r="M269" s="18">
        <v>9</v>
      </c>
      <c r="P269" s="55">
        <v>1</v>
      </c>
      <c r="Q269" s="56">
        <v>2</v>
      </c>
      <c r="R269" s="57">
        <v>2</v>
      </c>
      <c r="S269" s="58">
        <v>4</v>
      </c>
      <c r="V269" s="4" t="s">
        <v>2729</v>
      </c>
      <c r="AL269" s="59" t="s">
        <v>30</v>
      </c>
    </row>
    <row r="270" spans="1:48" ht="36">
      <c r="A270" s="1" t="s">
        <v>2640</v>
      </c>
      <c r="B270" s="1" t="s">
        <v>2660</v>
      </c>
      <c r="C270" s="1" t="s">
        <v>5675</v>
      </c>
      <c r="D270" s="47">
        <v>2</v>
      </c>
      <c r="E270" s="1">
        <v>1</v>
      </c>
      <c r="G270" s="1" t="s">
        <v>2661</v>
      </c>
      <c r="H270" s="1" t="s">
        <v>26</v>
      </c>
      <c r="I270" s="1" t="s">
        <v>27</v>
      </c>
      <c r="J270" s="1" t="s">
        <v>39</v>
      </c>
      <c r="K270" s="1" t="s">
        <v>283</v>
      </c>
      <c r="M270" s="18">
        <v>7</v>
      </c>
      <c r="P270" s="55">
        <v>2</v>
      </c>
      <c r="Q270" s="56">
        <v>1</v>
      </c>
      <c r="R270" s="57">
        <v>2</v>
      </c>
      <c r="S270" s="58">
        <v>3</v>
      </c>
      <c r="V270" s="4" t="s">
        <v>2662</v>
      </c>
      <c r="AL270" s="59" t="s">
        <v>30</v>
      </c>
    </row>
    <row r="271" spans="1:48" ht="24">
      <c r="A271" s="1" t="s">
        <v>2640</v>
      </c>
      <c r="B271" s="1" t="s">
        <v>2810</v>
      </c>
      <c r="C271" s="1" t="s">
        <v>5675</v>
      </c>
      <c r="D271" s="47">
        <v>3</v>
      </c>
      <c r="E271" s="1">
        <v>3</v>
      </c>
      <c r="G271" s="1" t="s">
        <v>2811</v>
      </c>
      <c r="H271" s="1" t="s">
        <v>26</v>
      </c>
      <c r="I271" s="1" t="s">
        <v>56</v>
      </c>
      <c r="J271" s="1" t="s">
        <v>28</v>
      </c>
      <c r="K271" s="1" t="s">
        <v>89</v>
      </c>
      <c r="L271" s="2" t="s">
        <v>2812</v>
      </c>
      <c r="M271" s="18">
        <v>2</v>
      </c>
      <c r="V271" s="4" t="s">
        <v>2813</v>
      </c>
      <c r="AL271" s="59" t="s">
        <v>30</v>
      </c>
      <c r="AU271" s="1" t="s">
        <v>6094</v>
      </c>
    </row>
    <row r="272" spans="1:48" ht="24">
      <c r="A272" s="1" t="s">
        <v>2640</v>
      </c>
      <c r="B272" s="1" t="s">
        <v>2724</v>
      </c>
      <c r="C272" s="1" t="s">
        <v>5675</v>
      </c>
      <c r="D272" s="47">
        <v>4</v>
      </c>
      <c r="E272" s="1">
        <v>3</v>
      </c>
      <c r="G272" s="1" t="s">
        <v>2725</v>
      </c>
      <c r="I272" s="1" t="s">
        <v>63</v>
      </c>
      <c r="J272" s="1" t="s">
        <v>28</v>
      </c>
      <c r="K272" s="1" t="s">
        <v>324</v>
      </c>
      <c r="M272" s="18">
        <v>1</v>
      </c>
      <c r="V272" s="4" t="s">
        <v>2726</v>
      </c>
      <c r="AL272" s="59" t="s">
        <v>30</v>
      </c>
    </row>
    <row r="273" spans="1:48" ht="24">
      <c r="A273" s="1" t="s">
        <v>2640</v>
      </c>
      <c r="B273" s="1" t="s">
        <v>2746</v>
      </c>
      <c r="C273" s="1" t="s">
        <v>5675</v>
      </c>
      <c r="D273" s="47">
        <v>5</v>
      </c>
      <c r="E273" s="1">
        <v>3</v>
      </c>
      <c r="G273" s="1" t="s">
        <v>2747</v>
      </c>
      <c r="I273" s="1" t="s">
        <v>63</v>
      </c>
      <c r="J273" s="1" t="s">
        <v>28</v>
      </c>
      <c r="M273" s="18">
        <v>3</v>
      </c>
      <c r="V273" s="4" t="s">
        <v>2748</v>
      </c>
      <c r="AL273" s="59" t="s">
        <v>30</v>
      </c>
    </row>
    <row r="274" spans="1:48">
      <c r="A274" s="1" t="s">
        <v>2640</v>
      </c>
      <c r="B274" s="1" t="s">
        <v>2886</v>
      </c>
      <c r="C274" s="1" t="s">
        <v>5675</v>
      </c>
      <c r="D274" s="47">
        <v>6</v>
      </c>
      <c r="E274" s="1">
        <v>3</v>
      </c>
      <c r="G274" s="1" t="s">
        <v>2887</v>
      </c>
      <c r="I274" s="1" t="s">
        <v>38</v>
      </c>
      <c r="J274" s="1" t="s">
        <v>50</v>
      </c>
      <c r="K274" s="1" t="s">
        <v>358</v>
      </c>
      <c r="M274" s="18">
        <v>4</v>
      </c>
      <c r="P274" s="55">
        <v>0</v>
      </c>
      <c r="Q274" s="56">
        <v>3</v>
      </c>
      <c r="R274" s="57">
        <v>2</v>
      </c>
      <c r="S274" s="58">
        <v>3</v>
      </c>
      <c r="V274" s="4" t="s">
        <v>2888</v>
      </c>
      <c r="AL274" s="59" t="s">
        <v>30</v>
      </c>
    </row>
    <row r="275" spans="1:48" ht="48">
      <c r="A275" s="1" t="s">
        <v>2640</v>
      </c>
      <c r="B275" s="1" t="s">
        <v>2730</v>
      </c>
      <c r="C275" s="1" t="s">
        <v>5675</v>
      </c>
      <c r="D275" s="47">
        <v>7</v>
      </c>
      <c r="E275" s="1">
        <v>3</v>
      </c>
      <c r="G275" s="1" t="s">
        <v>2731</v>
      </c>
      <c r="I275" s="1" t="s">
        <v>56</v>
      </c>
      <c r="J275" s="1" t="s">
        <v>50</v>
      </c>
      <c r="K275" s="1" t="s">
        <v>196</v>
      </c>
      <c r="L275" s="2" t="s">
        <v>2732</v>
      </c>
      <c r="M275" s="18">
        <v>1</v>
      </c>
      <c r="V275" s="4" t="s">
        <v>2733</v>
      </c>
      <c r="AL275" s="59" t="s">
        <v>30</v>
      </c>
      <c r="AU275" s="1" t="s">
        <v>6095</v>
      </c>
      <c r="AV275" s="1" t="s">
        <v>6096</v>
      </c>
    </row>
    <row r="276" spans="1:48" ht="24">
      <c r="A276" s="1" t="s">
        <v>2640</v>
      </c>
      <c r="B276" s="1" t="s">
        <v>2790</v>
      </c>
      <c r="C276" s="1" t="s">
        <v>5675</v>
      </c>
      <c r="D276" s="47">
        <v>8</v>
      </c>
      <c r="E276" s="1">
        <v>3</v>
      </c>
      <c r="G276" s="1" t="s">
        <v>5881</v>
      </c>
      <c r="I276" s="1" t="s">
        <v>63</v>
      </c>
      <c r="J276" s="1" t="s">
        <v>50</v>
      </c>
      <c r="M276" s="18">
        <v>0</v>
      </c>
      <c r="V276" s="4" t="s">
        <v>2791</v>
      </c>
      <c r="AL276" s="59" t="s">
        <v>30</v>
      </c>
      <c r="AU276" s="1" t="s">
        <v>6039</v>
      </c>
    </row>
    <row r="277" spans="1:48" ht="60">
      <c r="A277" s="1" t="s">
        <v>2640</v>
      </c>
      <c r="B277" s="1" t="s">
        <v>2895</v>
      </c>
      <c r="C277" s="1" t="s">
        <v>5675</v>
      </c>
      <c r="D277" s="47">
        <v>9</v>
      </c>
      <c r="E277" s="1">
        <v>3</v>
      </c>
      <c r="G277" s="1" t="s">
        <v>2896</v>
      </c>
      <c r="I277" s="1" t="s">
        <v>38</v>
      </c>
      <c r="J277" s="1" t="s">
        <v>57</v>
      </c>
      <c r="K277" s="1" t="s">
        <v>283</v>
      </c>
      <c r="M277" s="18">
        <v>2</v>
      </c>
      <c r="P277" s="55">
        <v>1</v>
      </c>
      <c r="Q277" s="56">
        <v>1</v>
      </c>
      <c r="R277" s="57">
        <v>1</v>
      </c>
      <c r="S277" s="58">
        <v>1</v>
      </c>
      <c r="V277" s="4" t="s">
        <v>2897</v>
      </c>
      <c r="AL277" s="59" t="s">
        <v>30</v>
      </c>
      <c r="AU277" s="1" t="s">
        <v>6097</v>
      </c>
      <c r="AV277" s="1" t="s">
        <v>6098</v>
      </c>
    </row>
    <row r="278" spans="1:48" ht="36">
      <c r="A278" s="1" t="s">
        <v>2640</v>
      </c>
      <c r="B278" s="1" t="s">
        <v>2881</v>
      </c>
      <c r="C278" s="1" t="s">
        <v>5675</v>
      </c>
      <c r="D278" s="47">
        <v>10</v>
      </c>
      <c r="E278" s="1">
        <v>3</v>
      </c>
      <c r="G278" s="1" t="s">
        <v>2882</v>
      </c>
      <c r="I278" s="1" t="s">
        <v>63</v>
      </c>
      <c r="J278" s="1" t="s">
        <v>57</v>
      </c>
      <c r="M278" s="18">
        <v>2</v>
      </c>
      <c r="V278" s="4" t="s">
        <v>2883</v>
      </c>
      <c r="AL278" s="59" t="s">
        <v>30</v>
      </c>
    </row>
    <row r="279" spans="1:48" ht="48">
      <c r="A279" s="1" t="s">
        <v>2640</v>
      </c>
      <c r="B279" s="1" t="s">
        <v>2743</v>
      </c>
      <c r="C279" s="1" t="s">
        <v>5675</v>
      </c>
      <c r="D279" s="47">
        <v>11</v>
      </c>
      <c r="E279" s="1">
        <v>3</v>
      </c>
      <c r="G279" s="1" t="s">
        <v>2744</v>
      </c>
      <c r="I279" s="1" t="s">
        <v>38</v>
      </c>
      <c r="J279" s="1" t="s">
        <v>39</v>
      </c>
      <c r="K279" s="1" t="s">
        <v>283</v>
      </c>
      <c r="M279" s="18">
        <v>1</v>
      </c>
      <c r="P279" s="55">
        <v>1</v>
      </c>
      <c r="Q279" s="56">
        <v>0</v>
      </c>
      <c r="R279" s="57">
        <v>0</v>
      </c>
      <c r="S279" s="58">
        <v>1</v>
      </c>
      <c r="V279" s="4" t="s">
        <v>2745</v>
      </c>
      <c r="AL279" s="59" t="s">
        <v>30</v>
      </c>
    </row>
    <row r="280" spans="1:48" ht="36">
      <c r="A280" s="1" t="s">
        <v>2640</v>
      </c>
      <c r="B280" s="1" t="s">
        <v>2657</v>
      </c>
      <c r="C280" s="1" t="s">
        <v>5675</v>
      </c>
      <c r="D280" s="47">
        <v>12</v>
      </c>
      <c r="E280" s="1">
        <v>3</v>
      </c>
      <c r="G280" s="1" t="s">
        <v>2658</v>
      </c>
      <c r="I280" s="1" t="s">
        <v>63</v>
      </c>
      <c r="J280" s="1" t="s">
        <v>39</v>
      </c>
      <c r="M280" s="18">
        <v>1</v>
      </c>
      <c r="V280" s="4" t="s">
        <v>2659</v>
      </c>
      <c r="AL280" s="59" t="s">
        <v>30</v>
      </c>
      <c r="AU280" s="1" t="s">
        <v>6099</v>
      </c>
    </row>
    <row r="281" spans="1:48" ht="36">
      <c r="A281" s="1" t="s">
        <v>2640</v>
      </c>
      <c r="B281" s="1" t="s">
        <v>2677</v>
      </c>
      <c r="C281" s="1" t="s">
        <v>5675</v>
      </c>
      <c r="D281" s="47">
        <v>13</v>
      </c>
      <c r="E281" s="1">
        <v>3</v>
      </c>
      <c r="G281" s="1" t="s">
        <v>2678</v>
      </c>
      <c r="I281" s="1" t="s">
        <v>56</v>
      </c>
      <c r="J281" s="1" t="s">
        <v>44</v>
      </c>
      <c r="K281" s="1" t="s">
        <v>89</v>
      </c>
      <c r="L281" s="2" t="s">
        <v>2679</v>
      </c>
      <c r="M281" s="18">
        <v>0</v>
      </c>
      <c r="V281" s="4" t="s">
        <v>2680</v>
      </c>
      <c r="AL281" s="59" t="s">
        <v>30</v>
      </c>
    </row>
    <row r="282" spans="1:48" ht="36">
      <c r="A282" s="103" t="s">
        <v>2640</v>
      </c>
      <c r="B282" s="103" t="s">
        <v>2825</v>
      </c>
      <c r="C282" s="103" t="s">
        <v>5675</v>
      </c>
      <c r="D282" s="104">
        <v>14</v>
      </c>
      <c r="E282" s="103">
        <v>2</v>
      </c>
      <c r="F282" s="103" t="s">
        <v>2651</v>
      </c>
      <c r="G282" s="103" t="s">
        <v>2826</v>
      </c>
      <c r="I282" s="1" t="s">
        <v>94</v>
      </c>
      <c r="K282" s="1" t="s">
        <v>604</v>
      </c>
      <c r="N282" s="53">
        <v>30</v>
      </c>
      <c r="O282" s="54">
        <v>3</v>
      </c>
      <c r="Q282" s="56">
        <v>4</v>
      </c>
      <c r="R282" s="57">
        <v>3</v>
      </c>
      <c r="S282" s="58">
        <v>4</v>
      </c>
      <c r="V282" s="4" t="s">
        <v>2827</v>
      </c>
      <c r="W282" s="4" t="s">
        <v>2828</v>
      </c>
      <c r="AL282" s="59" t="s">
        <v>30</v>
      </c>
      <c r="AU282" s="1" t="s">
        <v>6100</v>
      </c>
      <c r="AV282" s="1" t="s">
        <v>6101</v>
      </c>
    </row>
    <row r="283" spans="1:48">
      <c r="A283" s="1" t="s">
        <v>2640</v>
      </c>
      <c r="B283" s="1" t="s">
        <v>2854</v>
      </c>
      <c r="C283" s="1" t="s">
        <v>5675</v>
      </c>
      <c r="D283" s="47">
        <v>15</v>
      </c>
      <c r="E283" s="1">
        <v>5</v>
      </c>
      <c r="F283" s="1" t="s">
        <v>2651</v>
      </c>
      <c r="G283" s="1" t="s">
        <v>2855</v>
      </c>
      <c r="I283" s="1" t="s">
        <v>82</v>
      </c>
      <c r="L283" s="2" t="s">
        <v>2856</v>
      </c>
      <c r="W283" s="4" t="s">
        <v>1818</v>
      </c>
      <c r="AL283" s="59" t="s">
        <v>30</v>
      </c>
    </row>
    <row r="284" spans="1:48" ht="60">
      <c r="A284" s="1" t="s">
        <v>2640</v>
      </c>
      <c r="B284" s="1" t="s">
        <v>2734</v>
      </c>
      <c r="C284" s="1" t="s">
        <v>5675</v>
      </c>
      <c r="D284" s="47">
        <v>16</v>
      </c>
      <c r="E284" s="1">
        <v>1</v>
      </c>
      <c r="F284" s="1" t="s">
        <v>2651</v>
      </c>
      <c r="G284" s="1" t="s">
        <v>2735</v>
      </c>
      <c r="H284" s="1" t="s">
        <v>26</v>
      </c>
      <c r="I284" s="1" t="s">
        <v>104</v>
      </c>
      <c r="K284" s="1" t="s">
        <v>2736</v>
      </c>
      <c r="L284" s="2" t="s">
        <v>2737</v>
      </c>
      <c r="O284" s="54">
        <v>7</v>
      </c>
      <c r="T284" s="59">
        <v>7</v>
      </c>
      <c r="U284" s="1">
        <v>1</v>
      </c>
      <c r="V284" s="4" t="s">
        <v>2738</v>
      </c>
      <c r="AL284" s="59" t="s">
        <v>30</v>
      </c>
      <c r="AU284" s="1" t="s">
        <v>6102</v>
      </c>
    </row>
    <row r="285" spans="1:48" ht="48">
      <c r="A285" s="1" t="s">
        <v>2640</v>
      </c>
      <c r="B285" s="1" t="s">
        <v>2749</v>
      </c>
      <c r="C285" s="1" t="s">
        <v>5675</v>
      </c>
      <c r="D285" s="47">
        <v>17</v>
      </c>
      <c r="E285" s="1">
        <v>1</v>
      </c>
      <c r="F285" s="1" t="s">
        <v>2651</v>
      </c>
      <c r="G285" s="1" t="s">
        <v>2750</v>
      </c>
      <c r="H285" s="1" t="s">
        <v>26</v>
      </c>
      <c r="I285" s="1" t="s">
        <v>104</v>
      </c>
      <c r="K285" s="1" t="s">
        <v>1106</v>
      </c>
      <c r="O285" s="54">
        <v>2</v>
      </c>
      <c r="T285" s="59">
        <v>2</v>
      </c>
      <c r="U285" s="1">
        <v>1</v>
      </c>
      <c r="V285" s="4" t="s">
        <v>2751</v>
      </c>
      <c r="AL285" s="59" t="s">
        <v>30</v>
      </c>
    </row>
    <row r="286" spans="1:48" ht="24">
      <c r="A286" s="1" t="s">
        <v>2640</v>
      </c>
      <c r="B286" s="1" t="s">
        <v>2684</v>
      </c>
      <c r="C286" s="1" t="s">
        <v>5675</v>
      </c>
      <c r="D286" s="47">
        <v>18</v>
      </c>
      <c r="E286" s="1">
        <v>1</v>
      </c>
      <c r="F286" s="1" t="s">
        <v>2651</v>
      </c>
      <c r="G286" s="1" t="s">
        <v>2685</v>
      </c>
      <c r="H286" s="1" t="s">
        <v>26</v>
      </c>
      <c r="I286" s="1" t="s">
        <v>104</v>
      </c>
      <c r="K286" s="1" t="s">
        <v>2686</v>
      </c>
      <c r="O286" s="54">
        <v>3</v>
      </c>
      <c r="T286" s="59">
        <v>3</v>
      </c>
      <c r="U286" s="1">
        <v>2</v>
      </c>
      <c r="V286" s="4" t="s">
        <v>2687</v>
      </c>
      <c r="AL286" s="59" t="s">
        <v>30</v>
      </c>
    </row>
    <row r="287" spans="1:48" ht="24">
      <c r="A287" s="1" t="s">
        <v>2640</v>
      </c>
      <c r="B287" s="1" t="s">
        <v>2857</v>
      </c>
      <c r="C287" s="1" t="s">
        <v>5675</v>
      </c>
      <c r="D287" s="47">
        <v>19</v>
      </c>
      <c r="E287" s="1">
        <v>2</v>
      </c>
      <c r="F287" s="1" t="s">
        <v>2651</v>
      </c>
      <c r="G287" s="1" t="s">
        <v>5882</v>
      </c>
      <c r="I287" s="1" t="s">
        <v>104</v>
      </c>
      <c r="K287" s="1" t="s">
        <v>1106</v>
      </c>
      <c r="O287" s="54">
        <v>2</v>
      </c>
      <c r="T287" s="59">
        <v>4</v>
      </c>
      <c r="V287" s="4" t="s">
        <v>2858</v>
      </c>
      <c r="W287" s="4" t="s">
        <v>2859</v>
      </c>
      <c r="AL287" s="59" t="s">
        <v>30</v>
      </c>
    </row>
    <row r="288" spans="1:48" ht="48">
      <c r="A288" s="103" t="s">
        <v>2640</v>
      </c>
      <c r="B288" s="103" t="s">
        <v>2700</v>
      </c>
      <c r="C288" s="103" t="s">
        <v>5675</v>
      </c>
      <c r="D288" s="104">
        <v>20</v>
      </c>
      <c r="E288" s="103">
        <v>2</v>
      </c>
      <c r="F288" s="103" t="s">
        <v>2676</v>
      </c>
      <c r="G288" s="103" t="s">
        <v>2701</v>
      </c>
      <c r="I288" s="1" t="s">
        <v>94</v>
      </c>
      <c r="K288" s="1" t="s">
        <v>287</v>
      </c>
      <c r="N288" s="53">
        <v>33</v>
      </c>
      <c r="O288" s="54">
        <v>4</v>
      </c>
      <c r="Q288" s="56">
        <v>6</v>
      </c>
      <c r="R288" s="57">
        <v>4</v>
      </c>
      <c r="S288" s="58">
        <v>7</v>
      </c>
      <c r="U288" s="1">
        <v>2</v>
      </c>
      <c r="V288" s="4" t="s">
        <v>2702</v>
      </c>
      <c r="AL288" s="59" t="s">
        <v>30</v>
      </c>
      <c r="AU288" s="1" t="s">
        <v>6103</v>
      </c>
    </row>
    <row r="289" spans="1:48" ht="24">
      <c r="A289" s="1" t="s">
        <v>2640</v>
      </c>
      <c r="B289" s="1" t="s">
        <v>2822</v>
      </c>
      <c r="C289" s="1" t="s">
        <v>5675</v>
      </c>
      <c r="D289" s="47">
        <v>21</v>
      </c>
      <c r="E289" s="1">
        <v>1</v>
      </c>
      <c r="F289" s="1" t="s">
        <v>2676</v>
      </c>
      <c r="G289" s="1" t="s">
        <v>2823</v>
      </c>
      <c r="I289" s="1" t="s">
        <v>94</v>
      </c>
      <c r="K289" s="1" t="s">
        <v>2820</v>
      </c>
      <c r="L289" s="2" t="s">
        <v>155</v>
      </c>
      <c r="N289" s="53">
        <v>45</v>
      </c>
      <c r="O289" s="54">
        <v>2</v>
      </c>
      <c r="Q289" s="56">
        <v>1</v>
      </c>
      <c r="R289" s="57">
        <v>1</v>
      </c>
      <c r="S289" s="58">
        <v>3</v>
      </c>
      <c r="V289" s="4" t="s">
        <v>2824</v>
      </c>
      <c r="AL289" s="59" t="s">
        <v>30</v>
      </c>
    </row>
    <row r="290" spans="1:48" ht="36">
      <c r="A290" s="1" t="s">
        <v>2640</v>
      </c>
      <c r="B290" s="1" t="s">
        <v>2787</v>
      </c>
      <c r="C290" s="1" t="s">
        <v>5675</v>
      </c>
      <c r="D290" s="47">
        <v>22</v>
      </c>
      <c r="E290" s="1">
        <v>2</v>
      </c>
      <c r="F290" s="1" t="s">
        <v>2676</v>
      </c>
      <c r="G290" s="1" t="s">
        <v>2788</v>
      </c>
      <c r="I290" s="1" t="s">
        <v>82</v>
      </c>
      <c r="V290" s="4" t="s">
        <v>2789</v>
      </c>
      <c r="AL290" s="59" t="s">
        <v>30</v>
      </c>
      <c r="AU290" s="1" t="s">
        <v>6104</v>
      </c>
    </row>
    <row r="291" spans="1:48">
      <c r="A291" s="1" t="s">
        <v>2640</v>
      </c>
      <c r="B291" s="1" t="s">
        <v>2884</v>
      </c>
      <c r="C291" s="1" t="s">
        <v>5675</v>
      </c>
      <c r="D291" s="47">
        <v>23</v>
      </c>
      <c r="E291" s="1">
        <v>3</v>
      </c>
      <c r="F291" s="1" t="s">
        <v>2676</v>
      </c>
      <c r="G291" s="1" t="s">
        <v>2885</v>
      </c>
      <c r="I291" s="1" t="s">
        <v>104</v>
      </c>
      <c r="K291" s="1" t="s">
        <v>1106</v>
      </c>
      <c r="L291" s="2" t="s">
        <v>1227</v>
      </c>
      <c r="O291" s="54">
        <v>3</v>
      </c>
      <c r="T291" s="59">
        <v>4</v>
      </c>
      <c r="AL291" s="59" t="s">
        <v>30</v>
      </c>
    </row>
    <row r="292" spans="1:48" ht="72">
      <c r="A292" s="1" t="s">
        <v>2640</v>
      </c>
      <c r="B292" s="1" t="s">
        <v>2673</v>
      </c>
      <c r="C292" s="1" t="s">
        <v>5675</v>
      </c>
      <c r="D292" s="47">
        <v>24</v>
      </c>
      <c r="E292" s="1">
        <v>1</v>
      </c>
      <c r="F292" s="1" t="s">
        <v>2676</v>
      </c>
      <c r="G292" s="1" t="s">
        <v>2674</v>
      </c>
      <c r="H292" s="1" t="s">
        <v>26</v>
      </c>
      <c r="I292" s="1" t="s">
        <v>88</v>
      </c>
      <c r="K292" s="1" t="s">
        <v>474</v>
      </c>
      <c r="L292" s="2" t="s">
        <v>943</v>
      </c>
      <c r="V292" s="4" t="s">
        <v>2675</v>
      </c>
      <c r="AL292" s="59" t="s">
        <v>30</v>
      </c>
      <c r="AU292" s="1" t="s">
        <v>6105</v>
      </c>
    </row>
    <row r="293" spans="1:48" ht="36">
      <c r="A293" s="103" t="s">
        <v>2640</v>
      </c>
      <c r="B293" s="103" t="s">
        <v>2870</v>
      </c>
      <c r="C293" s="103" t="s">
        <v>5675</v>
      </c>
      <c r="D293" s="104">
        <v>25</v>
      </c>
      <c r="E293" s="103">
        <v>1</v>
      </c>
      <c r="F293" s="103" t="s">
        <v>2645</v>
      </c>
      <c r="G293" s="103" t="s">
        <v>2871</v>
      </c>
      <c r="H293" s="1" t="s">
        <v>26</v>
      </c>
      <c r="I293" s="1" t="s">
        <v>94</v>
      </c>
      <c r="K293" s="1" t="s">
        <v>2872</v>
      </c>
      <c r="L293" s="2" t="s">
        <v>331</v>
      </c>
      <c r="N293" s="53">
        <v>50</v>
      </c>
      <c r="O293" s="54" t="s">
        <v>113</v>
      </c>
      <c r="Q293" s="56" t="s">
        <v>113</v>
      </c>
      <c r="R293" s="57" t="s">
        <v>113</v>
      </c>
      <c r="S293" s="58">
        <v>27</v>
      </c>
      <c r="V293" s="4" t="s">
        <v>2873</v>
      </c>
      <c r="AL293" s="59" t="s">
        <v>30</v>
      </c>
      <c r="AU293" s="1" t="s">
        <v>6106</v>
      </c>
    </row>
    <row r="294" spans="1:48" ht="36">
      <c r="A294" s="1" t="s">
        <v>2640</v>
      </c>
      <c r="B294" s="1" t="s">
        <v>2814</v>
      </c>
      <c r="C294" s="1" t="s">
        <v>5675</v>
      </c>
      <c r="D294" s="47">
        <v>26</v>
      </c>
      <c r="E294" s="1">
        <v>3</v>
      </c>
      <c r="F294" s="1" t="s">
        <v>2645</v>
      </c>
      <c r="G294" s="1" t="s">
        <v>2815</v>
      </c>
      <c r="I294" s="1" t="s">
        <v>82</v>
      </c>
      <c r="V294" s="4" t="s">
        <v>2816</v>
      </c>
      <c r="W294" s="4" t="s">
        <v>2817</v>
      </c>
      <c r="AL294" s="59" t="s">
        <v>30</v>
      </c>
      <c r="AU294" s="1" t="s">
        <v>6107</v>
      </c>
      <c r="AV294" s="1" t="s">
        <v>6108</v>
      </c>
    </row>
    <row r="295" spans="1:48" ht="60">
      <c r="A295" s="1" t="s">
        <v>2640</v>
      </c>
      <c r="B295" s="1" t="s">
        <v>2851</v>
      </c>
      <c r="C295" s="1" t="s">
        <v>5675</v>
      </c>
      <c r="D295" s="47">
        <v>27</v>
      </c>
      <c r="E295" s="1">
        <v>3</v>
      </c>
      <c r="F295" s="1" t="s">
        <v>2645</v>
      </c>
      <c r="G295" s="1" t="s">
        <v>2852</v>
      </c>
      <c r="I295" s="1" t="s">
        <v>82</v>
      </c>
      <c r="V295" s="4" t="s">
        <v>2853</v>
      </c>
      <c r="AL295" s="59" t="s">
        <v>30</v>
      </c>
    </row>
    <row r="296" spans="1:48" ht="36">
      <c r="A296" s="1" t="s">
        <v>2640</v>
      </c>
      <c r="B296" s="1" t="s">
        <v>2641</v>
      </c>
      <c r="C296" s="1" t="s">
        <v>5675</v>
      </c>
      <c r="D296" s="47">
        <v>28</v>
      </c>
      <c r="E296" s="1">
        <v>4</v>
      </c>
      <c r="F296" s="1" t="s">
        <v>2645</v>
      </c>
      <c r="G296" s="1" t="s">
        <v>2642</v>
      </c>
      <c r="I296" s="1" t="s">
        <v>82</v>
      </c>
      <c r="V296" s="4" t="s">
        <v>2643</v>
      </c>
      <c r="W296" s="4" t="s">
        <v>2644</v>
      </c>
      <c r="AL296" s="59" t="s">
        <v>30</v>
      </c>
    </row>
    <row r="297" spans="1:48" ht="36">
      <c r="A297" s="1" t="s">
        <v>2640</v>
      </c>
      <c r="B297" s="1" t="s">
        <v>2653</v>
      </c>
      <c r="C297" s="1" t="s">
        <v>5675</v>
      </c>
      <c r="D297" s="47">
        <v>29</v>
      </c>
      <c r="E297" s="1">
        <v>1</v>
      </c>
      <c r="F297" s="1" t="s">
        <v>2645</v>
      </c>
      <c r="G297" s="1" t="s">
        <v>2654</v>
      </c>
      <c r="I297" s="1" t="s">
        <v>88</v>
      </c>
      <c r="K297" s="1" t="s">
        <v>2655</v>
      </c>
      <c r="L297" s="2" t="s">
        <v>704</v>
      </c>
      <c r="V297" s="4" t="s">
        <v>2656</v>
      </c>
      <c r="AL297" s="59" t="s">
        <v>30</v>
      </c>
    </row>
    <row r="298" spans="1:48" ht="24">
      <c r="A298" s="103" t="s">
        <v>2640</v>
      </c>
      <c r="B298" s="103" t="s">
        <v>2708</v>
      </c>
      <c r="C298" s="103" t="s">
        <v>5675</v>
      </c>
      <c r="D298" s="104">
        <v>30</v>
      </c>
      <c r="E298" s="103">
        <v>1</v>
      </c>
      <c r="F298" s="103" t="s">
        <v>2712</v>
      </c>
      <c r="G298" s="103" t="s">
        <v>2709</v>
      </c>
      <c r="I298" s="1" t="s">
        <v>94</v>
      </c>
      <c r="K298" s="1" t="s">
        <v>604</v>
      </c>
      <c r="N298" s="53">
        <v>27</v>
      </c>
      <c r="O298" s="54">
        <v>2</v>
      </c>
      <c r="Q298" s="56">
        <v>5</v>
      </c>
      <c r="R298" s="57">
        <v>2</v>
      </c>
      <c r="S298" s="58">
        <v>4</v>
      </c>
      <c r="V298" s="4" t="s">
        <v>2710</v>
      </c>
      <c r="W298" s="4" t="s">
        <v>2711</v>
      </c>
      <c r="AL298" s="59" t="s">
        <v>30</v>
      </c>
    </row>
    <row r="299" spans="1:48">
      <c r="A299" s="1" t="s">
        <v>2640</v>
      </c>
      <c r="B299" s="1" t="s">
        <v>2771</v>
      </c>
      <c r="C299" s="1" t="s">
        <v>5675</v>
      </c>
      <c r="D299" s="47">
        <v>31</v>
      </c>
      <c r="E299" s="1">
        <v>5</v>
      </c>
      <c r="F299" s="1" t="s">
        <v>2712</v>
      </c>
      <c r="G299" s="1" t="s">
        <v>2772</v>
      </c>
      <c r="I299" s="1" t="s">
        <v>94</v>
      </c>
      <c r="K299" s="1" t="s">
        <v>604</v>
      </c>
      <c r="N299" s="53">
        <v>15</v>
      </c>
      <c r="O299" s="54">
        <v>2</v>
      </c>
      <c r="Q299" s="56">
        <v>2</v>
      </c>
      <c r="R299" s="57">
        <v>2</v>
      </c>
      <c r="S299" s="58">
        <v>2</v>
      </c>
      <c r="V299" s="4" t="s">
        <v>2773</v>
      </c>
      <c r="W299" s="4" t="s">
        <v>2774</v>
      </c>
      <c r="AL299" s="59" t="s">
        <v>30</v>
      </c>
    </row>
    <row r="300" spans="1:48" ht="60">
      <c r="A300" s="1" t="s">
        <v>2640</v>
      </c>
      <c r="B300" s="1" t="s">
        <v>2756</v>
      </c>
      <c r="C300" s="1" t="s">
        <v>5675</v>
      </c>
      <c r="D300" s="47">
        <v>32</v>
      </c>
      <c r="E300" s="1">
        <v>2</v>
      </c>
      <c r="F300" s="1" t="s">
        <v>2712</v>
      </c>
      <c r="G300" s="1" t="s">
        <v>2757</v>
      </c>
      <c r="I300" s="1" t="s">
        <v>94</v>
      </c>
      <c r="K300" s="1" t="s">
        <v>604</v>
      </c>
      <c r="L300" s="2" t="s">
        <v>2758</v>
      </c>
      <c r="N300" s="53">
        <v>48</v>
      </c>
      <c r="O300" s="54">
        <v>2</v>
      </c>
      <c r="Q300" s="56">
        <v>1</v>
      </c>
      <c r="R300" s="57">
        <v>3</v>
      </c>
      <c r="S300" s="58">
        <v>1</v>
      </c>
      <c r="V300" s="4" t="s">
        <v>2759</v>
      </c>
      <c r="AL300" s="59" t="s">
        <v>30</v>
      </c>
    </row>
    <row r="301" spans="1:48" ht="24">
      <c r="A301" s="1" t="s">
        <v>2640</v>
      </c>
      <c r="B301" s="1" t="s">
        <v>2877</v>
      </c>
      <c r="C301" s="1" t="s">
        <v>5675</v>
      </c>
      <c r="D301" s="47">
        <v>33</v>
      </c>
      <c r="E301" s="1">
        <v>3</v>
      </c>
      <c r="F301" s="1" t="s">
        <v>2712</v>
      </c>
      <c r="G301" s="1" t="s">
        <v>2878</v>
      </c>
      <c r="I301" s="1" t="s">
        <v>82</v>
      </c>
      <c r="V301" s="4" t="s">
        <v>2879</v>
      </c>
      <c r="W301" s="4" t="s">
        <v>2880</v>
      </c>
      <c r="AL301" s="59" t="s">
        <v>30</v>
      </c>
    </row>
    <row r="302" spans="1:48" ht="60">
      <c r="A302" s="1" t="s">
        <v>2640</v>
      </c>
      <c r="B302" s="1" t="s">
        <v>2829</v>
      </c>
      <c r="C302" s="1" t="s">
        <v>5675</v>
      </c>
      <c r="D302" s="47">
        <v>34</v>
      </c>
      <c r="E302" s="1">
        <v>2</v>
      </c>
      <c r="F302" s="1" t="s">
        <v>2712</v>
      </c>
      <c r="G302" s="1" t="s">
        <v>2830</v>
      </c>
      <c r="I302" s="1" t="s">
        <v>104</v>
      </c>
      <c r="K302" s="1" t="s">
        <v>1106</v>
      </c>
      <c r="O302" s="54">
        <v>3</v>
      </c>
      <c r="T302" s="59">
        <v>2</v>
      </c>
      <c r="V302" s="4" t="s">
        <v>2831</v>
      </c>
      <c r="AL302" s="59" t="s">
        <v>30</v>
      </c>
    </row>
    <row r="303" spans="1:48" ht="24">
      <c r="A303" s="103" t="s">
        <v>2640</v>
      </c>
      <c r="B303" s="103" t="s">
        <v>2760</v>
      </c>
      <c r="C303" s="103" t="s">
        <v>5675</v>
      </c>
      <c r="D303" s="104">
        <v>35</v>
      </c>
      <c r="E303" s="103">
        <v>4</v>
      </c>
      <c r="F303" s="103" t="s">
        <v>2683</v>
      </c>
      <c r="G303" s="103" t="s">
        <v>2761</v>
      </c>
      <c r="I303" s="1" t="s">
        <v>94</v>
      </c>
      <c r="K303" s="1" t="s">
        <v>604</v>
      </c>
      <c r="N303" s="53">
        <v>33</v>
      </c>
      <c r="O303" s="54">
        <v>1</v>
      </c>
      <c r="Q303" s="56">
        <v>3</v>
      </c>
      <c r="R303" s="57">
        <v>2</v>
      </c>
      <c r="S303" s="58">
        <v>4</v>
      </c>
      <c r="V303" s="4" t="s">
        <v>2762</v>
      </c>
      <c r="W303" s="4" t="s">
        <v>2763</v>
      </c>
      <c r="AL303" s="59" t="s">
        <v>30</v>
      </c>
      <c r="AU303" s="1" t="s">
        <v>6109</v>
      </c>
    </row>
    <row r="304" spans="1:48" ht="84">
      <c r="A304" s="1" t="s">
        <v>2640</v>
      </c>
      <c r="B304" s="1" t="s">
        <v>2681</v>
      </c>
      <c r="C304" s="1" t="s">
        <v>5675</v>
      </c>
      <c r="D304" s="47">
        <v>36</v>
      </c>
      <c r="E304" s="1">
        <v>3</v>
      </c>
      <c r="F304" s="1" t="s">
        <v>2683</v>
      </c>
      <c r="G304" s="1" t="s">
        <v>1707</v>
      </c>
      <c r="I304" s="1" t="s">
        <v>104</v>
      </c>
      <c r="K304" s="1" t="s">
        <v>1586</v>
      </c>
      <c r="O304" s="54">
        <v>1</v>
      </c>
      <c r="T304" s="59">
        <v>3</v>
      </c>
      <c r="V304" s="4" t="s">
        <v>2682</v>
      </c>
      <c r="AL304" s="59" t="s">
        <v>30</v>
      </c>
      <c r="AU304" s="1" t="s">
        <v>6110</v>
      </c>
    </row>
    <row r="305" spans="1:48">
      <c r="A305" s="1" t="s">
        <v>2640</v>
      </c>
      <c r="B305" s="1" t="s">
        <v>2795</v>
      </c>
      <c r="C305" s="1" t="s">
        <v>5675</v>
      </c>
      <c r="D305" s="47">
        <v>37</v>
      </c>
      <c r="E305" s="1">
        <v>2</v>
      </c>
      <c r="F305" s="1" t="s">
        <v>2683</v>
      </c>
      <c r="G305" s="1" t="s">
        <v>2796</v>
      </c>
      <c r="I305" s="1" t="s">
        <v>104</v>
      </c>
      <c r="K305" s="1" t="s">
        <v>1586</v>
      </c>
      <c r="O305" s="54">
        <v>4</v>
      </c>
      <c r="T305" s="59">
        <v>4</v>
      </c>
      <c r="V305" s="4" t="s">
        <v>2797</v>
      </c>
      <c r="W305" s="4" t="s">
        <v>2798</v>
      </c>
      <c r="AL305" s="59" t="s">
        <v>30</v>
      </c>
      <c r="AU305" s="1" t="s">
        <v>6111</v>
      </c>
    </row>
    <row r="306" spans="1:48" ht="24">
      <c r="A306" s="1" t="s">
        <v>2640</v>
      </c>
      <c r="B306" s="1" t="s">
        <v>2898</v>
      </c>
      <c r="C306" s="1" t="s">
        <v>5675</v>
      </c>
      <c r="D306" s="47">
        <v>38</v>
      </c>
      <c r="E306" s="1">
        <v>3</v>
      </c>
      <c r="F306" s="1" t="s">
        <v>2683</v>
      </c>
      <c r="G306" s="1" t="s">
        <v>2899</v>
      </c>
      <c r="I306" s="1" t="s">
        <v>104</v>
      </c>
      <c r="K306" s="1" t="s">
        <v>1586</v>
      </c>
      <c r="O306" s="54">
        <v>5</v>
      </c>
      <c r="T306" s="59">
        <v>5</v>
      </c>
      <c r="V306" s="4" t="s">
        <v>2900</v>
      </c>
      <c r="AL306" s="59" t="s">
        <v>30</v>
      </c>
      <c r="AU306" s="1" t="s">
        <v>6112</v>
      </c>
    </row>
    <row r="307" spans="1:48" ht="24">
      <c r="A307" s="1" t="s">
        <v>2640</v>
      </c>
      <c r="B307" s="1" t="s">
        <v>2799</v>
      </c>
      <c r="C307" s="1" t="s">
        <v>5675</v>
      </c>
      <c r="D307" s="47">
        <v>39</v>
      </c>
      <c r="E307" s="1">
        <v>1</v>
      </c>
      <c r="F307" s="1" t="s">
        <v>2683</v>
      </c>
      <c r="G307" s="1" t="s">
        <v>2800</v>
      </c>
      <c r="I307" s="1" t="s">
        <v>82</v>
      </c>
      <c r="L307" s="2" t="s">
        <v>155</v>
      </c>
      <c r="V307" s="4" t="s">
        <v>2801</v>
      </c>
      <c r="AL307" s="59" t="s">
        <v>30</v>
      </c>
    </row>
    <row r="308" spans="1:48" ht="36">
      <c r="A308" s="1" t="s">
        <v>2640</v>
      </c>
      <c r="B308" s="1" t="s">
        <v>2688</v>
      </c>
      <c r="C308" s="1" t="s">
        <v>5675</v>
      </c>
      <c r="D308" s="47">
        <v>40</v>
      </c>
      <c r="E308" s="1">
        <v>3</v>
      </c>
      <c r="F308" s="1" t="s">
        <v>2683</v>
      </c>
      <c r="G308" s="1" t="s">
        <v>2689</v>
      </c>
      <c r="I308" s="1" t="s">
        <v>82</v>
      </c>
      <c r="V308" s="4" t="s">
        <v>2690</v>
      </c>
      <c r="W308" s="4" t="s">
        <v>2410</v>
      </c>
      <c r="AL308" s="59" t="s">
        <v>30</v>
      </c>
    </row>
    <row r="309" spans="1:48" ht="60">
      <c r="A309" s="1" t="s">
        <v>2640</v>
      </c>
      <c r="B309" s="1" t="s">
        <v>2696</v>
      </c>
      <c r="C309" s="1" t="s">
        <v>5675</v>
      </c>
      <c r="D309" s="47">
        <v>41</v>
      </c>
      <c r="E309" s="1">
        <v>1</v>
      </c>
      <c r="F309" s="1" t="s">
        <v>2683</v>
      </c>
      <c r="G309" s="1" t="s">
        <v>2697</v>
      </c>
      <c r="I309" s="1" t="s">
        <v>88</v>
      </c>
      <c r="K309" s="1" t="s">
        <v>2698</v>
      </c>
      <c r="L309" s="2" t="s">
        <v>427</v>
      </c>
      <c r="V309" s="4" t="s">
        <v>2699</v>
      </c>
      <c r="AL309" s="59" t="s">
        <v>30</v>
      </c>
      <c r="AU309" s="1" t="s">
        <v>6113</v>
      </c>
    </row>
    <row r="310" spans="1:48">
      <c r="A310" s="103" t="s">
        <v>2640</v>
      </c>
      <c r="B310" s="103" t="s">
        <v>2783</v>
      </c>
      <c r="C310" s="103" t="s">
        <v>5675</v>
      </c>
      <c r="D310" s="104">
        <v>42</v>
      </c>
      <c r="E310" s="103">
        <v>2</v>
      </c>
      <c r="F310" s="103" t="s">
        <v>2707</v>
      </c>
      <c r="G310" s="103" t="s">
        <v>2784</v>
      </c>
      <c r="I310" s="1" t="s">
        <v>94</v>
      </c>
      <c r="K310" s="1" t="s">
        <v>287</v>
      </c>
      <c r="L310" s="2" t="s">
        <v>2785</v>
      </c>
      <c r="N310" s="53">
        <v>38</v>
      </c>
      <c r="O310" s="54">
        <v>2</v>
      </c>
      <c r="Q310" s="56">
        <v>7</v>
      </c>
      <c r="R310" s="57">
        <v>3</v>
      </c>
      <c r="S310" s="58">
        <v>10</v>
      </c>
      <c r="U310" s="1">
        <v>3</v>
      </c>
      <c r="V310" s="4" t="s">
        <v>2786</v>
      </c>
      <c r="AL310" s="59" t="s">
        <v>30</v>
      </c>
      <c r="AU310" s="1" t="s">
        <v>6114</v>
      </c>
    </row>
    <row r="311" spans="1:48" ht="24">
      <c r="A311" s="1" t="s">
        <v>2640</v>
      </c>
      <c r="B311" s="1" t="s">
        <v>2818</v>
      </c>
      <c r="C311" s="1" t="s">
        <v>5675</v>
      </c>
      <c r="D311" s="47">
        <v>43</v>
      </c>
      <c r="E311" s="1">
        <v>1</v>
      </c>
      <c r="F311" s="1" t="s">
        <v>2707</v>
      </c>
      <c r="G311" s="1" t="s">
        <v>2819</v>
      </c>
      <c r="I311" s="1" t="s">
        <v>94</v>
      </c>
      <c r="K311" s="1" t="s">
        <v>2820</v>
      </c>
      <c r="N311" s="53">
        <v>50</v>
      </c>
      <c r="O311" s="54">
        <v>1</v>
      </c>
      <c r="Q311" s="56">
        <v>1</v>
      </c>
      <c r="R311" s="57">
        <v>3</v>
      </c>
      <c r="S311" s="58">
        <v>1</v>
      </c>
      <c r="V311" s="4" t="s">
        <v>2821</v>
      </c>
      <c r="AL311" s="59" t="s">
        <v>30</v>
      </c>
    </row>
    <row r="312" spans="1:48" ht="24">
      <c r="A312" s="1" t="s">
        <v>2640</v>
      </c>
      <c r="B312" s="1" t="s">
        <v>2860</v>
      </c>
      <c r="C312" s="1" t="s">
        <v>5675</v>
      </c>
      <c r="D312" s="47">
        <v>44</v>
      </c>
      <c r="E312" s="1">
        <v>3</v>
      </c>
      <c r="F312" s="1" t="s">
        <v>2707</v>
      </c>
      <c r="G312" s="1" t="s">
        <v>2861</v>
      </c>
      <c r="I312" s="1" t="s">
        <v>94</v>
      </c>
      <c r="K312" s="1" t="s">
        <v>604</v>
      </c>
      <c r="N312" s="53">
        <v>29</v>
      </c>
      <c r="O312" s="54" t="s">
        <v>113</v>
      </c>
      <c r="Q312" s="56" t="s">
        <v>113</v>
      </c>
      <c r="R312" s="57">
        <v>2</v>
      </c>
      <c r="S312" s="58">
        <v>2</v>
      </c>
      <c r="V312" s="4" t="s">
        <v>112</v>
      </c>
      <c r="W312" s="4" t="s">
        <v>2805</v>
      </c>
      <c r="AL312" s="59" t="s">
        <v>30</v>
      </c>
    </row>
    <row r="313" spans="1:48" ht="36">
      <c r="A313" s="1" t="s">
        <v>2640</v>
      </c>
      <c r="B313" s="1" t="s">
        <v>2703</v>
      </c>
      <c r="C313" s="1" t="s">
        <v>5675</v>
      </c>
      <c r="D313" s="47">
        <v>45</v>
      </c>
      <c r="E313" s="1">
        <v>3</v>
      </c>
      <c r="F313" s="1" t="s">
        <v>2707</v>
      </c>
      <c r="G313" s="1" t="s">
        <v>2704</v>
      </c>
      <c r="I313" s="1" t="s">
        <v>82</v>
      </c>
      <c r="V313" s="4" t="s">
        <v>2705</v>
      </c>
      <c r="W313" s="4" t="s">
        <v>2706</v>
      </c>
      <c r="AL313" s="59" t="s">
        <v>30</v>
      </c>
      <c r="AU313" s="1" t="s">
        <v>6115</v>
      </c>
    </row>
    <row r="314" spans="1:48" ht="36">
      <c r="A314" s="1" t="s">
        <v>2640</v>
      </c>
      <c r="B314" s="1" t="s">
        <v>2802</v>
      </c>
      <c r="C314" s="1" t="s">
        <v>5675</v>
      </c>
      <c r="D314" s="47">
        <v>46</v>
      </c>
      <c r="E314" s="1">
        <v>2</v>
      </c>
      <c r="F314" s="1" t="s">
        <v>2707</v>
      </c>
      <c r="G314" s="1" t="s">
        <v>2803</v>
      </c>
      <c r="I314" s="1" t="s">
        <v>82</v>
      </c>
      <c r="L314" s="2" t="s">
        <v>685</v>
      </c>
      <c r="V314" s="4" t="s">
        <v>2804</v>
      </c>
      <c r="W314" s="4" t="s">
        <v>2805</v>
      </c>
      <c r="AL314" s="59" t="s">
        <v>30</v>
      </c>
    </row>
    <row r="315" spans="1:48" ht="24">
      <c r="A315" s="1" t="s">
        <v>2640</v>
      </c>
      <c r="B315" s="1" t="s">
        <v>2868</v>
      </c>
      <c r="C315" s="1" t="s">
        <v>5675</v>
      </c>
      <c r="D315" s="47">
        <v>47</v>
      </c>
      <c r="E315" s="1">
        <v>3</v>
      </c>
      <c r="F315" s="1" t="s">
        <v>2707</v>
      </c>
      <c r="G315" s="1" t="s">
        <v>2869</v>
      </c>
      <c r="I315" s="1" t="s">
        <v>104</v>
      </c>
      <c r="K315" s="1" t="s">
        <v>1106</v>
      </c>
      <c r="O315" s="54" t="s">
        <v>113</v>
      </c>
      <c r="T315" s="59">
        <v>0</v>
      </c>
      <c r="V315" s="4" t="s">
        <v>112</v>
      </c>
      <c r="W315" s="4" t="s">
        <v>2805</v>
      </c>
      <c r="AL315" s="59" t="s">
        <v>30</v>
      </c>
    </row>
    <row r="316" spans="1:48" ht="36">
      <c r="A316" s="103" t="s">
        <v>2640</v>
      </c>
      <c r="B316" s="103" t="s">
        <v>2691</v>
      </c>
      <c r="C316" s="103" t="s">
        <v>5675</v>
      </c>
      <c r="D316" s="104">
        <v>48</v>
      </c>
      <c r="E316" s="103">
        <v>3</v>
      </c>
      <c r="F316" s="103" t="s">
        <v>2695</v>
      </c>
      <c r="G316" s="103" t="s">
        <v>2692</v>
      </c>
      <c r="I316" s="1" t="s">
        <v>82</v>
      </c>
      <c r="K316" s="1" t="s">
        <v>2693</v>
      </c>
      <c r="V316" s="4" t="s">
        <v>2694</v>
      </c>
      <c r="AL316" s="59" t="s">
        <v>30</v>
      </c>
    </row>
    <row r="317" spans="1:48" ht="48">
      <c r="A317" s="1" t="s">
        <v>2640</v>
      </c>
      <c r="B317" s="1" t="s">
        <v>2713</v>
      </c>
      <c r="C317" s="1" t="s">
        <v>5675</v>
      </c>
      <c r="D317" s="47">
        <v>49</v>
      </c>
      <c r="E317" s="1">
        <v>2</v>
      </c>
      <c r="F317" s="1" t="s">
        <v>2695</v>
      </c>
      <c r="G317" s="1" t="s">
        <v>2714</v>
      </c>
      <c r="I317" s="1" t="s">
        <v>82</v>
      </c>
      <c r="K317" s="1" t="s">
        <v>2693</v>
      </c>
      <c r="V317" s="4" t="s">
        <v>2715</v>
      </c>
      <c r="AL317" s="59" t="s">
        <v>30</v>
      </c>
      <c r="AU317" s="1" t="s">
        <v>6116</v>
      </c>
      <c r="AV317" s="1" t="s">
        <v>6117</v>
      </c>
    </row>
    <row r="318" spans="1:48" ht="24">
      <c r="A318" s="1" t="s">
        <v>2640</v>
      </c>
      <c r="B318" s="1" t="s">
        <v>2716</v>
      </c>
      <c r="C318" s="1" t="s">
        <v>5675</v>
      </c>
      <c r="D318" s="47">
        <v>50</v>
      </c>
      <c r="E318" s="1">
        <v>2</v>
      </c>
      <c r="F318" s="1" t="s">
        <v>2695</v>
      </c>
      <c r="G318" s="1" t="s">
        <v>2717</v>
      </c>
      <c r="I318" s="1" t="s">
        <v>82</v>
      </c>
      <c r="V318" s="4" t="s">
        <v>2718</v>
      </c>
      <c r="W318" s="4" t="s">
        <v>2719</v>
      </c>
      <c r="AL318" s="59" t="s">
        <v>30</v>
      </c>
    </row>
    <row r="319" spans="1:48" ht="24">
      <c r="A319" s="1" t="s">
        <v>2640</v>
      </c>
      <c r="B319" s="1" t="s">
        <v>2862</v>
      </c>
      <c r="C319" s="1" t="s">
        <v>5675</v>
      </c>
      <c r="D319" s="47">
        <v>51</v>
      </c>
      <c r="E319" s="1">
        <v>1</v>
      </c>
      <c r="F319" s="1" t="s">
        <v>2695</v>
      </c>
      <c r="G319" s="1" t="s">
        <v>2863</v>
      </c>
      <c r="I319" s="1" t="s">
        <v>82</v>
      </c>
      <c r="K319" s="1" t="s">
        <v>2693</v>
      </c>
      <c r="V319" s="4" t="s">
        <v>2864</v>
      </c>
      <c r="W319" s="4" t="s">
        <v>2865</v>
      </c>
      <c r="AL319" s="59" t="s">
        <v>30</v>
      </c>
    </row>
    <row r="320" spans="1:48" ht="48">
      <c r="A320" s="1" t="s">
        <v>2640</v>
      </c>
      <c r="B320" s="1" t="s">
        <v>2720</v>
      </c>
      <c r="C320" s="1" t="s">
        <v>5675</v>
      </c>
      <c r="D320" s="47">
        <v>52</v>
      </c>
      <c r="E320" s="1">
        <v>1</v>
      </c>
      <c r="F320" s="1" t="s">
        <v>2695</v>
      </c>
      <c r="G320" s="1" t="s">
        <v>2721</v>
      </c>
      <c r="I320" s="1" t="s">
        <v>104</v>
      </c>
      <c r="K320" s="1" t="s">
        <v>2722</v>
      </c>
      <c r="O320" s="54">
        <v>2</v>
      </c>
      <c r="T320" s="59">
        <v>0</v>
      </c>
      <c r="U320" s="1">
        <v>3</v>
      </c>
      <c r="V320" s="4" t="s">
        <v>2723</v>
      </c>
      <c r="AL320" s="59" t="s">
        <v>30</v>
      </c>
    </row>
    <row r="321" spans="1:47" ht="36">
      <c r="A321" s="1" t="s">
        <v>2640</v>
      </c>
      <c r="B321" s="1" t="s">
        <v>2752</v>
      </c>
      <c r="C321" s="1" t="s">
        <v>5675</v>
      </c>
      <c r="D321" s="47">
        <v>53</v>
      </c>
      <c r="E321" s="1">
        <v>3</v>
      </c>
      <c r="F321" s="1" t="s">
        <v>2695</v>
      </c>
      <c r="G321" s="1" t="s">
        <v>2753</v>
      </c>
      <c r="I321" s="1" t="s">
        <v>104</v>
      </c>
      <c r="K321" s="1" t="s">
        <v>2754</v>
      </c>
      <c r="O321" s="54">
        <v>3</v>
      </c>
      <c r="T321" s="59">
        <v>5</v>
      </c>
      <c r="V321" s="4" t="s">
        <v>2755</v>
      </c>
      <c r="AL321" s="59" t="s">
        <v>30</v>
      </c>
    </row>
    <row r="322" spans="1:47" ht="24">
      <c r="A322" s="103" t="s">
        <v>2640</v>
      </c>
      <c r="B322" s="103" t="s">
        <v>2668</v>
      </c>
      <c r="C322" s="103" t="s">
        <v>5675</v>
      </c>
      <c r="D322" s="104">
        <v>54</v>
      </c>
      <c r="E322" s="103">
        <v>4</v>
      </c>
      <c r="F322" s="103" t="s">
        <v>2667</v>
      </c>
      <c r="G322" s="103" t="s">
        <v>2669</v>
      </c>
      <c r="I322" s="1" t="s">
        <v>94</v>
      </c>
      <c r="K322" s="1" t="s">
        <v>2670</v>
      </c>
      <c r="N322" s="53">
        <v>32</v>
      </c>
      <c r="O322" s="54">
        <v>2</v>
      </c>
      <c r="Q322" s="56">
        <v>3</v>
      </c>
      <c r="R322" s="57">
        <v>3</v>
      </c>
      <c r="S322" s="58">
        <v>2</v>
      </c>
      <c r="V322" s="4" t="s">
        <v>2671</v>
      </c>
      <c r="W322" s="4" t="s">
        <v>2672</v>
      </c>
      <c r="AL322" s="59" t="s">
        <v>30</v>
      </c>
      <c r="AU322" s="1" t="s">
        <v>6118</v>
      </c>
    </row>
    <row r="323" spans="1:47" ht="24">
      <c r="A323" s="1" t="s">
        <v>2640</v>
      </c>
      <c r="B323" s="1" t="s">
        <v>2806</v>
      </c>
      <c r="C323" s="1" t="s">
        <v>5675</v>
      </c>
      <c r="D323" s="47">
        <v>55</v>
      </c>
      <c r="E323" s="1">
        <v>3</v>
      </c>
      <c r="F323" s="1" t="s">
        <v>2667</v>
      </c>
      <c r="G323" s="1" t="s">
        <v>2807</v>
      </c>
      <c r="I323" s="1" t="s">
        <v>94</v>
      </c>
      <c r="K323" s="1" t="s">
        <v>95</v>
      </c>
      <c r="N323" s="53">
        <v>30</v>
      </c>
      <c r="O323" s="54">
        <v>2</v>
      </c>
      <c r="Q323" s="56">
        <v>4</v>
      </c>
      <c r="R323" s="57">
        <v>2</v>
      </c>
      <c r="S323" s="58">
        <v>4</v>
      </c>
      <c r="V323" s="4" t="s">
        <v>2808</v>
      </c>
      <c r="W323" s="4" t="s">
        <v>2809</v>
      </c>
      <c r="AL323" s="59" t="s">
        <v>30</v>
      </c>
      <c r="AU323" s="1" t="s">
        <v>6119</v>
      </c>
    </row>
    <row r="324" spans="1:47" ht="24">
      <c r="A324" s="1" t="s">
        <v>2640</v>
      </c>
      <c r="B324" s="1" t="s">
        <v>2663</v>
      </c>
      <c r="C324" s="1" t="s">
        <v>5675</v>
      </c>
      <c r="D324" s="47">
        <v>56</v>
      </c>
      <c r="E324" s="1">
        <v>3</v>
      </c>
      <c r="F324" s="1" t="s">
        <v>2667</v>
      </c>
      <c r="G324" s="1" t="s">
        <v>2664</v>
      </c>
      <c r="I324" s="1" t="s">
        <v>82</v>
      </c>
      <c r="V324" s="4" t="s">
        <v>2665</v>
      </c>
      <c r="W324" s="4" t="s">
        <v>2666</v>
      </c>
      <c r="AL324" s="59" t="s">
        <v>30</v>
      </c>
      <c r="AU324" s="1" t="s">
        <v>6120</v>
      </c>
    </row>
    <row r="325" spans="1:47" ht="36">
      <c r="A325" s="1" t="s">
        <v>2640</v>
      </c>
      <c r="B325" s="1" t="s">
        <v>2792</v>
      </c>
      <c r="C325" s="1" t="s">
        <v>5675</v>
      </c>
      <c r="D325" s="47">
        <v>57</v>
      </c>
      <c r="E325" s="1">
        <v>1</v>
      </c>
      <c r="F325" s="1" t="s">
        <v>2667</v>
      </c>
      <c r="G325" s="1" t="s">
        <v>2793</v>
      </c>
      <c r="I325" s="1" t="s">
        <v>104</v>
      </c>
      <c r="K325" s="1" t="s">
        <v>1172</v>
      </c>
      <c r="O325" s="54">
        <v>2</v>
      </c>
      <c r="T325" s="59">
        <v>3</v>
      </c>
      <c r="V325" s="4" t="s">
        <v>2794</v>
      </c>
      <c r="AL325" s="59" t="s">
        <v>30</v>
      </c>
    </row>
    <row r="326" spans="1:47" ht="24">
      <c r="A326" s="1" t="s">
        <v>2640</v>
      </c>
      <c r="B326" s="1" t="s">
        <v>2874</v>
      </c>
      <c r="C326" s="1" t="s">
        <v>5675</v>
      </c>
      <c r="D326" s="47">
        <v>58</v>
      </c>
      <c r="E326" s="1">
        <v>2</v>
      </c>
      <c r="F326" s="1" t="s">
        <v>2667</v>
      </c>
      <c r="G326" s="1" t="s">
        <v>2875</v>
      </c>
      <c r="I326" s="1" t="s">
        <v>104</v>
      </c>
      <c r="K326" s="1" t="s">
        <v>1172</v>
      </c>
      <c r="O326" s="54">
        <v>3</v>
      </c>
      <c r="T326" s="59">
        <v>2</v>
      </c>
      <c r="V326" s="4" t="s">
        <v>2876</v>
      </c>
      <c r="AL326" s="59" t="s">
        <v>30</v>
      </c>
    </row>
    <row r="327" spans="1:47" ht="72">
      <c r="A327" s="1" t="s">
        <v>2640</v>
      </c>
      <c r="B327" s="1" t="s">
        <v>2889</v>
      </c>
      <c r="C327" s="1" t="s">
        <v>5675</v>
      </c>
      <c r="D327" s="47">
        <v>59</v>
      </c>
      <c r="E327" s="1">
        <v>2</v>
      </c>
      <c r="F327" s="1" t="s">
        <v>2667</v>
      </c>
      <c r="G327" s="1" t="s">
        <v>2890</v>
      </c>
      <c r="I327" s="1" t="s">
        <v>104</v>
      </c>
      <c r="K327" s="1" t="s">
        <v>1172</v>
      </c>
      <c r="O327" s="54">
        <v>1</v>
      </c>
      <c r="T327" s="59">
        <v>3</v>
      </c>
      <c r="V327" s="4" t="s">
        <v>2891</v>
      </c>
      <c r="AL327" s="59" t="s">
        <v>30</v>
      </c>
    </row>
    <row r="328" spans="1:47" ht="24">
      <c r="A328" s="103" t="s">
        <v>2640</v>
      </c>
      <c r="B328" s="103" t="s">
        <v>2766</v>
      </c>
      <c r="C328" s="103" t="s">
        <v>5675</v>
      </c>
      <c r="D328" s="104">
        <v>60</v>
      </c>
      <c r="E328" s="103">
        <v>3</v>
      </c>
      <c r="F328" s="103" t="s">
        <v>2770</v>
      </c>
      <c r="G328" s="103" t="s">
        <v>2767</v>
      </c>
      <c r="I328" s="1" t="s">
        <v>94</v>
      </c>
      <c r="K328" s="1" t="s">
        <v>2768</v>
      </c>
      <c r="N328" s="53">
        <v>37</v>
      </c>
      <c r="O328" s="54">
        <v>3</v>
      </c>
      <c r="Q328" s="56">
        <v>1</v>
      </c>
      <c r="R328" s="57">
        <v>0</v>
      </c>
      <c r="S328" s="58">
        <v>2</v>
      </c>
      <c r="V328" s="4" t="s">
        <v>2769</v>
      </c>
      <c r="AL328" s="59" t="s">
        <v>30</v>
      </c>
    </row>
    <row r="329" spans="1:47">
      <c r="A329" s="1" t="s">
        <v>2640</v>
      </c>
      <c r="B329" s="1" t="s">
        <v>2775</v>
      </c>
      <c r="C329" s="1" t="s">
        <v>5675</v>
      </c>
      <c r="D329" s="47">
        <v>61</v>
      </c>
      <c r="E329" s="1">
        <v>5</v>
      </c>
      <c r="F329" s="1" t="s">
        <v>2770</v>
      </c>
      <c r="G329" s="1" t="s">
        <v>2776</v>
      </c>
      <c r="I329" s="1" t="s">
        <v>94</v>
      </c>
      <c r="K329" s="1" t="s">
        <v>604</v>
      </c>
      <c r="N329" s="53">
        <v>20</v>
      </c>
      <c r="O329" s="54">
        <v>1</v>
      </c>
      <c r="Q329" s="56">
        <v>3</v>
      </c>
      <c r="R329" s="57">
        <v>1</v>
      </c>
      <c r="S329" s="58">
        <v>2</v>
      </c>
      <c r="V329" s="4" t="s">
        <v>2777</v>
      </c>
      <c r="W329" s="4" t="s">
        <v>2778</v>
      </c>
      <c r="AL329" s="59" t="s">
        <v>30</v>
      </c>
    </row>
    <row r="330" spans="1:47" ht="60">
      <c r="A330" s="1" t="s">
        <v>2640</v>
      </c>
      <c r="B330" s="1" t="s">
        <v>2892</v>
      </c>
      <c r="C330" s="1" t="s">
        <v>5675</v>
      </c>
      <c r="D330" s="47">
        <v>62</v>
      </c>
      <c r="E330" s="1">
        <v>3</v>
      </c>
      <c r="F330" s="1" t="s">
        <v>2770</v>
      </c>
      <c r="G330" s="1" t="s">
        <v>2893</v>
      </c>
      <c r="I330" s="1" t="s">
        <v>82</v>
      </c>
      <c r="V330" s="4" t="s">
        <v>2894</v>
      </c>
      <c r="AL330" s="59" t="s">
        <v>30</v>
      </c>
    </row>
    <row r="331" spans="1:47" ht="36">
      <c r="A331" s="1" t="s">
        <v>2640</v>
      </c>
      <c r="B331" s="1" t="s">
        <v>2779</v>
      </c>
      <c r="C331" s="1" t="s">
        <v>5675</v>
      </c>
      <c r="D331" s="47">
        <v>63</v>
      </c>
      <c r="E331" s="1">
        <v>2</v>
      </c>
      <c r="F331" s="1" t="s">
        <v>2770</v>
      </c>
      <c r="G331" s="1" t="s">
        <v>2780</v>
      </c>
      <c r="I331" s="1" t="s">
        <v>104</v>
      </c>
      <c r="K331" s="1" t="s">
        <v>1586</v>
      </c>
      <c r="O331" s="54">
        <v>2</v>
      </c>
      <c r="T331" s="59">
        <v>7</v>
      </c>
      <c r="V331" s="4" t="s">
        <v>2781</v>
      </c>
      <c r="W331" s="4" t="s">
        <v>2782</v>
      </c>
      <c r="AL331" s="59" t="s">
        <v>30</v>
      </c>
    </row>
    <row r="332" spans="1:47" ht="120">
      <c r="A332" s="1" t="s">
        <v>2640</v>
      </c>
      <c r="B332" s="1" t="s">
        <v>2764</v>
      </c>
      <c r="C332" s="1" t="s">
        <v>5675</v>
      </c>
      <c r="D332" s="47">
        <v>64</v>
      </c>
      <c r="E332" s="1">
        <v>1</v>
      </c>
      <c r="F332" s="1" t="s">
        <v>2651</v>
      </c>
      <c r="G332" s="1" t="s">
        <v>9574</v>
      </c>
      <c r="I332" s="1" t="s">
        <v>125</v>
      </c>
      <c r="M332" s="18">
        <v>2</v>
      </c>
      <c r="N332" s="53" t="s">
        <v>9506</v>
      </c>
      <c r="Y332" s="1" t="s">
        <v>9574</v>
      </c>
      <c r="AA332" s="1" t="s">
        <v>125</v>
      </c>
      <c r="AE332" s="1">
        <v>2</v>
      </c>
      <c r="AF332" s="53" t="s">
        <v>9507</v>
      </c>
      <c r="AL332" s="59" t="s">
        <v>31</v>
      </c>
      <c r="AN332" s="4" t="s">
        <v>2765</v>
      </c>
    </row>
    <row r="333" spans="1:47" ht="48">
      <c r="A333" s="1" t="s">
        <v>2640</v>
      </c>
      <c r="B333" s="1" t="s">
        <v>2832</v>
      </c>
      <c r="C333" s="1" t="s">
        <v>5675</v>
      </c>
      <c r="D333" s="47">
        <v>65</v>
      </c>
      <c r="E333" s="1">
        <v>1</v>
      </c>
      <c r="F333" s="1" t="s">
        <v>2645</v>
      </c>
      <c r="G333" s="1" t="s">
        <v>9575</v>
      </c>
      <c r="I333" s="1" t="s">
        <v>125</v>
      </c>
      <c r="M333" s="18">
        <v>2</v>
      </c>
      <c r="N333" s="53" t="s">
        <v>9506</v>
      </c>
      <c r="U333" s="1">
        <v>2</v>
      </c>
      <c r="V333" s="4" t="s">
        <v>2834</v>
      </c>
      <c r="Y333" s="1" t="s">
        <v>9622</v>
      </c>
      <c r="AA333" s="1" t="s">
        <v>125</v>
      </c>
      <c r="AE333" s="1">
        <v>2</v>
      </c>
      <c r="AF333" s="53" t="s">
        <v>9507</v>
      </c>
      <c r="AL333" s="59" t="s">
        <v>36</v>
      </c>
      <c r="AN333" s="4" t="s">
        <v>2835</v>
      </c>
      <c r="AU333" s="1" t="s">
        <v>6121</v>
      </c>
    </row>
    <row r="334" spans="1:47" ht="60">
      <c r="A334" s="1" t="s">
        <v>2640</v>
      </c>
      <c r="B334" s="1" t="s">
        <v>2739</v>
      </c>
      <c r="C334" s="1" t="s">
        <v>5675</v>
      </c>
      <c r="D334" s="47">
        <v>66</v>
      </c>
      <c r="E334" s="1">
        <v>1</v>
      </c>
      <c r="F334" s="1" t="s">
        <v>2651</v>
      </c>
      <c r="G334" s="1" t="s">
        <v>9515</v>
      </c>
      <c r="I334" s="1" t="s">
        <v>125</v>
      </c>
      <c r="M334" s="18">
        <v>1</v>
      </c>
      <c r="N334" s="53" t="s">
        <v>9506</v>
      </c>
      <c r="V334" s="4" t="s">
        <v>2740</v>
      </c>
      <c r="X334" s="1" t="s">
        <v>2741</v>
      </c>
      <c r="Y334" s="1" t="s">
        <v>9515</v>
      </c>
      <c r="AA334" s="1" t="s">
        <v>125</v>
      </c>
      <c r="AE334" s="1">
        <v>1</v>
      </c>
      <c r="AF334" s="53" t="s">
        <v>9507</v>
      </c>
      <c r="AL334" s="59" t="s">
        <v>243</v>
      </c>
      <c r="AN334" s="4" t="s">
        <v>2742</v>
      </c>
    </row>
    <row r="335" spans="1:47" ht="36">
      <c r="A335" s="1" t="s">
        <v>2640</v>
      </c>
      <c r="B335" s="1" t="s">
        <v>2848</v>
      </c>
      <c r="C335" s="1" t="s">
        <v>5675</v>
      </c>
      <c r="D335" s="47">
        <v>67</v>
      </c>
      <c r="E335" s="1">
        <v>1</v>
      </c>
      <c r="F335" s="1" t="s">
        <v>2676</v>
      </c>
      <c r="G335" s="1" t="s">
        <v>9516</v>
      </c>
      <c r="I335" s="1" t="s">
        <v>125</v>
      </c>
      <c r="M335" s="18">
        <v>1</v>
      </c>
      <c r="N335" s="53" t="s">
        <v>9506</v>
      </c>
      <c r="V335" s="4" t="s">
        <v>2849</v>
      </c>
      <c r="X335" s="1" t="s">
        <v>1673</v>
      </c>
      <c r="Y335" s="1" t="s">
        <v>9516</v>
      </c>
      <c r="AA335" s="1" t="s">
        <v>125</v>
      </c>
      <c r="AE335" s="1">
        <v>1</v>
      </c>
      <c r="AF335" s="53" t="s">
        <v>9507</v>
      </c>
      <c r="AL335" s="59" t="s">
        <v>666</v>
      </c>
      <c r="AN335" s="4" t="s">
        <v>2850</v>
      </c>
    </row>
    <row r="336" spans="1:47" ht="84">
      <c r="A336" s="1" t="s">
        <v>2640</v>
      </c>
      <c r="B336" s="1" t="s">
        <v>2866</v>
      </c>
      <c r="C336" s="1" t="s">
        <v>5675</v>
      </c>
      <c r="D336" s="47">
        <v>68</v>
      </c>
      <c r="E336" s="1">
        <v>1</v>
      </c>
      <c r="F336" s="1" t="s">
        <v>2676</v>
      </c>
      <c r="G336" s="1" t="s">
        <v>9576</v>
      </c>
      <c r="I336" s="1" t="s">
        <v>125</v>
      </c>
      <c r="M336" s="18">
        <v>2</v>
      </c>
      <c r="N336" s="53" t="s">
        <v>9506</v>
      </c>
      <c r="Y336" s="1" t="s">
        <v>9576</v>
      </c>
      <c r="AA336" s="1" t="s">
        <v>125</v>
      </c>
      <c r="AE336" s="1">
        <v>2</v>
      </c>
      <c r="AF336" s="53" t="s">
        <v>9507</v>
      </c>
      <c r="AL336" s="59" t="s">
        <v>2638</v>
      </c>
      <c r="AN336" s="4" t="s">
        <v>2867</v>
      </c>
    </row>
    <row r="337" spans="1:48" ht="36">
      <c r="A337" s="1" t="s">
        <v>2640</v>
      </c>
      <c r="B337" s="1" t="s">
        <v>2650</v>
      </c>
      <c r="C337" s="1" t="s">
        <v>5675</v>
      </c>
      <c r="D337" s="47">
        <v>69</v>
      </c>
      <c r="E337" s="1">
        <v>1</v>
      </c>
      <c r="F337" s="1" t="s">
        <v>2651</v>
      </c>
      <c r="G337" s="1" t="s">
        <v>9643</v>
      </c>
      <c r="I337" s="1" t="s">
        <v>125</v>
      </c>
      <c r="M337" s="18">
        <v>3</v>
      </c>
      <c r="N337" s="53" t="s">
        <v>9506</v>
      </c>
      <c r="Y337" s="1" t="s">
        <v>9643</v>
      </c>
      <c r="AA337" s="1" t="s">
        <v>125</v>
      </c>
      <c r="AE337" s="1">
        <v>3</v>
      </c>
      <c r="AF337" s="53" t="s">
        <v>9507</v>
      </c>
      <c r="AL337" s="59" t="s">
        <v>337</v>
      </c>
      <c r="AN337" s="4" t="s">
        <v>2652</v>
      </c>
      <c r="AU337" s="1" t="s">
        <v>6122</v>
      </c>
    </row>
    <row r="338" spans="1:48" ht="96">
      <c r="A338" s="1" t="s">
        <v>2640</v>
      </c>
      <c r="B338" s="1" t="s">
        <v>2836</v>
      </c>
      <c r="C338" s="1" t="s">
        <v>5675</v>
      </c>
      <c r="D338" s="47">
        <v>70</v>
      </c>
      <c r="E338" s="1">
        <v>1</v>
      </c>
      <c r="F338" s="1" t="s">
        <v>2645</v>
      </c>
      <c r="G338" s="1" t="s">
        <v>9575</v>
      </c>
      <c r="I338" s="1" t="s">
        <v>125</v>
      </c>
      <c r="M338" s="18">
        <v>2</v>
      </c>
      <c r="N338" s="53" t="s">
        <v>9506</v>
      </c>
      <c r="V338" s="4" t="s">
        <v>2834</v>
      </c>
      <c r="Y338" s="1" t="s">
        <v>9623</v>
      </c>
      <c r="AA338" s="1" t="s">
        <v>125</v>
      </c>
      <c r="AE338" s="1">
        <v>2</v>
      </c>
      <c r="AF338" s="53" t="s">
        <v>9507</v>
      </c>
      <c r="AL338" s="59" t="s">
        <v>346</v>
      </c>
      <c r="AN338" s="4" t="s">
        <v>2837</v>
      </c>
      <c r="AU338" s="1" t="s">
        <v>6123</v>
      </c>
    </row>
    <row r="339" spans="1:48" ht="96">
      <c r="A339" s="1" t="s">
        <v>2640</v>
      </c>
      <c r="B339" s="1" t="s">
        <v>2838</v>
      </c>
      <c r="C339" s="1" t="s">
        <v>5675</v>
      </c>
      <c r="D339" s="47">
        <v>71</v>
      </c>
      <c r="E339" s="1">
        <v>1</v>
      </c>
      <c r="F339" s="1" t="s">
        <v>2645</v>
      </c>
      <c r="G339" s="1" t="s">
        <v>9575</v>
      </c>
      <c r="I339" s="1" t="s">
        <v>125</v>
      </c>
      <c r="M339" s="18">
        <v>2</v>
      </c>
      <c r="N339" s="53" t="s">
        <v>9506</v>
      </c>
      <c r="V339" s="4" t="s">
        <v>2834</v>
      </c>
      <c r="Y339" s="1" t="s">
        <v>9624</v>
      </c>
      <c r="AA339" s="1" t="s">
        <v>125</v>
      </c>
      <c r="AE339" s="1">
        <v>2</v>
      </c>
      <c r="AF339" s="53" t="s">
        <v>9507</v>
      </c>
      <c r="AL339" s="59" t="s">
        <v>34</v>
      </c>
      <c r="AN339" s="4" t="s">
        <v>2839</v>
      </c>
    </row>
    <row r="340" spans="1:48" ht="48">
      <c r="A340" s="1" t="s">
        <v>2640</v>
      </c>
      <c r="B340" s="1" t="s">
        <v>2646</v>
      </c>
      <c r="C340" s="1" t="s">
        <v>5675</v>
      </c>
      <c r="D340" s="47">
        <v>72</v>
      </c>
      <c r="E340" s="1">
        <v>1</v>
      </c>
      <c r="F340" s="1" t="s">
        <v>2645</v>
      </c>
      <c r="G340" s="1" t="s">
        <v>9517</v>
      </c>
      <c r="I340" s="1" t="s">
        <v>125</v>
      </c>
      <c r="M340" s="18">
        <v>1</v>
      </c>
      <c r="N340" s="53" t="s">
        <v>9506</v>
      </c>
      <c r="U340" s="1">
        <v>2</v>
      </c>
      <c r="V340" s="4" t="s">
        <v>2647</v>
      </c>
      <c r="X340" s="1" t="s">
        <v>2648</v>
      </c>
      <c r="Y340" s="1" t="s">
        <v>9517</v>
      </c>
      <c r="AA340" s="1" t="s">
        <v>125</v>
      </c>
      <c r="AE340" s="1">
        <v>1</v>
      </c>
      <c r="AF340" s="53" t="s">
        <v>9507</v>
      </c>
      <c r="AL340" s="59" t="s">
        <v>799</v>
      </c>
      <c r="AN340" s="4" t="s">
        <v>2649</v>
      </c>
      <c r="AU340" s="1" t="s">
        <v>6123</v>
      </c>
    </row>
    <row r="341" spans="1:48" ht="96">
      <c r="A341" s="1" t="s">
        <v>2640</v>
      </c>
      <c r="B341" s="1" t="s">
        <v>2846</v>
      </c>
      <c r="C341" s="1" t="s">
        <v>5675</v>
      </c>
      <c r="D341" s="47">
        <v>73</v>
      </c>
      <c r="E341" s="1">
        <v>1</v>
      </c>
      <c r="F341" s="1" t="s">
        <v>2645</v>
      </c>
      <c r="G341" s="1" t="s">
        <v>9575</v>
      </c>
      <c r="I341" s="1" t="s">
        <v>125</v>
      </c>
      <c r="M341" s="18">
        <v>2</v>
      </c>
      <c r="N341" s="53" t="s">
        <v>9506</v>
      </c>
      <c r="U341" s="1">
        <v>1</v>
      </c>
      <c r="V341" s="4" t="s">
        <v>2834</v>
      </c>
      <c r="Y341" s="1" t="s">
        <v>9625</v>
      </c>
      <c r="AA341" s="1" t="s">
        <v>125</v>
      </c>
      <c r="AE341" s="1">
        <v>2</v>
      </c>
      <c r="AF341" s="53" t="s">
        <v>9507</v>
      </c>
      <c r="AL341" s="59" t="s">
        <v>33</v>
      </c>
      <c r="AN341" s="4" t="s">
        <v>2847</v>
      </c>
      <c r="AU341" s="1" t="s">
        <v>6123</v>
      </c>
    </row>
    <row r="342" spans="1:48" ht="48">
      <c r="A342" s="1" t="s">
        <v>2640</v>
      </c>
      <c r="B342" s="1" t="s">
        <v>2844</v>
      </c>
      <c r="C342" s="1" t="s">
        <v>5675</v>
      </c>
      <c r="D342" s="47">
        <v>74</v>
      </c>
      <c r="E342" s="1">
        <v>1</v>
      </c>
      <c r="F342" s="1" t="s">
        <v>2645</v>
      </c>
      <c r="G342" s="1" t="s">
        <v>9575</v>
      </c>
      <c r="I342" s="1" t="s">
        <v>125</v>
      </c>
      <c r="M342" s="18">
        <v>2</v>
      </c>
      <c r="N342" s="53" t="s">
        <v>9506</v>
      </c>
      <c r="U342" s="1">
        <v>1</v>
      </c>
      <c r="V342" s="4" t="s">
        <v>2834</v>
      </c>
      <c r="Y342" s="1" t="s">
        <v>9626</v>
      </c>
      <c r="AA342" s="1" t="s">
        <v>125</v>
      </c>
      <c r="AE342" s="1">
        <v>2</v>
      </c>
      <c r="AF342" s="53" t="s">
        <v>9507</v>
      </c>
      <c r="AL342" s="59" t="s">
        <v>243</v>
      </c>
      <c r="AN342" s="4" t="s">
        <v>2845</v>
      </c>
      <c r="AU342" s="1" t="s">
        <v>6124</v>
      </c>
      <c r="AV342" s="1" t="s">
        <v>6125</v>
      </c>
    </row>
    <row r="343" spans="1:48" ht="60">
      <c r="A343" s="1" t="s">
        <v>2640</v>
      </c>
      <c r="B343" s="1" t="s">
        <v>2840</v>
      </c>
      <c r="C343" s="1" t="s">
        <v>5675</v>
      </c>
      <c r="D343" s="47">
        <v>75</v>
      </c>
      <c r="E343" s="1">
        <v>1</v>
      </c>
      <c r="F343" s="1" t="s">
        <v>2645</v>
      </c>
      <c r="G343" s="1" t="s">
        <v>9575</v>
      </c>
      <c r="I343" s="1" t="s">
        <v>125</v>
      </c>
      <c r="M343" s="18">
        <v>2</v>
      </c>
      <c r="N343" s="53" t="s">
        <v>9506</v>
      </c>
      <c r="U343" s="1">
        <v>2</v>
      </c>
      <c r="V343" s="4" t="s">
        <v>2834</v>
      </c>
      <c r="Y343" s="1" t="s">
        <v>9627</v>
      </c>
      <c r="AA343" s="1" t="s">
        <v>125</v>
      </c>
      <c r="AE343" s="1">
        <v>2</v>
      </c>
      <c r="AF343" s="53" t="s">
        <v>9507</v>
      </c>
      <c r="AL343" s="59" t="s">
        <v>799</v>
      </c>
      <c r="AN343" s="4" t="s">
        <v>2841</v>
      </c>
      <c r="AU343" s="1" t="s">
        <v>6123</v>
      </c>
    </row>
    <row r="344" spans="1:48" ht="48">
      <c r="A344" s="1" t="s">
        <v>2640</v>
      </c>
      <c r="B344" s="1" t="s">
        <v>2842</v>
      </c>
      <c r="C344" s="1" t="s">
        <v>5675</v>
      </c>
      <c r="D344" s="47">
        <v>76</v>
      </c>
      <c r="E344" s="1">
        <v>1</v>
      </c>
      <c r="F344" s="1" t="s">
        <v>2645</v>
      </c>
      <c r="G344" s="1" t="s">
        <v>9575</v>
      </c>
      <c r="I344" s="1" t="s">
        <v>125</v>
      </c>
      <c r="M344" s="18">
        <v>2</v>
      </c>
      <c r="N344" s="53" t="s">
        <v>9506</v>
      </c>
      <c r="U344" s="1">
        <v>1</v>
      </c>
      <c r="V344" s="4" t="s">
        <v>2834</v>
      </c>
      <c r="Y344" s="1" t="s">
        <v>9628</v>
      </c>
      <c r="AA344" s="1" t="s">
        <v>125</v>
      </c>
      <c r="AE344" s="1">
        <v>2</v>
      </c>
      <c r="AF344" s="53" t="s">
        <v>9507</v>
      </c>
      <c r="AL344" s="59" t="s">
        <v>46</v>
      </c>
      <c r="AN344" s="4" t="s">
        <v>2843</v>
      </c>
      <c r="AU344" s="1" t="s">
        <v>6126</v>
      </c>
    </row>
    <row r="345" spans="1:48" ht="48">
      <c r="A345" s="101" t="s">
        <v>4936</v>
      </c>
      <c r="B345" s="101" t="s">
        <v>4999</v>
      </c>
      <c r="C345" s="101" t="s">
        <v>5676</v>
      </c>
      <c r="D345" s="102">
        <v>1</v>
      </c>
      <c r="E345" s="101">
        <v>1</v>
      </c>
      <c r="F345" s="101"/>
      <c r="G345" s="101" t="s">
        <v>5000</v>
      </c>
      <c r="H345" s="1" t="s">
        <v>26</v>
      </c>
      <c r="I345" s="1" t="s">
        <v>27</v>
      </c>
      <c r="J345" s="1" t="s">
        <v>28</v>
      </c>
      <c r="K345" s="1" t="s">
        <v>2995</v>
      </c>
      <c r="M345" s="18">
        <v>10</v>
      </c>
      <c r="P345" s="55">
        <v>2</v>
      </c>
      <c r="Q345" s="56">
        <v>2</v>
      </c>
      <c r="R345" s="57">
        <v>1</v>
      </c>
      <c r="S345" s="58">
        <v>4</v>
      </c>
      <c r="V345" s="4" t="s">
        <v>5001</v>
      </c>
      <c r="AL345" s="59" t="s">
        <v>30</v>
      </c>
    </row>
    <row r="346" spans="1:48" ht="36">
      <c r="A346" s="1" t="s">
        <v>4936</v>
      </c>
      <c r="B346" s="1" t="s">
        <v>4985</v>
      </c>
      <c r="C346" s="1" t="s">
        <v>5676</v>
      </c>
      <c r="D346" s="47">
        <v>2</v>
      </c>
      <c r="E346" s="1">
        <v>3</v>
      </c>
      <c r="G346" s="1" t="s">
        <v>4986</v>
      </c>
      <c r="I346" s="1" t="s">
        <v>63</v>
      </c>
      <c r="J346" s="1" t="s">
        <v>28</v>
      </c>
      <c r="M346" s="18">
        <v>0</v>
      </c>
      <c r="V346" s="4" t="s">
        <v>4987</v>
      </c>
      <c r="AL346" s="59" t="s">
        <v>30</v>
      </c>
      <c r="AU346" s="1" t="s">
        <v>6127</v>
      </c>
    </row>
    <row r="347" spans="1:48" ht="36">
      <c r="A347" s="1" t="s">
        <v>4936</v>
      </c>
      <c r="B347" s="1" t="s">
        <v>4988</v>
      </c>
      <c r="C347" s="1" t="s">
        <v>5676</v>
      </c>
      <c r="D347" s="47">
        <v>3</v>
      </c>
      <c r="E347" s="1">
        <v>3</v>
      </c>
      <c r="G347" s="1" t="s">
        <v>4989</v>
      </c>
      <c r="I347" s="1" t="s">
        <v>63</v>
      </c>
      <c r="J347" s="1" t="s">
        <v>28</v>
      </c>
      <c r="L347" s="2" t="s">
        <v>3123</v>
      </c>
      <c r="M347" s="18">
        <v>4</v>
      </c>
      <c r="V347" s="4" t="s">
        <v>4990</v>
      </c>
      <c r="AL347" s="59" t="s">
        <v>30</v>
      </c>
    </row>
    <row r="348" spans="1:48" ht="36">
      <c r="A348" s="1" t="s">
        <v>4936</v>
      </c>
      <c r="B348" s="1" t="s">
        <v>4993</v>
      </c>
      <c r="C348" s="1" t="s">
        <v>5676</v>
      </c>
      <c r="D348" s="47">
        <v>4</v>
      </c>
      <c r="E348" s="1">
        <v>3</v>
      </c>
      <c r="G348" s="1" t="s">
        <v>4994</v>
      </c>
      <c r="I348" s="1" t="s">
        <v>63</v>
      </c>
      <c r="J348" s="1" t="s">
        <v>50</v>
      </c>
      <c r="M348" s="18">
        <v>0</v>
      </c>
      <c r="V348" s="4" t="s">
        <v>4995</v>
      </c>
      <c r="AL348" s="59" t="s">
        <v>30</v>
      </c>
      <c r="AU348" s="1" t="s">
        <v>6024</v>
      </c>
    </row>
    <row r="349" spans="1:48" ht="72">
      <c r="A349" s="1" t="s">
        <v>4936</v>
      </c>
      <c r="B349" s="1" t="s">
        <v>5018</v>
      </c>
      <c r="C349" s="1" t="s">
        <v>5676</v>
      </c>
      <c r="D349" s="47">
        <v>5</v>
      </c>
      <c r="E349" s="1">
        <v>3</v>
      </c>
      <c r="G349" s="1" t="s">
        <v>5019</v>
      </c>
      <c r="I349" s="1" t="s">
        <v>56</v>
      </c>
      <c r="J349" s="1" t="s">
        <v>50</v>
      </c>
      <c r="L349" s="2" t="s">
        <v>4070</v>
      </c>
      <c r="M349" s="18">
        <v>0</v>
      </c>
      <c r="V349" s="4" t="s">
        <v>5020</v>
      </c>
      <c r="AL349" s="59" t="s">
        <v>30</v>
      </c>
      <c r="AU349" s="1" t="s">
        <v>6024</v>
      </c>
    </row>
    <row r="350" spans="1:48" ht="36">
      <c r="A350" s="1" t="s">
        <v>4936</v>
      </c>
      <c r="B350" s="1" t="s">
        <v>4991</v>
      </c>
      <c r="C350" s="1" t="s">
        <v>5676</v>
      </c>
      <c r="D350" s="47">
        <v>6</v>
      </c>
      <c r="E350" s="1">
        <v>3</v>
      </c>
      <c r="G350" s="1" t="s">
        <v>4328</v>
      </c>
      <c r="H350" s="1" t="s">
        <v>26</v>
      </c>
      <c r="I350" s="1" t="s">
        <v>38</v>
      </c>
      <c r="J350" s="1" t="s">
        <v>57</v>
      </c>
      <c r="K350" s="1" t="s">
        <v>283</v>
      </c>
      <c r="M350" s="18">
        <v>3</v>
      </c>
      <c r="P350" s="55">
        <v>2</v>
      </c>
      <c r="Q350" s="56">
        <v>1</v>
      </c>
      <c r="R350" s="57">
        <v>1</v>
      </c>
      <c r="S350" s="58">
        <v>3</v>
      </c>
      <c r="V350" s="4" t="s">
        <v>4992</v>
      </c>
      <c r="AL350" s="59" t="s">
        <v>30</v>
      </c>
      <c r="AU350" s="1" t="s">
        <v>6128</v>
      </c>
      <c r="AV350" s="1" t="s">
        <v>6129</v>
      </c>
    </row>
    <row r="351" spans="1:48" ht="36">
      <c r="A351" s="1" t="s">
        <v>4936</v>
      </c>
      <c r="B351" s="1" t="s">
        <v>5009</v>
      </c>
      <c r="C351" s="1" t="s">
        <v>5676</v>
      </c>
      <c r="D351" s="47">
        <v>7</v>
      </c>
      <c r="E351" s="1">
        <v>3</v>
      </c>
      <c r="G351" s="1" t="s">
        <v>5010</v>
      </c>
      <c r="I351" s="1" t="s">
        <v>63</v>
      </c>
      <c r="J351" s="1" t="s">
        <v>57</v>
      </c>
      <c r="M351" s="18">
        <v>0</v>
      </c>
      <c r="V351" s="4" t="s">
        <v>5011</v>
      </c>
      <c r="AL351" s="59" t="s">
        <v>30</v>
      </c>
      <c r="AU351" s="1" t="s">
        <v>6130</v>
      </c>
    </row>
    <row r="352" spans="1:48" ht="24">
      <c r="A352" s="1" t="s">
        <v>4936</v>
      </c>
      <c r="B352" s="1" t="s">
        <v>4960</v>
      </c>
      <c r="C352" s="1" t="s">
        <v>5676</v>
      </c>
      <c r="D352" s="47">
        <v>8</v>
      </c>
      <c r="E352" s="1">
        <v>3</v>
      </c>
      <c r="G352" s="1" t="s">
        <v>4961</v>
      </c>
      <c r="I352" s="1" t="s">
        <v>38</v>
      </c>
      <c r="J352" s="1" t="s">
        <v>39</v>
      </c>
      <c r="K352" s="1" t="s">
        <v>4962</v>
      </c>
      <c r="M352" s="18">
        <v>3</v>
      </c>
      <c r="P352" s="55">
        <v>0</v>
      </c>
      <c r="Q352" s="56">
        <v>1</v>
      </c>
      <c r="R352" s="57">
        <v>1</v>
      </c>
      <c r="S352" s="58">
        <v>3</v>
      </c>
      <c r="V352" s="4" t="s">
        <v>4963</v>
      </c>
      <c r="AL352" s="59" t="s">
        <v>30</v>
      </c>
    </row>
    <row r="353" spans="1:47" ht="36">
      <c r="A353" s="1" t="s">
        <v>4936</v>
      </c>
      <c r="B353" s="1" t="s">
        <v>4957</v>
      </c>
      <c r="C353" s="1" t="s">
        <v>5676</v>
      </c>
      <c r="D353" s="47">
        <v>9</v>
      </c>
      <c r="E353" s="1">
        <v>3</v>
      </c>
      <c r="G353" s="1" t="s">
        <v>4958</v>
      </c>
      <c r="I353" s="1" t="s">
        <v>63</v>
      </c>
      <c r="J353" s="1" t="s">
        <v>39</v>
      </c>
      <c r="L353" s="2" t="s">
        <v>3023</v>
      </c>
      <c r="M353" s="18">
        <v>2</v>
      </c>
      <c r="V353" s="4" t="s">
        <v>4959</v>
      </c>
      <c r="AL353" s="59" t="s">
        <v>30</v>
      </c>
      <c r="AU353" s="1" t="s">
        <v>6131</v>
      </c>
    </row>
    <row r="354" spans="1:47" ht="24">
      <c r="A354" s="1" t="s">
        <v>4936</v>
      </c>
      <c r="B354" s="1" t="s">
        <v>4973</v>
      </c>
      <c r="C354" s="1" t="s">
        <v>5676</v>
      </c>
      <c r="D354" s="47">
        <v>10</v>
      </c>
      <c r="E354" s="1">
        <v>3</v>
      </c>
      <c r="G354" s="1" t="s">
        <v>4974</v>
      </c>
      <c r="I354" s="1" t="s">
        <v>56</v>
      </c>
      <c r="J354" s="1" t="s">
        <v>44</v>
      </c>
      <c r="L354" s="2" t="s">
        <v>4975</v>
      </c>
      <c r="M354" s="18">
        <v>0</v>
      </c>
      <c r="V354" s="4" t="s">
        <v>4976</v>
      </c>
      <c r="AL354" s="59" t="s">
        <v>30</v>
      </c>
    </row>
    <row r="355" spans="1:47" ht="36">
      <c r="A355" s="1" t="s">
        <v>4936</v>
      </c>
      <c r="B355" s="1" t="s">
        <v>4943</v>
      </c>
      <c r="C355" s="1" t="s">
        <v>5676</v>
      </c>
      <c r="D355" s="47">
        <v>11</v>
      </c>
      <c r="E355" s="1">
        <v>1</v>
      </c>
      <c r="F355" s="1" t="s">
        <v>4938</v>
      </c>
      <c r="G355" s="1" t="s">
        <v>9518</v>
      </c>
      <c r="I355" s="1" t="s">
        <v>125</v>
      </c>
      <c r="M355" s="18">
        <v>1</v>
      </c>
      <c r="N355" s="53" t="s">
        <v>9506</v>
      </c>
      <c r="V355" s="4" t="s">
        <v>10482</v>
      </c>
      <c r="X355" s="1" t="s">
        <v>4944</v>
      </c>
      <c r="Y355" s="1" t="s">
        <v>9518</v>
      </c>
      <c r="AA355" s="1" t="s">
        <v>125</v>
      </c>
      <c r="AE355" s="1">
        <v>1</v>
      </c>
      <c r="AF355" s="53" t="s">
        <v>9507</v>
      </c>
      <c r="AL355" s="59" t="s">
        <v>346</v>
      </c>
      <c r="AN355" s="4" t="s">
        <v>2359</v>
      </c>
    </row>
    <row r="356" spans="1:47" ht="60">
      <c r="A356" s="1" t="s">
        <v>4936</v>
      </c>
      <c r="B356" s="1" t="s">
        <v>4971</v>
      </c>
      <c r="C356" s="1" t="s">
        <v>5676</v>
      </c>
      <c r="D356" s="47">
        <v>12</v>
      </c>
      <c r="E356" s="1">
        <v>1</v>
      </c>
      <c r="F356" s="1" t="s">
        <v>4938</v>
      </c>
      <c r="G356" s="1" t="s">
        <v>9577</v>
      </c>
      <c r="I356" s="1" t="s">
        <v>125</v>
      </c>
      <c r="M356" s="18">
        <v>2</v>
      </c>
      <c r="N356" s="53" t="s">
        <v>9506</v>
      </c>
      <c r="Y356" s="1" t="s">
        <v>9577</v>
      </c>
      <c r="AA356" s="1" t="s">
        <v>125</v>
      </c>
      <c r="AE356" s="1">
        <v>2</v>
      </c>
      <c r="AF356" s="53" t="s">
        <v>9507</v>
      </c>
      <c r="AL356" s="59" t="s">
        <v>31</v>
      </c>
      <c r="AN356" s="4" t="s">
        <v>4972</v>
      </c>
      <c r="AU356" s="1" t="s">
        <v>6132</v>
      </c>
    </row>
    <row r="357" spans="1:47" ht="84">
      <c r="A357" s="1" t="s">
        <v>4936</v>
      </c>
      <c r="B357" s="1" t="s">
        <v>4937</v>
      </c>
      <c r="C357" s="1" t="s">
        <v>5676</v>
      </c>
      <c r="D357" s="47">
        <v>13</v>
      </c>
      <c r="E357" s="1">
        <v>1</v>
      </c>
      <c r="F357" s="1" t="s">
        <v>4938</v>
      </c>
      <c r="G357" s="1" t="s">
        <v>9644</v>
      </c>
      <c r="I357" s="1" t="s">
        <v>125</v>
      </c>
      <c r="M357" s="18">
        <v>3</v>
      </c>
      <c r="N357" s="53" t="s">
        <v>9506</v>
      </c>
      <c r="Y357" s="1" t="s">
        <v>9644</v>
      </c>
      <c r="AA357" s="1" t="s">
        <v>125</v>
      </c>
      <c r="AE357" s="1">
        <v>3</v>
      </c>
      <c r="AF357" s="53" t="s">
        <v>9507</v>
      </c>
      <c r="AL357" s="59" t="s">
        <v>809</v>
      </c>
      <c r="AN357" s="4" t="s">
        <v>4939</v>
      </c>
    </row>
    <row r="358" spans="1:47" ht="72">
      <c r="A358" s="1" t="s">
        <v>4936</v>
      </c>
      <c r="B358" s="1" t="s">
        <v>4952</v>
      </c>
      <c r="C358" s="1" t="s">
        <v>5676</v>
      </c>
      <c r="D358" s="47">
        <v>14</v>
      </c>
      <c r="E358" s="1">
        <v>1</v>
      </c>
      <c r="F358" s="1" t="s">
        <v>4938</v>
      </c>
      <c r="G358" s="1" t="s">
        <v>5883</v>
      </c>
      <c r="H358" s="1" t="s">
        <v>26</v>
      </c>
      <c r="I358" s="1" t="s">
        <v>88</v>
      </c>
      <c r="K358" s="1" t="s">
        <v>2981</v>
      </c>
      <c r="P358" s="55">
        <v>2</v>
      </c>
      <c r="Q358" s="56">
        <v>0</v>
      </c>
      <c r="R358" s="57">
        <v>1</v>
      </c>
      <c r="S358" s="58">
        <v>2</v>
      </c>
      <c r="V358" s="4" t="s">
        <v>10483</v>
      </c>
      <c r="AL358" s="59" t="s">
        <v>30</v>
      </c>
      <c r="AU358" s="1" t="s">
        <v>6133</v>
      </c>
    </row>
    <row r="359" spans="1:47" ht="36">
      <c r="A359" s="1" t="s">
        <v>4936</v>
      </c>
      <c r="B359" s="1" t="s">
        <v>5012</v>
      </c>
      <c r="C359" s="1" t="s">
        <v>5676</v>
      </c>
      <c r="D359" s="47">
        <v>15</v>
      </c>
      <c r="E359" s="1">
        <v>1</v>
      </c>
      <c r="F359" s="1" t="s">
        <v>4938</v>
      </c>
      <c r="G359" s="1" t="s">
        <v>5013</v>
      </c>
      <c r="H359" s="1" t="s">
        <v>26</v>
      </c>
      <c r="I359" s="1" t="s">
        <v>104</v>
      </c>
      <c r="K359" s="1" t="s">
        <v>4950</v>
      </c>
      <c r="O359" s="54">
        <v>3</v>
      </c>
      <c r="T359" s="59">
        <v>9</v>
      </c>
      <c r="U359" s="1">
        <v>3</v>
      </c>
      <c r="V359" s="4" t="s">
        <v>5014</v>
      </c>
      <c r="AL359" s="59" t="s">
        <v>30</v>
      </c>
    </row>
    <row r="360" spans="1:47" ht="24">
      <c r="A360" s="1" t="s">
        <v>4936</v>
      </c>
      <c r="B360" s="1" t="s">
        <v>4968</v>
      </c>
      <c r="C360" s="1" t="s">
        <v>5676</v>
      </c>
      <c r="D360" s="47">
        <v>16</v>
      </c>
      <c r="E360" s="1">
        <v>1</v>
      </c>
      <c r="F360" s="1" t="s">
        <v>4938</v>
      </c>
      <c r="G360" s="1" t="s">
        <v>4969</v>
      </c>
      <c r="H360" s="1" t="s">
        <v>26</v>
      </c>
      <c r="I360" s="1" t="s">
        <v>104</v>
      </c>
      <c r="K360" s="1" t="s">
        <v>4950</v>
      </c>
      <c r="O360" s="54">
        <v>3</v>
      </c>
      <c r="T360" s="59">
        <v>7</v>
      </c>
      <c r="U360" s="1">
        <v>2</v>
      </c>
      <c r="V360" s="4" t="s">
        <v>4970</v>
      </c>
      <c r="AL360" s="59" t="s">
        <v>30</v>
      </c>
      <c r="AU360" s="1" t="s">
        <v>6134</v>
      </c>
    </row>
    <row r="361" spans="1:47" ht="24">
      <c r="A361" s="1" t="s">
        <v>4936</v>
      </c>
      <c r="B361" s="1" t="s">
        <v>4948</v>
      </c>
      <c r="C361" s="1" t="s">
        <v>5676</v>
      </c>
      <c r="D361" s="47">
        <v>17</v>
      </c>
      <c r="E361" s="1">
        <v>1</v>
      </c>
      <c r="F361" s="1" t="s">
        <v>4938</v>
      </c>
      <c r="G361" s="1" t="s">
        <v>4949</v>
      </c>
      <c r="H361" s="1" t="s">
        <v>26</v>
      </c>
      <c r="I361" s="1" t="s">
        <v>104</v>
      </c>
      <c r="K361" s="1" t="s">
        <v>4950</v>
      </c>
      <c r="O361" s="54">
        <v>3</v>
      </c>
      <c r="T361" s="59">
        <v>7</v>
      </c>
      <c r="U361" s="1">
        <v>2</v>
      </c>
      <c r="V361" s="4" t="s">
        <v>4951</v>
      </c>
      <c r="AL361" s="59" t="s">
        <v>30</v>
      </c>
    </row>
    <row r="362" spans="1:47" ht="48">
      <c r="A362" s="1" t="s">
        <v>4936</v>
      </c>
      <c r="B362" s="1" t="s">
        <v>4977</v>
      </c>
      <c r="C362" s="1" t="s">
        <v>5676</v>
      </c>
      <c r="D362" s="47">
        <v>18</v>
      </c>
      <c r="E362" s="1">
        <v>1</v>
      </c>
      <c r="F362" s="1" t="s">
        <v>4938</v>
      </c>
      <c r="G362" s="1" t="s">
        <v>4978</v>
      </c>
      <c r="H362" s="1" t="s">
        <v>26</v>
      </c>
      <c r="I362" s="1" t="s">
        <v>104</v>
      </c>
      <c r="K362" s="1" t="s">
        <v>4979</v>
      </c>
      <c r="O362" s="54">
        <v>2</v>
      </c>
      <c r="T362" s="59">
        <v>3</v>
      </c>
      <c r="U362" s="1">
        <v>1</v>
      </c>
      <c r="V362" s="4" t="s">
        <v>4980</v>
      </c>
      <c r="AL362" s="59" t="s">
        <v>30</v>
      </c>
    </row>
    <row r="363" spans="1:47" ht="24">
      <c r="A363" s="1" t="s">
        <v>4936</v>
      </c>
      <c r="B363" s="1" t="s">
        <v>5015</v>
      </c>
      <c r="C363" s="1" t="s">
        <v>5676</v>
      </c>
      <c r="D363" s="47">
        <v>19</v>
      </c>
      <c r="E363" s="1">
        <v>3</v>
      </c>
      <c r="F363" s="1" t="s">
        <v>4938</v>
      </c>
      <c r="G363" s="1" t="s">
        <v>5016</v>
      </c>
      <c r="I363" s="1" t="s">
        <v>104</v>
      </c>
      <c r="K363" s="1" t="s">
        <v>1172</v>
      </c>
      <c r="O363" s="54">
        <v>4</v>
      </c>
      <c r="T363" s="59">
        <v>2</v>
      </c>
      <c r="V363" s="4" t="s">
        <v>5017</v>
      </c>
      <c r="W363" s="4" t="s">
        <v>4942</v>
      </c>
      <c r="AL363" s="59" t="s">
        <v>30</v>
      </c>
    </row>
    <row r="364" spans="1:47" ht="36">
      <c r="A364" s="1" t="s">
        <v>4936</v>
      </c>
      <c r="B364" s="1" t="s">
        <v>4945</v>
      </c>
      <c r="C364" s="1" t="s">
        <v>5676</v>
      </c>
      <c r="D364" s="47">
        <v>20</v>
      </c>
      <c r="E364" s="1">
        <v>2</v>
      </c>
      <c r="F364" s="1" t="s">
        <v>4938</v>
      </c>
      <c r="G364" s="1" t="s">
        <v>4946</v>
      </c>
      <c r="I364" s="1" t="s">
        <v>82</v>
      </c>
      <c r="V364" s="4" t="s">
        <v>4947</v>
      </c>
      <c r="AL364" s="59" t="s">
        <v>30</v>
      </c>
    </row>
    <row r="365" spans="1:47" ht="36">
      <c r="A365" s="1" t="s">
        <v>4936</v>
      </c>
      <c r="B365" s="1" t="s">
        <v>4940</v>
      </c>
      <c r="C365" s="1" t="s">
        <v>5676</v>
      </c>
      <c r="D365" s="47">
        <v>21</v>
      </c>
      <c r="E365" s="1">
        <v>2</v>
      </c>
      <c r="F365" s="1" t="s">
        <v>4938</v>
      </c>
      <c r="G365" s="1" t="s">
        <v>4567</v>
      </c>
      <c r="I365" s="1" t="s">
        <v>82</v>
      </c>
      <c r="V365" s="4" t="s">
        <v>4941</v>
      </c>
      <c r="W365" s="4" t="s">
        <v>4942</v>
      </c>
      <c r="AL365" s="59" t="s">
        <v>30</v>
      </c>
    </row>
    <row r="366" spans="1:47" ht="24">
      <c r="A366" s="1" t="s">
        <v>4936</v>
      </c>
      <c r="B366" s="1" t="s">
        <v>5002</v>
      </c>
      <c r="C366" s="1" t="s">
        <v>5676</v>
      </c>
      <c r="D366" s="47">
        <v>22</v>
      </c>
      <c r="E366" s="1">
        <v>5</v>
      </c>
      <c r="F366" s="1" t="s">
        <v>4938</v>
      </c>
      <c r="G366" s="1" t="s">
        <v>5003</v>
      </c>
      <c r="I366" s="1" t="s">
        <v>82</v>
      </c>
      <c r="K366" s="1" t="s">
        <v>4966</v>
      </c>
      <c r="V366" s="4" t="s">
        <v>5004</v>
      </c>
      <c r="W366" s="4" t="s">
        <v>5005</v>
      </c>
      <c r="AL366" s="59" t="s">
        <v>30</v>
      </c>
    </row>
    <row r="367" spans="1:47" ht="60">
      <c r="A367" s="1" t="s">
        <v>4936</v>
      </c>
      <c r="B367" s="1" t="s">
        <v>4964</v>
      </c>
      <c r="C367" s="1" t="s">
        <v>5676</v>
      </c>
      <c r="D367" s="47">
        <v>23</v>
      </c>
      <c r="E367" s="1">
        <v>3</v>
      </c>
      <c r="F367" s="1" t="s">
        <v>4938</v>
      </c>
      <c r="G367" s="1" t="s">
        <v>4965</v>
      </c>
      <c r="I367" s="1" t="s">
        <v>82</v>
      </c>
      <c r="K367" s="1" t="s">
        <v>4966</v>
      </c>
      <c r="V367" s="4" t="s">
        <v>4967</v>
      </c>
      <c r="AL367" s="59" t="s">
        <v>30</v>
      </c>
      <c r="AU367" s="1" t="s">
        <v>6135</v>
      </c>
    </row>
    <row r="368" spans="1:47" ht="24">
      <c r="A368" s="1" t="s">
        <v>4936</v>
      </c>
      <c r="B368" s="1" t="s">
        <v>5006</v>
      </c>
      <c r="C368" s="1" t="s">
        <v>5676</v>
      </c>
      <c r="D368" s="47">
        <v>24</v>
      </c>
      <c r="E368" s="1">
        <v>1</v>
      </c>
      <c r="F368" s="1" t="s">
        <v>4938</v>
      </c>
      <c r="G368" s="1" t="s">
        <v>5007</v>
      </c>
      <c r="I368" s="1" t="s">
        <v>82</v>
      </c>
      <c r="K368" s="1" t="s">
        <v>4966</v>
      </c>
      <c r="V368" s="4" t="s">
        <v>5008</v>
      </c>
      <c r="AL368" s="59" t="s">
        <v>30</v>
      </c>
      <c r="AU368" s="1" t="s">
        <v>6136</v>
      </c>
    </row>
    <row r="369" spans="1:48" ht="24">
      <c r="A369" s="1" t="s">
        <v>4936</v>
      </c>
      <c r="B369" s="1" t="s">
        <v>4953</v>
      </c>
      <c r="C369" s="1" t="s">
        <v>5676</v>
      </c>
      <c r="D369" s="47">
        <v>25</v>
      </c>
      <c r="E369" s="1">
        <v>3</v>
      </c>
      <c r="F369" s="1" t="s">
        <v>4938</v>
      </c>
      <c r="G369" s="1" t="s">
        <v>4954</v>
      </c>
      <c r="I369" s="1" t="s">
        <v>94</v>
      </c>
      <c r="K369" s="1" t="s">
        <v>604</v>
      </c>
      <c r="N369" s="53">
        <v>25</v>
      </c>
      <c r="O369" s="54">
        <v>1</v>
      </c>
      <c r="Q369" s="56">
        <v>2</v>
      </c>
      <c r="R369" s="57">
        <v>2</v>
      </c>
      <c r="S369" s="58">
        <v>3</v>
      </c>
      <c r="V369" s="4" t="s">
        <v>4955</v>
      </c>
      <c r="W369" s="4" t="s">
        <v>4956</v>
      </c>
      <c r="AL369" s="59" t="s">
        <v>30</v>
      </c>
    </row>
    <row r="370" spans="1:48" ht="24">
      <c r="A370" s="1" t="s">
        <v>4936</v>
      </c>
      <c r="B370" s="1" t="s">
        <v>4996</v>
      </c>
      <c r="C370" s="1" t="s">
        <v>5676</v>
      </c>
      <c r="D370" s="47">
        <v>26</v>
      </c>
      <c r="E370" s="1">
        <v>2</v>
      </c>
      <c r="F370" s="1" t="s">
        <v>4938</v>
      </c>
      <c r="G370" s="1" t="s">
        <v>4997</v>
      </c>
      <c r="I370" s="1" t="s">
        <v>94</v>
      </c>
      <c r="K370" s="1" t="s">
        <v>287</v>
      </c>
      <c r="N370" s="53">
        <v>35</v>
      </c>
      <c r="O370" s="54">
        <v>2</v>
      </c>
      <c r="Q370" s="56">
        <v>5</v>
      </c>
      <c r="R370" s="57">
        <v>5</v>
      </c>
      <c r="S370" s="58">
        <v>7</v>
      </c>
      <c r="V370" s="4" t="s">
        <v>4998</v>
      </c>
      <c r="W370" s="4" t="s">
        <v>4956</v>
      </c>
      <c r="AL370" s="59" t="s">
        <v>30</v>
      </c>
    </row>
    <row r="371" spans="1:48" ht="48">
      <c r="A371" s="1" t="s">
        <v>4936</v>
      </c>
      <c r="B371" s="1" t="s">
        <v>4981</v>
      </c>
      <c r="C371" s="1" t="s">
        <v>5676</v>
      </c>
      <c r="D371" s="47">
        <v>27</v>
      </c>
      <c r="E371" s="1">
        <v>3</v>
      </c>
      <c r="F371" s="1" t="s">
        <v>4938</v>
      </c>
      <c r="G371" s="1" t="s">
        <v>4982</v>
      </c>
      <c r="I371" s="1" t="s">
        <v>94</v>
      </c>
      <c r="K371" s="1" t="s">
        <v>4983</v>
      </c>
      <c r="N371" s="53">
        <v>28</v>
      </c>
      <c r="O371" s="54">
        <v>3</v>
      </c>
      <c r="Q371" s="56">
        <v>3</v>
      </c>
      <c r="R371" s="57">
        <v>1</v>
      </c>
      <c r="S371" s="58">
        <v>4</v>
      </c>
      <c r="V371" s="4" t="s">
        <v>4984</v>
      </c>
      <c r="AL371" s="59" t="s">
        <v>30</v>
      </c>
      <c r="AU371" s="1" t="s">
        <v>6137</v>
      </c>
    </row>
    <row r="372" spans="1:48" ht="48">
      <c r="A372" s="101" t="s">
        <v>2975</v>
      </c>
      <c r="B372" s="101" t="s">
        <v>2993</v>
      </c>
      <c r="C372" s="101" t="s">
        <v>5677</v>
      </c>
      <c r="D372" s="102">
        <v>28</v>
      </c>
      <c r="E372" s="101">
        <v>1</v>
      </c>
      <c r="F372" s="101"/>
      <c r="G372" s="101" t="s">
        <v>2994</v>
      </c>
      <c r="H372" s="1" t="s">
        <v>26</v>
      </c>
      <c r="I372" s="1" t="s">
        <v>27</v>
      </c>
      <c r="J372" s="1" t="s">
        <v>50</v>
      </c>
      <c r="K372" s="1" t="s">
        <v>2995</v>
      </c>
      <c r="M372" s="18">
        <v>10</v>
      </c>
      <c r="P372" s="55">
        <v>2</v>
      </c>
      <c r="Q372" s="56">
        <v>1</v>
      </c>
      <c r="R372" s="57">
        <v>2</v>
      </c>
      <c r="S372" s="58">
        <v>4</v>
      </c>
      <c r="V372" s="4" t="s">
        <v>2996</v>
      </c>
      <c r="AL372" s="59" t="s">
        <v>30</v>
      </c>
    </row>
    <row r="373" spans="1:48">
      <c r="A373" s="1" t="s">
        <v>2975</v>
      </c>
      <c r="B373" s="1" t="s">
        <v>2991</v>
      </c>
      <c r="C373" s="1" t="s">
        <v>5677</v>
      </c>
      <c r="D373" s="47">
        <v>29</v>
      </c>
      <c r="E373" s="1">
        <v>3</v>
      </c>
      <c r="G373" s="1" t="s">
        <v>5884</v>
      </c>
      <c r="I373" s="1" t="s">
        <v>38</v>
      </c>
      <c r="J373" s="1" t="s">
        <v>28</v>
      </c>
      <c r="K373" s="1" t="s">
        <v>380</v>
      </c>
      <c r="L373" s="2" t="s">
        <v>2992</v>
      </c>
      <c r="M373" s="18">
        <v>5</v>
      </c>
      <c r="P373" s="55">
        <v>1</v>
      </c>
      <c r="Q373" s="56">
        <v>2</v>
      </c>
      <c r="R373" s="57">
        <v>2</v>
      </c>
      <c r="S373" s="58">
        <v>2</v>
      </c>
      <c r="AL373" s="59" t="s">
        <v>30</v>
      </c>
    </row>
    <row r="374" spans="1:48">
      <c r="A374" s="1" t="s">
        <v>2975</v>
      </c>
      <c r="B374" s="1" t="s">
        <v>3010</v>
      </c>
      <c r="C374" s="1" t="s">
        <v>5677</v>
      </c>
      <c r="D374" s="47">
        <v>30</v>
      </c>
      <c r="E374" s="1">
        <v>3</v>
      </c>
      <c r="G374" s="1" t="s">
        <v>3011</v>
      </c>
      <c r="I374" s="1" t="s">
        <v>63</v>
      </c>
      <c r="J374" s="1" t="s">
        <v>28</v>
      </c>
      <c r="M374" s="18">
        <v>3</v>
      </c>
      <c r="V374" s="4" t="s">
        <v>3012</v>
      </c>
      <c r="AL374" s="59" t="s">
        <v>30</v>
      </c>
    </row>
    <row r="375" spans="1:48" ht="24">
      <c r="A375" s="1" t="s">
        <v>2975</v>
      </c>
      <c r="B375" s="1" t="s">
        <v>3032</v>
      </c>
      <c r="C375" s="1" t="s">
        <v>5677</v>
      </c>
      <c r="D375" s="47">
        <v>31</v>
      </c>
      <c r="E375" s="1">
        <v>3</v>
      </c>
      <c r="G375" s="1" t="s">
        <v>3033</v>
      </c>
      <c r="I375" s="1" t="s">
        <v>56</v>
      </c>
      <c r="J375" s="1" t="s">
        <v>50</v>
      </c>
      <c r="K375" s="1" t="s">
        <v>196</v>
      </c>
      <c r="L375" s="2" t="s">
        <v>3034</v>
      </c>
      <c r="M375" s="18">
        <v>1</v>
      </c>
      <c r="V375" s="4" t="s">
        <v>3035</v>
      </c>
      <c r="AL375" s="59" t="s">
        <v>30</v>
      </c>
    </row>
    <row r="376" spans="1:48" ht="24">
      <c r="A376" s="1" t="s">
        <v>2975</v>
      </c>
      <c r="B376" s="1" t="s">
        <v>3007</v>
      </c>
      <c r="C376" s="1" t="s">
        <v>5677</v>
      </c>
      <c r="D376" s="47">
        <v>32</v>
      </c>
      <c r="E376" s="1">
        <v>3</v>
      </c>
      <c r="G376" s="1" t="s">
        <v>3008</v>
      </c>
      <c r="I376" s="1" t="s">
        <v>63</v>
      </c>
      <c r="J376" s="1" t="s">
        <v>50</v>
      </c>
      <c r="M376" s="18">
        <v>1</v>
      </c>
      <c r="V376" s="4" t="s">
        <v>3009</v>
      </c>
      <c r="AL376" s="59" t="s">
        <v>30</v>
      </c>
    </row>
    <row r="377" spans="1:48" ht="60">
      <c r="A377" s="1" t="s">
        <v>2975</v>
      </c>
      <c r="B377" s="1" t="s">
        <v>3029</v>
      </c>
      <c r="C377" s="1" t="s">
        <v>5677</v>
      </c>
      <c r="D377" s="47">
        <v>33</v>
      </c>
      <c r="E377" s="1">
        <v>3</v>
      </c>
      <c r="G377" s="1" t="s">
        <v>3030</v>
      </c>
      <c r="I377" s="1" t="s">
        <v>38</v>
      </c>
      <c r="J377" s="1" t="s">
        <v>57</v>
      </c>
      <c r="K377" s="1" t="s">
        <v>75</v>
      </c>
      <c r="M377" s="18">
        <v>3</v>
      </c>
      <c r="P377" s="55">
        <v>2</v>
      </c>
      <c r="Q377" s="56">
        <v>1</v>
      </c>
      <c r="R377" s="57">
        <v>1</v>
      </c>
      <c r="S377" s="58">
        <v>2</v>
      </c>
      <c r="V377" s="4" t="s">
        <v>3031</v>
      </c>
      <c r="AL377" s="59" t="s">
        <v>30</v>
      </c>
      <c r="AU377" s="1" t="s">
        <v>6138</v>
      </c>
      <c r="AV377" s="1" t="s">
        <v>6139</v>
      </c>
    </row>
    <row r="378" spans="1:48" ht="48">
      <c r="A378" s="1" t="s">
        <v>2975</v>
      </c>
      <c r="B378" s="1" t="s">
        <v>3044</v>
      </c>
      <c r="C378" s="1" t="s">
        <v>5677</v>
      </c>
      <c r="D378" s="47">
        <v>34</v>
      </c>
      <c r="E378" s="1">
        <v>3</v>
      </c>
      <c r="G378" s="1" t="s">
        <v>5885</v>
      </c>
      <c r="I378" s="1" t="s">
        <v>56</v>
      </c>
      <c r="J378" s="1" t="s">
        <v>57</v>
      </c>
      <c r="K378" s="1" t="s">
        <v>324</v>
      </c>
      <c r="L378" s="2" t="s">
        <v>189</v>
      </c>
      <c r="M378" s="18">
        <v>1</v>
      </c>
      <c r="V378" s="4" t="s">
        <v>3045</v>
      </c>
      <c r="AL378" s="59" t="s">
        <v>30</v>
      </c>
    </row>
    <row r="379" spans="1:48" ht="36">
      <c r="A379" s="1" t="s">
        <v>2975</v>
      </c>
      <c r="B379" s="1" t="s">
        <v>2985</v>
      </c>
      <c r="C379" s="1" t="s">
        <v>5677</v>
      </c>
      <c r="D379" s="47">
        <v>35</v>
      </c>
      <c r="E379" s="1">
        <v>3</v>
      </c>
      <c r="G379" s="1" t="s">
        <v>2986</v>
      </c>
      <c r="H379" s="1" t="s">
        <v>26</v>
      </c>
      <c r="I379" s="1" t="s">
        <v>38</v>
      </c>
      <c r="J379" s="1" t="s">
        <v>39</v>
      </c>
      <c r="K379" s="1" t="s">
        <v>283</v>
      </c>
      <c r="M379" s="18">
        <v>3</v>
      </c>
      <c r="P379" s="55">
        <v>0</v>
      </c>
      <c r="Q379" s="56">
        <v>0</v>
      </c>
      <c r="R379" s="57">
        <v>1</v>
      </c>
      <c r="S379" s="58">
        <v>3</v>
      </c>
      <c r="V379" s="4" t="s">
        <v>2987</v>
      </c>
      <c r="AL379" s="59" t="s">
        <v>30</v>
      </c>
    </row>
    <row r="380" spans="1:48" ht="36">
      <c r="A380" s="1" t="s">
        <v>2975</v>
      </c>
      <c r="B380" s="1" t="s">
        <v>3021</v>
      </c>
      <c r="C380" s="1" t="s">
        <v>5677</v>
      </c>
      <c r="D380" s="47">
        <v>36</v>
      </c>
      <c r="E380" s="1">
        <v>3</v>
      </c>
      <c r="G380" s="1" t="s">
        <v>3022</v>
      </c>
      <c r="I380" s="1" t="s">
        <v>63</v>
      </c>
      <c r="J380" s="1" t="s">
        <v>39</v>
      </c>
      <c r="L380" s="2" t="s">
        <v>3023</v>
      </c>
      <c r="M380" s="18">
        <v>3</v>
      </c>
      <c r="V380" s="4" t="s">
        <v>3024</v>
      </c>
      <c r="AL380" s="59" t="s">
        <v>30</v>
      </c>
    </row>
    <row r="381" spans="1:48" ht="24">
      <c r="A381" s="1" t="s">
        <v>2975</v>
      </c>
      <c r="B381" s="1" t="s">
        <v>3046</v>
      </c>
      <c r="C381" s="1" t="s">
        <v>5677</v>
      </c>
      <c r="D381" s="47">
        <v>37</v>
      </c>
      <c r="E381" s="1">
        <v>3</v>
      </c>
      <c r="G381" s="1" t="s">
        <v>3047</v>
      </c>
      <c r="I381" s="1" t="s">
        <v>63</v>
      </c>
      <c r="J381" s="1" t="s">
        <v>44</v>
      </c>
      <c r="M381" s="18">
        <v>0</v>
      </c>
      <c r="V381" s="4" t="s">
        <v>3048</v>
      </c>
      <c r="AL381" s="59" t="s">
        <v>30</v>
      </c>
    </row>
    <row r="382" spans="1:48" ht="36">
      <c r="A382" s="1" t="s">
        <v>2975</v>
      </c>
      <c r="B382" s="1" t="s">
        <v>2976</v>
      </c>
      <c r="C382" s="1" t="s">
        <v>5677</v>
      </c>
      <c r="D382" s="47">
        <v>38</v>
      </c>
      <c r="E382" s="1">
        <v>1</v>
      </c>
      <c r="F382" s="1" t="s">
        <v>2977</v>
      </c>
      <c r="G382" s="1" t="s">
        <v>9519</v>
      </c>
      <c r="I382" s="1" t="s">
        <v>125</v>
      </c>
      <c r="M382" s="18">
        <v>1</v>
      </c>
      <c r="N382" s="53" t="s">
        <v>9506</v>
      </c>
      <c r="V382" s="4" t="s">
        <v>10484</v>
      </c>
      <c r="X382" s="1" t="s">
        <v>1673</v>
      </c>
      <c r="Y382" s="1" t="s">
        <v>9519</v>
      </c>
      <c r="AA382" s="1" t="s">
        <v>125</v>
      </c>
      <c r="AE382" s="1">
        <v>1</v>
      </c>
      <c r="AF382" s="53" t="s">
        <v>9507</v>
      </c>
      <c r="AL382" s="59" t="s">
        <v>122</v>
      </c>
    </row>
    <row r="383" spans="1:48" ht="36">
      <c r="A383" s="1" t="s">
        <v>2975</v>
      </c>
      <c r="B383" s="1" t="s">
        <v>3016</v>
      </c>
      <c r="C383" s="1" t="s">
        <v>5677</v>
      </c>
      <c r="D383" s="47">
        <v>39</v>
      </c>
      <c r="E383" s="1">
        <v>1</v>
      </c>
      <c r="F383" s="1" t="s">
        <v>2977</v>
      </c>
      <c r="G383" s="1" t="s">
        <v>9578</v>
      </c>
      <c r="I383" s="1" t="s">
        <v>125</v>
      </c>
      <c r="M383" s="18">
        <v>2</v>
      </c>
      <c r="N383" s="53" t="s">
        <v>9506</v>
      </c>
      <c r="Y383" s="1" t="s">
        <v>9578</v>
      </c>
      <c r="AA383" s="1" t="s">
        <v>125</v>
      </c>
      <c r="AE383" s="1">
        <v>2</v>
      </c>
      <c r="AF383" s="53" t="s">
        <v>9507</v>
      </c>
      <c r="AL383" s="59" t="s">
        <v>243</v>
      </c>
      <c r="AN383" s="4" t="s">
        <v>3017</v>
      </c>
    </row>
    <row r="384" spans="1:48" ht="72">
      <c r="A384" s="1" t="s">
        <v>2975</v>
      </c>
      <c r="B384" s="1" t="s">
        <v>2978</v>
      </c>
      <c r="C384" s="1" t="s">
        <v>5677</v>
      </c>
      <c r="D384" s="47">
        <v>40</v>
      </c>
      <c r="E384" s="1">
        <v>1</v>
      </c>
      <c r="F384" s="1" t="s">
        <v>2977</v>
      </c>
      <c r="G384" s="1" t="s">
        <v>9645</v>
      </c>
      <c r="I384" s="1" t="s">
        <v>125</v>
      </c>
      <c r="M384" s="18">
        <v>3</v>
      </c>
      <c r="N384" s="53" t="s">
        <v>9506</v>
      </c>
      <c r="Y384" s="1" t="s">
        <v>9645</v>
      </c>
      <c r="AA384" s="1" t="s">
        <v>125</v>
      </c>
      <c r="AE384" s="1">
        <v>3</v>
      </c>
      <c r="AF384" s="53" t="s">
        <v>9507</v>
      </c>
      <c r="AL384" s="59" t="s">
        <v>809</v>
      </c>
      <c r="AN384" s="4" t="s">
        <v>2979</v>
      </c>
    </row>
    <row r="385" spans="1:48" ht="72">
      <c r="A385" s="1" t="s">
        <v>2975</v>
      </c>
      <c r="B385" s="1" t="s">
        <v>2980</v>
      </c>
      <c r="C385" s="1" t="s">
        <v>5677</v>
      </c>
      <c r="D385" s="47">
        <v>41</v>
      </c>
      <c r="E385" s="1">
        <v>1</v>
      </c>
      <c r="F385" s="1" t="s">
        <v>2977</v>
      </c>
      <c r="G385" s="1" t="s">
        <v>5883</v>
      </c>
      <c r="H385" s="1" t="s">
        <v>26</v>
      </c>
      <c r="I385" s="1" t="s">
        <v>88</v>
      </c>
      <c r="K385" s="1" t="s">
        <v>2981</v>
      </c>
      <c r="P385" s="55">
        <v>2</v>
      </c>
      <c r="Q385" s="56">
        <v>0</v>
      </c>
      <c r="R385" s="57">
        <v>1</v>
      </c>
      <c r="S385" s="58">
        <v>2</v>
      </c>
      <c r="V385" s="4" t="s">
        <v>10483</v>
      </c>
      <c r="AL385" s="59" t="s">
        <v>30</v>
      </c>
    </row>
    <row r="386" spans="1:48" ht="24">
      <c r="A386" s="1" t="s">
        <v>2975</v>
      </c>
      <c r="B386" s="1" t="s">
        <v>3036</v>
      </c>
      <c r="C386" s="1" t="s">
        <v>5677</v>
      </c>
      <c r="D386" s="47">
        <v>42</v>
      </c>
      <c r="E386" s="1">
        <v>2</v>
      </c>
      <c r="F386" s="1" t="s">
        <v>2977</v>
      </c>
      <c r="G386" s="1" t="s">
        <v>3037</v>
      </c>
      <c r="I386" s="1" t="s">
        <v>104</v>
      </c>
      <c r="K386" s="1" t="s">
        <v>3038</v>
      </c>
      <c r="O386" s="54">
        <v>1</v>
      </c>
      <c r="T386" s="59">
        <v>5</v>
      </c>
      <c r="V386" s="4" t="s">
        <v>3039</v>
      </c>
      <c r="W386" s="4" t="s">
        <v>2488</v>
      </c>
      <c r="AL386" s="59" t="s">
        <v>30</v>
      </c>
    </row>
    <row r="387" spans="1:48" ht="48">
      <c r="A387" s="1" t="s">
        <v>2975</v>
      </c>
      <c r="B387" s="1" t="s">
        <v>3000</v>
      </c>
      <c r="C387" s="1" t="s">
        <v>5677</v>
      </c>
      <c r="D387" s="47">
        <v>43</v>
      </c>
      <c r="E387" s="1">
        <v>1</v>
      </c>
      <c r="F387" s="1" t="s">
        <v>2977</v>
      </c>
      <c r="G387" s="1" t="s">
        <v>3001</v>
      </c>
      <c r="I387" s="1" t="s">
        <v>104</v>
      </c>
      <c r="K387" s="1" t="s">
        <v>2736</v>
      </c>
      <c r="O387" s="54">
        <v>5</v>
      </c>
      <c r="T387" s="59">
        <v>4</v>
      </c>
      <c r="V387" s="4" t="s">
        <v>3002</v>
      </c>
      <c r="AL387" s="59" t="s">
        <v>30</v>
      </c>
    </row>
    <row r="388" spans="1:48" ht="24">
      <c r="A388" s="1" t="s">
        <v>2975</v>
      </c>
      <c r="B388" s="1" t="s">
        <v>3025</v>
      </c>
      <c r="C388" s="1" t="s">
        <v>5677</v>
      </c>
      <c r="D388" s="47">
        <v>44</v>
      </c>
      <c r="E388" s="1">
        <v>3</v>
      </c>
      <c r="F388" s="1" t="s">
        <v>2977</v>
      </c>
      <c r="G388" s="1" t="s">
        <v>3026</v>
      </c>
      <c r="I388" s="1" t="s">
        <v>104</v>
      </c>
      <c r="K388" s="1" t="s">
        <v>1211</v>
      </c>
      <c r="O388" s="54">
        <v>3</v>
      </c>
      <c r="T388" s="59">
        <v>5</v>
      </c>
      <c r="V388" s="4" t="s">
        <v>3027</v>
      </c>
      <c r="W388" s="4" t="s">
        <v>3028</v>
      </c>
      <c r="AL388" s="59" t="s">
        <v>30</v>
      </c>
    </row>
    <row r="389" spans="1:48" ht="24">
      <c r="A389" s="1" t="s">
        <v>2975</v>
      </c>
      <c r="B389" s="1" t="s">
        <v>2982</v>
      </c>
      <c r="C389" s="1" t="s">
        <v>5677</v>
      </c>
      <c r="D389" s="47">
        <v>45</v>
      </c>
      <c r="E389" s="1">
        <v>2</v>
      </c>
      <c r="F389" s="1" t="s">
        <v>2977</v>
      </c>
      <c r="G389" s="1" t="s">
        <v>2983</v>
      </c>
      <c r="I389" s="1" t="s">
        <v>104</v>
      </c>
      <c r="K389" s="1" t="s">
        <v>1211</v>
      </c>
      <c r="O389" s="54">
        <v>2</v>
      </c>
      <c r="T389" s="59">
        <v>4</v>
      </c>
      <c r="V389" s="4" t="s">
        <v>2984</v>
      </c>
      <c r="W389" s="4" t="s">
        <v>2488</v>
      </c>
      <c r="AL389" s="59" t="s">
        <v>30</v>
      </c>
    </row>
    <row r="390" spans="1:48" ht="24">
      <c r="A390" s="1" t="s">
        <v>2975</v>
      </c>
      <c r="B390" s="1" t="s">
        <v>3040</v>
      </c>
      <c r="C390" s="1" t="s">
        <v>5677</v>
      </c>
      <c r="D390" s="47">
        <v>46</v>
      </c>
      <c r="E390" s="1">
        <v>2</v>
      </c>
      <c r="F390" s="1" t="s">
        <v>2977</v>
      </c>
      <c r="G390" s="1" t="s">
        <v>3041</v>
      </c>
      <c r="I390" s="1" t="s">
        <v>82</v>
      </c>
      <c r="V390" s="4" t="s">
        <v>3042</v>
      </c>
      <c r="W390" s="4" t="s">
        <v>3043</v>
      </c>
      <c r="AL390" s="59" t="s">
        <v>30</v>
      </c>
    </row>
    <row r="391" spans="1:48" ht="36">
      <c r="A391" s="1" t="s">
        <v>2975</v>
      </c>
      <c r="B391" s="1" t="s">
        <v>2997</v>
      </c>
      <c r="C391" s="1" t="s">
        <v>5677</v>
      </c>
      <c r="D391" s="47">
        <v>47</v>
      </c>
      <c r="E391" s="1">
        <v>3</v>
      </c>
      <c r="F391" s="1" t="s">
        <v>2977</v>
      </c>
      <c r="G391" s="1" t="s">
        <v>2998</v>
      </c>
      <c r="I391" s="1" t="s">
        <v>82</v>
      </c>
      <c r="V391" s="4" t="s">
        <v>2999</v>
      </c>
      <c r="W391" s="4" t="s">
        <v>2488</v>
      </c>
      <c r="AL391" s="59" t="s">
        <v>30</v>
      </c>
    </row>
    <row r="392" spans="1:48" ht="36">
      <c r="A392" s="1" t="s">
        <v>2975</v>
      </c>
      <c r="B392" s="1" t="s">
        <v>3013</v>
      </c>
      <c r="C392" s="1" t="s">
        <v>5677</v>
      </c>
      <c r="D392" s="47">
        <v>48</v>
      </c>
      <c r="E392" s="1">
        <v>2</v>
      </c>
      <c r="F392" s="1" t="s">
        <v>2977</v>
      </c>
      <c r="G392" s="1" t="s">
        <v>3014</v>
      </c>
      <c r="I392" s="1" t="s">
        <v>82</v>
      </c>
      <c r="L392" s="2" t="s">
        <v>155</v>
      </c>
      <c r="V392" s="4" t="s">
        <v>3015</v>
      </c>
      <c r="AL392" s="59" t="s">
        <v>30</v>
      </c>
    </row>
    <row r="393" spans="1:48" ht="24">
      <c r="A393" s="1" t="s">
        <v>2975</v>
      </c>
      <c r="B393" s="1" t="s">
        <v>3003</v>
      </c>
      <c r="C393" s="1" t="s">
        <v>5677</v>
      </c>
      <c r="D393" s="47">
        <v>49</v>
      </c>
      <c r="E393" s="1">
        <v>4</v>
      </c>
      <c r="F393" s="1" t="s">
        <v>2977</v>
      </c>
      <c r="G393" s="1" t="s">
        <v>3004</v>
      </c>
      <c r="I393" s="1" t="s">
        <v>94</v>
      </c>
      <c r="K393" s="1" t="s">
        <v>604</v>
      </c>
      <c r="L393" s="2" t="s">
        <v>3005</v>
      </c>
      <c r="N393" s="53">
        <v>27</v>
      </c>
      <c r="O393" s="54">
        <v>2</v>
      </c>
      <c r="Q393" s="56">
        <v>2</v>
      </c>
      <c r="R393" s="57">
        <v>2</v>
      </c>
      <c r="S393" s="58">
        <v>4</v>
      </c>
      <c r="V393" s="4" t="s">
        <v>3006</v>
      </c>
      <c r="AL393" s="59" t="s">
        <v>30</v>
      </c>
    </row>
    <row r="394" spans="1:48" ht="24">
      <c r="A394" s="1" t="s">
        <v>2975</v>
      </c>
      <c r="B394" s="1" t="s">
        <v>3018</v>
      </c>
      <c r="C394" s="1" t="s">
        <v>5677</v>
      </c>
      <c r="D394" s="47">
        <v>50</v>
      </c>
      <c r="E394" s="1">
        <v>3</v>
      </c>
      <c r="F394" s="1" t="s">
        <v>2977</v>
      </c>
      <c r="G394" s="1" t="s">
        <v>3019</v>
      </c>
      <c r="I394" s="1" t="s">
        <v>94</v>
      </c>
      <c r="K394" s="1" t="s">
        <v>938</v>
      </c>
      <c r="L394" s="2" t="s">
        <v>3005</v>
      </c>
      <c r="N394" s="53">
        <v>21</v>
      </c>
      <c r="O394" s="54">
        <v>1</v>
      </c>
      <c r="Q394" s="56">
        <v>3</v>
      </c>
      <c r="R394" s="57">
        <v>1</v>
      </c>
      <c r="S394" s="58">
        <v>3</v>
      </c>
      <c r="V394" s="4" t="s">
        <v>3020</v>
      </c>
      <c r="AL394" s="59" t="s">
        <v>30</v>
      </c>
    </row>
    <row r="395" spans="1:48" ht="24">
      <c r="A395" s="1" t="s">
        <v>2975</v>
      </c>
      <c r="B395" s="1" t="s">
        <v>2988</v>
      </c>
      <c r="C395" s="1" t="s">
        <v>5677</v>
      </c>
      <c r="D395" s="47">
        <v>51</v>
      </c>
      <c r="E395" s="1">
        <v>3</v>
      </c>
      <c r="F395" s="1" t="s">
        <v>2977</v>
      </c>
      <c r="G395" s="1" t="s">
        <v>2989</v>
      </c>
      <c r="I395" s="1" t="s">
        <v>94</v>
      </c>
      <c r="K395" s="1" t="s">
        <v>95</v>
      </c>
      <c r="L395" s="2" t="s">
        <v>155</v>
      </c>
      <c r="N395" s="53">
        <v>35</v>
      </c>
      <c r="O395" s="54">
        <v>2</v>
      </c>
      <c r="Q395" s="56">
        <v>0</v>
      </c>
      <c r="R395" s="57">
        <v>0</v>
      </c>
      <c r="S395" s="58">
        <v>3</v>
      </c>
      <c r="V395" s="4" t="s">
        <v>2990</v>
      </c>
      <c r="W395" s="4" t="s">
        <v>2488</v>
      </c>
      <c r="AL395" s="59" t="s">
        <v>30</v>
      </c>
    </row>
    <row r="396" spans="1:48" ht="24">
      <c r="A396" s="1" t="s">
        <v>2975</v>
      </c>
      <c r="B396" s="1" t="s">
        <v>3049</v>
      </c>
      <c r="C396" s="1" t="s">
        <v>5677</v>
      </c>
      <c r="D396" s="47">
        <v>52</v>
      </c>
      <c r="E396" s="1">
        <v>3</v>
      </c>
      <c r="F396" s="1" t="s">
        <v>2977</v>
      </c>
      <c r="G396" s="1" t="s">
        <v>3050</v>
      </c>
      <c r="I396" s="1" t="s">
        <v>94</v>
      </c>
      <c r="K396" s="1" t="s">
        <v>95</v>
      </c>
      <c r="L396" s="2" t="s">
        <v>3005</v>
      </c>
      <c r="N396" s="53">
        <v>34</v>
      </c>
      <c r="O396" s="54">
        <v>0</v>
      </c>
      <c r="Q396" s="56">
        <v>2</v>
      </c>
      <c r="R396" s="57">
        <v>3</v>
      </c>
      <c r="S396" s="58">
        <v>5</v>
      </c>
      <c r="V396" s="4" t="s">
        <v>3051</v>
      </c>
      <c r="AL396" s="59" t="s">
        <v>30</v>
      </c>
    </row>
    <row r="397" spans="1:48" ht="24">
      <c r="A397" s="101" t="s">
        <v>5221</v>
      </c>
      <c r="B397" s="101" t="s">
        <v>5222</v>
      </c>
      <c r="C397" s="101" t="s">
        <v>5678</v>
      </c>
      <c r="D397" s="102">
        <v>53</v>
      </c>
      <c r="E397" s="101">
        <v>1</v>
      </c>
      <c r="F397" s="101"/>
      <c r="G397" s="101" t="s">
        <v>335</v>
      </c>
      <c r="H397" s="1" t="s">
        <v>26</v>
      </c>
      <c r="I397" s="1" t="s">
        <v>27</v>
      </c>
      <c r="J397" s="1" t="s">
        <v>39</v>
      </c>
      <c r="K397" s="1" t="s">
        <v>380</v>
      </c>
      <c r="L397" s="2" t="s">
        <v>52</v>
      </c>
      <c r="M397" s="18">
        <v>12</v>
      </c>
      <c r="P397" s="55">
        <v>2</v>
      </c>
      <c r="Q397" s="56">
        <v>3</v>
      </c>
      <c r="R397" s="57">
        <v>2</v>
      </c>
      <c r="S397" s="58">
        <v>5</v>
      </c>
      <c r="V397" s="4" t="s">
        <v>5223</v>
      </c>
      <c r="AL397" s="59" t="s">
        <v>30</v>
      </c>
    </row>
    <row r="398" spans="1:48" ht="24">
      <c r="A398" s="1" t="s">
        <v>5221</v>
      </c>
      <c r="B398" s="1" t="s">
        <v>5239</v>
      </c>
      <c r="C398" s="1" t="s">
        <v>5678</v>
      </c>
      <c r="D398" s="47">
        <v>54</v>
      </c>
      <c r="E398" s="1">
        <v>3</v>
      </c>
      <c r="G398" s="1" t="s">
        <v>5240</v>
      </c>
      <c r="I398" s="1" t="s">
        <v>63</v>
      </c>
      <c r="J398" s="1" t="s">
        <v>28</v>
      </c>
      <c r="M398" s="18">
        <v>1</v>
      </c>
      <c r="V398" s="4" t="s">
        <v>5241</v>
      </c>
      <c r="AL398" s="59" t="s">
        <v>30</v>
      </c>
    </row>
    <row r="399" spans="1:48" ht="36">
      <c r="A399" s="1" t="s">
        <v>5221</v>
      </c>
      <c r="B399" s="1" t="s">
        <v>5275</v>
      </c>
      <c r="C399" s="1" t="s">
        <v>5678</v>
      </c>
      <c r="D399" s="47">
        <v>55</v>
      </c>
      <c r="E399" s="1">
        <v>3</v>
      </c>
      <c r="G399" s="1" t="s">
        <v>5276</v>
      </c>
      <c r="H399" s="1" t="s">
        <v>26</v>
      </c>
      <c r="I399" s="1" t="s">
        <v>56</v>
      </c>
      <c r="J399" s="1" t="s">
        <v>28</v>
      </c>
      <c r="K399" s="1" t="s">
        <v>5277</v>
      </c>
      <c r="L399" s="2" t="s">
        <v>71</v>
      </c>
      <c r="M399" s="18">
        <v>3</v>
      </c>
      <c r="V399" s="4" t="s">
        <v>5278</v>
      </c>
      <c r="AL399" s="59" t="s">
        <v>30</v>
      </c>
      <c r="AU399" s="1" t="s">
        <v>6140</v>
      </c>
      <c r="AV399" s="1" t="s">
        <v>6141</v>
      </c>
    </row>
    <row r="400" spans="1:48" ht="48">
      <c r="A400" s="1" t="s">
        <v>5221</v>
      </c>
      <c r="B400" s="1" t="s">
        <v>5292</v>
      </c>
      <c r="C400" s="1" t="s">
        <v>5678</v>
      </c>
      <c r="D400" s="47">
        <v>56</v>
      </c>
      <c r="E400" s="1">
        <v>3</v>
      </c>
      <c r="G400" s="1" t="s">
        <v>5293</v>
      </c>
      <c r="I400" s="1" t="s">
        <v>38</v>
      </c>
      <c r="J400" s="1" t="s">
        <v>50</v>
      </c>
      <c r="K400" s="1" t="s">
        <v>1061</v>
      </c>
      <c r="L400" s="2" t="s">
        <v>52</v>
      </c>
      <c r="M400" s="18">
        <v>2</v>
      </c>
      <c r="P400" s="55">
        <v>0</v>
      </c>
      <c r="Q400" s="56">
        <v>1</v>
      </c>
      <c r="R400" s="57">
        <v>2</v>
      </c>
      <c r="S400" s="58">
        <v>2</v>
      </c>
      <c r="V400" s="4" t="s">
        <v>5294</v>
      </c>
      <c r="AL400" s="59" t="s">
        <v>30</v>
      </c>
      <c r="AS400" s="1" t="s">
        <v>6142</v>
      </c>
    </row>
    <row r="401" spans="1:48" ht="84">
      <c r="A401" s="1" t="s">
        <v>5221</v>
      </c>
      <c r="B401" s="1" t="s">
        <v>5260</v>
      </c>
      <c r="C401" s="1" t="s">
        <v>5678</v>
      </c>
      <c r="D401" s="47">
        <v>57</v>
      </c>
      <c r="E401" s="1">
        <v>3</v>
      </c>
      <c r="G401" s="1" t="s">
        <v>5261</v>
      </c>
      <c r="I401" s="1" t="s">
        <v>56</v>
      </c>
      <c r="J401" s="1" t="s">
        <v>50</v>
      </c>
      <c r="K401" s="1" t="s">
        <v>196</v>
      </c>
      <c r="M401" s="18">
        <v>1</v>
      </c>
      <c r="V401" s="4" t="s">
        <v>5262</v>
      </c>
      <c r="AL401" s="59" t="s">
        <v>30</v>
      </c>
      <c r="AU401" s="1" t="s">
        <v>6143</v>
      </c>
      <c r="AV401" s="1" t="s">
        <v>6144</v>
      </c>
    </row>
    <row r="402" spans="1:48" ht="36">
      <c r="A402" s="1" t="s">
        <v>5221</v>
      </c>
      <c r="B402" s="1" t="s">
        <v>5224</v>
      </c>
      <c r="C402" s="1" t="s">
        <v>5678</v>
      </c>
      <c r="D402" s="47">
        <v>58</v>
      </c>
      <c r="E402" s="1">
        <v>3</v>
      </c>
      <c r="G402" s="1" t="s">
        <v>5883</v>
      </c>
      <c r="H402" s="1" t="s">
        <v>26</v>
      </c>
      <c r="I402" s="1" t="s">
        <v>38</v>
      </c>
      <c r="J402" s="1" t="s">
        <v>57</v>
      </c>
      <c r="K402" s="1" t="s">
        <v>3068</v>
      </c>
      <c r="M402" s="18">
        <v>2</v>
      </c>
      <c r="P402" s="55">
        <v>2</v>
      </c>
      <c r="Q402" s="56">
        <v>0</v>
      </c>
      <c r="R402" s="57">
        <v>1</v>
      </c>
      <c r="S402" s="58">
        <v>2</v>
      </c>
      <c r="V402" s="4" t="s">
        <v>10485</v>
      </c>
      <c r="AL402" s="59" t="s">
        <v>30</v>
      </c>
    </row>
    <row r="403" spans="1:48" ht="24">
      <c r="A403" s="1" t="s">
        <v>5221</v>
      </c>
      <c r="B403" s="1" t="s">
        <v>5232</v>
      </c>
      <c r="C403" s="1" t="s">
        <v>5678</v>
      </c>
      <c r="D403" s="47">
        <v>59</v>
      </c>
      <c r="E403" s="1">
        <v>3</v>
      </c>
      <c r="G403" s="1" t="s">
        <v>5233</v>
      </c>
      <c r="I403" s="1" t="s">
        <v>63</v>
      </c>
      <c r="J403" s="1" t="s">
        <v>57</v>
      </c>
      <c r="M403" s="18">
        <v>0</v>
      </c>
      <c r="V403" s="4" t="s">
        <v>5234</v>
      </c>
      <c r="AL403" s="59" t="s">
        <v>30</v>
      </c>
      <c r="AU403" s="1" t="s">
        <v>6130</v>
      </c>
    </row>
    <row r="404" spans="1:48" ht="36">
      <c r="A404" s="1" t="s">
        <v>5221</v>
      </c>
      <c r="B404" s="1" t="s">
        <v>5263</v>
      </c>
      <c r="C404" s="1" t="s">
        <v>5678</v>
      </c>
      <c r="D404" s="47">
        <v>60</v>
      </c>
      <c r="E404" s="1">
        <v>3</v>
      </c>
      <c r="G404" s="1" t="s">
        <v>5264</v>
      </c>
      <c r="I404" s="1" t="s">
        <v>63</v>
      </c>
      <c r="J404" s="1" t="s">
        <v>39</v>
      </c>
      <c r="M404" s="18">
        <v>1</v>
      </c>
      <c r="V404" s="4" t="s">
        <v>5265</v>
      </c>
      <c r="AL404" s="59" t="s">
        <v>30</v>
      </c>
    </row>
    <row r="405" spans="1:48" ht="24">
      <c r="A405" s="1" t="s">
        <v>5221</v>
      </c>
      <c r="B405" s="1" t="s">
        <v>5246</v>
      </c>
      <c r="C405" s="1" t="s">
        <v>5678</v>
      </c>
      <c r="D405" s="47">
        <v>61</v>
      </c>
      <c r="E405" s="1">
        <v>3</v>
      </c>
      <c r="G405" s="1" t="s">
        <v>5247</v>
      </c>
      <c r="H405" s="1" t="s">
        <v>26</v>
      </c>
      <c r="I405" s="1" t="s">
        <v>56</v>
      </c>
      <c r="J405" s="1" t="s">
        <v>39</v>
      </c>
      <c r="K405" s="1" t="s">
        <v>261</v>
      </c>
      <c r="L405" s="2" t="s">
        <v>2812</v>
      </c>
      <c r="M405" s="18">
        <v>1</v>
      </c>
      <c r="V405" s="4" t="s">
        <v>5248</v>
      </c>
      <c r="AL405" s="59" t="s">
        <v>30</v>
      </c>
      <c r="AU405" s="1" t="s">
        <v>6145</v>
      </c>
    </row>
    <row r="406" spans="1:48" ht="48">
      <c r="A406" s="1" t="s">
        <v>5221</v>
      </c>
      <c r="B406" s="1" t="s">
        <v>5257</v>
      </c>
      <c r="C406" s="1" t="s">
        <v>5678</v>
      </c>
      <c r="D406" s="47">
        <v>62</v>
      </c>
      <c r="E406" s="1">
        <v>3</v>
      </c>
      <c r="G406" s="1" t="s">
        <v>5258</v>
      </c>
      <c r="I406" s="1" t="s">
        <v>56</v>
      </c>
      <c r="J406" s="1" t="s">
        <v>44</v>
      </c>
      <c r="L406" s="2" t="s">
        <v>3123</v>
      </c>
      <c r="M406" s="18">
        <v>4</v>
      </c>
      <c r="V406" s="4" t="s">
        <v>5259</v>
      </c>
      <c r="AL406" s="59" t="s">
        <v>30</v>
      </c>
    </row>
    <row r="407" spans="1:48" ht="36">
      <c r="A407" s="1" t="s">
        <v>5221</v>
      </c>
      <c r="B407" s="1" t="s">
        <v>5289</v>
      </c>
      <c r="C407" s="1" t="s">
        <v>5678</v>
      </c>
      <c r="D407" s="47">
        <v>63</v>
      </c>
      <c r="E407" s="1">
        <v>1</v>
      </c>
      <c r="F407" s="1" t="s">
        <v>5228</v>
      </c>
      <c r="G407" s="1" t="s">
        <v>9520</v>
      </c>
      <c r="I407" s="1" t="s">
        <v>125</v>
      </c>
      <c r="M407" s="18">
        <v>1</v>
      </c>
      <c r="N407" s="53" t="s">
        <v>9506</v>
      </c>
      <c r="V407" s="4" t="s">
        <v>5290</v>
      </c>
      <c r="X407" s="1" t="s">
        <v>1665</v>
      </c>
      <c r="Y407" s="1" t="s">
        <v>9520</v>
      </c>
      <c r="AA407" s="1" t="s">
        <v>125</v>
      </c>
      <c r="AE407" s="1">
        <v>1</v>
      </c>
      <c r="AF407" s="53" t="s">
        <v>9507</v>
      </c>
      <c r="AL407" s="59" t="s">
        <v>809</v>
      </c>
      <c r="AN407" s="4" t="s">
        <v>5291</v>
      </c>
    </row>
    <row r="408" spans="1:48" ht="84">
      <c r="A408" s="1" t="s">
        <v>5221</v>
      </c>
      <c r="B408" s="1" t="s">
        <v>5279</v>
      </c>
      <c r="C408" s="1" t="s">
        <v>5678</v>
      </c>
      <c r="D408" s="47">
        <v>64</v>
      </c>
      <c r="E408" s="1">
        <v>1</v>
      </c>
      <c r="F408" s="1" t="s">
        <v>5228</v>
      </c>
      <c r="G408" s="1" t="s">
        <v>9579</v>
      </c>
      <c r="I408" s="1" t="s">
        <v>125</v>
      </c>
      <c r="M408" s="18">
        <v>2</v>
      </c>
      <c r="N408" s="53" t="s">
        <v>9506</v>
      </c>
      <c r="Y408" s="1" t="s">
        <v>9579</v>
      </c>
      <c r="AA408" s="1" t="s">
        <v>125</v>
      </c>
      <c r="AE408" s="1">
        <v>2</v>
      </c>
      <c r="AF408" s="53" t="s">
        <v>9507</v>
      </c>
      <c r="AL408" s="59" t="s">
        <v>46</v>
      </c>
      <c r="AN408" s="4" t="s">
        <v>5280</v>
      </c>
    </row>
    <row r="409" spans="1:48" ht="96">
      <c r="A409" s="1" t="s">
        <v>5221</v>
      </c>
      <c r="B409" s="1" t="s">
        <v>5229</v>
      </c>
      <c r="C409" s="1" t="s">
        <v>5678</v>
      </c>
      <c r="D409" s="47">
        <v>65</v>
      </c>
      <c r="E409" s="1">
        <v>1</v>
      </c>
      <c r="F409" s="1" t="s">
        <v>5228</v>
      </c>
      <c r="G409" s="1" t="s">
        <v>5230</v>
      </c>
      <c r="H409" s="1" t="s">
        <v>26</v>
      </c>
      <c r="I409" s="1" t="s">
        <v>104</v>
      </c>
      <c r="K409" s="1" t="s">
        <v>2736</v>
      </c>
      <c r="O409" s="54">
        <v>2</v>
      </c>
      <c r="T409" s="59">
        <v>0</v>
      </c>
      <c r="U409" s="1">
        <v>3</v>
      </c>
      <c r="V409" s="4" t="s">
        <v>5231</v>
      </c>
      <c r="AL409" s="59" t="s">
        <v>30</v>
      </c>
    </row>
    <row r="410" spans="1:48">
      <c r="A410" s="1" t="s">
        <v>5221</v>
      </c>
      <c r="B410" s="1" t="s">
        <v>5269</v>
      </c>
      <c r="C410" s="1" t="s">
        <v>5678</v>
      </c>
      <c r="D410" s="47">
        <v>66</v>
      </c>
      <c r="E410" s="1">
        <v>1</v>
      </c>
      <c r="F410" s="1" t="s">
        <v>5228</v>
      </c>
      <c r="G410" s="1" t="s">
        <v>5270</v>
      </c>
      <c r="H410" s="1" t="s">
        <v>26</v>
      </c>
      <c r="I410" s="1" t="s">
        <v>104</v>
      </c>
      <c r="K410" s="1" t="s">
        <v>4979</v>
      </c>
      <c r="O410" s="54">
        <v>2</v>
      </c>
      <c r="T410" s="59">
        <v>4</v>
      </c>
      <c r="V410" s="4" t="s">
        <v>5271</v>
      </c>
      <c r="W410" s="4" t="s">
        <v>5256</v>
      </c>
      <c r="AL410" s="59" t="s">
        <v>30</v>
      </c>
    </row>
    <row r="411" spans="1:48" ht="24">
      <c r="A411" s="1" t="s">
        <v>5221</v>
      </c>
      <c r="B411" s="1" t="s">
        <v>5253</v>
      </c>
      <c r="C411" s="1" t="s">
        <v>5678</v>
      </c>
      <c r="D411" s="47">
        <v>67</v>
      </c>
      <c r="E411" s="1">
        <v>2</v>
      </c>
      <c r="F411" s="1" t="s">
        <v>5228</v>
      </c>
      <c r="G411" s="1" t="s">
        <v>5254</v>
      </c>
      <c r="I411" s="1" t="s">
        <v>104</v>
      </c>
      <c r="K411" s="1" t="s">
        <v>5251</v>
      </c>
      <c r="O411" s="54">
        <v>4</v>
      </c>
      <c r="T411" s="59">
        <v>2</v>
      </c>
      <c r="V411" s="4" t="s">
        <v>5255</v>
      </c>
      <c r="W411" s="4" t="s">
        <v>5256</v>
      </c>
      <c r="AL411" s="59" t="s">
        <v>30</v>
      </c>
    </row>
    <row r="412" spans="1:48" ht="24">
      <c r="A412" s="1" t="s">
        <v>5221</v>
      </c>
      <c r="B412" s="1" t="s">
        <v>5249</v>
      </c>
      <c r="C412" s="1" t="s">
        <v>5678</v>
      </c>
      <c r="D412" s="47">
        <v>68</v>
      </c>
      <c r="E412" s="1">
        <v>2</v>
      </c>
      <c r="F412" s="1" t="s">
        <v>5228</v>
      </c>
      <c r="G412" s="1" t="s">
        <v>5250</v>
      </c>
      <c r="I412" s="1" t="s">
        <v>104</v>
      </c>
      <c r="K412" s="1" t="s">
        <v>5251</v>
      </c>
      <c r="O412" s="54">
        <v>1</v>
      </c>
      <c r="T412" s="59">
        <v>5</v>
      </c>
      <c r="V412" s="4" t="s">
        <v>5252</v>
      </c>
      <c r="AL412" s="59" t="s">
        <v>30</v>
      </c>
    </row>
    <row r="413" spans="1:48" ht="36">
      <c r="A413" s="1" t="s">
        <v>5221</v>
      </c>
      <c r="B413" s="1" t="s">
        <v>5266</v>
      </c>
      <c r="C413" s="1" t="s">
        <v>5678</v>
      </c>
      <c r="D413" s="47">
        <v>69</v>
      </c>
      <c r="E413" s="1">
        <v>3</v>
      </c>
      <c r="F413" s="1" t="s">
        <v>5228</v>
      </c>
      <c r="G413" s="1" t="s">
        <v>5267</v>
      </c>
      <c r="I413" s="1" t="s">
        <v>104</v>
      </c>
      <c r="K413" s="1" t="s">
        <v>5251</v>
      </c>
      <c r="O413" s="54">
        <v>3</v>
      </c>
      <c r="T413" s="59">
        <v>3</v>
      </c>
      <c r="V413" s="4" t="s">
        <v>5268</v>
      </c>
      <c r="AL413" s="59" t="s">
        <v>30</v>
      </c>
    </row>
    <row r="414" spans="1:48" ht="36">
      <c r="A414" s="1" t="s">
        <v>5221</v>
      </c>
      <c r="B414" s="1" t="s">
        <v>5242</v>
      </c>
      <c r="C414" s="1" t="s">
        <v>5678</v>
      </c>
      <c r="D414" s="47">
        <v>70</v>
      </c>
      <c r="E414" s="1">
        <v>1</v>
      </c>
      <c r="F414" s="1" t="s">
        <v>5228</v>
      </c>
      <c r="G414" s="1" t="s">
        <v>5243</v>
      </c>
      <c r="I414" s="1" t="s">
        <v>82</v>
      </c>
      <c r="V414" s="4" t="s">
        <v>5244</v>
      </c>
      <c r="W414" s="4" t="s">
        <v>5245</v>
      </c>
      <c r="AL414" s="59" t="s">
        <v>30</v>
      </c>
    </row>
    <row r="415" spans="1:48">
      <c r="A415" s="1" t="s">
        <v>5221</v>
      </c>
      <c r="B415" s="1" t="s">
        <v>5225</v>
      </c>
      <c r="C415" s="1" t="s">
        <v>5678</v>
      </c>
      <c r="D415" s="47">
        <v>71</v>
      </c>
      <c r="E415" s="1">
        <v>3</v>
      </c>
      <c r="F415" s="1" t="s">
        <v>5228</v>
      </c>
      <c r="G415" s="1" t="s">
        <v>5226</v>
      </c>
      <c r="I415" s="1" t="s">
        <v>82</v>
      </c>
      <c r="L415" s="2" t="s">
        <v>5227</v>
      </c>
      <c r="AL415" s="59" t="s">
        <v>30</v>
      </c>
    </row>
    <row r="416" spans="1:48" ht="60">
      <c r="A416" s="1" t="s">
        <v>5221</v>
      </c>
      <c r="B416" s="1" t="s">
        <v>5281</v>
      </c>
      <c r="C416" s="1" t="s">
        <v>5678</v>
      </c>
      <c r="D416" s="47">
        <v>72</v>
      </c>
      <c r="E416" s="1">
        <v>1</v>
      </c>
      <c r="F416" s="1" t="s">
        <v>5228</v>
      </c>
      <c r="G416" s="1" t="s">
        <v>5282</v>
      </c>
      <c r="H416" s="1" t="s">
        <v>26</v>
      </c>
      <c r="I416" s="1" t="s">
        <v>94</v>
      </c>
      <c r="K416" s="1" t="s">
        <v>5283</v>
      </c>
      <c r="L416" s="2" t="s">
        <v>5284</v>
      </c>
      <c r="N416" s="53">
        <v>48</v>
      </c>
      <c r="O416" s="54">
        <v>4</v>
      </c>
      <c r="Q416" s="56">
        <v>5</v>
      </c>
      <c r="R416" s="57">
        <v>7</v>
      </c>
      <c r="S416" s="58">
        <v>9</v>
      </c>
      <c r="U416" s="1">
        <v>3</v>
      </c>
      <c r="V416" s="4" t="s">
        <v>5285</v>
      </c>
      <c r="AL416" s="59" t="s">
        <v>30</v>
      </c>
    </row>
    <row r="417" spans="1:48" ht="60">
      <c r="A417" s="1" t="s">
        <v>5221</v>
      </c>
      <c r="B417" s="1" t="s">
        <v>5235</v>
      </c>
      <c r="C417" s="1" t="s">
        <v>5678</v>
      </c>
      <c r="D417" s="47">
        <v>73</v>
      </c>
      <c r="E417" s="1">
        <v>4</v>
      </c>
      <c r="F417" s="1" t="s">
        <v>5228</v>
      </c>
      <c r="G417" s="1" t="s">
        <v>5236</v>
      </c>
      <c r="I417" s="1" t="s">
        <v>94</v>
      </c>
      <c r="K417" s="1" t="s">
        <v>5237</v>
      </c>
      <c r="N417" s="53">
        <v>12</v>
      </c>
      <c r="O417" s="54">
        <v>2</v>
      </c>
      <c r="Q417" s="56">
        <v>3</v>
      </c>
      <c r="R417" s="57">
        <v>0</v>
      </c>
      <c r="S417" s="58">
        <v>3</v>
      </c>
      <c r="V417" s="4" t="s">
        <v>5238</v>
      </c>
      <c r="AL417" s="59" t="s">
        <v>30</v>
      </c>
      <c r="AU417" s="1" t="s">
        <v>6146</v>
      </c>
      <c r="AV417" s="1" t="s">
        <v>6147</v>
      </c>
    </row>
    <row r="418" spans="1:48" ht="36">
      <c r="A418" s="1" t="s">
        <v>5221</v>
      </c>
      <c r="B418" s="1" t="s">
        <v>5272</v>
      </c>
      <c r="C418" s="1" t="s">
        <v>5678</v>
      </c>
      <c r="D418" s="47">
        <v>75</v>
      </c>
      <c r="E418" s="1">
        <v>4</v>
      </c>
      <c r="F418" s="1" t="s">
        <v>5228</v>
      </c>
      <c r="G418" s="1" t="s">
        <v>5273</v>
      </c>
      <c r="I418" s="1" t="s">
        <v>94</v>
      </c>
      <c r="K418" s="1" t="s">
        <v>5237</v>
      </c>
      <c r="N418" s="53">
        <v>18</v>
      </c>
      <c r="O418" s="54">
        <v>2</v>
      </c>
      <c r="Q418" s="56">
        <v>4</v>
      </c>
      <c r="R418" s="57">
        <v>1</v>
      </c>
      <c r="S418" s="58">
        <v>3</v>
      </c>
      <c r="V418" s="4" t="s">
        <v>5274</v>
      </c>
      <c r="AL418" s="59" t="s">
        <v>30</v>
      </c>
    </row>
    <row r="419" spans="1:48" ht="48">
      <c r="A419" s="1" t="s">
        <v>5221</v>
      </c>
      <c r="B419" s="1" t="s">
        <v>5286</v>
      </c>
      <c r="C419" s="1" t="s">
        <v>5678</v>
      </c>
      <c r="D419" s="47">
        <v>75</v>
      </c>
      <c r="E419" s="1">
        <v>4</v>
      </c>
      <c r="F419" s="1" t="s">
        <v>5228</v>
      </c>
      <c r="G419" s="1" t="s">
        <v>5287</v>
      </c>
      <c r="I419" s="1" t="s">
        <v>94</v>
      </c>
      <c r="K419" s="1" t="s">
        <v>5237</v>
      </c>
      <c r="N419" s="53">
        <v>12</v>
      </c>
      <c r="O419" s="54">
        <v>2</v>
      </c>
      <c r="Q419" s="56">
        <v>3</v>
      </c>
      <c r="R419" s="57">
        <v>0</v>
      </c>
      <c r="S419" s="58">
        <v>3</v>
      </c>
      <c r="V419" s="4" t="s">
        <v>5288</v>
      </c>
      <c r="AL419" s="59" t="s">
        <v>30</v>
      </c>
    </row>
    <row r="420" spans="1:48" ht="72">
      <c r="A420" s="1" t="s">
        <v>5221</v>
      </c>
      <c r="B420" s="1" t="s">
        <v>5295</v>
      </c>
      <c r="C420" s="1" t="s">
        <v>5678</v>
      </c>
      <c r="D420" s="47">
        <v>76</v>
      </c>
      <c r="E420" s="1">
        <v>4</v>
      </c>
      <c r="F420" s="1" t="s">
        <v>5228</v>
      </c>
      <c r="G420" s="1" t="s">
        <v>5296</v>
      </c>
      <c r="I420" s="1" t="s">
        <v>82</v>
      </c>
      <c r="K420" s="1" t="s">
        <v>5237</v>
      </c>
      <c r="V420" s="4" t="s">
        <v>5297</v>
      </c>
      <c r="AL420" s="59" t="s">
        <v>30</v>
      </c>
    </row>
    <row r="421" spans="1:48" ht="36">
      <c r="A421" s="101" t="s">
        <v>4677</v>
      </c>
      <c r="B421" s="101" t="s">
        <v>4726</v>
      </c>
      <c r="C421" s="101" t="s">
        <v>5679</v>
      </c>
      <c r="D421" s="102">
        <v>76</v>
      </c>
      <c r="E421" s="101">
        <v>1</v>
      </c>
      <c r="F421" s="101"/>
      <c r="G421" s="101" t="s">
        <v>4727</v>
      </c>
      <c r="H421" s="1" t="s">
        <v>26</v>
      </c>
      <c r="I421" s="1" t="s">
        <v>27</v>
      </c>
      <c r="J421" s="1" t="s">
        <v>50</v>
      </c>
      <c r="K421" s="1" t="s">
        <v>368</v>
      </c>
      <c r="M421" s="18">
        <v>9</v>
      </c>
      <c r="P421" s="55">
        <v>1</v>
      </c>
      <c r="Q421" s="56">
        <v>3</v>
      </c>
      <c r="R421" s="57">
        <v>1</v>
      </c>
      <c r="S421" s="58">
        <v>4</v>
      </c>
      <c r="V421" s="4" t="s">
        <v>4728</v>
      </c>
      <c r="AL421" s="59" t="s">
        <v>30</v>
      </c>
      <c r="AU421" s="1" t="s">
        <v>6148</v>
      </c>
      <c r="AV421" s="1" t="s">
        <v>6149</v>
      </c>
    </row>
    <row r="422" spans="1:48" ht="24">
      <c r="A422" s="1" t="s">
        <v>4677</v>
      </c>
      <c r="B422" s="1" t="s">
        <v>4699</v>
      </c>
      <c r="C422" s="1" t="s">
        <v>5679</v>
      </c>
      <c r="D422" s="47">
        <v>77</v>
      </c>
      <c r="E422" s="1">
        <v>3</v>
      </c>
      <c r="G422" s="1" t="s">
        <v>2087</v>
      </c>
      <c r="H422" s="1" t="s">
        <v>26</v>
      </c>
      <c r="I422" s="1" t="s">
        <v>38</v>
      </c>
      <c r="J422" s="1" t="s">
        <v>28</v>
      </c>
      <c r="K422" s="1" t="s">
        <v>1130</v>
      </c>
      <c r="M422" s="18">
        <v>4</v>
      </c>
      <c r="P422" s="55">
        <v>2</v>
      </c>
      <c r="Q422" s="56">
        <v>0</v>
      </c>
      <c r="R422" s="57">
        <v>1</v>
      </c>
      <c r="S422" s="58">
        <v>3</v>
      </c>
      <c r="V422" s="4" t="s">
        <v>4700</v>
      </c>
      <c r="AL422" s="59" t="s">
        <v>30</v>
      </c>
    </row>
    <row r="423" spans="1:48" ht="36">
      <c r="A423" s="1" t="s">
        <v>4677</v>
      </c>
      <c r="B423" s="1" t="s">
        <v>4712</v>
      </c>
      <c r="C423" s="1" t="s">
        <v>5679</v>
      </c>
      <c r="D423" s="47">
        <v>78</v>
      </c>
      <c r="E423" s="1">
        <v>3</v>
      </c>
      <c r="G423" s="1" t="s">
        <v>4713</v>
      </c>
      <c r="I423" s="1" t="s">
        <v>63</v>
      </c>
      <c r="J423" s="1" t="s">
        <v>28</v>
      </c>
      <c r="M423" s="18">
        <v>1</v>
      </c>
      <c r="V423" s="4" t="s">
        <v>4714</v>
      </c>
      <c r="AL423" s="59" t="s">
        <v>30</v>
      </c>
      <c r="AU423" s="1" t="s">
        <v>6150</v>
      </c>
      <c r="AV423" s="1" t="s">
        <v>6151</v>
      </c>
    </row>
    <row r="424" spans="1:48" ht="24">
      <c r="A424" s="1" t="s">
        <v>4677</v>
      </c>
      <c r="B424" s="1" t="s">
        <v>4696</v>
      </c>
      <c r="C424" s="1" t="s">
        <v>5679</v>
      </c>
      <c r="D424" s="47">
        <v>79</v>
      </c>
      <c r="E424" s="1">
        <v>3</v>
      </c>
      <c r="G424" s="1" t="s">
        <v>4697</v>
      </c>
      <c r="I424" s="1" t="s">
        <v>38</v>
      </c>
      <c r="J424" s="1" t="s">
        <v>50</v>
      </c>
      <c r="K424" s="1" t="s">
        <v>358</v>
      </c>
      <c r="M424" s="18">
        <v>3</v>
      </c>
      <c r="P424" s="55">
        <v>0</v>
      </c>
      <c r="Q424" s="56">
        <v>1</v>
      </c>
      <c r="R424" s="57">
        <v>1</v>
      </c>
      <c r="S424" s="58">
        <v>2</v>
      </c>
      <c r="V424" s="4" t="s">
        <v>4698</v>
      </c>
      <c r="AL424" s="59" t="s">
        <v>30</v>
      </c>
    </row>
    <row r="425" spans="1:48" ht="24">
      <c r="A425" s="1" t="s">
        <v>4677</v>
      </c>
      <c r="B425" s="1" t="s">
        <v>4739</v>
      </c>
      <c r="C425" s="1" t="s">
        <v>5679</v>
      </c>
      <c r="D425" s="47">
        <v>80</v>
      </c>
      <c r="E425" s="1">
        <v>3</v>
      </c>
      <c r="G425" s="1" t="s">
        <v>4740</v>
      </c>
      <c r="I425" s="1" t="s">
        <v>56</v>
      </c>
      <c r="J425" s="1" t="s">
        <v>50</v>
      </c>
      <c r="K425" s="1" t="s">
        <v>467</v>
      </c>
      <c r="L425" s="2" t="s">
        <v>4741</v>
      </c>
      <c r="M425" s="18">
        <v>2</v>
      </c>
      <c r="V425" s="4" t="s">
        <v>4742</v>
      </c>
      <c r="AL425" s="59" t="s">
        <v>30</v>
      </c>
    </row>
    <row r="426" spans="1:48">
      <c r="A426" s="1" t="s">
        <v>4677</v>
      </c>
      <c r="B426" s="1" t="s">
        <v>4736</v>
      </c>
      <c r="C426" s="1" t="s">
        <v>5679</v>
      </c>
      <c r="D426" s="47">
        <v>81</v>
      </c>
      <c r="E426" s="1">
        <v>3</v>
      </c>
      <c r="G426" s="1" t="s">
        <v>4737</v>
      </c>
      <c r="I426" s="1" t="s">
        <v>63</v>
      </c>
      <c r="J426" s="1" t="s">
        <v>57</v>
      </c>
      <c r="L426" s="2" t="s">
        <v>3123</v>
      </c>
      <c r="M426" s="18">
        <v>5</v>
      </c>
      <c r="V426" s="4" t="s">
        <v>4738</v>
      </c>
      <c r="AL426" s="59" t="s">
        <v>30</v>
      </c>
      <c r="AU426" s="1" t="s">
        <v>6152</v>
      </c>
    </row>
    <row r="427" spans="1:48" ht="24">
      <c r="A427" s="1" t="s">
        <v>4677</v>
      </c>
      <c r="B427" s="1" t="s">
        <v>4701</v>
      </c>
      <c r="C427" s="1" t="s">
        <v>5679</v>
      </c>
      <c r="D427" s="47">
        <v>82</v>
      </c>
      <c r="E427" s="1">
        <v>3</v>
      </c>
      <c r="G427" s="1" t="s">
        <v>4702</v>
      </c>
      <c r="I427" s="1" t="s">
        <v>56</v>
      </c>
      <c r="J427" s="1" t="s">
        <v>57</v>
      </c>
      <c r="K427" s="1" t="s">
        <v>261</v>
      </c>
      <c r="L427" s="2" t="s">
        <v>4703</v>
      </c>
      <c r="M427" s="18">
        <v>0</v>
      </c>
      <c r="V427" s="4" t="s">
        <v>4704</v>
      </c>
      <c r="AL427" s="59" t="s">
        <v>30</v>
      </c>
    </row>
    <row r="428" spans="1:48" ht="36">
      <c r="A428" s="1" t="s">
        <v>4677</v>
      </c>
      <c r="B428" s="1" t="s">
        <v>4756</v>
      </c>
      <c r="C428" s="1" t="s">
        <v>5679</v>
      </c>
      <c r="D428" s="47">
        <v>83</v>
      </c>
      <c r="E428" s="1">
        <v>3</v>
      </c>
      <c r="G428" s="1" t="s">
        <v>4757</v>
      </c>
      <c r="I428" s="1" t="s">
        <v>38</v>
      </c>
      <c r="J428" s="1" t="s">
        <v>39</v>
      </c>
      <c r="K428" s="1" t="s">
        <v>4758</v>
      </c>
      <c r="M428" s="18">
        <v>2</v>
      </c>
      <c r="P428" s="55">
        <v>1</v>
      </c>
      <c r="Q428" s="56">
        <v>0</v>
      </c>
      <c r="R428" s="57">
        <v>1</v>
      </c>
      <c r="S428" s="58">
        <v>1</v>
      </c>
      <c r="V428" s="4" t="s">
        <v>4759</v>
      </c>
      <c r="AL428" s="59" t="s">
        <v>30</v>
      </c>
    </row>
    <row r="429" spans="1:48" ht="24">
      <c r="A429" s="1" t="s">
        <v>4677</v>
      </c>
      <c r="B429" s="1" t="s">
        <v>4760</v>
      </c>
      <c r="C429" s="1" t="s">
        <v>5679</v>
      </c>
      <c r="D429" s="47">
        <v>84</v>
      </c>
      <c r="E429" s="1">
        <v>3</v>
      </c>
      <c r="G429" s="1" t="s">
        <v>4761</v>
      </c>
      <c r="I429" s="1" t="s">
        <v>63</v>
      </c>
      <c r="J429" s="1" t="s">
        <v>39</v>
      </c>
      <c r="M429" s="18">
        <v>1</v>
      </c>
      <c r="V429" s="4" t="s">
        <v>4762</v>
      </c>
      <c r="AL429" s="59" t="s">
        <v>30</v>
      </c>
    </row>
    <row r="430" spans="1:48" ht="24">
      <c r="A430" s="1" t="s">
        <v>4677</v>
      </c>
      <c r="B430" s="1" t="s">
        <v>4732</v>
      </c>
      <c r="C430" s="1" t="s">
        <v>5679</v>
      </c>
      <c r="D430" s="47">
        <v>85</v>
      </c>
      <c r="E430" s="1">
        <v>3</v>
      </c>
      <c r="G430" s="1" t="s">
        <v>4733</v>
      </c>
      <c r="I430" s="1" t="s">
        <v>56</v>
      </c>
      <c r="J430" s="1" t="s">
        <v>39</v>
      </c>
      <c r="K430" s="1" t="s">
        <v>261</v>
      </c>
      <c r="L430" s="2" t="s">
        <v>4734</v>
      </c>
      <c r="M430" s="18">
        <v>0</v>
      </c>
      <c r="V430" s="4" t="s">
        <v>4735</v>
      </c>
      <c r="AL430" s="59" t="s">
        <v>30</v>
      </c>
    </row>
    <row r="431" spans="1:48" ht="84">
      <c r="A431" s="1" t="s">
        <v>4677</v>
      </c>
      <c r="B431" s="1" t="s">
        <v>4729</v>
      </c>
      <c r="C431" s="1" t="s">
        <v>5679</v>
      </c>
      <c r="D431" s="47">
        <v>86</v>
      </c>
      <c r="E431" s="1">
        <v>1</v>
      </c>
      <c r="F431" s="1" t="s">
        <v>4681</v>
      </c>
      <c r="G431" s="1" t="s">
        <v>9521</v>
      </c>
      <c r="I431" s="1" t="s">
        <v>125</v>
      </c>
      <c r="M431" s="18">
        <v>1</v>
      </c>
      <c r="N431" s="53" t="s">
        <v>9506</v>
      </c>
      <c r="V431" s="4" t="s">
        <v>4730</v>
      </c>
      <c r="X431" s="1" t="s">
        <v>1673</v>
      </c>
      <c r="Y431" s="1" t="s">
        <v>9521</v>
      </c>
      <c r="AA431" s="1" t="s">
        <v>125</v>
      </c>
      <c r="AE431" s="1">
        <v>1</v>
      </c>
      <c r="AF431" s="53" t="s">
        <v>9507</v>
      </c>
      <c r="AL431" s="59" t="s">
        <v>809</v>
      </c>
      <c r="AN431" s="4" t="s">
        <v>4731</v>
      </c>
    </row>
    <row r="432" spans="1:48" ht="72">
      <c r="A432" s="1" t="s">
        <v>4677</v>
      </c>
      <c r="B432" s="1" t="s">
        <v>4687</v>
      </c>
      <c r="C432" s="1" t="s">
        <v>5679</v>
      </c>
      <c r="D432" s="47">
        <v>87</v>
      </c>
      <c r="E432" s="1">
        <v>1</v>
      </c>
      <c r="F432" s="1" t="s">
        <v>4681</v>
      </c>
      <c r="G432" s="1" t="s">
        <v>9580</v>
      </c>
      <c r="I432" s="1" t="s">
        <v>125</v>
      </c>
      <c r="M432" s="18">
        <v>2</v>
      </c>
      <c r="N432" s="53" t="s">
        <v>9506</v>
      </c>
      <c r="Y432" s="1" t="s">
        <v>9580</v>
      </c>
      <c r="AA432" s="1" t="s">
        <v>125</v>
      </c>
      <c r="AE432" s="1">
        <v>2</v>
      </c>
      <c r="AF432" s="53" t="s">
        <v>9507</v>
      </c>
      <c r="AL432" s="59" t="s">
        <v>2638</v>
      </c>
      <c r="AN432" s="4" t="s">
        <v>4688</v>
      </c>
    </row>
    <row r="433" spans="1:38" ht="48">
      <c r="A433" s="1" t="s">
        <v>4677</v>
      </c>
      <c r="B433" s="1" t="s">
        <v>4689</v>
      </c>
      <c r="C433" s="1" t="s">
        <v>5679</v>
      </c>
      <c r="D433" s="47">
        <v>88</v>
      </c>
      <c r="E433" s="1">
        <v>1</v>
      </c>
      <c r="F433" s="1" t="s">
        <v>4681</v>
      </c>
      <c r="G433" s="1" t="s">
        <v>4690</v>
      </c>
      <c r="H433" s="1" t="s">
        <v>26</v>
      </c>
      <c r="I433" s="1" t="s">
        <v>88</v>
      </c>
      <c r="K433" s="1" t="s">
        <v>4691</v>
      </c>
      <c r="V433" s="4" t="s">
        <v>4692</v>
      </c>
      <c r="AL433" s="59" t="s">
        <v>30</v>
      </c>
    </row>
    <row r="434" spans="1:38" ht="24">
      <c r="A434" s="1" t="s">
        <v>4677</v>
      </c>
      <c r="B434" s="1" t="s">
        <v>4678</v>
      </c>
      <c r="C434" s="1" t="s">
        <v>5679</v>
      </c>
      <c r="D434" s="47">
        <v>89</v>
      </c>
      <c r="E434" s="1">
        <v>3</v>
      </c>
      <c r="F434" s="1" t="s">
        <v>4681</v>
      </c>
      <c r="G434" s="1" t="s">
        <v>4679</v>
      </c>
      <c r="I434" s="1" t="s">
        <v>104</v>
      </c>
      <c r="K434" s="1" t="s">
        <v>1586</v>
      </c>
      <c r="O434" s="54">
        <v>3</v>
      </c>
      <c r="T434" s="59">
        <v>3</v>
      </c>
      <c r="U434" s="1" t="s">
        <v>4682</v>
      </c>
      <c r="V434" s="4" t="s">
        <v>4680</v>
      </c>
      <c r="AL434" s="59" t="s">
        <v>30</v>
      </c>
    </row>
    <row r="435" spans="1:38">
      <c r="A435" s="1" t="s">
        <v>4677</v>
      </c>
      <c r="B435" s="1" t="s">
        <v>4693</v>
      </c>
      <c r="C435" s="1" t="s">
        <v>5679</v>
      </c>
      <c r="D435" s="47">
        <v>90</v>
      </c>
      <c r="E435" s="1">
        <v>2</v>
      </c>
      <c r="F435" s="1" t="s">
        <v>4681</v>
      </c>
      <c r="G435" s="1" t="s">
        <v>4694</v>
      </c>
      <c r="I435" s="1" t="s">
        <v>104</v>
      </c>
      <c r="K435" s="1" t="s">
        <v>1586</v>
      </c>
      <c r="O435" s="54">
        <v>2</v>
      </c>
      <c r="T435" s="59">
        <v>4</v>
      </c>
      <c r="U435" s="1" t="s">
        <v>4682</v>
      </c>
      <c r="V435" s="4" t="s">
        <v>4695</v>
      </c>
      <c r="AL435" s="59" t="s">
        <v>30</v>
      </c>
    </row>
    <row r="436" spans="1:38">
      <c r="A436" s="1" t="s">
        <v>4677</v>
      </c>
      <c r="B436" s="1" t="s">
        <v>4747</v>
      </c>
      <c r="C436" s="1" t="s">
        <v>5679</v>
      </c>
      <c r="D436" s="47">
        <v>91</v>
      </c>
      <c r="E436" s="1">
        <v>2</v>
      </c>
      <c r="F436" s="1" t="s">
        <v>4681</v>
      </c>
      <c r="G436" s="1" t="s">
        <v>4748</v>
      </c>
      <c r="I436" s="1" t="s">
        <v>104</v>
      </c>
      <c r="K436" s="1" t="s">
        <v>1106</v>
      </c>
      <c r="O436" s="54">
        <v>1</v>
      </c>
      <c r="T436" s="59">
        <v>3</v>
      </c>
      <c r="U436" s="1" t="s">
        <v>4682</v>
      </c>
      <c r="V436" s="4" t="s">
        <v>4749</v>
      </c>
      <c r="AL436" s="59" t="s">
        <v>30</v>
      </c>
    </row>
    <row r="437" spans="1:38" ht="48">
      <c r="A437" s="1" t="s">
        <v>4677</v>
      </c>
      <c r="B437" s="1" t="s">
        <v>4750</v>
      </c>
      <c r="C437" s="1" t="s">
        <v>5679</v>
      </c>
      <c r="D437" s="47">
        <v>92</v>
      </c>
      <c r="E437" s="1">
        <v>2</v>
      </c>
      <c r="F437" s="1" t="s">
        <v>4681</v>
      </c>
      <c r="G437" s="1" t="s">
        <v>4751</v>
      </c>
      <c r="I437" s="1" t="s">
        <v>104</v>
      </c>
      <c r="K437" s="1" t="s">
        <v>1586</v>
      </c>
      <c r="O437" s="54">
        <v>3</v>
      </c>
      <c r="T437" s="59">
        <v>5</v>
      </c>
      <c r="U437" s="1" t="s">
        <v>4682</v>
      </c>
      <c r="V437" s="4" t="s">
        <v>4752</v>
      </c>
      <c r="AL437" s="59" t="s">
        <v>30</v>
      </c>
    </row>
    <row r="438" spans="1:38" ht="36">
      <c r="A438" s="1" t="s">
        <v>4677</v>
      </c>
      <c r="B438" s="1" t="s">
        <v>4705</v>
      </c>
      <c r="C438" s="1" t="s">
        <v>5679</v>
      </c>
      <c r="D438" s="47">
        <v>93</v>
      </c>
      <c r="E438" s="1">
        <v>2</v>
      </c>
      <c r="F438" s="1" t="s">
        <v>4681</v>
      </c>
      <c r="G438" s="1" t="s">
        <v>4706</v>
      </c>
      <c r="I438" s="1" t="s">
        <v>82</v>
      </c>
      <c r="V438" s="4" t="s">
        <v>4707</v>
      </c>
      <c r="W438" s="4" t="s">
        <v>4708</v>
      </c>
      <c r="AL438" s="59" t="s">
        <v>30</v>
      </c>
    </row>
    <row r="439" spans="1:38" ht="36">
      <c r="A439" s="1" t="s">
        <v>4677</v>
      </c>
      <c r="B439" s="1" t="s">
        <v>4709</v>
      </c>
      <c r="C439" s="1" t="s">
        <v>5679</v>
      </c>
      <c r="D439" s="47">
        <v>94</v>
      </c>
      <c r="E439" s="1">
        <v>4</v>
      </c>
      <c r="F439" s="1" t="s">
        <v>4681</v>
      </c>
      <c r="G439" s="1" t="s">
        <v>4710</v>
      </c>
      <c r="I439" s="1" t="s">
        <v>82</v>
      </c>
      <c r="U439" s="1" t="s">
        <v>4682</v>
      </c>
      <c r="V439" s="4" t="s">
        <v>4711</v>
      </c>
      <c r="AL439" s="59" t="s">
        <v>30</v>
      </c>
    </row>
    <row r="440" spans="1:38" ht="48">
      <c r="A440" s="1" t="s">
        <v>4677</v>
      </c>
      <c r="B440" s="1" t="s">
        <v>4715</v>
      </c>
      <c r="C440" s="1" t="s">
        <v>5679</v>
      </c>
      <c r="D440" s="47">
        <v>95</v>
      </c>
      <c r="E440" s="1">
        <v>1</v>
      </c>
      <c r="F440" s="1" t="s">
        <v>4681</v>
      </c>
      <c r="G440" s="1" t="s">
        <v>4716</v>
      </c>
      <c r="I440" s="1" t="s">
        <v>82</v>
      </c>
      <c r="U440" s="1" t="s">
        <v>4682</v>
      </c>
      <c r="V440" s="4" t="s">
        <v>4717</v>
      </c>
      <c r="AL440" s="59" t="s">
        <v>30</v>
      </c>
    </row>
    <row r="441" spans="1:38" ht="36">
      <c r="A441" s="1" t="s">
        <v>4677</v>
      </c>
      <c r="B441" s="1" t="s">
        <v>4753</v>
      </c>
      <c r="C441" s="1" t="s">
        <v>5679</v>
      </c>
      <c r="D441" s="47">
        <v>96</v>
      </c>
      <c r="E441" s="1">
        <v>2</v>
      </c>
      <c r="F441" s="1" t="s">
        <v>4681</v>
      </c>
      <c r="G441" s="1" t="s">
        <v>4754</v>
      </c>
      <c r="I441" s="1" t="s">
        <v>82</v>
      </c>
      <c r="V441" s="4" t="s">
        <v>4755</v>
      </c>
      <c r="AL441" s="59" t="s">
        <v>30</v>
      </c>
    </row>
    <row r="442" spans="1:38" ht="60">
      <c r="A442" s="1" t="s">
        <v>4677</v>
      </c>
      <c r="B442" s="1" t="s">
        <v>4683</v>
      </c>
      <c r="C442" s="1" t="s">
        <v>5679</v>
      </c>
      <c r="D442" s="47">
        <v>97</v>
      </c>
      <c r="E442" s="1">
        <v>3</v>
      </c>
      <c r="F442" s="1" t="s">
        <v>4681</v>
      </c>
      <c r="G442" s="1" t="s">
        <v>4684</v>
      </c>
      <c r="I442" s="1" t="s">
        <v>94</v>
      </c>
      <c r="K442" s="1" t="s">
        <v>4685</v>
      </c>
      <c r="N442" s="53">
        <v>31</v>
      </c>
      <c r="O442" s="54">
        <v>3</v>
      </c>
      <c r="Q442" s="56">
        <v>2</v>
      </c>
      <c r="R442" s="57">
        <v>1</v>
      </c>
      <c r="S442" s="58">
        <v>4</v>
      </c>
      <c r="V442" s="4" t="s">
        <v>4686</v>
      </c>
      <c r="AL442" s="59" t="s">
        <v>30</v>
      </c>
    </row>
    <row r="443" spans="1:38" ht="36">
      <c r="A443" s="1" t="s">
        <v>4677</v>
      </c>
      <c r="B443" s="1" t="s">
        <v>4718</v>
      </c>
      <c r="C443" s="1" t="s">
        <v>5679</v>
      </c>
      <c r="D443" s="47">
        <v>98</v>
      </c>
      <c r="E443" s="1">
        <v>4</v>
      </c>
      <c r="F443" s="1" t="s">
        <v>4681</v>
      </c>
      <c r="G443" s="1" t="s">
        <v>4719</v>
      </c>
      <c r="I443" s="1" t="s">
        <v>94</v>
      </c>
      <c r="K443" s="1" t="s">
        <v>604</v>
      </c>
      <c r="N443" s="53">
        <v>15</v>
      </c>
      <c r="O443" s="54">
        <v>2</v>
      </c>
      <c r="Q443" s="56">
        <v>1</v>
      </c>
      <c r="R443" s="57">
        <v>1</v>
      </c>
      <c r="S443" s="58">
        <v>2</v>
      </c>
      <c r="V443" s="4" t="s">
        <v>4720</v>
      </c>
      <c r="W443" s="4" t="s">
        <v>4721</v>
      </c>
      <c r="AL443" s="59" t="s">
        <v>30</v>
      </c>
    </row>
    <row r="444" spans="1:38" ht="24">
      <c r="A444" s="1" t="s">
        <v>4677</v>
      </c>
      <c r="B444" s="1" t="s">
        <v>4722</v>
      </c>
      <c r="C444" s="1" t="s">
        <v>5679</v>
      </c>
      <c r="D444" s="47">
        <v>99</v>
      </c>
      <c r="E444" s="1">
        <v>1</v>
      </c>
      <c r="F444" s="1" t="s">
        <v>4681</v>
      </c>
      <c r="G444" s="1" t="s">
        <v>4723</v>
      </c>
      <c r="I444" s="1" t="s">
        <v>94</v>
      </c>
      <c r="K444" s="1" t="s">
        <v>604</v>
      </c>
      <c r="N444" s="53">
        <v>39</v>
      </c>
      <c r="O444" s="54">
        <v>4</v>
      </c>
      <c r="Q444" s="56">
        <v>3</v>
      </c>
      <c r="R444" s="57">
        <v>3</v>
      </c>
      <c r="S444" s="58">
        <v>5</v>
      </c>
      <c r="V444" s="4" t="s">
        <v>4724</v>
      </c>
      <c r="W444" s="4" t="s">
        <v>4725</v>
      </c>
      <c r="AL444" s="59" t="s">
        <v>30</v>
      </c>
    </row>
    <row r="445" spans="1:38" ht="24">
      <c r="A445" s="1" t="s">
        <v>4677</v>
      </c>
      <c r="B445" s="1" t="s">
        <v>4743</v>
      </c>
      <c r="C445" s="1" t="s">
        <v>5679</v>
      </c>
      <c r="D445" s="47">
        <v>100</v>
      </c>
      <c r="E445" s="1">
        <v>3</v>
      </c>
      <c r="F445" s="1" t="s">
        <v>4681</v>
      </c>
      <c r="G445" s="1" t="s">
        <v>4744</v>
      </c>
      <c r="I445" s="1" t="s">
        <v>94</v>
      </c>
      <c r="K445" s="1" t="s">
        <v>95</v>
      </c>
      <c r="N445" s="53">
        <v>20</v>
      </c>
      <c r="O445" s="54">
        <v>1</v>
      </c>
      <c r="Q445" s="56">
        <v>3</v>
      </c>
      <c r="R445" s="57">
        <v>0</v>
      </c>
      <c r="S445" s="58">
        <v>3</v>
      </c>
      <c r="V445" s="4" t="s">
        <v>4745</v>
      </c>
      <c r="W445" s="4" t="s">
        <v>4746</v>
      </c>
      <c r="AL445" s="59" t="s">
        <v>30</v>
      </c>
    </row>
    <row r="446" spans="1:38" ht="24">
      <c r="A446" s="101" t="s">
        <v>2283</v>
      </c>
      <c r="B446" s="101" t="s">
        <v>2320</v>
      </c>
      <c r="C446" s="101" t="s">
        <v>5680</v>
      </c>
      <c r="D446" s="102">
        <v>101</v>
      </c>
      <c r="E446" s="101">
        <v>1</v>
      </c>
      <c r="F446" s="101"/>
      <c r="G446" s="101" t="s">
        <v>375</v>
      </c>
      <c r="H446" s="1" t="s">
        <v>26</v>
      </c>
      <c r="I446" s="1" t="s">
        <v>27</v>
      </c>
      <c r="J446" s="1" t="s">
        <v>57</v>
      </c>
      <c r="K446" s="1" t="s">
        <v>2321</v>
      </c>
      <c r="M446" s="18">
        <v>5</v>
      </c>
      <c r="P446" s="55">
        <v>3</v>
      </c>
      <c r="Q446" s="56">
        <v>3</v>
      </c>
      <c r="R446" s="57">
        <v>1</v>
      </c>
      <c r="S446" s="58">
        <v>5</v>
      </c>
      <c r="V446" s="4" t="s">
        <v>2322</v>
      </c>
      <c r="AL446" s="59" t="s">
        <v>30</v>
      </c>
    </row>
    <row r="447" spans="1:38" ht="48">
      <c r="A447" s="1" t="s">
        <v>2283</v>
      </c>
      <c r="B447" s="1" t="s">
        <v>2336</v>
      </c>
      <c r="C447" s="1" t="s">
        <v>5680</v>
      </c>
      <c r="D447" s="47">
        <v>102</v>
      </c>
      <c r="E447" s="1">
        <v>3</v>
      </c>
      <c r="G447" s="1" t="s">
        <v>2337</v>
      </c>
      <c r="I447" s="1" t="s">
        <v>38</v>
      </c>
      <c r="J447" s="1" t="s">
        <v>28</v>
      </c>
      <c r="K447" s="1" t="s">
        <v>283</v>
      </c>
      <c r="M447" s="18">
        <v>3</v>
      </c>
      <c r="P447" s="55">
        <v>2</v>
      </c>
      <c r="Q447" s="56">
        <v>1</v>
      </c>
      <c r="R447" s="57">
        <v>1</v>
      </c>
      <c r="S447" s="58">
        <v>2</v>
      </c>
      <c r="V447" s="4" t="s">
        <v>2338</v>
      </c>
      <c r="AL447" s="59" t="s">
        <v>30</v>
      </c>
    </row>
    <row r="448" spans="1:38" ht="24">
      <c r="A448" s="1" t="s">
        <v>2283</v>
      </c>
      <c r="B448" s="1" t="s">
        <v>2353</v>
      </c>
      <c r="C448" s="1" t="s">
        <v>5680</v>
      </c>
      <c r="D448" s="47">
        <v>103</v>
      </c>
      <c r="E448" s="1">
        <v>3</v>
      </c>
      <c r="G448" s="1" t="s">
        <v>2354</v>
      </c>
      <c r="I448" s="1" t="s">
        <v>56</v>
      </c>
      <c r="J448" s="1" t="s">
        <v>28</v>
      </c>
      <c r="K448" s="1" t="s">
        <v>261</v>
      </c>
      <c r="L448" s="2" t="s">
        <v>2355</v>
      </c>
      <c r="M448" s="18">
        <v>4</v>
      </c>
      <c r="V448" s="4" t="s">
        <v>2356</v>
      </c>
      <c r="AL448" s="59" t="s">
        <v>30</v>
      </c>
    </row>
    <row r="449" spans="1:48" ht="48">
      <c r="A449" s="1" t="s">
        <v>2283</v>
      </c>
      <c r="B449" s="1" t="s">
        <v>2362</v>
      </c>
      <c r="C449" s="1" t="s">
        <v>5680</v>
      </c>
      <c r="D449" s="47">
        <v>104</v>
      </c>
      <c r="E449" s="1">
        <v>3</v>
      </c>
      <c r="G449" s="1" t="s">
        <v>2363</v>
      </c>
      <c r="I449" s="1" t="s">
        <v>38</v>
      </c>
      <c r="J449" s="1" t="s">
        <v>50</v>
      </c>
      <c r="K449" s="1" t="s">
        <v>2364</v>
      </c>
      <c r="L449" s="2" t="s">
        <v>171</v>
      </c>
      <c r="M449" s="18">
        <v>2</v>
      </c>
      <c r="P449" s="55">
        <v>0</v>
      </c>
      <c r="Q449" s="56">
        <v>2</v>
      </c>
      <c r="R449" s="57">
        <v>1</v>
      </c>
      <c r="S449" s="58">
        <v>2</v>
      </c>
      <c r="V449" s="4" t="s">
        <v>2365</v>
      </c>
      <c r="AL449" s="59" t="s">
        <v>30</v>
      </c>
    </row>
    <row r="450" spans="1:48" ht="36">
      <c r="A450" s="1" t="s">
        <v>2283</v>
      </c>
      <c r="B450" s="1" t="s">
        <v>2327</v>
      </c>
      <c r="C450" s="1" t="s">
        <v>5680</v>
      </c>
      <c r="D450" s="47">
        <v>105</v>
      </c>
      <c r="E450" s="1">
        <v>3</v>
      </c>
      <c r="G450" s="1" t="s">
        <v>2328</v>
      </c>
      <c r="I450" s="1" t="s">
        <v>63</v>
      </c>
      <c r="J450" s="1" t="s">
        <v>50</v>
      </c>
      <c r="M450" s="18">
        <v>1</v>
      </c>
      <c r="V450" s="4" t="s">
        <v>2329</v>
      </c>
      <c r="AL450" s="59" t="s">
        <v>30</v>
      </c>
      <c r="AU450" s="1" t="s">
        <v>6153</v>
      </c>
      <c r="AV450" s="1" t="s">
        <v>6154</v>
      </c>
    </row>
    <row r="451" spans="1:48" ht="36">
      <c r="A451" s="1" t="s">
        <v>2283</v>
      </c>
      <c r="B451" s="1" t="s">
        <v>2330</v>
      </c>
      <c r="C451" s="1" t="s">
        <v>5680</v>
      </c>
      <c r="D451" s="47">
        <v>106</v>
      </c>
      <c r="E451" s="1">
        <v>3</v>
      </c>
      <c r="G451" s="1" t="s">
        <v>2331</v>
      </c>
      <c r="I451" s="1" t="s">
        <v>38</v>
      </c>
      <c r="J451" s="1" t="s">
        <v>57</v>
      </c>
      <c r="K451" s="1" t="s">
        <v>1130</v>
      </c>
      <c r="M451" s="18">
        <v>2</v>
      </c>
      <c r="P451" s="55">
        <v>0</v>
      </c>
      <c r="Q451" s="56">
        <v>0</v>
      </c>
      <c r="R451" s="57">
        <v>1</v>
      </c>
      <c r="S451" s="58">
        <v>1</v>
      </c>
      <c r="V451" s="4" t="s">
        <v>2332</v>
      </c>
      <c r="AL451" s="59" t="s">
        <v>30</v>
      </c>
    </row>
    <row r="452" spans="1:48">
      <c r="A452" s="1" t="s">
        <v>2283</v>
      </c>
      <c r="B452" s="1" t="s">
        <v>2333</v>
      </c>
      <c r="C452" s="1" t="s">
        <v>5680</v>
      </c>
      <c r="D452" s="47">
        <v>107</v>
      </c>
      <c r="E452" s="1">
        <v>3</v>
      </c>
      <c r="G452" s="1" t="s">
        <v>2334</v>
      </c>
      <c r="H452" s="1" t="s">
        <v>26</v>
      </c>
      <c r="I452" s="1" t="s">
        <v>56</v>
      </c>
      <c r="J452" s="1" t="s">
        <v>57</v>
      </c>
      <c r="K452" s="1" t="s">
        <v>261</v>
      </c>
      <c r="L452" s="2" t="s">
        <v>2286</v>
      </c>
      <c r="M452" s="18">
        <v>1</v>
      </c>
      <c r="V452" s="4" t="s">
        <v>2335</v>
      </c>
      <c r="AL452" s="59" t="s">
        <v>30</v>
      </c>
    </row>
    <row r="453" spans="1:48">
      <c r="A453" s="1" t="s">
        <v>2283</v>
      </c>
      <c r="B453" s="1" t="s">
        <v>2297</v>
      </c>
      <c r="C453" s="1" t="s">
        <v>5680</v>
      </c>
      <c r="D453" s="47">
        <v>108</v>
      </c>
      <c r="E453" s="1">
        <v>3</v>
      </c>
      <c r="G453" s="1" t="s">
        <v>2298</v>
      </c>
      <c r="I453" s="1" t="s">
        <v>63</v>
      </c>
      <c r="J453" s="1" t="s">
        <v>39</v>
      </c>
      <c r="M453" s="18">
        <v>0</v>
      </c>
      <c r="V453" s="4" t="s">
        <v>2299</v>
      </c>
      <c r="AL453" s="59" t="s">
        <v>30</v>
      </c>
    </row>
    <row r="454" spans="1:48" ht="24">
      <c r="A454" s="1" t="s">
        <v>2283</v>
      </c>
      <c r="B454" s="1" t="s">
        <v>2323</v>
      </c>
      <c r="C454" s="1" t="s">
        <v>5680</v>
      </c>
      <c r="D454" s="47">
        <v>109</v>
      </c>
      <c r="E454" s="1">
        <v>3</v>
      </c>
      <c r="G454" s="1" t="s">
        <v>2324</v>
      </c>
      <c r="I454" s="1" t="s">
        <v>56</v>
      </c>
      <c r="J454" s="1" t="s">
        <v>39</v>
      </c>
      <c r="L454" s="2" t="s">
        <v>2325</v>
      </c>
      <c r="M454" s="18">
        <v>0</v>
      </c>
      <c r="V454" s="4" t="s">
        <v>2326</v>
      </c>
      <c r="AL454" s="59" t="s">
        <v>30</v>
      </c>
    </row>
    <row r="455" spans="1:48" ht="24">
      <c r="A455" s="1" t="s">
        <v>2283</v>
      </c>
      <c r="B455" s="1" t="s">
        <v>2284</v>
      </c>
      <c r="C455" s="1" t="s">
        <v>5680</v>
      </c>
      <c r="D455" s="47">
        <v>110</v>
      </c>
      <c r="E455" s="1">
        <v>3</v>
      </c>
      <c r="G455" s="1" t="s">
        <v>2285</v>
      </c>
      <c r="H455" s="1" t="s">
        <v>26</v>
      </c>
      <c r="I455" s="1" t="s">
        <v>56</v>
      </c>
      <c r="J455" s="1" t="s">
        <v>39</v>
      </c>
      <c r="K455" s="1" t="s">
        <v>1078</v>
      </c>
      <c r="L455" s="2" t="s">
        <v>2286</v>
      </c>
      <c r="M455" s="18">
        <v>2</v>
      </c>
      <c r="V455" s="4" t="s">
        <v>2287</v>
      </c>
      <c r="AL455" s="59" t="s">
        <v>30</v>
      </c>
    </row>
    <row r="456" spans="1:48" ht="24">
      <c r="A456" s="1" t="s">
        <v>2283</v>
      </c>
      <c r="B456" s="1" t="s">
        <v>2357</v>
      </c>
      <c r="C456" s="1" t="s">
        <v>5680</v>
      </c>
      <c r="D456" s="47">
        <v>111</v>
      </c>
      <c r="E456" s="1">
        <v>1</v>
      </c>
      <c r="F456" s="1" t="s">
        <v>2289</v>
      </c>
      <c r="G456" s="1" t="s">
        <v>9522</v>
      </c>
      <c r="I456" s="1" t="s">
        <v>125</v>
      </c>
      <c r="M456" s="18">
        <v>1</v>
      </c>
      <c r="N456" s="53" t="s">
        <v>9506</v>
      </c>
      <c r="V456" s="4" t="s">
        <v>2358</v>
      </c>
      <c r="X456" s="1" t="s">
        <v>1673</v>
      </c>
      <c r="Y456" s="1" t="s">
        <v>9522</v>
      </c>
      <c r="AA456" s="1" t="s">
        <v>125</v>
      </c>
      <c r="AE456" s="1">
        <v>1</v>
      </c>
      <c r="AF456" s="53" t="s">
        <v>9507</v>
      </c>
      <c r="AL456" s="59" t="s">
        <v>346</v>
      </c>
      <c r="AN456" s="4" t="s">
        <v>2359</v>
      </c>
    </row>
    <row r="457" spans="1:48" ht="24">
      <c r="A457" s="1" t="s">
        <v>2283</v>
      </c>
      <c r="B457" s="1" t="s">
        <v>2360</v>
      </c>
      <c r="C457" s="1" t="s">
        <v>5680</v>
      </c>
      <c r="D457" s="47">
        <v>112</v>
      </c>
      <c r="E457" s="1">
        <v>1</v>
      </c>
      <c r="F457" s="1" t="s">
        <v>2289</v>
      </c>
      <c r="G457" s="1" t="s">
        <v>9581</v>
      </c>
      <c r="I457" s="1" t="s">
        <v>125</v>
      </c>
      <c r="M457" s="18">
        <v>2</v>
      </c>
      <c r="N457" s="53" t="s">
        <v>9506</v>
      </c>
      <c r="Y457" s="1" t="s">
        <v>9581</v>
      </c>
      <c r="AA457" s="1" t="s">
        <v>125</v>
      </c>
      <c r="AE457" s="1">
        <v>2</v>
      </c>
      <c r="AF457" s="53" t="s">
        <v>9507</v>
      </c>
      <c r="AL457" s="59" t="s">
        <v>337</v>
      </c>
      <c r="AN457" s="4" t="s">
        <v>2361</v>
      </c>
    </row>
    <row r="458" spans="1:48" ht="84">
      <c r="A458" s="1" t="s">
        <v>2283</v>
      </c>
      <c r="B458" s="1" t="s">
        <v>2366</v>
      </c>
      <c r="C458" s="1" t="s">
        <v>5680</v>
      </c>
      <c r="D458" s="47">
        <v>113</v>
      </c>
      <c r="E458" s="1">
        <v>1</v>
      </c>
      <c r="F458" s="1" t="s">
        <v>2289</v>
      </c>
      <c r="G458" s="1" t="s">
        <v>9646</v>
      </c>
      <c r="I458" s="1" t="s">
        <v>125</v>
      </c>
      <c r="M458" s="18">
        <v>3</v>
      </c>
      <c r="N458" s="53" t="s">
        <v>9506</v>
      </c>
      <c r="Y458" s="1" t="s">
        <v>9646</v>
      </c>
      <c r="AA458" s="1" t="s">
        <v>125</v>
      </c>
      <c r="AE458" s="1">
        <v>3</v>
      </c>
      <c r="AF458" s="53" t="s">
        <v>9507</v>
      </c>
      <c r="AL458" s="59" t="s">
        <v>67</v>
      </c>
      <c r="AN458" s="4" t="s">
        <v>2367</v>
      </c>
    </row>
    <row r="459" spans="1:48" ht="72">
      <c r="A459" s="1" t="s">
        <v>2283</v>
      </c>
      <c r="B459" s="1" t="s">
        <v>2291</v>
      </c>
      <c r="C459" s="1" t="s">
        <v>5680</v>
      </c>
      <c r="D459" s="47">
        <v>114</v>
      </c>
      <c r="E459" s="1">
        <v>1</v>
      </c>
      <c r="F459" s="1" t="s">
        <v>2289</v>
      </c>
      <c r="G459" s="1" t="s">
        <v>9685</v>
      </c>
      <c r="I459" s="1" t="s">
        <v>125</v>
      </c>
      <c r="M459" s="18">
        <v>4</v>
      </c>
      <c r="N459" s="53" t="s">
        <v>9506</v>
      </c>
      <c r="Y459" s="1" t="s">
        <v>9693</v>
      </c>
      <c r="AA459" s="1" t="s">
        <v>125</v>
      </c>
      <c r="AE459" s="1">
        <v>4</v>
      </c>
      <c r="AF459" s="53" t="s">
        <v>9507</v>
      </c>
      <c r="AL459" s="59" t="s">
        <v>31</v>
      </c>
      <c r="AN459" s="4" t="s">
        <v>2292</v>
      </c>
    </row>
    <row r="460" spans="1:48" ht="72">
      <c r="A460" s="1" t="s">
        <v>2283</v>
      </c>
      <c r="B460" s="1" t="s">
        <v>2293</v>
      </c>
      <c r="C460" s="1" t="s">
        <v>5680</v>
      </c>
      <c r="D460" s="47">
        <v>115</v>
      </c>
      <c r="E460" s="1">
        <v>1</v>
      </c>
      <c r="F460" s="1" t="s">
        <v>2289</v>
      </c>
      <c r="G460" s="1" t="s">
        <v>9685</v>
      </c>
      <c r="I460" s="1" t="s">
        <v>125</v>
      </c>
      <c r="M460" s="18">
        <v>4</v>
      </c>
      <c r="N460" s="53" t="s">
        <v>9506</v>
      </c>
      <c r="Y460" s="1" t="s">
        <v>9694</v>
      </c>
      <c r="AA460" s="1" t="s">
        <v>125</v>
      </c>
      <c r="AE460" s="1">
        <v>4</v>
      </c>
      <c r="AF460" s="53" t="s">
        <v>9507</v>
      </c>
      <c r="AL460" s="59" t="s">
        <v>2638</v>
      </c>
      <c r="AN460" s="4" t="s">
        <v>2294</v>
      </c>
    </row>
    <row r="461" spans="1:48" ht="72">
      <c r="A461" s="1" t="s">
        <v>2283</v>
      </c>
      <c r="B461" s="1" t="s">
        <v>2295</v>
      </c>
      <c r="C461" s="1" t="s">
        <v>5680</v>
      </c>
      <c r="D461" s="47">
        <v>116</v>
      </c>
      <c r="E461" s="1">
        <v>1</v>
      </c>
      <c r="F461" s="1" t="s">
        <v>2289</v>
      </c>
      <c r="G461" s="1" t="s">
        <v>9685</v>
      </c>
      <c r="I461" s="1" t="s">
        <v>125</v>
      </c>
      <c r="M461" s="18">
        <v>4</v>
      </c>
      <c r="N461" s="53" t="s">
        <v>9506</v>
      </c>
      <c r="Y461" s="1" t="s">
        <v>9695</v>
      </c>
      <c r="AA461" s="1" t="s">
        <v>125</v>
      </c>
      <c r="AE461" s="1">
        <v>4</v>
      </c>
      <c r="AF461" s="53" t="s">
        <v>9507</v>
      </c>
      <c r="AL461" s="59" t="s">
        <v>243</v>
      </c>
      <c r="AN461" s="4" t="s">
        <v>2296</v>
      </c>
    </row>
    <row r="462" spans="1:48" ht="72">
      <c r="A462" s="1" t="s">
        <v>2283</v>
      </c>
      <c r="B462" s="1" t="s">
        <v>2288</v>
      </c>
      <c r="C462" s="1" t="s">
        <v>5680</v>
      </c>
      <c r="D462" s="47">
        <v>117</v>
      </c>
      <c r="E462" s="1">
        <v>1</v>
      </c>
      <c r="F462" s="1" t="s">
        <v>2289</v>
      </c>
      <c r="G462" s="1" t="s">
        <v>9685</v>
      </c>
      <c r="I462" s="1" t="s">
        <v>125</v>
      </c>
      <c r="M462" s="18">
        <v>4</v>
      </c>
      <c r="N462" s="53" t="s">
        <v>9506</v>
      </c>
      <c r="Y462" s="1" t="s">
        <v>9696</v>
      </c>
      <c r="AA462" s="1" t="s">
        <v>125</v>
      </c>
      <c r="AE462" s="1">
        <v>4</v>
      </c>
      <c r="AF462" s="53" t="s">
        <v>9507</v>
      </c>
      <c r="AL462" s="59" t="s">
        <v>46</v>
      </c>
      <c r="AN462" s="4" t="s">
        <v>2290</v>
      </c>
    </row>
    <row r="463" spans="1:48" ht="84">
      <c r="A463" s="1" t="s">
        <v>2283</v>
      </c>
      <c r="B463" s="1" t="s">
        <v>2351</v>
      </c>
      <c r="C463" s="1" t="s">
        <v>5680</v>
      </c>
      <c r="D463" s="47">
        <v>118</v>
      </c>
      <c r="E463" s="1">
        <v>1</v>
      </c>
      <c r="F463" s="1" t="s">
        <v>2289</v>
      </c>
      <c r="G463" s="1" t="s">
        <v>9697</v>
      </c>
      <c r="I463" s="1" t="s">
        <v>125</v>
      </c>
      <c r="M463" s="18">
        <v>5</v>
      </c>
      <c r="N463" s="53" t="s">
        <v>9506</v>
      </c>
      <c r="Y463" s="1" t="s">
        <v>9697</v>
      </c>
      <c r="AA463" s="1" t="s">
        <v>125</v>
      </c>
      <c r="AE463" s="1">
        <v>5</v>
      </c>
      <c r="AF463" s="53" t="s">
        <v>9507</v>
      </c>
      <c r="AL463" s="59" t="s">
        <v>31</v>
      </c>
      <c r="AN463" s="4" t="s">
        <v>2352</v>
      </c>
    </row>
    <row r="464" spans="1:48" ht="48">
      <c r="A464" s="1" t="s">
        <v>2283</v>
      </c>
      <c r="B464" s="1" t="s">
        <v>2308</v>
      </c>
      <c r="C464" s="1" t="s">
        <v>5680</v>
      </c>
      <c r="D464" s="47">
        <v>119</v>
      </c>
      <c r="E464" s="1">
        <v>1</v>
      </c>
      <c r="F464" s="1" t="s">
        <v>2289</v>
      </c>
      <c r="G464" s="1" t="s">
        <v>2309</v>
      </c>
      <c r="H464" s="1" t="s">
        <v>26</v>
      </c>
      <c r="I464" s="1" t="s">
        <v>88</v>
      </c>
      <c r="K464" s="1" t="s">
        <v>2310</v>
      </c>
      <c r="L464" s="2" t="s">
        <v>2311</v>
      </c>
      <c r="V464" s="4" t="s">
        <v>2312</v>
      </c>
      <c r="AL464" s="59" t="s">
        <v>30</v>
      </c>
    </row>
    <row r="465" spans="1:48" ht="60">
      <c r="A465" s="1" t="s">
        <v>2283</v>
      </c>
      <c r="B465" s="1" t="s">
        <v>2313</v>
      </c>
      <c r="C465" s="1" t="s">
        <v>5680</v>
      </c>
      <c r="D465" s="47">
        <v>120</v>
      </c>
      <c r="E465" s="1">
        <v>1</v>
      </c>
      <c r="F465" s="1" t="s">
        <v>2289</v>
      </c>
      <c r="G465" s="1" t="s">
        <v>2314</v>
      </c>
      <c r="H465" s="1" t="s">
        <v>26</v>
      </c>
      <c r="I465" s="1" t="s">
        <v>88</v>
      </c>
      <c r="K465" s="1" t="s">
        <v>1772</v>
      </c>
      <c r="L465" s="2" t="s">
        <v>155</v>
      </c>
      <c r="V465" s="4" t="s">
        <v>2315</v>
      </c>
      <c r="AL465" s="59" t="s">
        <v>30</v>
      </c>
    </row>
    <row r="466" spans="1:48" ht="60">
      <c r="A466" s="1" t="s">
        <v>2283</v>
      </c>
      <c r="B466" s="1" t="s">
        <v>2304</v>
      </c>
      <c r="C466" s="1" t="s">
        <v>5680</v>
      </c>
      <c r="D466" s="47">
        <v>121</v>
      </c>
      <c r="E466" s="1">
        <v>3</v>
      </c>
      <c r="F466" s="1" t="s">
        <v>2289</v>
      </c>
      <c r="G466" s="1" t="s">
        <v>2305</v>
      </c>
      <c r="I466" s="1" t="s">
        <v>104</v>
      </c>
      <c r="K466" s="1" t="s">
        <v>2306</v>
      </c>
      <c r="O466" s="54">
        <v>2</v>
      </c>
      <c r="T466" s="59">
        <v>3</v>
      </c>
      <c r="V466" s="4" t="s">
        <v>2307</v>
      </c>
      <c r="AL466" s="59" t="s">
        <v>30</v>
      </c>
    </row>
    <row r="467" spans="1:48" ht="48">
      <c r="A467" s="1" t="s">
        <v>2283</v>
      </c>
      <c r="B467" s="1" t="s">
        <v>2342</v>
      </c>
      <c r="C467" s="1" t="s">
        <v>5680</v>
      </c>
      <c r="D467" s="47">
        <v>122</v>
      </c>
      <c r="E467" s="1">
        <v>1</v>
      </c>
      <c r="F467" s="1" t="s">
        <v>2289</v>
      </c>
      <c r="G467" s="1" t="s">
        <v>2343</v>
      </c>
      <c r="I467" s="1" t="s">
        <v>104</v>
      </c>
      <c r="K467" s="1" t="s">
        <v>1106</v>
      </c>
      <c r="L467" s="2" t="s">
        <v>685</v>
      </c>
      <c r="O467" s="54">
        <v>2</v>
      </c>
      <c r="T467" s="59">
        <v>5</v>
      </c>
      <c r="V467" s="4" t="s">
        <v>2344</v>
      </c>
      <c r="AL467" s="59" t="s">
        <v>30</v>
      </c>
    </row>
    <row r="468" spans="1:48" ht="24">
      <c r="A468" s="1" t="s">
        <v>2283</v>
      </c>
      <c r="B468" s="1" t="s">
        <v>2300</v>
      </c>
      <c r="C468" s="1" t="s">
        <v>5680</v>
      </c>
      <c r="D468" s="47">
        <v>123</v>
      </c>
      <c r="E468" s="1">
        <v>4</v>
      </c>
      <c r="F468" s="1" t="s">
        <v>2289</v>
      </c>
      <c r="G468" s="1" t="s">
        <v>2301</v>
      </c>
      <c r="I468" s="1" t="s">
        <v>82</v>
      </c>
      <c r="L468" s="2" t="s">
        <v>698</v>
      </c>
      <c r="V468" s="4" t="s">
        <v>2302</v>
      </c>
      <c r="W468" s="4" t="s">
        <v>2303</v>
      </c>
      <c r="AL468" s="59" t="s">
        <v>30</v>
      </c>
    </row>
    <row r="469" spans="1:48" ht="24">
      <c r="A469" s="1" t="s">
        <v>2283</v>
      </c>
      <c r="B469" s="1" t="s">
        <v>2339</v>
      </c>
      <c r="C469" s="1" t="s">
        <v>5680</v>
      </c>
      <c r="D469" s="47">
        <v>124</v>
      </c>
      <c r="E469" s="1">
        <v>2</v>
      </c>
      <c r="F469" s="1" t="s">
        <v>2289</v>
      </c>
      <c r="G469" s="1" t="s">
        <v>2340</v>
      </c>
      <c r="I469" s="1" t="s">
        <v>82</v>
      </c>
      <c r="V469" s="4" t="s">
        <v>2341</v>
      </c>
      <c r="W469" s="4" t="s">
        <v>2303</v>
      </c>
      <c r="AL469" s="59" t="s">
        <v>30</v>
      </c>
    </row>
    <row r="470" spans="1:48" ht="60">
      <c r="A470" s="1" t="s">
        <v>2283</v>
      </c>
      <c r="B470" s="1" t="s">
        <v>2348</v>
      </c>
      <c r="C470" s="1" t="s">
        <v>5680</v>
      </c>
      <c r="D470" s="47">
        <v>125</v>
      </c>
      <c r="E470" s="1">
        <v>5</v>
      </c>
      <c r="F470" s="1" t="s">
        <v>2289</v>
      </c>
      <c r="G470" s="1" t="s">
        <v>2349</v>
      </c>
      <c r="I470" s="1" t="s">
        <v>94</v>
      </c>
      <c r="K470" s="1" t="s">
        <v>2318</v>
      </c>
      <c r="N470" s="53">
        <v>27</v>
      </c>
      <c r="O470" s="54">
        <v>3</v>
      </c>
      <c r="Q470" s="56" t="s">
        <v>113</v>
      </c>
      <c r="R470" s="57">
        <v>3</v>
      </c>
      <c r="S470" s="58" t="s">
        <v>113</v>
      </c>
      <c r="U470" s="1">
        <v>1</v>
      </c>
      <c r="V470" s="4" t="s">
        <v>2350</v>
      </c>
      <c r="AL470" s="59" t="s">
        <v>30</v>
      </c>
    </row>
    <row r="471" spans="1:48" ht="60">
      <c r="A471" s="1" t="s">
        <v>2283</v>
      </c>
      <c r="B471" s="1" t="s">
        <v>2316</v>
      </c>
      <c r="C471" s="1" t="s">
        <v>5680</v>
      </c>
      <c r="D471" s="47">
        <v>126</v>
      </c>
      <c r="E471" s="1">
        <v>3</v>
      </c>
      <c r="F471" s="1" t="s">
        <v>2289</v>
      </c>
      <c r="G471" s="1" t="s">
        <v>2317</v>
      </c>
      <c r="I471" s="1" t="s">
        <v>94</v>
      </c>
      <c r="K471" s="1" t="s">
        <v>2318</v>
      </c>
      <c r="N471" s="53">
        <v>40</v>
      </c>
      <c r="O471" s="54">
        <v>4</v>
      </c>
      <c r="Q471" s="56" t="s">
        <v>113</v>
      </c>
      <c r="R471" s="57">
        <v>4</v>
      </c>
      <c r="S471" s="58" t="s">
        <v>113</v>
      </c>
      <c r="U471" s="1">
        <v>3</v>
      </c>
      <c r="V471" s="4" t="s">
        <v>2319</v>
      </c>
      <c r="AL471" s="59" t="s">
        <v>30</v>
      </c>
    </row>
    <row r="472" spans="1:48" ht="48">
      <c r="A472" s="1" t="s">
        <v>2283</v>
      </c>
      <c r="B472" s="1" t="s">
        <v>2345</v>
      </c>
      <c r="C472" s="1" t="s">
        <v>5680</v>
      </c>
      <c r="D472" s="47">
        <v>127</v>
      </c>
      <c r="E472" s="1">
        <v>4</v>
      </c>
      <c r="F472" s="1" t="s">
        <v>2289</v>
      </c>
      <c r="G472" s="1" t="s">
        <v>2346</v>
      </c>
      <c r="I472" s="1" t="s">
        <v>94</v>
      </c>
      <c r="K472" s="1" t="s">
        <v>95</v>
      </c>
      <c r="N472" s="53">
        <v>33</v>
      </c>
      <c r="O472" s="54">
        <v>1</v>
      </c>
      <c r="Q472" s="56">
        <v>1</v>
      </c>
      <c r="R472" s="57">
        <v>2</v>
      </c>
      <c r="S472" s="58">
        <v>1</v>
      </c>
      <c r="V472" s="4" t="s">
        <v>2347</v>
      </c>
      <c r="AL472" s="59" t="s">
        <v>30</v>
      </c>
    </row>
    <row r="473" spans="1:48" ht="60">
      <c r="A473" s="101" t="s">
        <v>3052</v>
      </c>
      <c r="B473" s="101" t="s">
        <v>3066</v>
      </c>
      <c r="C473" s="101" t="s">
        <v>5681</v>
      </c>
      <c r="D473" s="102">
        <v>128</v>
      </c>
      <c r="E473" s="101">
        <v>1</v>
      </c>
      <c r="F473" s="101"/>
      <c r="G473" s="101" t="s">
        <v>3067</v>
      </c>
      <c r="H473" s="1" t="s">
        <v>26</v>
      </c>
      <c r="I473" s="1" t="s">
        <v>27</v>
      </c>
      <c r="J473" s="1" t="s">
        <v>39</v>
      </c>
      <c r="K473" s="1" t="s">
        <v>3068</v>
      </c>
      <c r="M473" s="18">
        <v>13</v>
      </c>
      <c r="P473" s="55">
        <v>3</v>
      </c>
      <c r="Q473" s="56">
        <v>2</v>
      </c>
      <c r="R473" s="57">
        <v>3</v>
      </c>
      <c r="S473" s="58">
        <v>4</v>
      </c>
      <c r="V473" s="4" t="s">
        <v>3069</v>
      </c>
      <c r="AL473" s="59" t="s">
        <v>30</v>
      </c>
    </row>
    <row r="474" spans="1:48" ht="24">
      <c r="A474" s="1" t="s">
        <v>3052</v>
      </c>
      <c r="B474" s="1" t="s">
        <v>3138</v>
      </c>
      <c r="C474" s="1" t="s">
        <v>5681</v>
      </c>
      <c r="D474" s="47">
        <v>129</v>
      </c>
      <c r="E474" s="1">
        <v>3</v>
      </c>
      <c r="G474" s="1" t="s">
        <v>3139</v>
      </c>
      <c r="I474" s="1" t="s">
        <v>63</v>
      </c>
      <c r="J474" s="1" t="s">
        <v>28</v>
      </c>
      <c r="M474" s="18">
        <v>0</v>
      </c>
      <c r="V474" s="4" t="s">
        <v>3140</v>
      </c>
      <c r="AL474" s="59" t="s">
        <v>30</v>
      </c>
    </row>
    <row r="475" spans="1:48">
      <c r="A475" s="1" t="s">
        <v>3052</v>
      </c>
      <c r="B475" s="1" t="s">
        <v>3081</v>
      </c>
      <c r="C475" s="1" t="s">
        <v>5681</v>
      </c>
      <c r="D475" s="47">
        <v>130</v>
      </c>
      <c r="E475" s="1">
        <v>3</v>
      </c>
      <c r="G475" s="1" t="s">
        <v>3082</v>
      </c>
      <c r="H475" s="1" t="s">
        <v>26</v>
      </c>
      <c r="I475" s="1" t="s">
        <v>56</v>
      </c>
      <c r="J475" s="1" t="s">
        <v>28</v>
      </c>
      <c r="L475" s="2" t="s">
        <v>3083</v>
      </c>
      <c r="M475" s="18">
        <v>2</v>
      </c>
      <c r="V475" s="4" t="s">
        <v>3084</v>
      </c>
      <c r="AL475" s="59" t="s">
        <v>30</v>
      </c>
    </row>
    <row r="476" spans="1:48" ht="36">
      <c r="A476" s="1" t="s">
        <v>3052</v>
      </c>
      <c r="B476" s="1" t="s">
        <v>3078</v>
      </c>
      <c r="C476" s="1" t="s">
        <v>5681</v>
      </c>
      <c r="D476" s="47">
        <v>131</v>
      </c>
      <c r="E476" s="1">
        <v>3</v>
      </c>
      <c r="G476" s="1" t="s">
        <v>3079</v>
      </c>
      <c r="I476" s="1" t="s">
        <v>63</v>
      </c>
      <c r="J476" s="1" t="s">
        <v>50</v>
      </c>
      <c r="M476" s="18">
        <v>1</v>
      </c>
      <c r="V476" s="4" t="s">
        <v>3080</v>
      </c>
      <c r="AL476" s="59" t="s">
        <v>30</v>
      </c>
      <c r="AU476" s="1" t="s">
        <v>6155</v>
      </c>
      <c r="AV476" s="1" t="s">
        <v>6156</v>
      </c>
    </row>
    <row r="477" spans="1:48" ht="48">
      <c r="A477" s="1" t="s">
        <v>3052</v>
      </c>
      <c r="B477" s="1" t="s">
        <v>3111</v>
      </c>
      <c r="C477" s="1" t="s">
        <v>5681</v>
      </c>
      <c r="D477" s="47">
        <v>132</v>
      </c>
      <c r="E477" s="1">
        <v>3</v>
      </c>
      <c r="G477" s="1" t="s">
        <v>3112</v>
      </c>
      <c r="I477" s="1" t="s">
        <v>63</v>
      </c>
      <c r="J477" s="1" t="s">
        <v>57</v>
      </c>
      <c r="L477" s="2" t="s">
        <v>3113</v>
      </c>
      <c r="M477" s="18">
        <v>4</v>
      </c>
      <c r="V477" s="4" t="s">
        <v>3114</v>
      </c>
      <c r="AL477" s="59" t="s">
        <v>30</v>
      </c>
      <c r="AU477" s="1" t="s">
        <v>6157</v>
      </c>
    </row>
    <row r="478" spans="1:48" ht="36">
      <c r="A478" s="1" t="s">
        <v>3052</v>
      </c>
      <c r="B478" s="1" t="s">
        <v>3104</v>
      </c>
      <c r="C478" s="1" t="s">
        <v>5681</v>
      </c>
      <c r="D478" s="47">
        <v>133</v>
      </c>
      <c r="E478" s="1">
        <v>3</v>
      </c>
      <c r="G478" s="1" t="s">
        <v>3105</v>
      </c>
      <c r="I478" s="1" t="s">
        <v>56</v>
      </c>
      <c r="J478" s="1" t="s">
        <v>57</v>
      </c>
      <c r="K478" s="1" t="s">
        <v>89</v>
      </c>
      <c r="L478" s="2" t="s">
        <v>71</v>
      </c>
      <c r="M478" s="18">
        <v>1</v>
      </c>
      <c r="V478" s="4" t="s">
        <v>3106</v>
      </c>
      <c r="AL478" s="59" t="s">
        <v>30</v>
      </c>
    </row>
    <row r="479" spans="1:48" ht="36">
      <c r="A479" s="1" t="s">
        <v>3052</v>
      </c>
      <c r="B479" s="1" t="s">
        <v>3100</v>
      </c>
      <c r="C479" s="1" t="s">
        <v>5681</v>
      </c>
      <c r="D479" s="47">
        <v>134</v>
      </c>
      <c r="E479" s="1">
        <v>3</v>
      </c>
      <c r="G479" s="1" t="s">
        <v>3101</v>
      </c>
      <c r="I479" s="1" t="s">
        <v>38</v>
      </c>
      <c r="J479" s="1" t="s">
        <v>39</v>
      </c>
      <c r="K479" s="1" t="s">
        <v>3102</v>
      </c>
      <c r="M479" s="18">
        <v>2</v>
      </c>
      <c r="P479" s="55">
        <v>0</v>
      </c>
      <c r="Q479" s="56">
        <v>0</v>
      </c>
      <c r="R479" s="57">
        <v>1</v>
      </c>
      <c r="S479" s="58">
        <v>1</v>
      </c>
      <c r="V479" s="4" t="s">
        <v>3103</v>
      </c>
      <c r="AL479" s="59" t="s">
        <v>30</v>
      </c>
    </row>
    <row r="480" spans="1:48">
      <c r="A480" s="1" t="s">
        <v>3052</v>
      </c>
      <c r="B480" s="1" t="s">
        <v>3115</v>
      </c>
      <c r="C480" s="1" t="s">
        <v>5681</v>
      </c>
      <c r="D480" s="47">
        <v>135</v>
      </c>
      <c r="E480" s="1">
        <v>3</v>
      </c>
      <c r="G480" s="1" t="s">
        <v>3116</v>
      </c>
      <c r="I480" s="1" t="s">
        <v>63</v>
      </c>
      <c r="J480" s="1" t="s">
        <v>39</v>
      </c>
      <c r="M480" s="18">
        <v>1</v>
      </c>
      <c r="V480" s="4" t="s">
        <v>3117</v>
      </c>
      <c r="AL480" s="59" t="s">
        <v>30</v>
      </c>
      <c r="AU480" s="1" t="s">
        <v>6158</v>
      </c>
    </row>
    <row r="481" spans="1:47" ht="48">
      <c r="A481" s="1" t="s">
        <v>3052</v>
      </c>
      <c r="B481" s="1" t="s">
        <v>3121</v>
      </c>
      <c r="C481" s="1" t="s">
        <v>5681</v>
      </c>
      <c r="D481" s="47">
        <v>136</v>
      </c>
      <c r="E481" s="1">
        <v>3</v>
      </c>
      <c r="G481" s="1" t="s">
        <v>3122</v>
      </c>
      <c r="I481" s="1" t="s">
        <v>63</v>
      </c>
      <c r="J481" s="1" t="s">
        <v>39</v>
      </c>
      <c r="L481" s="2" t="s">
        <v>3123</v>
      </c>
      <c r="M481" s="18">
        <v>3</v>
      </c>
      <c r="V481" s="4" t="s">
        <v>3124</v>
      </c>
      <c r="AL481" s="59" t="s">
        <v>30</v>
      </c>
    </row>
    <row r="482" spans="1:47" ht="48">
      <c r="A482" s="1" t="s">
        <v>3052</v>
      </c>
      <c r="B482" s="1" t="s">
        <v>3133</v>
      </c>
      <c r="C482" s="1" t="s">
        <v>5681</v>
      </c>
      <c r="D482" s="47">
        <v>137</v>
      </c>
      <c r="E482" s="1">
        <v>3</v>
      </c>
      <c r="G482" s="1" t="s">
        <v>3134</v>
      </c>
      <c r="H482" s="1" t="s">
        <v>26</v>
      </c>
      <c r="I482" s="1" t="s">
        <v>56</v>
      </c>
      <c r="J482" s="1" t="s">
        <v>44</v>
      </c>
      <c r="K482" s="1" t="s">
        <v>3135</v>
      </c>
      <c r="L482" s="2" t="s">
        <v>3136</v>
      </c>
      <c r="M482" s="18">
        <v>2</v>
      </c>
      <c r="V482" s="4" t="s">
        <v>3137</v>
      </c>
      <c r="AL482" s="59" t="s">
        <v>30</v>
      </c>
      <c r="AU482" s="1" t="s">
        <v>6159</v>
      </c>
    </row>
    <row r="483" spans="1:47" ht="36">
      <c r="A483" s="1" t="s">
        <v>3052</v>
      </c>
      <c r="B483" s="1" t="s">
        <v>3107</v>
      </c>
      <c r="C483" s="1" t="s">
        <v>5681</v>
      </c>
      <c r="D483" s="47">
        <v>138</v>
      </c>
      <c r="E483" s="1">
        <v>1</v>
      </c>
      <c r="F483" s="1" t="s">
        <v>3057</v>
      </c>
      <c r="G483" s="1" t="s">
        <v>9523</v>
      </c>
      <c r="I483" s="1" t="s">
        <v>125</v>
      </c>
      <c r="M483" s="18">
        <v>1</v>
      </c>
      <c r="N483" s="53" t="s">
        <v>9506</v>
      </c>
      <c r="V483" s="4" t="s">
        <v>3108</v>
      </c>
      <c r="X483" s="1" t="s">
        <v>3109</v>
      </c>
      <c r="Y483" s="1" t="s">
        <v>9523</v>
      </c>
      <c r="AA483" s="1" t="s">
        <v>125</v>
      </c>
      <c r="AE483" s="1">
        <v>1</v>
      </c>
      <c r="AF483" s="53" t="s">
        <v>9507</v>
      </c>
      <c r="AL483" s="59" t="s">
        <v>346</v>
      </c>
      <c r="AN483" s="4" t="s">
        <v>3110</v>
      </c>
    </row>
    <row r="484" spans="1:47" ht="72">
      <c r="A484" s="1" t="s">
        <v>3052</v>
      </c>
      <c r="B484" s="1" t="s">
        <v>3131</v>
      </c>
      <c r="C484" s="1" t="s">
        <v>5681</v>
      </c>
      <c r="D484" s="47">
        <v>139</v>
      </c>
      <c r="E484" s="1">
        <v>1</v>
      </c>
      <c r="F484" s="1" t="s">
        <v>3057</v>
      </c>
      <c r="G484" s="1" t="s">
        <v>9582</v>
      </c>
      <c r="I484" s="1" t="s">
        <v>125</v>
      </c>
      <c r="M484" s="18">
        <v>2</v>
      </c>
      <c r="N484" s="53" t="s">
        <v>9506</v>
      </c>
      <c r="Y484" s="1" t="s">
        <v>9582</v>
      </c>
      <c r="AA484" s="1" t="s">
        <v>125</v>
      </c>
      <c r="AE484" s="1">
        <v>2</v>
      </c>
      <c r="AF484" s="53" t="s">
        <v>9507</v>
      </c>
      <c r="AL484" s="59" t="s">
        <v>1964</v>
      </c>
      <c r="AN484" s="4" t="s">
        <v>3132</v>
      </c>
    </row>
    <row r="485" spans="1:47" ht="60">
      <c r="A485" s="1" t="s">
        <v>3052</v>
      </c>
      <c r="B485" s="1" t="s">
        <v>3092</v>
      </c>
      <c r="C485" s="1" t="s">
        <v>5681</v>
      </c>
      <c r="D485" s="47">
        <v>140</v>
      </c>
      <c r="E485" s="1">
        <v>1</v>
      </c>
      <c r="F485" s="1" t="s">
        <v>3057</v>
      </c>
      <c r="G485" s="1" t="s">
        <v>9647</v>
      </c>
      <c r="I485" s="1" t="s">
        <v>125</v>
      </c>
      <c r="M485" s="18">
        <v>3</v>
      </c>
      <c r="N485" s="53" t="s">
        <v>9506</v>
      </c>
      <c r="Y485" s="1" t="s">
        <v>9647</v>
      </c>
      <c r="AA485" s="1" t="s">
        <v>125</v>
      </c>
      <c r="AE485" s="1">
        <v>3</v>
      </c>
      <c r="AF485" s="53" t="s">
        <v>9507</v>
      </c>
      <c r="AL485" s="59" t="s">
        <v>36</v>
      </c>
      <c r="AN485" s="4" t="s">
        <v>3093</v>
      </c>
    </row>
    <row r="486" spans="1:47" ht="60">
      <c r="A486" s="1" t="s">
        <v>3052</v>
      </c>
      <c r="B486" s="1" t="s">
        <v>3058</v>
      </c>
      <c r="C486" s="1" t="s">
        <v>5681</v>
      </c>
      <c r="D486" s="47">
        <v>141</v>
      </c>
      <c r="E486" s="1">
        <v>1</v>
      </c>
      <c r="F486" s="1" t="s">
        <v>3057</v>
      </c>
      <c r="G486" s="1" t="s">
        <v>3059</v>
      </c>
      <c r="I486" s="1" t="s">
        <v>104</v>
      </c>
      <c r="K486" s="1" t="s">
        <v>1586</v>
      </c>
      <c r="O486" s="54">
        <v>0</v>
      </c>
      <c r="T486" s="59">
        <v>11</v>
      </c>
      <c r="V486" s="4" t="s">
        <v>3060</v>
      </c>
      <c r="AL486" s="59" t="s">
        <v>30</v>
      </c>
      <c r="AU486" s="1" t="s">
        <v>6160</v>
      </c>
    </row>
    <row r="487" spans="1:47" ht="36">
      <c r="A487" s="1" t="s">
        <v>3052</v>
      </c>
      <c r="B487" s="1" t="s">
        <v>3128</v>
      </c>
      <c r="C487" s="1" t="s">
        <v>5681</v>
      </c>
      <c r="D487" s="47">
        <v>142</v>
      </c>
      <c r="E487" s="1">
        <v>1</v>
      </c>
      <c r="F487" s="1" t="s">
        <v>3057</v>
      </c>
      <c r="G487" s="1" t="s">
        <v>3129</v>
      </c>
      <c r="H487" s="1" t="s">
        <v>26</v>
      </c>
      <c r="I487" s="1" t="s">
        <v>104</v>
      </c>
      <c r="K487" s="1" t="s">
        <v>1106</v>
      </c>
      <c r="O487" s="54">
        <v>4</v>
      </c>
      <c r="T487" s="59">
        <v>2</v>
      </c>
      <c r="V487" s="4" t="s">
        <v>3130</v>
      </c>
      <c r="AL487" s="59" t="s">
        <v>30</v>
      </c>
    </row>
    <row r="488" spans="1:47" ht="24">
      <c r="A488" s="1" t="s">
        <v>3052</v>
      </c>
      <c r="B488" s="1" t="s">
        <v>3125</v>
      </c>
      <c r="C488" s="1" t="s">
        <v>5681</v>
      </c>
      <c r="D488" s="47">
        <v>143</v>
      </c>
      <c r="E488" s="1">
        <v>3</v>
      </c>
      <c r="F488" s="1" t="s">
        <v>3057</v>
      </c>
      <c r="G488" s="1" t="s">
        <v>3126</v>
      </c>
      <c r="I488" s="1" t="s">
        <v>104</v>
      </c>
      <c r="K488" s="1" t="s">
        <v>1106</v>
      </c>
      <c r="O488" s="54">
        <v>3</v>
      </c>
      <c r="T488" s="59">
        <v>3</v>
      </c>
      <c r="V488" s="4" t="s">
        <v>3127</v>
      </c>
      <c r="AL488" s="59" t="s">
        <v>30</v>
      </c>
    </row>
    <row r="489" spans="1:47" ht="24">
      <c r="A489" s="1" t="s">
        <v>3052</v>
      </c>
      <c r="B489" s="1" t="s">
        <v>3074</v>
      </c>
      <c r="C489" s="1" t="s">
        <v>5681</v>
      </c>
      <c r="D489" s="47">
        <v>144</v>
      </c>
      <c r="E489" s="1">
        <v>2</v>
      </c>
      <c r="F489" s="1" t="s">
        <v>3057</v>
      </c>
      <c r="G489" s="1" t="s">
        <v>3075</v>
      </c>
      <c r="I489" s="1" t="s">
        <v>82</v>
      </c>
      <c r="V489" s="4" t="s">
        <v>3076</v>
      </c>
      <c r="W489" s="4" t="s">
        <v>3077</v>
      </c>
      <c r="AL489" s="59" t="s">
        <v>30</v>
      </c>
    </row>
    <row r="490" spans="1:47" ht="60">
      <c r="A490" s="1" t="s">
        <v>3052</v>
      </c>
      <c r="B490" s="1" t="s">
        <v>3053</v>
      </c>
      <c r="C490" s="1" t="s">
        <v>5681</v>
      </c>
      <c r="D490" s="47">
        <v>145</v>
      </c>
      <c r="E490" s="1">
        <v>3</v>
      </c>
      <c r="F490" s="1" t="s">
        <v>3057</v>
      </c>
      <c r="G490" s="1" t="s">
        <v>3054</v>
      </c>
      <c r="I490" s="1" t="s">
        <v>82</v>
      </c>
      <c r="K490" s="1" t="s">
        <v>3055</v>
      </c>
      <c r="V490" s="4" t="s">
        <v>3056</v>
      </c>
      <c r="AL490" s="59" t="s">
        <v>30</v>
      </c>
    </row>
    <row r="491" spans="1:47" ht="36">
      <c r="A491" s="1" t="s">
        <v>3052</v>
      </c>
      <c r="B491" s="1" t="s">
        <v>3085</v>
      </c>
      <c r="C491" s="1" t="s">
        <v>5681</v>
      </c>
      <c r="D491" s="47">
        <v>146</v>
      </c>
      <c r="E491" s="1">
        <v>3</v>
      </c>
      <c r="F491" s="1" t="s">
        <v>3057</v>
      </c>
      <c r="G491" s="1" t="s">
        <v>3086</v>
      </c>
      <c r="I491" s="1" t="s">
        <v>82</v>
      </c>
      <c r="V491" s="4" t="s">
        <v>3087</v>
      </c>
      <c r="W491" s="4" t="s">
        <v>3088</v>
      </c>
      <c r="AL491" s="59" t="s">
        <v>30</v>
      </c>
    </row>
    <row r="492" spans="1:47" ht="36">
      <c r="A492" s="1" t="s">
        <v>3052</v>
      </c>
      <c r="B492" s="1" t="s">
        <v>3089</v>
      </c>
      <c r="C492" s="1" t="s">
        <v>5681</v>
      </c>
      <c r="D492" s="47">
        <v>147</v>
      </c>
      <c r="E492" s="1">
        <v>3</v>
      </c>
      <c r="F492" s="1" t="s">
        <v>3057</v>
      </c>
      <c r="G492" s="1" t="s">
        <v>3090</v>
      </c>
      <c r="I492" s="1" t="s">
        <v>82</v>
      </c>
      <c r="L492" s="2" t="s">
        <v>155</v>
      </c>
      <c r="V492" s="4" t="s">
        <v>3091</v>
      </c>
      <c r="AL492" s="59" t="s">
        <v>30</v>
      </c>
    </row>
    <row r="493" spans="1:47" ht="24">
      <c r="A493" s="1" t="s">
        <v>3052</v>
      </c>
      <c r="B493" s="1" t="s">
        <v>3141</v>
      </c>
      <c r="C493" s="1" t="s">
        <v>5681</v>
      </c>
      <c r="D493" s="47">
        <v>148</v>
      </c>
      <c r="E493" s="1">
        <v>2</v>
      </c>
      <c r="F493" s="1" t="s">
        <v>3057</v>
      </c>
      <c r="G493" s="1" t="s">
        <v>3142</v>
      </c>
      <c r="I493" s="1" t="s">
        <v>82</v>
      </c>
      <c r="V493" s="4" t="s">
        <v>3143</v>
      </c>
      <c r="W493" s="4" t="s">
        <v>3144</v>
      </c>
      <c r="AL493" s="59" t="s">
        <v>30</v>
      </c>
    </row>
    <row r="494" spans="1:47" ht="24">
      <c r="A494" s="1" t="s">
        <v>3052</v>
      </c>
      <c r="B494" s="1" t="s">
        <v>3094</v>
      </c>
      <c r="C494" s="1" t="s">
        <v>5681</v>
      </c>
      <c r="D494" s="47">
        <v>149</v>
      </c>
      <c r="E494" s="1">
        <v>3</v>
      </c>
      <c r="F494" s="1" t="s">
        <v>3057</v>
      </c>
      <c r="G494" s="1" t="s">
        <v>3095</v>
      </c>
      <c r="I494" s="1" t="s">
        <v>82</v>
      </c>
      <c r="V494" s="4" t="s">
        <v>3096</v>
      </c>
      <c r="W494" s="4" t="s">
        <v>3088</v>
      </c>
      <c r="AL494" s="59" t="s">
        <v>30</v>
      </c>
    </row>
    <row r="495" spans="1:47" ht="72">
      <c r="A495" s="1" t="s">
        <v>3052</v>
      </c>
      <c r="B495" s="1" t="s">
        <v>3061</v>
      </c>
      <c r="C495" s="1" t="s">
        <v>5681</v>
      </c>
      <c r="D495" s="47">
        <v>150</v>
      </c>
      <c r="E495" s="1">
        <v>1</v>
      </c>
      <c r="F495" s="1" t="s">
        <v>3057</v>
      </c>
      <c r="G495" s="1" t="s">
        <v>3062</v>
      </c>
      <c r="H495" s="1" t="s">
        <v>26</v>
      </c>
      <c r="I495" s="1" t="s">
        <v>94</v>
      </c>
      <c r="K495" s="1" t="s">
        <v>3063</v>
      </c>
      <c r="L495" s="2" t="s">
        <v>3064</v>
      </c>
      <c r="N495" s="53">
        <v>1</v>
      </c>
      <c r="O495" s="54">
        <v>4</v>
      </c>
      <c r="Q495" s="56">
        <v>6</v>
      </c>
      <c r="R495" s="57">
        <v>3</v>
      </c>
      <c r="S495" s="58">
        <v>27</v>
      </c>
      <c r="V495" s="4" t="s">
        <v>3065</v>
      </c>
      <c r="AL495" s="59" t="s">
        <v>30</v>
      </c>
      <c r="AU495" s="1" t="s">
        <v>6161</v>
      </c>
    </row>
    <row r="496" spans="1:47" ht="72">
      <c r="A496" s="1" t="s">
        <v>3052</v>
      </c>
      <c r="B496" s="1" t="s">
        <v>3118</v>
      </c>
      <c r="C496" s="1" t="s">
        <v>5681</v>
      </c>
      <c r="D496" s="47">
        <v>151</v>
      </c>
      <c r="E496" s="1">
        <v>3</v>
      </c>
      <c r="F496" s="1" t="s">
        <v>3057</v>
      </c>
      <c r="G496" s="1" t="s">
        <v>3119</v>
      </c>
      <c r="I496" s="1" t="s">
        <v>94</v>
      </c>
      <c r="K496" s="1" t="s">
        <v>604</v>
      </c>
      <c r="N496" s="53">
        <v>35</v>
      </c>
      <c r="O496" s="54">
        <v>2</v>
      </c>
      <c r="Q496" s="56">
        <v>1</v>
      </c>
      <c r="R496" s="57">
        <v>1</v>
      </c>
      <c r="S496" s="58">
        <v>2</v>
      </c>
      <c r="V496" s="4" t="s">
        <v>3120</v>
      </c>
      <c r="AL496" s="59" t="s">
        <v>30</v>
      </c>
    </row>
    <row r="497" spans="1:48" ht="24">
      <c r="A497" s="1" t="s">
        <v>3052</v>
      </c>
      <c r="B497" s="1" t="s">
        <v>3070</v>
      </c>
      <c r="C497" s="1" t="s">
        <v>5681</v>
      </c>
      <c r="D497" s="47">
        <v>152</v>
      </c>
      <c r="E497" s="1">
        <v>2</v>
      </c>
      <c r="F497" s="1" t="s">
        <v>3057</v>
      </c>
      <c r="G497" s="1" t="s">
        <v>3071</v>
      </c>
      <c r="H497" s="1" t="s">
        <v>26</v>
      </c>
      <c r="I497" s="1" t="s">
        <v>82</v>
      </c>
      <c r="K497" s="1" t="s">
        <v>3072</v>
      </c>
      <c r="V497" s="4" t="s">
        <v>3073</v>
      </c>
      <c r="AL497" s="59" t="s">
        <v>30</v>
      </c>
    </row>
    <row r="498" spans="1:48" ht="48">
      <c r="A498" s="1" t="s">
        <v>3052</v>
      </c>
      <c r="B498" s="1" t="s">
        <v>3097</v>
      </c>
      <c r="C498" s="1" t="s">
        <v>5681</v>
      </c>
      <c r="D498" s="47">
        <v>153</v>
      </c>
      <c r="E498" s="1">
        <v>2</v>
      </c>
      <c r="F498" s="1" t="s">
        <v>3057</v>
      </c>
      <c r="G498" s="1" t="s">
        <v>3098</v>
      </c>
      <c r="H498" s="1" t="s">
        <v>26</v>
      </c>
      <c r="I498" s="1" t="s">
        <v>82</v>
      </c>
      <c r="K498" s="1" t="s">
        <v>3072</v>
      </c>
      <c r="V498" s="4" t="s">
        <v>3099</v>
      </c>
      <c r="AL498" s="59" t="s">
        <v>30</v>
      </c>
    </row>
    <row r="499" spans="1:48" ht="24">
      <c r="A499" s="123" t="s">
        <v>2368</v>
      </c>
      <c r="B499" s="123" t="s">
        <v>2386</v>
      </c>
      <c r="C499" s="123" t="s">
        <v>5682</v>
      </c>
      <c r="D499" s="124">
        <v>1</v>
      </c>
      <c r="E499" s="123">
        <v>1</v>
      </c>
      <c r="F499" s="123"/>
      <c r="G499" s="123" t="s">
        <v>2387</v>
      </c>
      <c r="H499" s="1" t="s">
        <v>26</v>
      </c>
      <c r="I499" s="1" t="s">
        <v>27</v>
      </c>
      <c r="J499" s="1" t="s">
        <v>50</v>
      </c>
      <c r="K499" s="1" t="s">
        <v>159</v>
      </c>
      <c r="L499" s="2" t="s">
        <v>52</v>
      </c>
      <c r="M499" s="18">
        <v>10</v>
      </c>
      <c r="P499" s="55">
        <v>0</v>
      </c>
      <c r="Q499" s="56">
        <v>1</v>
      </c>
      <c r="R499" s="57">
        <v>4</v>
      </c>
      <c r="S499" s="58">
        <v>4</v>
      </c>
      <c r="V499" s="4" t="s">
        <v>2388</v>
      </c>
      <c r="AL499" s="59" t="s">
        <v>30</v>
      </c>
      <c r="AS499" s="1" t="s">
        <v>6162</v>
      </c>
    </row>
    <row r="500" spans="1:48" ht="24">
      <c r="A500" s="1" t="s">
        <v>2368</v>
      </c>
      <c r="B500" s="1" t="s">
        <v>2396</v>
      </c>
      <c r="C500" s="1" t="s">
        <v>5682</v>
      </c>
      <c r="D500" s="47">
        <v>2</v>
      </c>
      <c r="E500" s="1">
        <v>1</v>
      </c>
      <c r="G500" s="1" t="s">
        <v>2397</v>
      </c>
      <c r="H500" s="1" t="s">
        <v>26</v>
      </c>
      <c r="I500" s="1" t="s">
        <v>27</v>
      </c>
      <c r="J500" s="1" t="s">
        <v>28</v>
      </c>
      <c r="K500" s="1" t="s">
        <v>2398</v>
      </c>
      <c r="M500" s="18">
        <v>11</v>
      </c>
      <c r="P500" s="55">
        <v>1</v>
      </c>
      <c r="Q500" s="56">
        <v>3</v>
      </c>
      <c r="R500" s="57">
        <v>2</v>
      </c>
      <c r="S500" s="58">
        <v>5</v>
      </c>
      <c r="V500" s="4" t="s">
        <v>2399</v>
      </c>
      <c r="AL500" s="59" t="s">
        <v>30</v>
      </c>
      <c r="AS500" s="1" t="s">
        <v>6163</v>
      </c>
    </row>
    <row r="501" spans="1:48" ht="24">
      <c r="A501" s="1" t="s">
        <v>2368</v>
      </c>
      <c r="B501" s="1" t="s">
        <v>2424</v>
      </c>
      <c r="C501" s="1" t="s">
        <v>5682</v>
      </c>
      <c r="D501" s="47">
        <v>3</v>
      </c>
      <c r="E501" s="1">
        <v>3</v>
      </c>
      <c r="G501" s="1" t="s">
        <v>2425</v>
      </c>
      <c r="I501" s="1" t="s">
        <v>38</v>
      </c>
      <c r="J501" s="1" t="s">
        <v>28</v>
      </c>
      <c r="K501" s="1" t="s">
        <v>205</v>
      </c>
      <c r="M501" s="18">
        <v>1</v>
      </c>
      <c r="P501" s="55">
        <v>0</v>
      </c>
      <c r="Q501" s="56">
        <v>0</v>
      </c>
      <c r="R501" s="57">
        <v>0</v>
      </c>
      <c r="S501" s="58">
        <v>2</v>
      </c>
      <c r="V501" s="4" t="s">
        <v>2426</v>
      </c>
      <c r="AL501" s="59" t="s">
        <v>30</v>
      </c>
      <c r="AS501" s="1" t="s">
        <v>6164</v>
      </c>
      <c r="AU501" s="1" t="s">
        <v>6165</v>
      </c>
      <c r="AV501" s="1" t="s">
        <v>6166</v>
      </c>
    </row>
    <row r="502" spans="1:48" ht="24">
      <c r="A502" s="1" t="s">
        <v>2368</v>
      </c>
      <c r="B502" s="1" t="s">
        <v>2403</v>
      </c>
      <c r="C502" s="1" t="s">
        <v>5682</v>
      </c>
      <c r="D502" s="47">
        <v>4</v>
      </c>
      <c r="E502" s="1">
        <v>3</v>
      </c>
      <c r="G502" s="1" t="s">
        <v>2404</v>
      </c>
      <c r="I502" s="1" t="s">
        <v>38</v>
      </c>
      <c r="J502" s="1" t="s">
        <v>28</v>
      </c>
      <c r="K502" s="1" t="s">
        <v>205</v>
      </c>
      <c r="M502" s="18">
        <v>5</v>
      </c>
      <c r="P502" s="55">
        <v>1</v>
      </c>
      <c r="Q502" s="56">
        <v>0</v>
      </c>
      <c r="R502" s="57">
        <v>1</v>
      </c>
      <c r="S502" s="58">
        <v>3</v>
      </c>
      <c r="V502" s="4" t="s">
        <v>2405</v>
      </c>
      <c r="AL502" s="59" t="s">
        <v>30</v>
      </c>
      <c r="AS502" s="1" t="s">
        <v>6167</v>
      </c>
    </row>
    <row r="503" spans="1:48" ht="24">
      <c r="A503" s="1" t="s">
        <v>2368</v>
      </c>
      <c r="B503" s="1" t="s">
        <v>2533</v>
      </c>
      <c r="C503" s="1" t="s">
        <v>5682</v>
      </c>
      <c r="D503" s="47">
        <v>5</v>
      </c>
      <c r="E503" s="1">
        <v>3</v>
      </c>
      <c r="G503" s="1" t="s">
        <v>2534</v>
      </c>
      <c r="I503" s="1" t="s">
        <v>63</v>
      </c>
      <c r="J503" s="1" t="s">
        <v>28</v>
      </c>
      <c r="M503" s="18">
        <v>0</v>
      </c>
      <c r="V503" s="4" t="s">
        <v>2535</v>
      </c>
      <c r="AL503" s="59" t="s">
        <v>30</v>
      </c>
      <c r="AS503" s="1" t="s">
        <v>6168</v>
      </c>
    </row>
    <row r="504" spans="1:48" ht="24">
      <c r="A504" s="1" t="s">
        <v>2368</v>
      </c>
      <c r="B504" s="1" t="s">
        <v>2633</v>
      </c>
      <c r="C504" s="1" t="s">
        <v>5682</v>
      </c>
      <c r="D504" s="47">
        <v>6</v>
      </c>
      <c r="E504" s="1">
        <v>3</v>
      </c>
      <c r="G504" s="1" t="s">
        <v>2634</v>
      </c>
      <c r="I504" s="1" t="s">
        <v>63</v>
      </c>
      <c r="J504" s="1" t="s">
        <v>28</v>
      </c>
      <c r="M504" s="18">
        <v>0</v>
      </c>
      <c r="V504" s="4" t="s">
        <v>2635</v>
      </c>
      <c r="AL504" s="59" t="s">
        <v>30</v>
      </c>
      <c r="AS504" s="1" t="s">
        <v>6169</v>
      </c>
    </row>
    <row r="505" spans="1:48">
      <c r="A505" s="1" t="s">
        <v>2368</v>
      </c>
      <c r="B505" s="1" t="s">
        <v>2419</v>
      </c>
      <c r="C505" s="1" t="s">
        <v>5682</v>
      </c>
      <c r="D505" s="47">
        <v>7</v>
      </c>
      <c r="E505" s="1">
        <v>3</v>
      </c>
      <c r="G505" s="1" t="s">
        <v>2420</v>
      </c>
      <c r="I505" s="1" t="s">
        <v>38</v>
      </c>
      <c r="J505" s="1" t="s">
        <v>50</v>
      </c>
      <c r="K505" s="1" t="s">
        <v>159</v>
      </c>
      <c r="M505" s="18">
        <v>2</v>
      </c>
      <c r="P505" s="55">
        <v>0</v>
      </c>
      <c r="Q505" s="56">
        <v>1</v>
      </c>
      <c r="R505" s="57">
        <v>4</v>
      </c>
      <c r="S505" s="58">
        <v>1</v>
      </c>
      <c r="AL505" s="59" t="s">
        <v>30</v>
      </c>
      <c r="AS505" s="1" t="s">
        <v>6170</v>
      </c>
    </row>
    <row r="506" spans="1:48" ht="24">
      <c r="A506" s="1" t="s">
        <v>2368</v>
      </c>
      <c r="B506" s="1" t="s">
        <v>2383</v>
      </c>
      <c r="C506" s="1" t="s">
        <v>5682</v>
      </c>
      <c r="D506" s="47">
        <v>8</v>
      </c>
      <c r="E506" s="1">
        <v>3</v>
      </c>
      <c r="G506" s="1" t="s">
        <v>2384</v>
      </c>
      <c r="I506" s="1" t="s">
        <v>63</v>
      </c>
      <c r="J506" s="1" t="s">
        <v>50</v>
      </c>
      <c r="M506" s="18">
        <v>1</v>
      </c>
      <c r="V506" s="4" t="s">
        <v>2385</v>
      </c>
      <c r="AL506" s="59" t="s">
        <v>30</v>
      </c>
      <c r="AU506" s="1" t="s">
        <v>6171</v>
      </c>
    </row>
    <row r="507" spans="1:48" ht="48">
      <c r="A507" s="1" t="s">
        <v>2368</v>
      </c>
      <c r="B507" s="1" t="s">
        <v>2602</v>
      </c>
      <c r="C507" s="1" t="s">
        <v>5682</v>
      </c>
      <c r="D507" s="47">
        <v>9</v>
      </c>
      <c r="E507" s="1">
        <v>3</v>
      </c>
      <c r="G507" s="1" t="s">
        <v>2603</v>
      </c>
      <c r="I507" s="1" t="s">
        <v>56</v>
      </c>
      <c r="J507" s="1" t="s">
        <v>50</v>
      </c>
      <c r="K507" s="1" t="s">
        <v>196</v>
      </c>
      <c r="L507" s="2" t="s">
        <v>2604</v>
      </c>
      <c r="M507" s="18">
        <v>2</v>
      </c>
      <c r="V507" s="4" t="s">
        <v>2605</v>
      </c>
      <c r="AL507" s="59" t="s">
        <v>30</v>
      </c>
      <c r="AS507" s="1" t="s">
        <v>6172</v>
      </c>
    </row>
    <row r="508" spans="1:48" ht="24">
      <c r="A508" s="1" t="s">
        <v>2368</v>
      </c>
      <c r="B508" s="1" t="s">
        <v>2416</v>
      </c>
      <c r="C508" s="1" t="s">
        <v>5682</v>
      </c>
      <c r="D508" s="47">
        <v>10</v>
      </c>
      <c r="E508" s="1">
        <v>3</v>
      </c>
      <c r="G508" s="1" t="s">
        <v>2417</v>
      </c>
      <c r="H508" s="1" t="s">
        <v>26</v>
      </c>
      <c r="I508" s="1" t="s">
        <v>38</v>
      </c>
      <c r="J508" s="1" t="s">
        <v>57</v>
      </c>
      <c r="K508" s="1" t="s">
        <v>2085</v>
      </c>
      <c r="M508" s="18">
        <v>4</v>
      </c>
      <c r="P508" s="55">
        <v>1</v>
      </c>
      <c r="Q508" s="56">
        <v>2</v>
      </c>
      <c r="R508" s="57">
        <v>2</v>
      </c>
      <c r="S508" s="58">
        <v>2</v>
      </c>
      <c r="V508" s="4" t="s">
        <v>2418</v>
      </c>
      <c r="AL508" s="59" t="s">
        <v>30</v>
      </c>
    </row>
    <row r="509" spans="1:48" ht="24">
      <c r="A509" s="1" t="s">
        <v>2368</v>
      </c>
      <c r="B509" s="1" t="s">
        <v>2497</v>
      </c>
      <c r="C509" s="1" t="s">
        <v>5682</v>
      </c>
      <c r="D509" s="47">
        <v>11</v>
      </c>
      <c r="E509" s="1">
        <v>3</v>
      </c>
      <c r="G509" s="1" t="s">
        <v>2498</v>
      </c>
      <c r="I509" s="1" t="s">
        <v>63</v>
      </c>
      <c r="J509" s="1" t="s">
        <v>57</v>
      </c>
      <c r="M509" s="18">
        <v>5</v>
      </c>
      <c r="V509" s="4" t="s">
        <v>2499</v>
      </c>
      <c r="AL509" s="59" t="s">
        <v>30</v>
      </c>
    </row>
    <row r="510" spans="1:48" ht="24">
      <c r="A510" s="1" t="s">
        <v>2368</v>
      </c>
      <c r="B510" s="1" t="s">
        <v>2374</v>
      </c>
      <c r="C510" s="1" t="s">
        <v>5682</v>
      </c>
      <c r="D510" s="47">
        <v>12</v>
      </c>
      <c r="E510" s="1">
        <v>3</v>
      </c>
      <c r="G510" s="1" t="s">
        <v>2375</v>
      </c>
      <c r="I510" s="1" t="s">
        <v>63</v>
      </c>
      <c r="J510" s="1" t="s">
        <v>57</v>
      </c>
      <c r="M510" s="18">
        <v>1</v>
      </c>
      <c r="V510" s="4" t="s">
        <v>2376</v>
      </c>
      <c r="AL510" s="59" t="s">
        <v>30</v>
      </c>
    </row>
    <row r="511" spans="1:48" ht="36">
      <c r="A511" s="1" t="s">
        <v>2368</v>
      </c>
      <c r="B511" s="1" t="s">
        <v>2394</v>
      </c>
      <c r="C511" s="1" t="s">
        <v>5682</v>
      </c>
      <c r="D511" s="47">
        <v>13</v>
      </c>
      <c r="E511" s="1">
        <v>3</v>
      </c>
      <c r="G511" s="1" t="s">
        <v>5886</v>
      </c>
      <c r="I511" s="1" t="s">
        <v>56</v>
      </c>
      <c r="J511" s="1" t="s">
        <v>57</v>
      </c>
      <c r="K511" s="1" t="s">
        <v>261</v>
      </c>
      <c r="L511" s="2" t="s">
        <v>206</v>
      </c>
      <c r="M511" s="18">
        <v>0</v>
      </c>
      <c r="V511" s="4" t="s">
        <v>2395</v>
      </c>
      <c r="AL511" s="59" t="s">
        <v>30</v>
      </c>
    </row>
    <row r="512" spans="1:48" ht="36">
      <c r="A512" s="1" t="s">
        <v>2368</v>
      </c>
      <c r="B512" s="1" t="s">
        <v>2476</v>
      </c>
      <c r="C512" s="1" t="s">
        <v>5682</v>
      </c>
      <c r="D512" s="47">
        <v>14</v>
      </c>
      <c r="E512" s="1">
        <v>3</v>
      </c>
      <c r="G512" s="1" t="s">
        <v>2477</v>
      </c>
      <c r="I512" s="1" t="s">
        <v>38</v>
      </c>
      <c r="J512" s="1" t="s">
        <v>39</v>
      </c>
      <c r="K512" s="1" t="s">
        <v>2478</v>
      </c>
      <c r="M512" s="18">
        <v>2</v>
      </c>
      <c r="P512" s="55">
        <v>1</v>
      </c>
      <c r="Q512" s="56">
        <v>1</v>
      </c>
      <c r="R512" s="57">
        <v>1</v>
      </c>
      <c r="S512" s="58">
        <v>1</v>
      </c>
      <c r="V512" s="4" t="s">
        <v>2479</v>
      </c>
      <c r="AL512" s="59" t="s">
        <v>30</v>
      </c>
      <c r="AU512" s="1" t="s">
        <v>6173</v>
      </c>
    </row>
    <row r="513" spans="1:48" ht="24">
      <c r="A513" s="1" t="s">
        <v>2368</v>
      </c>
      <c r="B513" s="1" t="s">
        <v>2489</v>
      </c>
      <c r="C513" s="1" t="s">
        <v>5682</v>
      </c>
      <c r="D513" s="47">
        <v>15</v>
      </c>
      <c r="E513" s="1">
        <v>3</v>
      </c>
      <c r="G513" s="1" t="s">
        <v>2490</v>
      </c>
      <c r="I513" s="1" t="s">
        <v>38</v>
      </c>
      <c r="J513" s="1" t="s">
        <v>39</v>
      </c>
      <c r="K513" s="1" t="s">
        <v>2085</v>
      </c>
      <c r="M513" s="18">
        <v>2</v>
      </c>
      <c r="P513" s="55">
        <v>0</v>
      </c>
      <c r="Q513" s="56">
        <v>1</v>
      </c>
      <c r="R513" s="57">
        <v>0</v>
      </c>
      <c r="S513" s="58">
        <v>3</v>
      </c>
      <c r="V513" s="4" t="s">
        <v>2491</v>
      </c>
      <c r="AL513" s="59" t="s">
        <v>30</v>
      </c>
    </row>
    <row r="514" spans="1:48" ht="36">
      <c r="A514" s="1" t="s">
        <v>2368</v>
      </c>
      <c r="B514" s="1" t="s">
        <v>2523</v>
      </c>
      <c r="C514" s="1" t="s">
        <v>5682</v>
      </c>
      <c r="D514" s="47">
        <v>16</v>
      </c>
      <c r="E514" s="1">
        <v>3</v>
      </c>
      <c r="G514" s="1" t="s">
        <v>2524</v>
      </c>
      <c r="I514" s="1" t="s">
        <v>38</v>
      </c>
      <c r="J514" s="1" t="s">
        <v>39</v>
      </c>
      <c r="K514" s="1" t="s">
        <v>205</v>
      </c>
      <c r="M514" s="18">
        <v>3</v>
      </c>
      <c r="P514" s="55">
        <v>1</v>
      </c>
      <c r="Q514" s="56">
        <v>0</v>
      </c>
      <c r="R514" s="57">
        <v>1</v>
      </c>
      <c r="S514" s="58">
        <v>1</v>
      </c>
      <c r="V514" s="4" t="s">
        <v>2525</v>
      </c>
      <c r="AL514" s="59" t="s">
        <v>30</v>
      </c>
      <c r="AU514" s="1" t="s">
        <v>6174</v>
      </c>
    </row>
    <row r="515" spans="1:48" ht="84">
      <c r="A515" s="1" t="s">
        <v>2368</v>
      </c>
      <c r="B515" s="1" t="s">
        <v>2579</v>
      </c>
      <c r="C515" s="1" t="s">
        <v>5682</v>
      </c>
      <c r="D515" s="47">
        <v>17</v>
      </c>
      <c r="E515" s="1">
        <v>3</v>
      </c>
      <c r="G515" s="1" t="s">
        <v>2580</v>
      </c>
      <c r="I515" s="1" t="s">
        <v>56</v>
      </c>
      <c r="J515" s="1" t="s">
        <v>39</v>
      </c>
      <c r="K515" s="1" t="s">
        <v>180</v>
      </c>
      <c r="M515" s="18">
        <v>2</v>
      </c>
      <c r="V515" s="4" t="s">
        <v>2581</v>
      </c>
      <c r="AL515" s="59" t="s">
        <v>30</v>
      </c>
      <c r="AU515" s="1" t="s">
        <v>6175</v>
      </c>
      <c r="AV515" s="1" t="s">
        <v>6176</v>
      </c>
    </row>
    <row r="516" spans="1:48" ht="24">
      <c r="A516" s="1" t="s">
        <v>2368</v>
      </c>
      <c r="B516" s="1" t="s">
        <v>2421</v>
      </c>
      <c r="C516" s="1" t="s">
        <v>5682</v>
      </c>
      <c r="D516" s="47">
        <v>18</v>
      </c>
      <c r="E516" s="1">
        <v>3</v>
      </c>
      <c r="G516" s="1" t="s">
        <v>2422</v>
      </c>
      <c r="I516" s="1" t="s">
        <v>38</v>
      </c>
      <c r="J516" s="1" t="s">
        <v>44</v>
      </c>
      <c r="K516" s="1" t="s">
        <v>205</v>
      </c>
      <c r="M516" s="18">
        <v>2</v>
      </c>
      <c r="P516" s="55">
        <v>1</v>
      </c>
      <c r="Q516" s="56">
        <v>1</v>
      </c>
      <c r="R516" s="57">
        <v>0</v>
      </c>
      <c r="S516" s="58">
        <v>1</v>
      </c>
      <c r="V516" s="4" t="s">
        <v>2423</v>
      </c>
      <c r="AL516" s="59" t="s">
        <v>30</v>
      </c>
    </row>
    <row r="517" spans="1:48" ht="60">
      <c r="A517" s="103" t="s">
        <v>2368</v>
      </c>
      <c r="B517" s="103" t="s">
        <v>2369</v>
      </c>
      <c r="C517" s="103" t="s">
        <v>5682</v>
      </c>
      <c r="D517" s="104">
        <v>19</v>
      </c>
      <c r="E517" s="103">
        <v>1</v>
      </c>
      <c r="F517" s="103" t="s">
        <v>2373</v>
      </c>
      <c r="G517" s="103" t="s">
        <v>2370</v>
      </c>
      <c r="H517" s="1" t="s">
        <v>26</v>
      </c>
      <c r="I517" s="1" t="s">
        <v>88</v>
      </c>
      <c r="K517" s="1" t="s">
        <v>2371</v>
      </c>
      <c r="V517" s="4" t="s">
        <v>2372</v>
      </c>
      <c r="AL517" s="59" t="s">
        <v>30</v>
      </c>
    </row>
    <row r="518" spans="1:48" ht="24">
      <c r="A518" s="1" t="s">
        <v>2368</v>
      </c>
      <c r="B518" s="1" t="s">
        <v>2441</v>
      </c>
      <c r="C518" s="1" t="s">
        <v>5682</v>
      </c>
      <c r="D518" s="47">
        <v>20</v>
      </c>
      <c r="E518" s="1">
        <v>5</v>
      </c>
      <c r="F518" s="1" t="s">
        <v>2373</v>
      </c>
      <c r="G518" s="1" t="s">
        <v>2442</v>
      </c>
      <c r="I518" s="1" t="s">
        <v>94</v>
      </c>
      <c r="K518" s="1" t="s">
        <v>2443</v>
      </c>
      <c r="N518" s="53">
        <v>25</v>
      </c>
      <c r="O518" s="54">
        <v>2</v>
      </c>
      <c r="Q518" s="56">
        <v>3</v>
      </c>
      <c r="R518" s="57">
        <v>1</v>
      </c>
      <c r="S518" s="58">
        <v>3</v>
      </c>
      <c r="V518" s="4" t="s">
        <v>2444</v>
      </c>
      <c r="W518" s="4" t="s">
        <v>2415</v>
      </c>
      <c r="AL518" s="59" t="s">
        <v>30</v>
      </c>
    </row>
    <row r="519" spans="1:48" ht="60">
      <c r="A519" s="1" t="s">
        <v>2368</v>
      </c>
      <c r="B519" s="1" t="s">
        <v>2616</v>
      </c>
      <c r="C519" s="1" t="s">
        <v>5682</v>
      </c>
      <c r="D519" s="47">
        <v>21</v>
      </c>
      <c r="E519" s="1">
        <v>1</v>
      </c>
      <c r="F519" s="1" t="s">
        <v>2373</v>
      </c>
      <c r="G519" s="1" t="s">
        <v>2617</v>
      </c>
      <c r="H519" s="1" t="s">
        <v>26</v>
      </c>
      <c r="I519" s="1" t="s">
        <v>104</v>
      </c>
      <c r="K519" s="1" t="s">
        <v>2408</v>
      </c>
      <c r="O519" s="54">
        <v>2</v>
      </c>
      <c r="T519" s="59">
        <v>6</v>
      </c>
      <c r="U519" s="1">
        <v>3</v>
      </c>
      <c r="V519" s="4" t="s">
        <v>2618</v>
      </c>
      <c r="AL519" s="59" t="s">
        <v>30</v>
      </c>
    </row>
    <row r="520" spans="1:48" ht="24">
      <c r="A520" s="1" t="s">
        <v>2368</v>
      </c>
      <c r="B520" s="1" t="s">
        <v>2571</v>
      </c>
      <c r="C520" s="1" t="s">
        <v>5682</v>
      </c>
      <c r="D520" s="47">
        <v>22</v>
      </c>
      <c r="E520" s="1">
        <v>2</v>
      </c>
      <c r="F520" s="1" t="s">
        <v>2373</v>
      </c>
      <c r="G520" s="1" t="s">
        <v>2572</v>
      </c>
      <c r="I520" s="1" t="s">
        <v>104</v>
      </c>
      <c r="K520" s="1" t="s">
        <v>2573</v>
      </c>
      <c r="O520" s="54">
        <v>4</v>
      </c>
      <c r="T520" s="59">
        <v>3</v>
      </c>
      <c r="V520" s="4" t="s">
        <v>2574</v>
      </c>
      <c r="AL520" s="59" t="s">
        <v>30</v>
      </c>
    </row>
    <row r="521" spans="1:48" ht="24">
      <c r="A521" s="1" t="s">
        <v>2368</v>
      </c>
      <c r="B521" s="1" t="s">
        <v>2437</v>
      </c>
      <c r="C521" s="1" t="s">
        <v>5682</v>
      </c>
      <c r="D521" s="47">
        <v>23</v>
      </c>
      <c r="E521" s="1">
        <v>2</v>
      </c>
      <c r="F521" s="1" t="s">
        <v>2373</v>
      </c>
      <c r="G521" s="1" t="s">
        <v>2438</v>
      </c>
      <c r="I521" s="1" t="s">
        <v>104</v>
      </c>
      <c r="K521" s="1" t="s">
        <v>2408</v>
      </c>
      <c r="O521" s="54">
        <v>1</v>
      </c>
      <c r="T521" s="59">
        <v>4</v>
      </c>
      <c r="V521" s="4" t="s">
        <v>2439</v>
      </c>
      <c r="W521" s="4" t="s">
        <v>2440</v>
      </c>
      <c r="AL521" s="59" t="s">
        <v>30</v>
      </c>
    </row>
    <row r="522" spans="1:48" ht="48">
      <c r="A522" s="1" t="s">
        <v>2368</v>
      </c>
      <c r="B522" s="1" t="s">
        <v>2412</v>
      </c>
      <c r="C522" s="1" t="s">
        <v>5682</v>
      </c>
      <c r="D522" s="47">
        <v>24</v>
      </c>
      <c r="E522" s="1">
        <v>4</v>
      </c>
      <c r="F522" s="1" t="s">
        <v>2373</v>
      </c>
      <c r="G522" s="1" t="s">
        <v>2413</v>
      </c>
      <c r="I522" s="1" t="s">
        <v>82</v>
      </c>
      <c r="V522" s="4" t="s">
        <v>2414</v>
      </c>
      <c r="W522" s="4" t="s">
        <v>2415</v>
      </c>
      <c r="AL522" s="59" t="s">
        <v>30</v>
      </c>
    </row>
    <row r="523" spans="1:48" ht="84">
      <c r="A523" s="103" t="s">
        <v>2368</v>
      </c>
      <c r="B523" s="103" t="s">
        <v>2400</v>
      </c>
      <c r="C523" s="103" t="s">
        <v>5682</v>
      </c>
      <c r="D523" s="104">
        <v>25</v>
      </c>
      <c r="E523" s="103">
        <v>1</v>
      </c>
      <c r="F523" s="103" t="s">
        <v>2393</v>
      </c>
      <c r="G523" s="103" t="s">
        <v>2401</v>
      </c>
      <c r="H523" s="1" t="s">
        <v>26</v>
      </c>
      <c r="I523" s="1" t="s">
        <v>88</v>
      </c>
      <c r="K523" s="1" t="s">
        <v>2085</v>
      </c>
      <c r="P523" s="55">
        <v>2</v>
      </c>
      <c r="Q523" s="56">
        <v>2</v>
      </c>
      <c r="R523" s="57">
        <v>2</v>
      </c>
      <c r="S523" s="58">
        <v>3</v>
      </c>
      <c r="V523" s="4" t="s">
        <v>2402</v>
      </c>
      <c r="AL523" s="59" t="s">
        <v>30</v>
      </c>
    </row>
    <row r="524" spans="1:48" ht="60">
      <c r="A524" s="1" t="s">
        <v>2368</v>
      </c>
      <c r="B524" s="1" t="s">
        <v>2480</v>
      </c>
      <c r="C524" s="1" t="s">
        <v>5682</v>
      </c>
      <c r="D524" s="47">
        <v>26</v>
      </c>
      <c r="E524" s="1">
        <v>2</v>
      </c>
      <c r="F524" s="1" t="s">
        <v>2393</v>
      </c>
      <c r="G524" s="1" t="s">
        <v>2481</v>
      </c>
      <c r="I524" s="1" t="s">
        <v>88</v>
      </c>
      <c r="K524" s="1" t="s">
        <v>2085</v>
      </c>
      <c r="P524" s="55">
        <v>2</v>
      </c>
      <c r="Q524" s="56">
        <v>2</v>
      </c>
      <c r="R524" s="57">
        <v>1</v>
      </c>
      <c r="S524" s="58">
        <v>2</v>
      </c>
      <c r="V524" s="4" t="s">
        <v>2482</v>
      </c>
      <c r="W524" s="4" t="s">
        <v>2483</v>
      </c>
      <c r="AL524" s="59" t="s">
        <v>30</v>
      </c>
    </row>
    <row r="525" spans="1:48" ht="24">
      <c r="A525" s="1" t="s">
        <v>2368</v>
      </c>
      <c r="B525" s="1" t="s">
        <v>2591</v>
      </c>
      <c r="C525" s="1" t="s">
        <v>5682</v>
      </c>
      <c r="D525" s="47">
        <v>27</v>
      </c>
      <c r="E525" s="1">
        <v>4</v>
      </c>
      <c r="F525" s="1" t="s">
        <v>2393</v>
      </c>
      <c r="G525" s="1" t="s">
        <v>2592</v>
      </c>
      <c r="I525" s="1" t="s">
        <v>94</v>
      </c>
      <c r="K525" s="1" t="s">
        <v>145</v>
      </c>
      <c r="N525" s="53">
        <v>34</v>
      </c>
      <c r="O525" s="54">
        <v>1</v>
      </c>
      <c r="Q525" s="56">
        <v>3</v>
      </c>
      <c r="R525" s="57">
        <v>1</v>
      </c>
      <c r="S525" s="58">
        <v>5</v>
      </c>
      <c r="V525" s="4" t="s">
        <v>2593</v>
      </c>
      <c r="W525" s="4" t="s">
        <v>2594</v>
      </c>
      <c r="AL525" s="59" t="s">
        <v>30</v>
      </c>
    </row>
    <row r="526" spans="1:48" ht="24">
      <c r="A526" s="1" t="s">
        <v>2368</v>
      </c>
      <c r="B526" s="1" t="s">
        <v>2484</v>
      </c>
      <c r="C526" s="1" t="s">
        <v>5682</v>
      </c>
      <c r="D526" s="47">
        <v>28</v>
      </c>
      <c r="E526" s="1">
        <v>2</v>
      </c>
      <c r="F526" s="1" t="s">
        <v>2393</v>
      </c>
      <c r="G526" s="1" t="s">
        <v>2485</v>
      </c>
      <c r="I526" s="1" t="s">
        <v>104</v>
      </c>
      <c r="K526" s="1" t="s">
        <v>2486</v>
      </c>
      <c r="O526" s="54">
        <v>4</v>
      </c>
      <c r="T526" s="59">
        <v>4</v>
      </c>
      <c r="V526" s="4" t="s">
        <v>2487</v>
      </c>
      <c r="W526" s="4" t="s">
        <v>2488</v>
      </c>
      <c r="AL526" s="59" t="s">
        <v>30</v>
      </c>
    </row>
    <row r="527" spans="1:48" ht="24">
      <c r="A527" s="1" t="s">
        <v>2368</v>
      </c>
      <c r="B527" s="1" t="s">
        <v>2389</v>
      </c>
      <c r="C527" s="1" t="s">
        <v>5682</v>
      </c>
      <c r="D527" s="47">
        <v>29</v>
      </c>
      <c r="E527" s="1">
        <v>4</v>
      </c>
      <c r="F527" s="1" t="s">
        <v>2393</v>
      </c>
      <c r="G527" s="1" t="s">
        <v>2390</v>
      </c>
      <c r="I527" s="1" t="s">
        <v>82</v>
      </c>
      <c r="L527" s="2" t="s">
        <v>155</v>
      </c>
      <c r="V527" s="4" t="s">
        <v>2391</v>
      </c>
      <c r="W527" s="4" t="s">
        <v>2392</v>
      </c>
      <c r="AL527" s="59" t="s">
        <v>30</v>
      </c>
      <c r="AU527" s="1" t="s">
        <v>6177</v>
      </c>
    </row>
    <row r="528" spans="1:48" ht="24">
      <c r="A528" s="103" t="s">
        <v>2368</v>
      </c>
      <c r="B528" s="103" t="s">
        <v>2554</v>
      </c>
      <c r="C528" s="103" t="s">
        <v>5682</v>
      </c>
      <c r="D528" s="104">
        <v>30</v>
      </c>
      <c r="E528" s="103">
        <v>3</v>
      </c>
      <c r="F528" s="103" t="s">
        <v>2382</v>
      </c>
      <c r="G528" s="103" t="s">
        <v>2555</v>
      </c>
      <c r="I528" s="1" t="s">
        <v>94</v>
      </c>
      <c r="K528" s="1" t="s">
        <v>2556</v>
      </c>
      <c r="L528" s="2" t="s">
        <v>155</v>
      </c>
      <c r="N528" s="53">
        <v>15</v>
      </c>
      <c r="O528" s="54">
        <v>1</v>
      </c>
      <c r="Q528" s="56">
        <v>2</v>
      </c>
      <c r="R528" s="57">
        <v>1</v>
      </c>
      <c r="S528" s="58">
        <v>2</v>
      </c>
      <c r="V528" s="4" t="s">
        <v>2557</v>
      </c>
      <c r="W528" s="4" t="s">
        <v>2558</v>
      </c>
      <c r="AL528" s="59" t="s">
        <v>30</v>
      </c>
    </row>
    <row r="529" spans="1:38" ht="24">
      <c r="A529" s="1" t="s">
        <v>2368</v>
      </c>
      <c r="B529" s="1" t="s">
        <v>2377</v>
      </c>
      <c r="C529" s="1" t="s">
        <v>5682</v>
      </c>
      <c r="D529" s="47">
        <v>31</v>
      </c>
      <c r="E529" s="1">
        <v>3</v>
      </c>
      <c r="F529" s="1" t="s">
        <v>2382</v>
      </c>
      <c r="G529" s="1" t="s">
        <v>2378</v>
      </c>
      <c r="I529" s="1" t="s">
        <v>94</v>
      </c>
      <c r="K529" s="1" t="s">
        <v>2379</v>
      </c>
      <c r="L529" s="2" t="s">
        <v>1227</v>
      </c>
      <c r="N529" s="53">
        <v>33</v>
      </c>
      <c r="O529" s="54">
        <v>2</v>
      </c>
      <c r="Q529" s="56">
        <v>7</v>
      </c>
      <c r="R529" s="57">
        <v>3</v>
      </c>
      <c r="S529" s="58">
        <v>5</v>
      </c>
      <c r="V529" s="4" t="s">
        <v>2380</v>
      </c>
      <c r="W529" s="4" t="s">
        <v>2381</v>
      </c>
      <c r="AL529" s="59" t="s">
        <v>30</v>
      </c>
    </row>
    <row r="530" spans="1:38" ht="24">
      <c r="A530" s="1" t="s">
        <v>2368</v>
      </c>
      <c r="B530" s="1" t="s">
        <v>2587</v>
      </c>
      <c r="C530" s="1" t="s">
        <v>5682</v>
      </c>
      <c r="D530" s="47">
        <v>32</v>
      </c>
      <c r="E530" s="1">
        <v>2</v>
      </c>
      <c r="F530" s="1" t="s">
        <v>2382</v>
      </c>
      <c r="G530" s="1" t="s">
        <v>2588</v>
      </c>
      <c r="I530" s="1" t="s">
        <v>94</v>
      </c>
      <c r="K530" s="1" t="s">
        <v>2379</v>
      </c>
      <c r="N530" s="53">
        <v>30</v>
      </c>
      <c r="O530" s="54">
        <v>3</v>
      </c>
      <c r="Q530" s="56">
        <v>4</v>
      </c>
      <c r="R530" s="57">
        <v>1</v>
      </c>
      <c r="S530" s="58">
        <v>6</v>
      </c>
      <c r="V530" s="4" t="s">
        <v>2589</v>
      </c>
      <c r="W530" s="4" t="s">
        <v>2590</v>
      </c>
      <c r="AL530" s="59" t="s">
        <v>30</v>
      </c>
    </row>
    <row r="531" spans="1:38" ht="60">
      <c r="A531" s="1" t="s">
        <v>2368</v>
      </c>
      <c r="B531" s="1" t="s">
        <v>2613</v>
      </c>
      <c r="C531" s="1" t="s">
        <v>5682</v>
      </c>
      <c r="D531" s="47">
        <v>33</v>
      </c>
      <c r="E531" s="1">
        <v>1</v>
      </c>
      <c r="F531" s="1" t="s">
        <v>2382</v>
      </c>
      <c r="G531" s="1" t="s">
        <v>2614</v>
      </c>
      <c r="I531" s="1" t="s">
        <v>104</v>
      </c>
      <c r="K531" s="1" t="s">
        <v>2608</v>
      </c>
      <c r="O531" s="54">
        <v>3</v>
      </c>
      <c r="T531" s="59">
        <v>11</v>
      </c>
      <c r="U531" s="1">
        <v>3</v>
      </c>
      <c r="V531" s="4" t="s">
        <v>2615</v>
      </c>
      <c r="AL531" s="59" t="s">
        <v>30</v>
      </c>
    </row>
    <row r="532" spans="1:38" ht="60">
      <c r="A532" s="1" t="s">
        <v>2368</v>
      </c>
      <c r="B532" s="1" t="s">
        <v>2606</v>
      </c>
      <c r="C532" s="1" t="s">
        <v>5682</v>
      </c>
      <c r="D532" s="47">
        <v>34</v>
      </c>
      <c r="E532" s="1">
        <v>1</v>
      </c>
      <c r="F532" s="1" t="s">
        <v>2382</v>
      </c>
      <c r="G532" s="1" t="s">
        <v>2607</v>
      </c>
      <c r="I532" s="1" t="s">
        <v>104</v>
      </c>
      <c r="K532" s="1" t="s">
        <v>2608</v>
      </c>
      <c r="O532" s="54">
        <v>2</v>
      </c>
      <c r="T532" s="59">
        <v>7</v>
      </c>
      <c r="U532" s="1">
        <v>2</v>
      </c>
      <c r="V532" s="4" t="s">
        <v>2609</v>
      </c>
      <c r="AL532" s="59" t="s">
        <v>30</v>
      </c>
    </row>
    <row r="533" spans="1:38" ht="60">
      <c r="A533" s="1" t="s">
        <v>2368</v>
      </c>
      <c r="B533" s="1" t="s">
        <v>2610</v>
      </c>
      <c r="C533" s="1" t="s">
        <v>5682</v>
      </c>
      <c r="D533" s="47">
        <v>35</v>
      </c>
      <c r="E533" s="1">
        <v>1</v>
      </c>
      <c r="F533" s="1" t="s">
        <v>2382</v>
      </c>
      <c r="G533" s="1" t="s">
        <v>2611</v>
      </c>
      <c r="I533" s="1" t="s">
        <v>104</v>
      </c>
      <c r="K533" s="1" t="s">
        <v>2608</v>
      </c>
      <c r="O533" s="54">
        <v>1</v>
      </c>
      <c r="T533" s="59">
        <v>3</v>
      </c>
      <c r="U533" s="1">
        <v>1</v>
      </c>
      <c r="V533" s="4" t="s">
        <v>2612</v>
      </c>
      <c r="AL533" s="59" t="s">
        <v>30</v>
      </c>
    </row>
    <row r="534" spans="1:38" ht="24">
      <c r="A534" s="1" t="s">
        <v>2368</v>
      </c>
      <c r="B534" s="1" t="s">
        <v>2546</v>
      </c>
      <c r="C534" s="1" t="s">
        <v>5682</v>
      </c>
      <c r="D534" s="47">
        <v>36</v>
      </c>
      <c r="E534" s="1">
        <v>2</v>
      </c>
      <c r="F534" s="1" t="s">
        <v>2382</v>
      </c>
      <c r="G534" s="1" t="s">
        <v>2547</v>
      </c>
      <c r="I534" s="1" t="s">
        <v>82</v>
      </c>
      <c r="V534" s="4" t="s">
        <v>2548</v>
      </c>
      <c r="W534" s="4" t="s">
        <v>2549</v>
      </c>
      <c r="AL534" s="59" t="s">
        <v>30</v>
      </c>
    </row>
    <row r="535" spans="1:38" ht="36">
      <c r="A535" s="103" t="s">
        <v>2368</v>
      </c>
      <c r="B535" s="103" t="s">
        <v>2575</v>
      </c>
      <c r="C535" s="103" t="s">
        <v>5682</v>
      </c>
      <c r="D535" s="104">
        <v>37</v>
      </c>
      <c r="E535" s="103">
        <v>3</v>
      </c>
      <c r="F535" s="103" t="s">
        <v>2411</v>
      </c>
      <c r="G535" s="103" t="s">
        <v>2576</v>
      </c>
      <c r="I535" s="1" t="s">
        <v>94</v>
      </c>
      <c r="K535" s="1" t="s">
        <v>2505</v>
      </c>
      <c r="N535" s="53">
        <v>28</v>
      </c>
      <c r="O535" s="54">
        <v>3</v>
      </c>
      <c r="Q535" s="56">
        <v>1</v>
      </c>
      <c r="R535" s="57">
        <v>0</v>
      </c>
      <c r="S535" s="58">
        <v>2</v>
      </c>
      <c r="V535" s="4" t="s">
        <v>2577</v>
      </c>
      <c r="W535" s="4" t="s">
        <v>2578</v>
      </c>
      <c r="AL535" s="59" t="s">
        <v>30</v>
      </c>
    </row>
    <row r="536" spans="1:38" ht="24">
      <c r="A536" s="1" t="s">
        <v>2368</v>
      </c>
      <c r="B536" s="1" t="s">
        <v>2406</v>
      </c>
      <c r="C536" s="1" t="s">
        <v>5682</v>
      </c>
      <c r="D536" s="47">
        <v>38</v>
      </c>
      <c r="E536" s="1">
        <v>3</v>
      </c>
      <c r="F536" s="1" t="s">
        <v>2411</v>
      </c>
      <c r="G536" s="1" t="s">
        <v>2407</v>
      </c>
      <c r="I536" s="1" t="s">
        <v>104</v>
      </c>
      <c r="K536" s="1" t="s">
        <v>2408</v>
      </c>
      <c r="L536" s="2" t="s">
        <v>155</v>
      </c>
      <c r="O536" s="54">
        <v>2</v>
      </c>
      <c r="T536" s="59">
        <v>2</v>
      </c>
      <c r="V536" s="4" t="s">
        <v>2409</v>
      </c>
      <c r="W536" s="4" t="s">
        <v>2410</v>
      </c>
      <c r="AL536" s="59" t="s">
        <v>30</v>
      </c>
    </row>
    <row r="537" spans="1:38" ht="24">
      <c r="A537" s="1" t="s">
        <v>2368</v>
      </c>
      <c r="B537" s="1" t="s">
        <v>2519</v>
      </c>
      <c r="C537" s="1" t="s">
        <v>5682</v>
      </c>
      <c r="D537" s="47">
        <v>39</v>
      </c>
      <c r="E537" s="1">
        <v>2</v>
      </c>
      <c r="F537" s="1" t="s">
        <v>2411</v>
      </c>
      <c r="G537" s="1" t="s">
        <v>2520</v>
      </c>
      <c r="I537" s="1" t="s">
        <v>104</v>
      </c>
      <c r="K537" s="1" t="s">
        <v>2408</v>
      </c>
      <c r="L537" s="2" t="s">
        <v>331</v>
      </c>
      <c r="O537" s="54">
        <v>3</v>
      </c>
      <c r="T537" s="59">
        <v>1</v>
      </c>
      <c r="V537" s="4" t="s">
        <v>2521</v>
      </c>
      <c r="W537" s="4" t="s">
        <v>2522</v>
      </c>
      <c r="AL537" s="59" t="s">
        <v>30</v>
      </c>
    </row>
    <row r="538" spans="1:38" ht="36">
      <c r="A538" s="1" t="s">
        <v>2368</v>
      </c>
      <c r="B538" s="1" t="s">
        <v>2512</v>
      </c>
      <c r="C538" s="1" t="s">
        <v>5682</v>
      </c>
      <c r="D538" s="47">
        <v>40</v>
      </c>
      <c r="E538" s="1">
        <v>1</v>
      </c>
      <c r="F538" s="1" t="s">
        <v>2411</v>
      </c>
      <c r="G538" s="1" t="s">
        <v>2513</v>
      </c>
      <c r="I538" s="1" t="s">
        <v>82</v>
      </c>
      <c r="V538" s="4" t="s">
        <v>2514</v>
      </c>
      <c r="W538" s="4" t="s">
        <v>2515</v>
      </c>
      <c r="AL538" s="59" t="s">
        <v>30</v>
      </c>
    </row>
    <row r="539" spans="1:38" ht="48">
      <c r="A539" s="1" t="s">
        <v>2368</v>
      </c>
      <c r="B539" s="1" t="s">
        <v>2500</v>
      </c>
      <c r="C539" s="1" t="s">
        <v>5682</v>
      </c>
      <c r="D539" s="47">
        <v>41</v>
      </c>
      <c r="E539" s="1">
        <v>2</v>
      </c>
      <c r="F539" s="1" t="s">
        <v>2411</v>
      </c>
      <c r="G539" s="1" t="s">
        <v>2501</v>
      </c>
      <c r="I539" s="1" t="s">
        <v>82</v>
      </c>
      <c r="V539" s="4" t="s">
        <v>2502</v>
      </c>
      <c r="AL539" s="59" t="s">
        <v>30</v>
      </c>
    </row>
    <row r="540" spans="1:38" ht="36">
      <c r="A540" s="103" t="s">
        <v>2368</v>
      </c>
      <c r="B540" s="103" t="s">
        <v>2636</v>
      </c>
      <c r="C540" s="103" t="s">
        <v>5682</v>
      </c>
      <c r="D540" s="104">
        <v>42</v>
      </c>
      <c r="E540" s="103">
        <v>3</v>
      </c>
      <c r="F540" s="103" t="s">
        <v>2507</v>
      </c>
      <c r="G540" s="103" t="s">
        <v>2637</v>
      </c>
      <c r="I540" s="1" t="s">
        <v>94</v>
      </c>
      <c r="K540" s="1" t="s">
        <v>2505</v>
      </c>
      <c r="N540" s="53">
        <v>17</v>
      </c>
      <c r="O540" s="54">
        <v>2</v>
      </c>
      <c r="Q540" s="56">
        <v>3</v>
      </c>
      <c r="R540" s="57">
        <v>2</v>
      </c>
      <c r="S540" s="58">
        <v>2</v>
      </c>
      <c r="V540" s="4" t="s">
        <v>2639</v>
      </c>
      <c r="AL540" s="59" t="s">
        <v>30</v>
      </c>
    </row>
    <row r="541" spans="1:38" ht="36">
      <c r="A541" s="1" t="s">
        <v>2368</v>
      </c>
      <c r="B541" s="1" t="s">
        <v>2503</v>
      </c>
      <c r="C541" s="1" t="s">
        <v>5682</v>
      </c>
      <c r="D541" s="47">
        <v>43</v>
      </c>
      <c r="E541" s="1">
        <v>2</v>
      </c>
      <c r="F541" s="1" t="s">
        <v>2507</v>
      </c>
      <c r="G541" s="1" t="s">
        <v>2504</v>
      </c>
      <c r="I541" s="1" t="s">
        <v>94</v>
      </c>
      <c r="K541" s="1" t="s">
        <v>2505</v>
      </c>
      <c r="N541" s="53">
        <v>24</v>
      </c>
      <c r="O541" s="54">
        <v>3</v>
      </c>
      <c r="Q541" s="56">
        <v>3</v>
      </c>
      <c r="R541" s="57">
        <v>3</v>
      </c>
      <c r="S541" s="58">
        <v>3</v>
      </c>
      <c r="V541" s="4" t="s">
        <v>2506</v>
      </c>
      <c r="AL541" s="59" t="s">
        <v>30</v>
      </c>
    </row>
    <row r="542" spans="1:38" ht="36">
      <c r="A542" s="1" t="s">
        <v>2368</v>
      </c>
      <c r="B542" s="1" t="s">
        <v>2625</v>
      </c>
      <c r="C542" s="1" t="s">
        <v>5682</v>
      </c>
      <c r="D542" s="47">
        <v>44</v>
      </c>
      <c r="E542" s="1">
        <v>1</v>
      </c>
      <c r="F542" s="1" t="s">
        <v>2507</v>
      </c>
      <c r="G542" s="1" t="s">
        <v>2626</v>
      </c>
      <c r="I542" s="1" t="s">
        <v>94</v>
      </c>
      <c r="K542" s="1" t="s">
        <v>2505</v>
      </c>
      <c r="L542" s="2" t="s">
        <v>2627</v>
      </c>
      <c r="N542" s="53">
        <v>40</v>
      </c>
      <c r="O542" s="54">
        <v>4</v>
      </c>
      <c r="Q542" s="56">
        <v>5</v>
      </c>
      <c r="R542" s="57">
        <v>1</v>
      </c>
      <c r="S542" s="58">
        <v>5</v>
      </c>
      <c r="V542" s="4" t="s">
        <v>2628</v>
      </c>
      <c r="AL542" s="59" t="s">
        <v>30</v>
      </c>
    </row>
    <row r="543" spans="1:38" ht="36">
      <c r="A543" s="1" t="s">
        <v>2368</v>
      </c>
      <c r="B543" s="1" t="s">
        <v>2516</v>
      </c>
      <c r="C543" s="1" t="s">
        <v>5682</v>
      </c>
      <c r="D543" s="47">
        <v>45</v>
      </c>
      <c r="E543" s="1">
        <v>2</v>
      </c>
      <c r="F543" s="1" t="s">
        <v>2507</v>
      </c>
      <c r="G543" s="1" t="s">
        <v>2517</v>
      </c>
      <c r="I543" s="1" t="s">
        <v>82</v>
      </c>
      <c r="V543" s="4" t="s">
        <v>2518</v>
      </c>
      <c r="W543" s="4" t="s">
        <v>2488</v>
      </c>
      <c r="AL543" s="59" t="s">
        <v>30</v>
      </c>
    </row>
    <row r="544" spans="1:38" ht="24">
      <c r="A544" s="103" t="s">
        <v>2368</v>
      </c>
      <c r="B544" s="103" t="s">
        <v>2567</v>
      </c>
      <c r="C544" s="103" t="s">
        <v>5682</v>
      </c>
      <c r="D544" s="104">
        <v>46</v>
      </c>
      <c r="E544" s="103">
        <v>3</v>
      </c>
      <c r="F544" s="103" t="s">
        <v>2511</v>
      </c>
      <c r="G544" s="103" t="s">
        <v>2568</v>
      </c>
      <c r="I544" s="1" t="s">
        <v>104</v>
      </c>
      <c r="K544" s="1" t="s">
        <v>105</v>
      </c>
      <c r="O544" s="54">
        <v>4</v>
      </c>
      <c r="T544" s="59">
        <v>6</v>
      </c>
      <c r="V544" s="4" t="s">
        <v>2569</v>
      </c>
      <c r="W544" s="4" t="s">
        <v>2570</v>
      </c>
      <c r="AL544" s="59" t="s">
        <v>30</v>
      </c>
    </row>
    <row r="545" spans="1:38" ht="24">
      <c r="A545" s="1" t="s">
        <v>2368</v>
      </c>
      <c r="B545" s="1" t="s">
        <v>2585</v>
      </c>
      <c r="C545" s="1" t="s">
        <v>5682</v>
      </c>
      <c r="D545" s="47">
        <v>47</v>
      </c>
      <c r="E545" s="1">
        <v>3</v>
      </c>
      <c r="F545" s="1" t="s">
        <v>2511</v>
      </c>
      <c r="G545" s="1" t="s">
        <v>2586</v>
      </c>
      <c r="I545" s="1" t="s">
        <v>104</v>
      </c>
      <c r="K545" s="1" t="s">
        <v>105</v>
      </c>
      <c r="O545" s="54">
        <v>3</v>
      </c>
      <c r="T545" s="59">
        <v>3</v>
      </c>
      <c r="V545" s="4" t="s">
        <v>331</v>
      </c>
      <c r="W545" s="4" t="s">
        <v>2570</v>
      </c>
      <c r="AL545" s="59" t="s">
        <v>30</v>
      </c>
    </row>
    <row r="546" spans="1:38" ht="36">
      <c r="A546" s="1" t="s">
        <v>2368</v>
      </c>
      <c r="B546" s="1" t="s">
        <v>2508</v>
      </c>
      <c r="C546" s="1" t="s">
        <v>5682</v>
      </c>
      <c r="D546" s="47">
        <v>48</v>
      </c>
      <c r="E546" s="1">
        <v>2</v>
      </c>
      <c r="F546" s="1" t="s">
        <v>2511</v>
      </c>
      <c r="G546" s="1" t="s">
        <v>2509</v>
      </c>
      <c r="I546" s="1" t="s">
        <v>82</v>
      </c>
      <c r="V546" s="4" t="s">
        <v>2510</v>
      </c>
      <c r="AL546" s="59" t="s">
        <v>30</v>
      </c>
    </row>
    <row r="547" spans="1:38" ht="24">
      <c r="A547" s="103" t="s">
        <v>2368</v>
      </c>
      <c r="B547" s="103" t="s">
        <v>2526</v>
      </c>
      <c r="C547" s="103" t="s">
        <v>5682</v>
      </c>
      <c r="D547" s="104">
        <v>49</v>
      </c>
      <c r="E547" s="103">
        <v>3</v>
      </c>
      <c r="F547" s="103" t="s">
        <v>2431</v>
      </c>
      <c r="G547" s="103" t="s">
        <v>2527</v>
      </c>
      <c r="I547" s="1" t="s">
        <v>94</v>
      </c>
      <c r="K547" s="1" t="s">
        <v>576</v>
      </c>
      <c r="N547" s="53">
        <v>25</v>
      </c>
      <c r="O547" s="54">
        <v>3</v>
      </c>
      <c r="Q547" s="56">
        <v>4</v>
      </c>
      <c r="R547" s="57">
        <v>1</v>
      </c>
      <c r="S547" s="58">
        <v>5</v>
      </c>
      <c r="V547" s="4" t="s">
        <v>2528</v>
      </c>
      <c r="AL547" s="59" t="s">
        <v>30</v>
      </c>
    </row>
    <row r="548" spans="1:38" ht="24">
      <c r="A548" s="1" t="s">
        <v>2368</v>
      </c>
      <c r="B548" s="1" t="s">
        <v>2427</v>
      </c>
      <c r="C548" s="1" t="s">
        <v>5682</v>
      </c>
      <c r="D548" s="47">
        <v>50</v>
      </c>
      <c r="E548" s="1">
        <v>3</v>
      </c>
      <c r="F548" s="1" t="s">
        <v>2431</v>
      </c>
      <c r="G548" s="1" t="s">
        <v>2428</v>
      </c>
      <c r="I548" s="1" t="s">
        <v>94</v>
      </c>
      <c r="K548" s="1" t="s">
        <v>95</v>
      </c>
      <c r="N548" s="53">
        <v>18</v>
      </c>
      <c r="O548" s="54">
        <v>1</v>
      </c>
      <c r="Q548" s="56">
        <v>1</v>
      </c>
      <c r="R548" s="57">
        <v>1</v>
      </c>
      <c r="S548" s="58">
        <v>1</v>
      </c>
      <c r="V548" s="4" t="s">
        <v>2429</v>
      </c>
      <c r="W548" s="4" t="s">
        <v>2430</v>
      </c>
      <c r="AL548" s="59" t="s">
        <v>30</v>
      </c>
    </row>
    <row r="549" spans="1:38" ht="36">
      <c r="A549" s="1" t="s">
        <v>2368</v>
      </c>
      <c r="B549" s="1" t="s">
        <v>2629</v>
      </c>
      <c r="C549" s="1" t="s">
        <v>5682</v>
      </c>
      <c r="D549" s="47">
        <v>51</v>
      </c>
      <c r="E549" s="1">
        <v>2</v>
      </c>
      <c r="F549" s="1" t="s">
        <v>2431</v>
      </c>
      <c r="G549" s="1" t="s">
        <v>2630</v>
      </c>
      <c r="I549" s="1" t="s">
        <v>82</v>
      </c>
      <c r="V549" s="4" t="s">
        <v>2631</v>
      </c>
      <c r="W549" s="4" t="s">
        <v>2632</v>
      </c>
      <c r="AL549" s="59" t="s">
        <v>30</v>
      </c>
    </row>
    <row r="550" spans="1:38" ht="24">
      <c r="A550" s="103" t="s">
        <v>2368</v>
      </c>
      <c r="B550" s="103" t="s">
        <v>2595</v>
      </c>
      <c r="C550" s="103" t="s">
        <v>5682</v>
      </c>
      <c r="D550" s="104">
        <v>52</v>
      </c>
      <c r="E550" s="103">
        <v>3</v>
      </c>
      <c r="F550" s="103" t="s">
        <v>2436</v>
      </c>
      <c r="G550" s="103" t="s">
        <v>2596</v>
      </c>
      <c r="I550" s="1" t="s">
        <v>94</v>
      </c>
      <c r="K550" s="1" t="s">
        <v>145</v>
      </c>
      <c r="L550" s="2" t="s">
        <v>2539</v>
      </c>
      <c r="N550" s="53">
        <v>35</v>
      </c>
      <c r="O550" s="54">
        <v>2</v>
      </c>
      <c r="Q550" s="56">
        <v>3</v>
      </c>
      <c r="R550" s="57">
        <v>2</v>
      </c>
      <c r="S550" s="58">
        <v>4</v>
      </c>
      <c r="V550" s="4" t="s">
        <v>112</v>
      </c>
      <c r="W550" s="4" t="s">
        <v>2597</v>
      </c>
      <c r="AL550" s="59" t="s">
        <v>30</v>
      </c>
    </row>
    <row r="551" spans="1:38" ht="24">
      <c r="A551" s="1" t="s">
        <v>2368</v>
      </c>
      <c r="B551" s="1" t="s">
        <v>2432</v>
      </c>
      <c r="C551" s="1" t="s">
        <v>5682</v>
      </c>
      <c r="D551" s="47">
        <v>53</v>
      </c>
      <c r="E551" s="1">
        <v>2</v>
      </c>
      <c r="F551" s="1" t="s">
        <v>2436</v>
      </c>
      <c r="G551" s="1" t="s">
        <v>2433</v>
      </c>
      <c r="I551" s="1" t="s">
        <v>94</v>
      </c>
      <c r="K551" s="1" t="s">
        <v>145</v>
      </c>
      <c r="N551" s="53">
        <v>27</v>
      </c>
      <c r="O551" s="54">
        <v>3</v>
      </c>
      <c r="Q551" s="56">
        <v>4</v>
      </c>
      <c r="R551" s="57">
        <v>3</v>
      </c>
      <c r="S551" s="58">
        <v>3</v>
      </c>
      <c r="V551" s="4" t="s">
        <v>2434</v>
      </c>
      <c r="W551" s="4" t="s">
        <v>2435</v>
      </c>
      <c r="AL551" s="59" t="s">
        <v>30</v>
      </c>
    </row>
    <row r="552" spans="1:38" ht="36">
      <c r="A552" s="1" t="s">
        <v>2368</v>
      </c>
      <c r="B552" s="1" t="s">
        <v>2529</v>
      </c>
      <c r="C552" s="1" t="s">
        <v>5682</v>
      </c>
      <c r="D552" s="47">
        <v>54</v>
      </c>
      <c r="E552" s="1">
        <v>1</v>
      </c>
      <c r="F552" s="1" t="s">
        <v>2436</v>
      </c>
      <c r="G552" s="1" t="s">
        <v>2530</v>
      </c>
      <c r="I552" s="1" t="s">
        <v>94</v>
      </c>
      <c r="K552" s="1" t="s">
        <v>2531</v>
      </c>
      <c r="N552" s="53">
        <v>38</v>
      </c>
      <c r="O552" s="54">
        <v>4</v>
      </c>
      <c r="Q552" s="56">
        <v>7</v>
      </c>
      <c r="R552" s="57">
        <v>3</v>
      </c>
      <c r="S552" s="58">
        <v>12</v>
      </c>
      <c r="V552" s="4" t="s">
        <v>2532</v>
      </c>
      <c r="AL552" s="59" t="s">
        <v>30</v>
      </c>
    </row>
    <row r="553" spans="1:38" ht="36">
      <c r="A553" s="1" t="s">
        <v>2368</v>
      </c>
      <c r="B553" s="1" t="s">
        <v>2598</v>
      </c>
      <c r="C553" s="1" t="s">
        <v>5682</v>
      </c>
      <c r="D553" s="47">
        <v>55</v>
      </c>
      <c r="E553" s="1">
        <v>2</v>
      </c>
      <c r="F553" s="1" t="s">
        <v>2436</v>
      </c>
      <c r="G553" s="1" t="s">
        <v>2599</v>
      </c>
      <c r="I553" s="1" t="s">
        <v>82</v>
      </c>
      <c r="L553" s="2" t="s">
        <v>2600</v>
      </c>
      <c r="V553" s="4" t="s">
        <v>2601</v>
      </c>
      <c r="AL553" s="59" t="s">
        <v>30</v>
      </c>
    </row>
    <row r="554" spans="1:38" ht="60">
      <c r="A554" s="103" t="s">
        <v>2368</v>
      </c>
      <c r="B554" s="103" t="s">
        <v>2492</v>
      </c>
      <c r="C554" s="103" t="s">
        <v>5682</v>
      </c>
      <c r="D554" s="104">
        <v>56</v>
      </c>
      <c r="E554" s="103">
        <v>1</v>
      </c>
      <c r="F554" s="103" t="s">
        <v>2496</v>
      </c>
      <c r="G554" s="103" t="s">
        <v>2493</v>
      </c>
      <c r="I554" s="1" t="s">
        <v>94</v>
      </c>
      <c r="K554" s="1" t="s">
        <v>2494</v>
      </c>
      <c r="N554" s="53">
        <v>33</v>
      </c>
      <c r="O554" s="54">
        <v>2</v>
      </c>
      <c r="Q554" s="56">
        <v>5</v>
      </c>
      <c r="R554" s="57">
        <v>2</v>
      </c>
      <c r="S554" s="58">
        <v>5</v>
      </c>
      <c r="U554" s="1">
        <v>3</v>
      </c>
      <c r="V554" s="4" t="s">
        <v>2495</v>
      </c>
      <c r="AL554" s="59" t="s">
        <v>30</v>
      </c>
    </row>
    <row r="555" spans="1:38" ht="24">
      <c r="A555" s="1" t="s">
        <v>2368</v>
      </c>
      <c r="B555" s="1" t="s">
        <v>2536</v>
      </c>
      <c r="C555" s="1" t="s">
        <v>5682</v>
      </c>
      <c r="D555" s="47">
        <v>57</v>
      </c>
      <c r="E555" s="1">
        <v>3</v>
      </c>
      <c r="F555" s="1" t="s">
        <v>2496</v>
      </c>
      <c r="G555" s="1" t="s">
        <v>2537</v>
      </c>
      <c r="I555" s="1" t="s">
        <v>94</v>
      </c>
      <c r="K555" s="1" t="s">
        <v>2538</v>
      </c>
      <c r="L555" s="2" t="s">
        <v>2539</v>
      </c>
      <c r="N555" s="53">
        <v>35</v>
      </c>
      <c r="O555" s="54">
        <v>2</v>
      </c>
      <c r="Q555" s="56">
        <v>1</v>
      </c>
      <c r="R555" s="57">
        <v>2</v>
      </c>
      <c r="S555" s="58">
        <v>5</v>
      </c>
      <c r="V555" s="4" t="s">
        <v>2540</v>
      </c>
      <c r="W555" s="4" t="s">
        <v>2410</v>
      </c>
      <c r="AL555" s="59" t="s">
        <v>30</v>
      </c>
    </row>
    <row r="556" spans="1:38" ht="24">
      <c r="A556" s="1" t="s">
        <v>2368</v>
      </c>
      <c r="B556" s="1" t="s">
        <v>2559</v>
      </c>
      <c r="C556" s="1" t="s">
        <v>5682</v>
      </c>
      <c r="D556" s="47">
        <v>58</v>
      </c>
      <c r="E556" s="1">
        <v>2</v>
      </c>
      <c r="F556" s="1" t="s">
        <v>2496</v>
      </c>
      <c r="G556" s="1" t="s">
        <v>2560</v>
      </c>
      <c r="I556" s="1" t="s">
        <v>94</v>
      </c>
      <c r="K556" s="1" t="s">
        <v>2538</v>
      </c>
      <c r="N556" s="53">
        <v>40</v>
      </c>
      <c r="O556" s="54">
        <v>2</v>
      </c>
      <c r="Q556" s="56">
        <v>8</v>
      </c>
      <c r="R556" s="57">
        <v>3</v>
      </c>
      <c r="S556" s="58">
        <v>5</v>
      </c>
      <c r="V556" s="4" t="s">
        <v>2561</v>
      </c>
      <c r="W556" s="4" t="s">
        <v>2562</v>
      </c>
      <c r="AL556" s="59" t="s">
        <v>30</v>
      </c>
    </row>
    <row r="557" spans="1:38" ht="24">
      <c r="A557" s="1" t="s">
        <v>2368</v>
      </c>
      <c r="B557" s="1" t="s">
        <v>2563</v>
      </c>
      <c r="C557" s="1" t="s">
        <v>5682</v>
      </c>
      <c r="D557" s="47">
        <v>59</v>
      </c>
      <c r="E557" s="1">
        <v>2</v>
      </c>
      <c r="F557" s="1" t="s">
        <v>2496</v>
      </c>
      <c r="G557" s="1" t="s">
        <v>2564</v>
      </c>
      <c r="I557" s="1" t="s">
        <v>104</v>
      </c>
      <c r="K557" s="1" t="s">
        <v>2494</v>
      </c>
      <c r="O557" s="54">
        <v>5</v>
      </c>
      <c r="T557" s="59">
        <v>2</v>
      </c>
      <c r="V557" s="4" t="s">
        <v>2565</v>
      </c>
      <c r="W557" s="4" t="s">
        <v>2566</v>
      </c>
      <c r="AL557" s="59" t="s">
        <v>30</v>
      </c>
    </row>
    <row r="558" spans="1:38" ht="36">
      <c r="A558" s="1" t="s">
        <v>2368</v>
      </c>
      <c r="B558" s="1" t="s">
        <v>2619</v>
      </c>
      <c r="C558" s="1" t="s">
        <v>5682</v>
      </c>
      <c r="D558" s="47">
        <v>60</v>
      </c>
      <c r="E558" s="1">
        <v>2</v>
      </c>
      <c r="F558" s="1" t="s">
        <v>2496</v>
      </c>
      <c r="G558" s="1" t="s">
        <v>2620</v>
      </c>
      <c r="I558" s="1" t="s">
        <v>82</v>
      </c>
      <c r="V558" s="4" t="s">
        <v>2621</v>
      </c>
      <c r="AL558" s="59" t="s">
        <v>30</v>
      </c>
    </row>
    <row r="559" spans="1:38" ht="48">
      <c r="A559" s="1" t="s">
        <v>2368</v>
      </c>
      <c r="B559" s="1" t="s">
        <v>2622</v>
      </c>
      <c r="C559" s="1" t="s">
        <v>5682</v>
      </c>
      <c r="D559" s="47">
        <v>61</v>
      </c>
      <c r="E559" s="1">
        <v>1</v>
      </c>
      <c r="F559" s="1" t="s">
        <v>2496</v>
      </c>
      <c r="G559" s="1" t="s">
        <v>2623</v>
      </c>
      <c r="I559" s="1" t="s">
        <v>82</v>
      </c>
      <c r="L559" s="2" t="s">
        <v>2600</v>
      </c>
      <c r="V559" s="4" t="s">
        <v>2624</v>
      </c>
      <c r="AL559" s="59" t="s">
        <v>30</v>
      </c>
    </row>
    <row r="560" spans="1:38" ht="24">
      <c r="A560" s="103" t="s">
        <v>2368</v>
      </c>
      <c r="B560" s="103" t="s">
        <v>2550</v>
      </c>
      <c r="C560" s="103" t="s">
        <v>5682</v>
      </c>
      <c r="D560" s="104">
        <v>62</v>
      </c>
      <c r="E560" s="103">
        <v>3</v>
      </c>
      <c r="F560" s="103" t="s">
        <v>2545</v>
      </c>
      <c r="G560" s="103" t="s">
        <v>2551</v>
      </c>
      <c r="I560" s="1" t="s">
        <v>94</v>
      </c>
      <c r="K560" s="1" t="s">
        <v>2538</v>
      </c>
      <c r="N560" s="53">
        <v>28</v>
      </c>
      <c r="O560" s="54">
        <v>2</v>
      </c>
      <c r="Q560" s="56">
        <v>1</v>
      </c>
      <c r="R560" s="57">
        <v>1</v>
      </c>
      <c r="S560" s="58">
        <v>3</v>
      </c>
      <c r="V560" s="4" t="s">
        <v>2552</v>
      </c>
      <c r="W560" s="4" t="s">
        <v>2553</v>
      </c>
      <c r="AL560" s="59" t="s">
        <v>30</v>
      </c>
    </row>
    <row r="561" spans="1:40" ht="24">
      <c r="A561" s="1" t="s">
        <v>2368</v>
      </c>
      <c r="B561" s="1" t="s">
        <v>2541</v>
      </c>
      <c r="C561" s="1" t="s">
        <v>5682</v>
      </c>
      <c r="D561" s="47">
        <v>63</v>
      </c>
      <c r="E561" s="1">
        <v>3</v>
      </c>
      <c r="F561" s="1" t="s">
        <v>2545</v>
      </c>
      <c r="G561" s="1" t="s">
        <v>2542</v>
      </c>
      <c r="I561" s="1" t="s">
        <v>94</v>
      </c>
      <c r="K561" s="1" t="s">
        <v>2538</v>
      </c>
      <c r="N561" s="53">
        <v>30</v>
      </c>
      <c r="O561" s="54">
        <v>3</v>
      </c>
      <c r="Q561" s="56">
        <v>3</v>
      </c>
      <c r="R561" s="57">
        <v>2</v>
      </c>
      <c r="S561" s="58">
        <v>3</v>
      </c>
      <c r="V561" s="4" t="s">
        <v>2543</v>
      </c>
      <c r="W561" s="4" t="s">
        <v>2544</v>
      </c>
      <c r="AL561" s="59" t="s">
        <v>30</v>
      </c>
    </row>
    <row r="562" spans="1:40" ht="36">
      <c r="A562" s="1" t="s">
        <v>2368</v>
      </c>
      <c r="B562" s="1" t="s">
        <v>2582</v>
      </c>
      <c r="C562" s="1" t="s">
        <v>5682</v>
      </c>
      <c r="D562" s="47">
        <v>64</v>
      </c>
      <c r="E562" s="1">
        <v>2</v>
      </c>
      <c r="F562" s="1" t="s">
        <v>2545</v>
      </c>
      <c r="G562" s="1" t="s">
        <v>2583</v>
      </c>
      <c r="I562" s="1" t="s">
        <v>82</v>
      </c>
      <c r="V562" s="4" t="s">
        <v>2584</v>
      </c>
      <c r="W562" s="4" t="s">
        <v>2544</v>
      </c>
      <c r="AL562" s="59" t="s">
        <v>30</v>
      </c>
    </row>
    <row r="563" spans="1:40" ht="36">
      <c r="A563" s="1" t="s">
        <v>2368</v>
      </c>
      <c r="B563" s="1" t="s">
        <v>2445</v>
      </c>
      <c r="C563" s="1" t="s">
        <v>5682</v>
      </c>
      <c r="D563" s="47">
        <v>65</v>
      </c>
      <c r="E563" s="1">
        <v>1</v>
      </c>
      <c r="F563" s="1" t="s">
        <v>2373</v>
      </c>
      <c r="G563" s="1" t="s">
        <v>2617</v>
      </c>
      <c r="I563" s="1" t="s">
        <v>125</v>
      </c>
      <c r="M563" s="18">
        <v>1</v>
      </c>
      <c r="N563" s="53" t="s">
        <v>9506</v>
      </c>
      <c r="V563" s="4" t="s">
        <v>2446</v>
      </c>
      <c r="X563" s="1" t="s">
        <v>2447</v>
      </c>
      <c r="Y563" s="1" t="s">
        <v>2617</v>
      </c>
      <c r="AA563" s="1" t="s">
        <v>125</v>
      </c>
      <c r="AE563" s="1">
        <v>1</v>
      </c>
      <c r="AF563" s="53" t="s">
        <v>9507</v>
      </c>
      <c r="AL563" s="59" t="s">
        <v>166</v>
      </c>
      <c r="AN563" s="4" t="s">
        <v>2448</v>
      </c>
    </row>
    <row r="564" spans="1:40" ht="60">
      <c r="A564" s="1" t="s">
        <v>2368</v>
      </c>
      <c r="B564" s="1" t="s">
        <v>2449</v>
      </c>
      <c r="C564" s="1" t="s">
        <v>5682</v>
      </c>
      <c r="D564" s="47">
        <v>66</v>
      </c>
      <c r="E564" s="1">
        <v>1</v>
      </c>
      <c r="F564" s="1" t="s">
        <v>2373</v>
      </c>
      <c r="G564" s="1" t="s">
        <v>9583</v>
      </c>
      <c r="I564" s="1" t="s">
        <v>125</v>
      </c>
      <c r="M564" s="18">
        <v>2</v>
      </c>
      <c r="N564" s="53" t="s">
        <v>9506</v>
      </c>
      <c r="Y564" s="1" t="s">
        <v>9583</v>
      </c>
      <c r="AA564" s="1" t="s">
        <v>125</v>
      </c>
      <c r="AE564" s="1">
        <v>2</v>
      </c>
      <c r="AF564" s="53" t="s">
        <v>9507</v>
      </c>
      <c r="AL564" s="59" t="s">
        <v>809</v>
      </c>
      <c r="AN564" s="4" t="s">
        <v>2450</v>
      </c>
    </row>
    <row r="565" spans="1:40" ht="96">
      <c r="A565" s="1" t="s">
        <v>2368</v>
      </c>
      <c r="B565" s="1" t="s">
        <v>2451</v>
      </c>
      <c r="C565" s="1" t="s">
        <v>5682</v>
      </c>
      <c r="D565" s="47">
        <v>67</v>
      </c>
      <c r="E565" s="1">
        <v>1</v>
      </c>
      <c r="F565" s="1" t="s">
        <v>2373</v>
      </c>
      <c r="G565" s="1" t="s">
        <v>9648</v>
      </c>
      <c r="I565" s="1" t="s">
        <v>125</v>
      </c>
      <c r="M565" s="18">
        <v>3</v>
      </c>
      <c r="N565" s="53" t="s">
        <v>9506</v>
      </c>
      <c r="V565" s="4" t="s">
        <v>2452</v>
      </c>
      <c r="Y565" s="1" t="s">
        <v>9648</v>
      </c>
      <c r="AA565" s="1" t="s">
        <v>125</v>
      </c>
      <c r="AE565" s="1">
        <v>3</v>
      </c>
      <c r="AF565" s="53" t="s">
        <v>9507</v>
      </c>
      <c r="AL565" s="59" t="s">
        <v>666</v>
      </c>
      <c r="AN565" s="4" t="s">
        <v>2453</v>
      </c>
    </row>
    <row r="566" spans="1:40" ht="48">
      <c r="A566" s="1" t="s">
        <v>2368</v>
      </c>
      <c r="B566" s="1" t="s">
        <v>2454</v>
      </c>
      <c r="C566" s="1" t="s">
        <v>5682</v>
      </c>
      <c r="D566" s="47">
        <v>68</v>
      </c>
      <c r="E566" s="1">
        <v>1</v>
      </c>
      <c r="F566" s="1" t="s">
        <v>2393</v>
      </c>
      <c r="G566" s="1" t="s">
        <v>9524</v>
      </c>
      <c r="I566" s="1" t="s">
        <v>125</v>
      </c>
      <c r="M566" s="18">
        <v>1</v>
      </c>
      <c r="N566" s="53" t="s">
        <v>9506</v>
      </c>
      <c r="V566" s="4" t="s">
        <v>2455</v>
      </c>
      <c r="X566" s="1" t="s">
        <v>2456</v>
      </c>
      <c r="Y566" s="1" t="s">
        <v>9524</v>
      </c>
      <c r="AA566" s="1" t="s">
        <v>125</v>
      </c>
      <c r="AE566" s="1">
        <v>1</v>
      </c>
      <c r="AF566" s="53" t="s">
        <v>9507</v>
      </c>
      <c r="AL566" s="59" t="s">
        <v>666</v>
      </c>
      <c r="AN566" s="4" t="s">
        <v>2457</v>
      </c>
    </row>
    <row r="567" spans="1:40" ht="36">
      <c r="A567" s="1" t="s">
        <v>2368</v>
      </c>
      <c r="B567" s="1" t="s">
        <v>2458</v>
      </c>
      <c r="C567" s="1" t="s">
        <v>5682</v>
      </c>
      <c r="D567" s="47">
        <v>69</v>
      </c>
      <c r="E567" s="1">
        <v>1</v>
      </c>
      <c r="F567" s="1" t="s">
        <v>2393</v>
      </c>
      <c r="G567" s="1" t="s">
        <v>9584</v>
      </c>
      <c r="I567" s="1" t="s">
        <v>125</v>
      </c>
      <c r="M567" s="18">
        <v>2</v>
      </c>
      <c r="N567" s="53" t="s">
        <v>9506</v>
      </c>
      <c r="Y567" s="1" t="s">
        <v>9584</v>
      </c>
      <c r="AA567" s="1" t="s">
        <v>125</v>
      </c>
      <c r="AE567" s="1">
        <v>2</v>
      </c>
      <c r="AF567" s="53" t="s">
        <v>9507</v>
      </c>
      <c r="AL567" s="59" t="s">
        <v>346</v>
      </c>
      <c r="AN567" s="4" t="s">
        <v>2459</v>
      </c>
    </row>
    <row r="568" spans="1:40" ht="48">
      <c r="A568" s="1" t="s">
        <v>2368</v>
      </c>
      <c r="B568" s="1" t="s">
        <v>2460</v>
      </c>
      <c r="C568" s="1" t="s">
        <v>5682</v>
      </c>
      <c r="D568" s="47">
        <v>70</v>
      </c>
      <c r="E568" s="1">
        <v>1</v>
      </c>
      <c r="F568" s="1" t="s">
        <v>2393</v>
      </c>
      <c r="G568" s="1" t="s">
        <v>9649</v>
      </c>
      <c r="I568" s="1" t="s">
        <v>125</v>
      </c>
      <c r="M568" s="18">
        <v>3</v>
      </c>
      <c r="N568" s="53" t="s">
        <v>9506</v>
      </c>
      <c r="Y568" s="1" t="s">
        <v>9649</v>
      </c>
      <c r="AA568" s="1" t="s">
        <v>125</v>
      </c>
      <c r="AE568" s="1">
        <v>3</v>
      </c>
      <c r="AF568" s="53" t="s">
        <v>9507</v>
      </c>
      <c r="AL568" s="59" t="s">
        <v>337</v>
      </c>
      <c r="AN568" s="4" t="s">
        <v>2461</v>
      </c>
    </row>
    <row r="569" spans="1:40" ht="60">
      <c r="A569" s="1" t="s">
        <v>2368</v>
      </c>
      <c r="B569" s="1" t="s">
        <v>2462</v>
      </c>
      <c r="C569" s="1" t="s">
        <v>5682</v>
      </c>
      <c r="D569" s="47">
        <v>71</v>
      </c>
      <c r="E569" s="1">
        <v>1</v>
      </c>
      <c r="F569" s="1" t="s">
        <v>2393</v>
      </c>
      <c r="G569" s="1" t="s">
        <v>9686</v>
      </c>
      <c r="I569" s="1" t="s">
        <v>125</v>
      </c>
      <c r="M569" s="18">
        <v>4</v>
      </c>
      <c r="N569" s="53" t="s">
        <v>9506</v>
      </c>
      <c r="Y569" s="1" t="s">
        <v>9686</v>
      </c>
      <c r="AA569" s="1" t="s">
        <v>125</v>
      </c>
      <c r="AE569" s="1">
        <v>4</v>
      </c>
      <c r="AF569" s="53" t="s">
        <v>9507</v>
      </c>
      <c r="AL569" s="59" t="s">
        <v>666</v>
      </c>
      <c r="AN569" s="4" t="s">
        <v>2463</v>
      </c>
    </row>
    <row r="570" spans="1:40" ht="36">
      <c r="A570" s="1" t="s">
        <v>2368</v>
      </c>
      <c r="B570" s="1" t="s">
        <v>2464</v>
      </c>
      <c r="C570" s="1" t="s">
        <v>5682</v>
      </c>
      <c r="D570" s="47">
        <v>72</v>
      </c>
      <c r="E570" s="1">
        <v>1</v>
      </c>
      <c r="F570" s="1" t="s">
        <v>2382</v>
      </c>
      <c r="G570" s="1" t="s">
        <v>9525</v>
      </c>
      <c r="I570" s="1" t="s">
        <v>125</v>
      </c>
      <c r="M570" s="18">
        <v>1</v>
      </c>
      <c r="N570" s="53" t="s">
        <v>9506</v>
      </c>
      <c r="V570" s="4" t="s">
        <v>2465</v>
      </c>
      <c r="X570" s="1" t="s">
        <v>2466</v>
      </c>
      <c r="Y570" s="1" t="s">
        <v>9525</v>
      </c>
      <c r="AA570" s="1" t="s">
        <v>125</v>
      </c>
      <c r="AE570" s="1">
        <v>1</v>
      </c>
      <c r="AF570" s="53" t="s">
        <v>9507</v>
      </c>
      <c r="AL570" s="59" t="s">
        <v>346</v>
      </c>
      <c r="AN570" s="4" t="s">
        <v>2467</v>
      </c>
    </row>
    <row r="571" spans="1:40" ht="24">
      <c r="A571" s="1" t="s">
        <v>2368</v>
      </c>
      <c r="B571" s="1" t="s">
        <v>2468</v>
      </c>
      <c r="C571" s="1" t="s">
        <v>5682</v>
      </c>
      <c r="D571" s="47">
        <v>73</v>
      </c>
      <c r="E571" s="1">
        <v>1</v>
      </c>
      <c r="F571" s="1" t="s">
        <v>2382</v>
      </c>
      <c r="G571" s="1" t="s">
        <v>9585</v>
      </c>
      <c r="I571" s="1" t="s">
        <v>125</v>
      </c>
      <c r="M571" s="18">
        <v>2</v>
      </c>
      <c r="N571" s="53" t="s">
        <v>9506</v>
      </c>
      <c r="Y571" s="1" t="s">
        <v>9585</v>
      </c>
      <c r="AA571" s="1" t="s">
        <v>125</v>
      </c>
      <c r="AE571" s="1">
        <v>2</v>
      </c>
      <c r="AF571" s="53" t="s">
        <v>9507</v>
      </c>
      <c r="AL571" s="59" t="s">
        <v>346</v>
      </c>
      <c r="AN571" s="4" t="s">
        <v>2469</v>
      </c>
    </row>
    <row r="572" spans="1:40" ht="24">
      <c r="A572" s="1" t="s">
        <v>2368</v>
      </c>
      <c r="B572" s="1" t="s">
        <v>2470</v>
      </c>
      <c r="C572" s="1" t="s">
        <v>5682</v>
      </c>
      <c r="D572" s="47">
        <v>74</v>
      </c>
      <c r="E572" s="1">
        <v>1</v>
      </c>
      <c r="F572" s="1" t="s">
        <v>2382</v>
      </c>
      <c r="G572" s="1" t="s">
        <v>9650</v>
      </c>
      <c r="I572" s="1" t="s">
        <v>125</v>
      </c>
      <c r="M572" s="18">
        <v>3</v>
      </c>
      <c r="N572" s="53" t="s">
        <v>9506</v>
      </c>
      <c r="Y572" s="1" t="s">
        <v>9650</v>
      </c>
      <c r="AA572" s="1" t="s">
        <v>125</v>
      </c>
      <c r="AE572" s="1">
        <v>3</v>
      </c>
      <c r="AF572" s="53" t="s">
        <v>9507</v>
      </c>
      <c r="AL572" s="59" t="s">
        <v>243</v>
      </c>
      <c r="AN572" s="4" t="s">
        <v>2471</v>
      </c>
    </row>
    <row r="573" spans="1:40">
      <c r="A573" s="1" t="s">
        <v>2368</v>
      </c>
      <c r="B573" s="1" t="s">
        <v>2472</v>
      </c>
      <c r="C573" s="1" t="s">
        <v>5682</v>
      </c>
      <c r="D573" s="47">
        <v>75</v>
      </c>
      <c r="E573" s="1">
        <v>1</v>
      </c>
      <c r="F573" s="1" t="s">
        <v>2382</v>
      </c>
      <c r="G573" s="1" t="s">
        <v>9687</v>
      </c>
      <c r="I573" s="1" t="s">
        <v>125</v>
      </c>
      <c r="M573" s="18">
        <v>4</v>
      </c>
      <c r="N573" s="53" t="s">
        <v>9506</v>
      </c>
      <c r="Y573" s="1" t="s">
        <v>9687</v>
      </c>
      <c r="AA573" s="1" t="s">
        <v>125</v>
      </c>
      <c r="AE573" s="1">
        <v>4</v>
      </c>
      <c r="AF573" s="53" t="s">
        <v>9507</v>
      </c>
      <c r="AL573" s="59" t="s">
        <v>46</v>
      </c>
      <c r="AN573" s="4" t="s">
        <v>2473</v>
      </c>
    </row>
    <row r="574" spans="1:40" ht="84">
      <c r="A574" s="1" t="s">
        <v>2368</v>
      </c>
      <c r="B574" s="1" t="s">
        <v>2474</v>
      </c>
      <c r="C574" s="1" t="s">
        <v>5682</v>
      </c>
      <c r="D574" s="47">
        <v>76</v>
      </c>
      <c r="E574" s="1">
        <v>1</v>
      </c>
      <c r="F574" s="1" t="s">
        <v>2382</v>
      </c>
      <c r="G574" s="1" t="s">
        <v>9698</v>
      </c>
      <c r="I574" s="1" t="s">
        <v>125</v>
      </c>
      <c r="M574" s="18">
        <v>5</v>
      </c>
      <c r="N574" s="53" t="s">
        <v>9506</v>
      </c>
      <c r="Y574" s="1" t="s">
        <v>9698</v>
      </c>
      <c r="AA574" s="1" t="s">
        <v>125</v>
      </c>
      <c r="AE574" s="1">
        <v>5</v>
      </c>
      <c r="AF574" s="53" t="s">
        <v>9507</v>
      </c>
      <c r="AL574" s="59" t="s">
        <v>666</v>
      </c>
      <c r="AN574" s="4" t="s">
        <v>2475</v>
      </c>
    </row>
    <row r="575" spans="1:40" ht="24">
      <c r="A575" s="101" t="s">
        <v>5021</v>
      </c>
      <c r="B575" s="101" t="s">
        <v>5084</v>
      </c>
      <c r="C575" s="101" t="s">
        <v>5683</v>
      </c>
      <c r="D575" s="102">
        <v>1</v>
      </c>
      <c r="E575" s="101">
        <v>1</v>
      </c>
      <c r="F575" s="101"/>
      <c r="G575" s="101" t="s">
        <v>5085</v>
      </c>
      <c r="H575" s="1" t="s">
        <v>26</v>
      </c>
      <c r="I575" s="1" t="s">
        <v>27</v>
      </c>
      <c r="J575" s="1" t="s">
        <v>28</v>
      </c>
      <c r="K575" s="1" t="s">
        <v>201</v>
      </c>
      <c r="L575" s="2" t="s">
        <v>171</v>
      </c>
      <c r="M575" s="18">
        <v>8</v>
      </c>
      <c r="P575" s="55">
        <v>1</v>
      </c>
      <c r="Q575" s="56">
        <v>1</v>
      </c>
      <c r="R575" s="57">
        <v>1</v>
      </c>
      <c r="S575" s="58">
        <v>4</v>
      </c>
      <c r="V575" s="4" t="s">
        <v>5086</v>
      </c>
      <c r="AL575" s="59" t="s">
        <v>30</v>
      </c>
    </row>
    <row r="576" spans="1:40">
      <c r="A576" s="1" t="s">
        <v>5021</v>
      </c>
      <c r="B576" s="1" t="s">
        <v>5055</v>
      </c>
      <c r="C576" s="1" t="s">
        <v>5683</v>
      </c>
      <c r="D576" s="47">
        <v>2</v>
      </c>
      <c r="E576" s="1">
        <v>3</v>
      </c>
      <c r="G576" s="1" t="s">
        <v>5056</v>
      </c>
      <c r="I576" s="1" t="s">
        <v>38</v>
      </c>
      <c r="J576" s="1" t="s">
        <v>28</v>
      </c>
      <c r="K576" s="1" t="s">
        <v>201</v>
      </c>
      <c r="M576" s="18">
        <v>2</v>
      </c>
      <c r="P576" s="55">
        <v>1</v>
      </c>
      <c r="Q576" s="56">
        <v>1</v>
      </c>
      <c r="R576" s="57">
        <v>1</v>
      </c>
      <c r="S576" s="58">
        <v>1</v>
      </c>
      <c r="V576" s="4" t="s">
        <v>5057</v>
      </c>
      <c r="AL576" s="59" t="s">
        <v>30</v>
      </c>
    </row>
    <row r="577" spans="1:48" ht="24">
      <c r="A577" s="1" t="s">
        <v>5021</v>
      </c>
      <c r="B577" s="1" t="s">
        <v>5090</v>
      </c>
      <c r="C577" s="1" t="s">
        <v>5683</v>
      </c>
      <c r="D577" s="47">
        <v>3</v>
      </c>
      <c r="E577" s="1">
        <v>3</v>
      </c>
      <c r="G577" s="1" t="s">
        <v>5091</v>
      </c>
      <c r="I577" s="1" t="s">
        <v>63</v>
      </c>
      <c r="J577" s="1" t="s">
        <v>28</v>
      </c>
      <c r="M577" s="18">
        <v>0</v>
      </c>
      <c r="V577" s="4" t="s">
        <v>5092</v>
      </c>
      <c r="AL577" s="59" t="s">
        <v>30</v>
      </c>
    </row>
    <row r="578" spans="1:48">
      <c r="A578" s="1" t="s">
        <v>5021</v>
      </c>
      <c r="B578" s="1" t="s">
        <v>5099</v>
      </c>
      <c r="C578" s="1" t="s">
        <v>5683</v>
      </c>
      <c r="D578" s="47">
        <v>4</v>
      </c>
      <c r="E578" s="1">
        <v>3</v>
      </c>
      <c r="G578" s="1" t="s">
        <v>5100</v>
      </c>
      <c r="I578" s="1" t="s">
        <v>38</v>
      </c>
      <c r="J578" s="1" t="s">
        <v>50</v>
      </c>
      <c r="K578" s="1" t="s">
        <v>201</v>
      </c>
      <c r="M578" s="18">
        <v>1</v>
      </c>
      <c r="P578" s="55">
        <v>0</v>
      </c>
      <c r="Q578" s="56">
        <v>0</v>
      </c>
      <c r="R578" s="57">
        <v>0</v>
      </c>
      <c r="S578" s="58">
        <v>1</v>
      </c>
      <c r="V578" s="4" t="s">
        <v>5101</v>
      </c>
      <c r="AL578" s="59" t="s">
        <v>30</v>
      </c>
    </row>
    <row r="579" spans="1:48" ht="24">
      <c r="A579" s="1" t="s">
        <v>5021</v>
      </c>
      <c r="B579" s="1" t="s">
        <v>5028</v>
      </c>
      <c r="C579" s="1" t="s">
        <v>5683</v>
      </c>
      <c r="D579" s="47">
        <v>5</v>
      </c>
      <c r="E579" s="1">
        <v>3</v>
      </c>
      <c r="G579" s="1" t="s">
        <v>5029</v>
      </c>
      <c r="I579" s="1" t="s">
        <v>56</v>
      </c>
      <c r="J579" s="1" t="s">
        <v>50</v>
      </c>
      <c r="K579" s="1" t="s">
        <v>5030</v>
      </c>
      <c r="L579" s="2" t="s">
        <v>5031</v>
      </c>
      <c r="M579" s="18">
        <v>1</v>
      </c>
      <c r="V579" s="4" t="s">
        <v>5032</v>
      </c>
      <c r="AL579" s="59" t="s">
        <v>30</v>
      </c>
    </row>
    <row r="580" spans="1:48">
      <c r="A580" s="1" t="s">
        <v>5021</v>
      </c>
      <c r="B580" s="1" t="s">
        <v>5035</v>
      </c>
      <c r="C580" s="1" t="s">
        <v>5683</v>
      </c>
      <c r="D580" s="47">
        <v>6</v>
      </c>
      <c r="E580" s="1">
        <v>3</v>
      </c>
      <c r="G580" s="1" t="s">
        <v>5036</v>
      </c>
      <c r="I580" s="1" t="s">
        <v>38</v>
      </c>
      <c r="J580" s="1" t="s">
        <v>57</v>
      </c>
      <c r="K580" s="1" t="s">
        <v>201</v>
      </c>
      <c r="M580" s="18">
        <v>2</v>
      </c>
      <c r="P580" s="55">
        <v>1</v>
      </c>
      <c r="Q580" s="56">
        <v>1</v>
      </c>
      <c r="R580" s="57">
        <v>1</v>
      </c>
      <c r="S580" s="58">
        <v>1</v>
      </c>
      <c r="V580" s="4" t="s">
        <v>5037</v>
      </c>
      <c r="AL580" s="59" t="s">
        <v>30</v>
      </c>
    </row>
    <row r="581" spans="1:48" ht="48">
      <c r="A581" s="1" t="s">
        <v>5021</v>
      </c>
      <c r="B581" s="1" t="s">
        <v>5033</v>
      </c>
      <c r="C581" s="1" t="s">
        <v>5683</v>
      </c>
      <c r="D581" s="47">
        <v>7</v>
      </c>
      <c r="E581" s="1">
        <v>3</v>
      </c>
      <c r="G581" s="1" t="s">
        <v>1378</v>
      </c>
      <c r="H581" s="1" t="s">
        <v>26</v>
      </c>
      <c r="I581" s="1" t="s">
        <v>56</v>
      </c>
      <c r="J581" s="1" t="s">
        <v>57</v>
      </c>
      <c r="K581" s="1" t="s">
        <v>3693</v>
      </c>
      <c r="L581" s="2" t="s">
        <v>71</v>
      </c>
      <c r="M581" s="18">
        <v>1</v>
      </c>
      <c r="V581" s="4" t="s">
        <v>5034</v>
      </c>
      <c r="AL581" s="59" t="s">
        <v>30</v>
      </c>
    </row>
    <row r="582" spans="1:48">
      <c r="A582" s="1" t="s">
        <v>5021</v>
      </c>
      <c r="B582" s="1" t="s">
        <v>5071</v>
      </c>
      <c r="C582" s="1" t="s">
        <v>5683</v>
      </c>
      <c r="D582" s="47">
        <v>8</v>
      </c>
      <c r="E582" s="1">
        <v>3</v>
      </c>
      <c r="G582" s="1" t="s">
        <v>5072</v>
      </c>
      <c r="I582" s="1" t="s">
        <v>38</v>
      </c>
      <c r="J582" s="1" t="s">
        <v>39</v>
      </c>
      <c r="K582" s="1" t="s">
        <v>201</v>
      </c>
      <c r="M582" s="18">
        <v>1</v>
      </c>
      <c r="P582" s="55">
        <v>0</v>
      </c>
      <c r="Q582" s="56">
        <v>0</v>
      </c>
      <c r="R582" s="57">
        <v>0</v>
      </c>
      <c r="S582" s="58">
        <v>1</v>
      </c>
      <c r="V582" s="4" t="s">
        <v>5073</v>
      </c>
      <c r="AL582" s="59" t="s">
        <v>30</v>
      </c>
    </row>
    <row r="583" spans="1:48" ht="24">
      <c r="A583" s="1" t="s">
        <v>5021</v>
      </c>
      <c r="B583" s="1" t="s">
        <v>5062</v>
      </c>
      <c r="C583" s="1" t="s">
        <v>5683</v>
      </c>
      <c r="D583" s="47">
        <v>9</v>
      </c>
      <c r="E583" s="1">
        <v>3</v>
      </c>
      <c r="G583" s="1" t="s">
        <v>5063</v>
      </c>
      <c r="I583" s="1" t="s">
        <v>63</v>
      </c>
      <c r="J583" s="1" t="s">
        <v>39</v>
      </c>
      <c r="M583" s="18">
        <v>1</v>
      </c>
      <c r="V583" s="4" t="s">
        <v>5064</v>
      </c>
      <c r="AL583" s="59" t="s">
        <v>30</v>
      </c>
    </row>
    <row r="584" spans="1:48" ht="36">
      <c r="A584" s="1" t="s">
        <v>5021</v>
      </c>
      <c r="B584" s="1" t="s">
        <v>5111</v>
      </c>
      <c r="C584" s="1" t="s">
        <v>5683</v>
      </c>
      <c r="D584" s="47">
        <v>10</v>
      </c>
      <c r="E584" s="1">
        <v>3</v>
      </c>
      <c r="G584" s="1" t="s">
        <v>5112</v>
      </c>
      <c r="I584" s="1" t="s">
        <v>63</v>
      </c>
      <c r="J584" s="1" t="s">
        <v>44</v>
      </c>
      <c r="M584" s="18">
        <v>0</v>
      </c>
      <c r="V584" s="4" t="s">
        <v>5113</v>
      </c>
      <c r="AL584" s="59" t="s">
        <v>30</v>
      </c>
      <c r="AU584" s="1" t="s">
        <v>6178</v>
      </c>
    </row>
    <row r="585" spans="1:48" ht="96">
      <c r="A585" s="1" t="s">
        <v>5021</v>
      </c>
      <c r="B585" s="1" t="s">
        <v>5074</v>
      </c>
      <c r="C585" s="1" t="s">
        <v>5683</v>
      </c>
      <c r="D585" s="47">
        <v>11</v>
      </c>
      <c r="E585" s="1">
        <v>1</v>
      </c>
      <c r="F585" s="1" t="s">
        <v>5027</v>
      </c>
      <c r="G585" s="1" t="s">
        <v>9526</v>
      </c>
      <c r="I585" s="1" t="s">
        <v>125</v>
      </c>
      <c r="M585" s="18">
        <v>1</v>
      </c>
      <c r="N585" s="53" t="s">
        <v>9506</v>
      </c>
      <c r="V585" s="4" t="s">
        <v>5075</v>
      </c>
      <c r="X585" s="1" t="s">
        <v>7825</v>
      </c>
      <c r="Y585" s="1" t="s">
        <v>9526</v>
      </c>
      <c r="AA585" s="1" t="s">
        <v>125</v>
      </c>
      <c r="AE585" s="1">
        <v>1</v>
      </c>
      <c r="AF585" s="53" t="s">
        <v>9507</v>
      </c>
      <c r="AL585" s="59" t="s">
        <v>799</v>
      </c>
      <c r="AN585" s="4" t="s">
        <v>5076</v>
      </c>
    </row>
    <row r="586" spans="1:48" ht="96">
      <c r="A586" s="1" t="s">
        <v>5021</v>
      </c>
      <c r="B586" s="1" t="s">
        <v>5042</v>
      </c>
      <c r="C586" s="1" t="s">
        <v>5683</v>
      </c>
      <c r="D586" s="47">
        <v>12</v>
      </c>
      <c r="E586" s="1">
        <v>1</v>
      </c>
      <c r="F586" s="1" t="s">
        <v>5027</v>
      </c>
      <c r="G586" s="1" t="s">
        <v>9586</v>
      </c>
      <c r="I586" s="1" t="s">
        <v>125</v>
      </c>
      <c r="M586" s="18">
        <v>2</v>
      </c>
      <c r="N586" s="53" t="s">
        <v>9506</v>
      </c>
      <c r="V586" s="4" t="s">
        <v>5043</v>
      </c>
      <c r="Y586" s="1" t="s">
        <v>9586</v>
      </c>
      <c r="AA586" s="1" t="s">
        <v>125</v>
      </c>
      <c r="AE586" s="1">
        <v>2</v>
      </c>
      <c r="AF586" s="53" t="s">
        <v>9507</v>
      </c>
      <c r="AL586" s="59" t="s">
        <v>799</v>
      </c>
      <c r="AN586" s="4" t="s">
        <v>5044</v>
      </c>
    </row>
    <row r="587" spans="1:48" ht="48">
      <c r="A587" s="1" t="s">
        <v>5021</v>
      </c>
      <c r="B587" s="1" t="s">
        <v>5081</v>
      </c>
      <c r="C587" s="1" t="s">
        <v>5683</v>
      </c>
      <c r="D587" s="47">
        <v>13</v>
      </c>
      <c r="E587" s="1">
        <v>1</v>
      </c>
      <c r="F587" s="1" t="s">
        <v>5027</v>
      </c>
      <c r="G587" s="1" t="s">
        <v>9651</v>
      </c>
      <c r="I587" s="1" t="s">
        <v>125</v>
      </c>
      <c r="M587" s="18">
        <v>3</v>
      </c>
      <c r="N587" s="53" t="s">
        <v>9506</v>
      </c>
      <c r="V587" s="4" t="s">
        <v>5082</v>
      </c>
      <c r="Y587" s="1" t="s">
        <v>9651</v>
      </c>
      <c r="AA587" s="1" t="s">
        <v>125</v>
      </c>
      <c r="AE587" s="1">
        <v>3</v>
      </c>
      <c r="AF587" s="53" t="s">
        <v>9507</v>
      </c>
      <c r="AL587" s="59" t="s">
        <v>666</v>
      </c>
      <c r="AN587" s="4" t="s">
        <v>5083</v>
      </c>
    </row>
    <row r="588" spans="1:48" ht="24">
      <c r="A588" s="1" t="s">
        <v>5021</v>
      </c>
      <c r="B588" s="1" t="s">
        <v>5114</v>
      </c>
      <c r="C588" s="1" t="s">
        <v>5683</v>
      </c>
      <c r="D588" s="47">
        <v>14</v>
      </c>
      <c r="E588" s="1">
        <v>5</v>
      </c>
      <c r="F588" s="1" t="s">
        <v>5027</v>
      </c>
      <c r="G588" s="1" t="s">
        <v>5115</v>
      </c>
      <c r="I588" s="1" t="s">
        <v>94</v>
      </c>
      <c r="K588" s="1" t="s">
        <v>2505</v>
      </c>
      <c r="N588" s="53">
        <v>25</v>
      </c>
      <c r="O588" s="54">
        <v>3</v>
      </c>
      <c r="Q588" s="56">
        <v>2</v>
      </c>
      <c r="R588" s="57">
        <v>2</v>
      </c>
      <c r="S588" s="58">
        <v>2</v>
      </c>
      <c r="V588" s="4" t="s">
        <v>5116</v>
      </c>
      <c r="W588" s="4" t="s">
        <v>5117</v>
      </c>
      <c r="AL588" s="59" t="s">
        <v>30</v>
      </c>
    </row>
    <row r="589" spans="1:48" ht="60">
      <c r="A589" s="1" t="s">
        <v>5021</v>
      </c>
      <c r="B589" s="1" t="s">
        <v>5065</v>
      </c>
      <c r="C589" s="1" t="s">
        <v>5683</v>
      </c>
      <c r="D589" s="47">
        <v>15</v>
      </c>
      <c r="E589" s="1">
        <v>1</v>
      </c>
      <c r="F589" s="1" t="s">
        <v>5027</v>
      </c>
      <c r="G589" s="1" t="s">
        <v>5066</v>
      </c>
      <c r="H589" s="1" t="s">
        <v>26</v>
      </c>
      <c r="I589" s="1" t="s">
        <v>94</v>
      </c>
      <c r="K589" s="1" t="s">
        <v>5047</v>
      </c>
      <c r="N589" s="53">
        <v>10</v>
      </c>
      <c r="O589" s="54">
        <v>3</v>
      </c>
      <c r="Q589" s="56">
        <v>5</v>
      </c>
      <c r="R589" s="57">
        <v>3</v>
      </c>
      <c r="S589" s="58">
        <v>5</v>
      </c>
      <c r="V589" s="4" t="s">
        <v>5067</v>
      </c>
      <c r="AL589" s="59" t="s">
        <v>30</v>
      </c>
    </row>
    <row r="590" spans="1:48" ht="72">
      <c r="A590" s="1" t="s">
        <v>5021</v>
      </c>
      <c r="B590" s="1" t="s">
        <v>5045</v>
      </c>
      <c r="C590" s="1" t="s">
        <v>5683</v>
      </c>
      <c r="D590" s="47">
        <v>16</v>
      </c>
      <c r="E590" s="1">
        <v>1</v>
      </c>
      <c r="F590" s="1" t="s">
        <v>5027</v>
      </c>
      <c r="G590" s="1" t="s">
        <v>5046</v>
      </c>
      <c r="H590" s="1" t="s">
        <v>26</v>
      </c>
      <c r="I590" s="1" t="s">
        <v>94</v>
      </c>
      <c r="K590" s="1" t="s">
        <v>5047</v>
      </c>
      <c r="N590" s="53">
        <v>30</v>
      </c>
      <c r="O590" s="54">
        <v>3</v>
      </c>
      <c r="Q590" s="56">
        <v>4</v>
      </c>
      <c r="R590" s="57">
        <v>3</v>
      </c>
      <c r="S590" s="58">
        <v>6</v>
      </c>
      <c r="V590" s="4" t="s">
        <v>5048</v>
      </c>
      <c r="AL590" s="59" t="s">
        <v>30</v>
      </c>
      <c r="AU590" s="1" t="s">
        <v>6179</v>
      </c>
      <c r="AV590" s="1" t="s">
        <v>6180</v>
      </c>
    </row>
    <row r="591" spans="1:48" ht="60">
      <c r="A591" s="1" t="s">
        <v>5021</v>
      </c>
      <c r="B591" s="1" t="s">
        <v>5105</v>
      </c>
      <c r="C591" s="1" t="s">
        <v>5683</v>
      </c>
      <c r="D591" s="47">
        <v>17</v>
      </c>
      <c r="E591" s="1">
        <v>1</v>
      </c>
      <c r="F591" s="1" t="s">
        <v>5027</v>
      </c>
      <c r="G591" s="1" t="s">
        <v>5106</v>
      </c>
      <c r="H591" s="1" t="s">
        <v>26</v>
      </c>
      <c r="I591" s="1" t="s">
        <v>94</v>
      </c>
      <c r="K591" s="1" t="s">
        <v>5047</v>
      </c>
      <c r="N591" s="53">
        <v>20</v>
      </c>
      <c r="O591" s="54">
        <v>3</v>
      </c>
      <c r="Q591" s="56">
        <v>3</v>
      </c>
      <c r="R591" s="57">
        <v>2</v>
      </c>
      <c r="S591" s="58">
        <v>7</v>
      </c>
      <c r="V591" s="4" t="s">
        <v>5107</v>
      </c>
      <c r="AL591" s="59" t="s">
        <v>30</v>
      </c>
    </row>
    <row r="592" spans="1:48" ht="24">
      <c r="A592" s="1" t="s">
        <v>5021</v>
      </c>
      <c r="B592" s="1" t="s">
        <v>5022</v>
      </c>
      <c r="C592" s="1" t="s">
        <v>5683</v>
      </c>
      <c r="D592" s="47">
        <v>18</v>
      </c>
      <c r="E592" s="1">
        <v>3</v>
      </c>
      <c r="F592" s="1" t="s">
        <v>5027</v>
      </c>
      <c r="G592" s="1" t="s">
        <v>5023</v>
      </c>
      <c r="I592" s="1" t="s">
        <v>104</v>
      </c>
      <c r="K592" s="1" t="s">
        <v>5024</v>
      </c>
      <c r="L592" s="2" t="s">
        <v>5025</v>
      </c>
      <c r="O592" s="54">
        <v>3</v>
      </c>
      <c r="T592" s="59">
        <v>3</v>
      </c>
      <c r="V592" s="4" t="s">
        <v>5026</v>
      </c>
      <c r="AL592" s="59" t="s">
        <v>30</v>
      </c>
    </row>
    <row r="593" spans="1:47">
      <c r="A593" s="1" t="s">
        <v>5021</v>
      </c>
      <c r="B593" s="1" t="s">
        <v>5077</v>
      </c>
      <c r="C593" s="1" t="s">
        <v>5683</v>
      </c>
      <c r="D593" s="47">
        <v>19</v>
      </c>
      <c r="E593" s="1">
        <v>1</v>
      </c>
      <c r="F593" s="1" t="s">
        <v>5027</v>
      </c>
      <c r="G593" s="1" t="s">
        <v>5078</v>
      </c>
      <c r="H593" s="1" t="s">
        <v>26</v>
      </c>
      <c r="I593" s="1" t="s">
        <v>104</v>
      </c>
      <c r="K593" s="1" t="s">
        <v>5079</v>
      </c>
      <c r="L593" s="2" t="s">
        <v>5025</v>
      </c>
      <c r="O593" s="54">
        <v>2</v>
      </c>
      <c r="T593" s="59">
        <v>5</v>
      </c>
      <c r="V593" s="4" t="s">
        <v>5080</v>
      </c>
      <c r="AL593" s="59" t="s">
        <v>30</v>
      </c>
      <c r="AU593" s="1" t="s">
        <v>6181</v>
      </c>
    </row>
    <row r="594" spans="1:47" ht="24">
      <c r="A594" s="1" t="s">
        <v>5021</v>
      </c>
      <c r="B594" s="1" t="s">
        <v>5097</v>
      </c>
      <c r="C594" s="1" t="s">
        <v>5683</v>
      </c>
      <c r="D594" s="47">
        <v>20</v>
      </c>
      <c r="E594" s="1">
        <v>2</v>
      </c>
      <c r="F594" s="1" t="s">
        <v>5027</v>
      </c>
      <c r="G594" s="1" t="s">
        <v>5098</v>
      </c>
      <c r="I594" s="1" t="s">
        <v>104</v>
      </c>
      <c r="K594" s="1" t="s">
        <v>5024</v>
      </c>
      <c r="L594" s="2" t="s">
        <v>5025</v>
      </c>
      <c r="O594" s="54">
        <v>2</v>
      </c>
      <c r="T594" s="59">
        <v>2</v>
      </c>
      <c r="W594" s="4" t="s">
        <v>2256</v>
      </c>
      <c r="AL594" s="59" t="s">
        <v>30</v>
      </c>
    </row>
    <row r="595" spans="1:47" ht="24">
      <c r="A595" s="1" t="s">
        <v>5021</v>
      </c>
      <c r="B595" s="1" t="s">
        <v>5058</v>
      </c>
      <c r="C595" s="1" t="s">
        <v>5683</v>
      </c>
      <c r="D595" s="47">
        <v>21</v>
      </c>
      <c r="E595" s="1">
        <v>1</v>
      </c>
      <c r="F595" s="1" t="s">
        <v>5027</v>
      </c>
      <c r="G595" s="1" t="s">
        <v>5059</v>
      </c>
      <c r="H595" s="1" t="s">
        <v>26</v>
      </c>
      <c r="I595" s="1" t="s">
        <v>104</v>
      </c>
      <c r="K595" s="1" t="s">
        <v>5024</v>
      </c>
      <c r="L595" s="2" t="s">
        <v>5060</v>
      </c>
      <c r="O595" s="54">
        <v>4</v>
      </c>
      <c r="T595" s="59">
        <v>4</v>
      </c>
      <c r="V595" s="4" t="s">
        <v>5061</v>
      </c>
      <c r="AL595" s="59" t="s">
        <v>30</v>
      </c>
    </row>
    <row r="596" spans="1:47" ht="24">
      <c r="A596" s="1" t="s">
        <v>5021</v>
      </c>
      <c r="B596" s="1" t="s">
        <v>5093</v>
      </c>
      <c r="C596" s="1" t="s">
        <v>5683</v>
      </c>
      <c r="D596" s="47">
        <v>22</v>
      </c>
      <c r="E596" s="1">
        <v>1</v>
      </c>
      <c r="F596" s="1" t="s">
        <v>5027</v>
      </c>
      <c r="G596" s="1" t="s">
        <v>5094</v>
      </c>
      <c r="H596" s="1" t="s">
        <v>26</v>
      </c>
      <c r="I596" s="1" t="s">
        <v>104</v>
      </c>
      <c r="K596" s="1" t="s">
        <v>2408</v>
      </c>
      <c r="L596" s="2" t="s">
        <v>5095</v>
      </c>
      <c r="O596" s="54">
        <v>3</v>
      </c>
      <c r="T596" s="59">
        <v>5</v>
      </c>
      <c r="V596" s="4" t="s">
        <v>5096</v>
      </c>
      <c r="AL596" s="59" t="s">
        <v>30</v>
      </c>
    </row>
    <row r="597" spans="1:47" ht="24">
      <c r="A597" s="1" t="s">
        <v>5021</v>
      </c>
      <c r="B597" s="1" t="s">
        <v>5118</v>
      </c>
      <c r="C597" s="1" t="s">
        <v>5683</v>
      </c>
      <c r="D597" s="47">
        <v>23</v>
      </c>
      <c r="E597" s="1">
        <v>2</v>
      </c>
      <c r="F597" s="1" t="s">
        <v>5027</v>
      </c>
      <c r="G597" s="1" t="s">
        <v>5119</v>
      </c>
      <c r="I597" s="1" t="s">
        <v>82</v>
      </c>
      <c r="L597" s="2" t="s">
        <v>3241</v>
      </c>
      <c r="V597" s="4" t="s">
        <v>5120</v>
      </c>
      <c r="AL597" s="59" t="s">
        <v>30</v>
      </c>
    </row>
    <row r="598" spans="1:47" ht="48">
      <c r="A598" s="1" t="s">
        <v>5021</v>
      </c>
      <c r="B598" s="1" t="s">
        <v>5102</v>
      </c>
      <c r="C598" s="1" t="s">
        <v>5683</v>
      </c>
      <c r="D598" s="47">
        <v>24</v>
      </c>
      <c r="E598" s="1">
        <v>3</v>
      </c>
      <c r="F598" s="1" t="s">
        <v>5027</v>
      </c>
      <c r="G598" s="1" t="s">
        <v>5103</v>
      </c>
      <c r="I598" s="1" t="s">
        <v>82</v>
      </c>
      <c r="V598" s="4" t="s">
        <v>5104</v>
      </c>
      <c r="AL598" s="59" t="s">
        <v>30</v>
      </c>
    </row>
    <row r="599" spans="1:47" ht="24">
      <c r="A599" s="1" t="s">
        <v>5021</v>
      </c>
      <c r="B599" s="1" t="s">
        <v>5121</v>
      </c>
      <c r="C599" s="1" t="s">
        <v>5683</v>
      </c>
      <c r="D599" s="47">
        <v>25</v>
      </c>
      <c r="E599" s="1">
        <v>2</v>
      </c>
      <c r="F599" s="1" t="s">
        <v>5027</v>
      </c>
      <c r="G599" s="1" t="s">
        <v>4629</v>
      </c>
      <c r="I599" s="1" t="s">
        <v>82</v>
      </c>
      <c r="V599" s="4" t="s">
        <v>5122</v>
      </c>
      <c r="W599" s="4" t="s">
        <v>5123</v>
      </c>
      <c r="AL599" s="59" t="s">
        <v>30</v>
      </c>
    </row>
    <row r="600" spans="1:47" ht="24">
      <c r="A600" s="1" t="s">
        <v>5021</v>
      </c>
      <c r="B600" s="1" t="s">
        <v>5087</v>
      </c>
      <c r="C600" s="1" t="s">
        <v>5683</v>
      </c>
      <c r="D600" s="47">
        <v>26</v>
      </c>
      <c r="E600" s="1">
        <v>1</v>
      </c>
      <c r="F600" s="1" t="s">
        <v>5027</v>
      </c>
      <c r="G600" s="1" t="s">
        <v>5088</v>
      </c>
      <c r="I600" s="1" t="s">
        <v>88</v>
      </c>
      <c r="K600" s="1" t="s">
        <v>4653</v>
      </c>
      <c r="U600" s="1">
        <v>1</v>
      </c>
      <c r="V600" s="4" t="s">
        <v>5089</v>
      </c>
      <c r="AL600" s="59" t="s">
        <v>30</v>
      </c>
    </row>
    <row r="601" spans="1:47" ht="60">
      <c r="A601" s="1" t="s">
        <v>5021</v>
      </c>
      <c r="B601" s="1" t="s">
        <v>5108</v>
      </c>
      <c r="C601" s="1" t="s">
        <v>5683</v>
      </c>
      <c r="D601" s="47">
        <v>27</v>
      </c>
      <c r="E601" s="1">
        <v>1</v>
      </c>
      <c r="F601" s="1" t="s">
        <v>5027</v>
      </c>
      <c r="G601" s="1" t="s">
        <v>5109</v>
      </c>
      <c r="I601" s="1" t="s">
        <v>88</v>
      </c>
      <c r="K601" s="1" t="s">
        <v>4653</v>
      </c>
      <c r="U601" s="1">
        <v>1</v>
      </c>
      <c r="V601" s="4" t="s">
        <v>5110</v>
      </c>
      <c r="AL601" s="59" t="s">
        <v>30</v>
      </c>
    </row>
    <row r="602" spans="1:47" ht="24">
      <c r="A602" s="1" t="s">
        <v>5021</v>
      </c>
      <c r="B602" s="1" t="s">
        <v>5049</v>
      </c>
      <c r="C602" s="1" t="s">
        <v>5683</v>
      </c>
      <c r="D602" s="47">
        <v>28</v>
      </c>
      <c r="E602" s="1">
        <v>1</v>
      </c>
      <c r="F602" s="1" t="s">
        <v>5027</v>
      </c>
      <c r="G602" s="1" t="s">
        <v>5050</v>
      </c>
      <c r="I602" s="1" t="s">
        <v>88</v>
      </c>
      <c r="K602" s="1" t="s">
        <v>4653</v>
      </c>
      <c r="U602" s="1">
        <v>1</v>
      </c>
      <c r="V602" s="4" t="s">
        <v>5051</v>
      </c>
      <c r="AL602" s="59" t="s">
        <v>30</v>
      </c>
    </row>
    <row r="603" spans="1:47" ht="60">
      <c r="A603" s="1" t="s">
        <v>5021</v>
      </c>
      <c r="B603" s="1" t="s">
        <v>5052</v>
      </c>
      <c r="C603" s="1" t="s">
        <v>5683</v>
      </c>
      <c r="D603" s="47">
        <v>29</v>
      </c>
      <c r="E603" s="1">
        <v>1</v>
      </c>
      <c r="F603" s="1" t="s">
        <v>5027</v>
      </c>
      <c r="G603" s="1" t="s">
        <v>5053</v>
      </c>
      <c r="I603" s="1" t="s">
        <v>88</v>
      </c>
      <c r="K603" s="1" t="s">
        <v>5040</v>
      </c>
      <c r="V603" s="4" t="s">
        <v>5054</v>
      </c>
      <c r="AL603" s="59" t="s">
        <v>30</v>
      </c>
    </row>
    <row r="604" spans="1:47" ht="72">
      <c r="A604" s="1" t="s">
        <v>5021</v>
      </c>
      <c r="B604" s="1" t="s">
        <v>5038</v>
      </c>
      <c r="C604" s="1" t="s">
        <v>5683</v>
      </c>
      <c r="D604" s="47">
        <v>30</v>
      </c>
      <c r="E604" s="1">
        <v>1</v>
      </c>
      <c r="F604" s="1" t="s">
        <v>5027</v>
      </c>
      <c r="G604" s="1" t="s">
        <v>5039</v>
      </c>
      <c r="I604" s="1" t="s">
        <v>88</v>
      </c>
      <c r="K604" s="1" t="s">
        <v>5040</v>
      </c>
      <c r="V604" s="4" t="s">
        <v>5041</v>
      </c>
      <c r="AL604" s="59" t="s">
        <v>30</v>
      </c>
    </row>
    <row r="605" spans="1:47">
      <c r="A605" s="1" t="s">
        <v>5021</v>
      </c>
      <c r="B605" s="1" t="s">
        <v>5068</v>
      </c>
      <c r="C605" s="1" t="s">
        <v>5683</v>
      </c>
      <c r="D605" s="47">
        <v>31</v>
      </c>
      <c r="E605" s="1">
        <v>1</v>
      </c>
      <c r="F605" s="1" t="s">
        <v>5027</v>
      </c>
      <c r="G605" s="1" t="s">
        <v>5069</v>
      </c>
      <c r="I605" s="1" t="s">
        <v>88</v>
      </c>
      <c r="K605" s="1" t="s">
        <v>5040</v>
      </c>
      <c r="V605" s="4" t="s">
        <v>5070</v>
      </c>
      <c r="AL605" s="59" t="s">
        <v>30</v>
      </c>
      <c r="AU605" s="1" t="s">
        <v>6182</v>
      </c>
    </row>
    <row r="606" spans="1:47" ht="24">
      <c r="A606" s="101" t="s">
        <v>3858</v>
      </c>
      <c r="B606" s="101" t="s">
        <v>3886</v>
      </c>
      <c r="C606" s="101" t="s">
        <v>5684</v>
      </c>
      <c r="D606" s="102">
        <v>32</v>
      </c>
      <c r="E606" s="101">
        <v>1</v>
      </c>
      <c r="F606" s="101"/>
      <c r="G606" s="101" t="s">
        <v>3887</v>
      </c>
      <c r="H606" s="1" t="s">
        <v>26</v>
      </c>
      <c r="I606" s="1" t="s">
        <v>27</v>
      </c>
      <c r="J606" s="1" t="s">
        <v>39</v>
      </c>
      <c r="K606" s="1" t="s">
        <v>40</v>
      </c>
      <c r="M606" s="18">
        <v>8</v>
      </c>
      <c r="P606" s="55">
        <v>2</v>
      </c>
      <c r="Q606" s="56">
        <v>2</v>
      </c>
      <c r="R606" s="57">
        <v>1</v>
      </c>
      <c r="S606" s="58">
        <v>3</v>
      </c>
      <c r="V606" s="4" t="s">
        <v>3888</v>
      </c>
      <c r="AL606" s="59" t="s">
        <v>30</v>
      </c>
    </row>
    <row r="607" spans="1:47" ht="24">
      <c r="A607" s="1" t="s">
        <v>3858</v>
      </c>
      <c r="B607" s="1" t="s">
        <v>3923</v>
      </c>
      <c r="C607" s="1" t="s">
        <v>5684</v>
      </c>
      <c r="D607" s="47">
        <v>33</v>
      </c>
      <c r="E607" s="1">
        <v>3</v>
      </c>
      <c r="G607" s="1" t="s">
        <v>3924</v>
      </c>
      <c r="H607" s="1" t="s">
        <v>26</v>
      </c>
      <c r="I607" s="1" t="s">
        <v>38</v>
      </c>
      <c r="J607" s="1" t="s">
        <v>28</v>
      </c>
      <c r="K607" s="1" t="s">
        <v>201</v>
      </c>
      <c r="M607" s="18">
        <v>3</v>
      </c>
      <c r="P607" s="55">
        <v>1</v>
      </c>
      <c r="Q607" s="56">
        <v>1</v>
      </c>
      <c r="R607" s="57">
        <v>1</v>
      </c>
      <c r="S607" s="58">
        <v>3</v>
      </c>
      <c r="V607" s="4" t="s">
        <v>3925</v>
      </c>
      <c r="AL607" s="59" t="s">
        <v>30</v>
      </c>
    </row>
    <row r="608" spans="1:47" ht="36">
      <c r="A608" s="1" t="s">
        <v>3858</v>
      </c>
      <c r="B608" s="1" t="s">
        <v>3913</v>
      </c>
      <c r="C608" s="1" t="s">
        <v>5684</v>
      </c>
      <c r="D608" s="47">
        <v>34</v>
      </c>
      <c r="E608" s="1">
        <v>3</v>
      </c>
      <c r="G608" s="1" t="s">
        <v>3914</v>
      </c>
      <c r="I608" s="1" t="s">
        <v>63</v>
      </c>
      <c r="J608" s="1" t="s">
        <v>28</v>
      </c>
      <c r="M608" s="18">
        <v>2</v>
      </c>
      <c r="V608" s="4" t="s">
        <v>3915</v>
      </c>
      <c r="AL608" s="59" t="s">
        <v>30</v>
      </c>
    </row>
    <row r="609" spans="1:48" ht="36">
      <c r="A609" s="1" t="s">
        <v>3858</v>
      </c>
      <c r="B609" s="1" t="s">
        <v>3882</v>
      </c>
      <c r="C609" s="1" t="s">
        <v>5684</v>
      </c>
      <c r="D609" s="47">
        <v>35</v>
      </c>
      <c r="E609" s="1">
        <v>3</v>
      </c>
      <c r="G609" s="1" t="s">
        <v>3883</v>
      </c>
      <c r="I609" s="1" t="s">
        <v>56</v>
      </c>
      <c r="J609" s="1" t="s">
        <v>50</v>
      </c>
      <c r="K609" s="1" t="s">
        <v>568</v>
      </c>
      <c r="L609" s="2" t="s">
        <v>3884</v>
      </c>
      <c r="M609" s="18">
        <v>1</v>
      </c>
      <c r="V609" s="4" t="s">
        <v>3885</v>
      </c>
      <c r="AL609" s="59" t="s">
        <v>30</v>
      </c>
    </row>
    <row r="610" spans="1:48" ht="48">
      <c r="A610" s="1" t="s">
        <v>3858</v>
      </c>
      <c r="B610" s="1" t="s">
        <v>3889</v>
      </c>
      <c r="C610" s="1" t="s">
        <v>5684</v>
      </c>
      <c r="D610" s="47">
        <v>36</v>
      </c>
      <c r="E610" s="1">
        <v>3</v>
      </c>
      <c r="G610" s="1" t="s">
        <v>3890</v>
      </c>
      <c r="I610" s="1" t="s">
        <v>63</v>
      </c>
      <c r="J610" s="1" t="s">
        <v>50</v>
      </c>
      <c r="M610" s="18">
        <v>2</v>
      </c>
      <c r="V610" s="4" t="s">
        <v>3891</v>
      </c>
      <c r="AL610" s="59" t="s">
        <v>30</v>
      </c>
    </row>
    <row r="611" spans="1:48" ht="24">
      <c r="A611" s="1" t="s">
        <v>3858</v>
      </c>
      <c r="B611" s="1" t="s">
        <v>3930</v>
      </c>
      <c r="C611" s="1" t="s">
        <v>5684</v>
      </c>
      <c r="D611" s="47">
        <v>37</v>
      </c>
      <c r="E611" s="1">
        <v>3</v>
      </c>
      <c r="G611" s="1" t="s">
        <v>3931</v>
      </c>
      <c r="I611" s="1" t="s">
        <v>38</v>
      </c>
      <c r="J611" s="1" t="s">
        <v>57</v>
      </c>
      <c r="K611" s="1" t="s">
        <v>40</v>
      </c>
      <c r="M611" s="18">
        <v>1</v>
      </c>
      <c r="P611" s="55">
        <v>2</v>
      </c>
      <c r="Q611" s="56">
        <v>0</v>
      </c>
      <c r="R611" s="57">
        <v>0</v>
      </c>
      <c r="S611" s="58">
        <v>1</v>
      </c>
      <c r="V611" s="4" t="s">
        <v>3932</v>
      </c>
      <c r="AL611" s="59" t="s">
        <v>30</v>
      </c>
    </row>
    <row r="612" spans="1:48" ht="48">
      <c r="A612" s="1" t="s">
        <v>3858</v>
      </c>
      <c r="B612" s="1" t="s">
        <v>3859</v>
      </c>
      <c r="C612" s="1" t="s">
        <v>5684</v>
      </c>
      <c r="D612" s="47">
        <v>38</v>
      </c>
      <c r="E612" s="1">
        <v>3</v>
      </c>
      <c r="G612" s="1" t="s">
        <v>3860</v>
      </c>
      <c r="I612" s="1" t="s">
        <v>63</v>
      </c>
      <c r="J612" s="1" t="s">
        <v>57</v>
      </c>
      <c r="M612" s="18">
        <v>2</v>
      </c>
      <c r="V612" s="4" t="s">
        <v>3861</v>
      </c>
      <c r="AL612" s="59" t="s">
        <v>30</v>
      </c>
    </row>
    <row r="613" spans="1:48" ht="36">
      <c r="A613" s="1" t="s">
        <v>3858</v>
      </c>
      <c r="B613" s="1" t="s">
        <v>3920</v>
      </c>
      <c r="C613" s="1" t="s">
        <v>5684</v>
      </c>
      <c r="D613" s="47">
        <v>39</v>
      </c>
      <c r="E613" s="1">
        <v>3</v>
      </c>
      <c r="G613" s="1" t="s">
        <v>3921</v>
      </c>
      <c r="I613" s="1" t="s">
        <v>38</v>
      </c>
      <c r="J613" s="1" t="s">
        <v>39</v>
      </c>
      <c r="K613" s="1" t="s">
        <v>1130</v>
      </c>
      <c r="M613" s="18">
        <v>3</v>
      </c>
      <c r="P613" s="55">
        <v>1</v>
      </c>
      <c r="Q613" s="56">
        <v>2</v>
      </c>
      <c r="R613" s="57">
        <v>0</v>
      </c>
      <c r="S613" s="58">
        <v>2</v>
      </c>
      <c r="V613" s="4" t="s">
        <v>3922</v>
      </c>
      <c r="AL613" s="59" t="s">
        <v>30</v>
      </c>
    </row>
    <row r="614" spans="1:48" ht="48">
      <c r="A614" s="1" t="s">
        <v>3858</v>
      </c>
      <c r="B614" s="1" t="s">
        <v>3933</v>
      </c>
      <c r="C614" s="1" t="s">
        <v>5684</v>
      </c>
      <c r="D614" s="47">
        <v>40</v>
      </c>
      <c r="E614" s="1">
        <v>3</v>
      </c>
      <c r="G614" s="1" t="s">
        <v>3934</v>
      </c>
      <c r="I614" s="1" t="s">
        <v>63</v>
      </c>
      <c r="J614" s="1" t="s">
        <v>39</v>
      </c>
      <c r="M614" s="18">
        <v>2</v>
      </c>
      <c r="V614" s="4" t="s">
        <v>3935</v>
      </c>
      <c r="AL614" s="59" t="s">
        <v>30</v>
      </c>
    </row>
    <row r="615" spans="1:48" ht="36">
      <c r="A615" s="1" t="s">
        <v>3858</v>
      </c>
      <c r="B615" s="1" t="s">
        <v>3874</v>
      </c>
      <c r="C615" s="1" t="s">
        <v>5684</v>
      </c>
      <c r="D615" s="47">
        <v>41</v>
      </c>
      <c r="E615" s="1">
        <v>3</v>
      </c>
      <c r="G615" s="1" t="s">
        <v>3875</v>
      </c>
      <c r="I615" s="1" t="s">
        <v>38</v>
      </c>
      <c r="J615" s="1" t="s">
        <v>44</v>
      </c>
      <c r="K615" s="1" t="s">
        <v>205</v>
      </c>
      <c r="M615" s="18">
        <v>3</v>
      </c>
      <c r="P615" s="55">
        <v>1</v>
      </c>
      <c r="Q615" s="56">
        <v>0</v>
      </c>
      <c r="R615" s="57">
        <v>2</v>
      </c>
      <c r="S615" s="58">
        <v>3</v>
      </c>
      <c r="V615" s="4" t="s">
        <v>3876</v>
      </c>
      <c r="AL615" s="59" t="s">
        <v>30</v>
      </c>
      <c r="AU615" s="1" t="s">
        <v>6183</v>
      </c>
      <c r="AV615" s="1" t="s">
        <v>6184</v>
      </c>
    </row>
    <row r="616" spans="1:48" ht="24">
      <c r="A616" s="1" t="s">
        <v>3858</v>
      </c>
      <c r="B616" s="1" t="s">
        <v>3896</v>
      </c>
      <c r="C616" s="1" t="s">
        <v>5684</v>
      </c>
      <c r="D616" s="47">
        <v>42</v>
      </c>
      <c r="E616" s="1">
        <v>1</v>
      </c>
      <c r="F616" s="1" t="s">
        <v>3865</v>
      </c>
      <c r="G616" s="1" t="s">
        <v>9527</v>
      </c>
      <c r="I616" s="1" t="s">
        <v>125</v>
      </c>
      <c r="M616" s="18">
        <v>1</v>
      </c>
      <c r="N616" s="53" t="s">
        <v>9506</v>
      </c>
      <c r="V616" s="4" t="s">
        <v>3897</v>
      </c>
      <c r="X616" s="1" t="s">
        <v>1673</v>
      </c>
      <c r="Y616" s="1" t="s">
        <v>9527</v>
      </c>
      <c r="AA616" s="1" t="s">
        <v>125</v>
      </c>
      <c r="AE616" s="1">
        <v>1</v>
      </c>
      <c r="AF616" s="53" t="s">
        <v>9507</v>
      </c>
      <c r="AL616" s="59" t="s">
        <v>31</v>
      </c>
      <c r="AN616" s="4" t="s">
        <v>3898</v>
      </c>
    </row>
    <row r="617" spans="1:48">
      <c r="A617" s="1" t="s">
        <v>3858</v>
      </c>
      <c r="B617" s="1" t="s">
        <v>3877</v>
      </c>
      <c r="C617" s="1" t="s">
        <v>5684</v>
      </c>
      <c r="D617" s="47">
        <v>43</v>
      </c>
      <c r="E617" s="1">
        <v>1</v>
      </c>
      <c r="F617" s="1" t="s">
        <v>3865</v>
      </c>
      <c r="G617" s="1" t="s">
        <v>9587</v>
      </c>
      <c r="I617" s="1" t="s">
        <v>125</v>
      </c>
      <c r="M617" s="18">
        <v>2</v>
      </c>
      <c r="N617" s="53" t="s">
        <v>9506</v>
      </c>
      <c r="Y617" s="1" t="s">
        <v>9587</v>
      </c>
      <c r="AA617" s="1" t="s">
        <v>125</v>
      </c>
      <c r="AE617" s="1">
        <v>2</v>
      </c>
      <c r="AF617" s="53" t="s">
        <v>9507</v>
      </c>
      <c r="AL617" s="59" t="s">
        <v>2638</v>
      </c>
      <c r="AN617" s="4" t="s">
        <v>3878</v>
      </c>
    </row>
    <row r="618" spans="1:48" ht="84">
      <c r="A618" s="1" t="s">
        <v>3858</v>
      </c>
      <c r="B618" s="1" t="s">
        <v>3866</v>
      </c>
      <c r="C618" s="1" t="s">
        <v>5684</v>
      </c>
      <c r="D618" s="47">
        <v>44</v>
      </c>
      <c r="E618" s="1">
        <v>1</v>
      </c>
      <c r="F618" s="1" t="s">
        <v>3865</v>
      </c>
      <c r="G618" s="1" t="s">
        <v>3867</v>
      </c>
      <c r="H618" s="1" t="s">
        <v>26</v>
      </c>
      <c r="I618" s="1" t="s">
        <v>94</v>
      </c>
      <c r="K618" s="1" t="s">
        <v>3868</v>
      </c>
      <c r="N618" s="53">
        <v>1</v>
      </c>
      <c r="O618" s="54">
        <v>4</v>
      </c>
      <c r="Q618" s="56">
        <v>5</v>
      </c>
      <c r="R618" s="57">
        <v>3</v>
      </c>
      <c r="S618" s="58">
        <v>6</v>
      </c>
      <c r="V618" s="4" t="s">
        <v>3869</v>
      </c>
      <c r="AL618" s="59" t="s">
        <v>30</v>
      </c>
    </row>
    <row r="619" spans="1:48" ht="72">
      <c r="A619" s="1" t="s">
        <v>3858</v>
      </c>
      <c r="B619" s="1" t="s">
        <v>3936</v>
      </c>
      <c r="C619" s="1" t="s">
        <v>5684</v>
      </c>
      <c r="D619" s="47">
        <v>44</v>
      </c>
      <c r="E619" s="1">
        <v>1</v>
      </c>
      <c r="F619" s="1" t="s">
        <v>3865</v>
      </c>
      <c r="G619" s="1" t="s">
        <v>9652</v>
      </c>
      <c r="I619" s="1" t="s">
        <v>125</v>
      </c>
      <c r="M619" s="18">
        <v>3</v>
      </c>
      <c r="N619" s="53" t="s">
        <v>9506</v>
      </c>
      <c r="V619" s="4" t="s">
        <v>3937</v>
      </c>
      <c r="Y619" s="1" t="s">
        <v>9652</v>
      </c>
      <c r="AA619" s="1" t="s">
        <v>125</v>
      </c>
      <c r="AE619" s="1">
        <v>3</v>
      </c>
      <c r="AF619" s="53" t="s">
        <v>9507</v>
      </c>
      <c r="AL619" s="59" t="s">
        <v>5600</v>
      </c>
      <c r="AN619" s="4" t="s">
        <v>3938</v>
      </c>
    </row>
    <row r="620" spans="1:48" ht="24">
      <c r="A620" s="1" t="s">
        <v>3858</v>
      </c>
      <c r="B620" s="1" t="s">
        <v>3926</v>
      </c>
      <c r="C620" s="1" t="s">
        <v>5684</v>
      </c>
      <c r="D620" s="47">
        <v>46</v>
      </c>
      <c r="E620" s="1">
        <v>3</v>
      </c>
      <c r="F620" s="1" t="s">
        <v>3865</v>
      </c>
      <c r="G620" s="1" t="s">
        <v>3927</v>
      </c>
      <c r="I620" s="1" t="s">
        <v>94</v>
      </c>
      <c r="K620" s="1" t="s">
        <v>3868</v>
      </c>
      <c r="N620" s="53">
        <v>40</v>
      </c>
      <c r="O620" s="54">
        <v>0</v>
      </c>
      <c r="Q620" s="56">
        <v>1</v>
      </c>
      <c r="R620" s="57">
        <v>2</v>
      </c>
      <c r="S620" s="58">
        <v>2</v>
      </c>
      <c r="V620" s="4" t="s">
        <v>3928</v>
      </c>
      <c r="W620" s="4" t="s">
        <v>3929</v>
      </c>
      <c r="AL620" s="59" t="s">
        <v>30</v>
      </c>
    </row>
    <row r="621" spans="1:48" ht="36">
      <c r="A621" s="1" t="s">
        <v>3858</v>
      </c>
      <c r="B621" s="1" t="s">
        <v>3892</v>
      </c>
      <c r="C621" s="1" t="s">
        <v>5684</v>
      </c>
      <c r="D621" s="47">
        <v>47</v>
      </c>
      <c r="E621" s="1">
        <v>3</v>
      </c>
      <c r="F621" s="1" t="s">
        <v>3865</v>
      </c>
      <c r="G621" s="1" t="s">
        <v>3893</v>
      </c>
      <c r="I621" s="1" t="s">
        <v>94</v>
      </c>
      <c r="K621" s="1" t="s">
        <v>3868</v>
      </c>
      <c r="L621" s="2" t="s">
        <v>3894</v>
      </c>
      <c r="N621" s="53">
        <v>35</v>
      </c>
      <c r="O621" s="54">
        <v>2</v>
      </c>
      <c r="Q621" s="56">
        <v>3</v>
      </c>
      <c r="R621" s="57">
        <v>2</v>
      </c>
      <c r="S621" s="58">
        <v>4</v>
      </c>
      <c r="W621" s="4" t="s">
        <v>3895</v>
      </c>
      <c r="AL621" s="59" t="s">
        <v>30</v>
      </c>
    </row>
    <row r="622" spans="1:48" ht="48">
      <c r="A622" s="1" t="s">
        <v>3858</v>
      </c>
      <c r="B622" s="1" t="s">
        <v>3907</v>
      </c>
      <c r="C622" s="1" t="s">
        <v>5684</v>
      </c>
      <c r="D622" s="47">
        <v>48</v>
      </c>
      <c r="E622" s="1">
        <v>4</v>
      </c>
      <c r="F622" s="1" t="s">
        <v>3865</v>
      </c>
      <c r="G622" s="1" t="s">
        <v>3908</v>
      </c>
      <c r="I622" s="1" t="s">
        <v>94</v>
      </c>
      <c r="K622" s="1" t="s">
        <v>3868</v>
      </c>
      <c r="L622" s="2" t="s">
        <v>3909</v>
      </c>
      <c r="N622" s="53">
        <v>25</v>
      </c>
      <c r="O622" s="54">
        <v>2</v>
      </c>
      <c r="Q622" s="56">
        <v>4</v>
      </c>
      <c r="R622" s="57">
        <v>3</v>
      </c>
      <c r="S622" s="58">
        <v>3</v>
      </c>
      <c r="W622" s="4" t="s">
        <v>3344</v>
      </c>
      <c r="AL622" s="59" t="s">
        <v>30</v>
      </c>
    </row>
    <row r="623" spans="1:48" ht="24">
      <c r="A623" s="1" t="s">
        <v>3858</v>
      </c>
      <c r="B623" s="1" t="s">
        <v>3910</v>
      </c>
      <c r="C623" s="1" t="s">
        <v>5684</v>
      </c>
      <c r="D623" s="47">
        <v>49</v>
      </c>
      <c r="E623" s="1">
        <v>3</v>
      </c>
      <c r="F623" s="1" t="s">
        <v>3865</v>
      </c>
      <c r="G623" s="1" t="s">
        <v>3911</v>
      </c>
      <c r="I623" s="1" t="s">
        <v>94</v>
      </c>
      <c r="K623" s="1" t="s">
        <v>3868</v>
      </c>
      <c r="L623" s="2" t="s">
        <v>3912</v>
      </c>
      <c r="N623" s="53">
        <v>5</v>
      </c>
      <c r="O623" s="54">
        <v>2</v>
      </c>
      <c r="Q623" s="56">
        <v>2</v>
      </c>
      <c r="R623" s="57">
        <v>1</v>
      </c>
      <c r="S623" s="58">
        <v>2</v>
      </c>
      <c r="W623" s="4" t="s">
        <v>3895</v>
      </c>
      <c r="AL623" s="59" t="s">
        <v>30</v>
      </c>
    </row>
    <row r="624" spans="1:48" ht="36">
      <c r="A624" s="1" t="s">
        <v>3858</v>
      </c>
      <c r="B624" s="1" t="s">
        <v>3862</v>
      </c>
      <c r="C624" s="1" t="s">
        <v>5684</v>
      </c>
      <c r="D624" s="47">
        <v>50</v>
      </c>
      <c r="E624" s="1">
        <v>1</v>
      </c>
      <c r="F624" s="1" t="s">
        <v>3865</v>
      </c>
      <c r="G624" s="1" t="s">
        <v>3863</v>
      </c>
      <c r="I624" s="1" t="s">
        <v>104</v>
      </c>
      <c r="K624" s="1" t="s">
        <v>105</v>
      </c>
      <c r="O624" s="54">
        <v>4</v>
      </c>
      <c r="T624" s="59">
        <v>3</v>
      </c>
      <c r="V624" s="4" t="s">
        <v>3864</v>
      </c>
      <c r="AL624" s="59" t="s">
        <v>30</v>
      </c>
    </row>
    <row r="625" spans="1:40" ht="36">
      <c r="A625" s="1" t="s">
        <v>3858</v>
      </c>
      <c r="B625" s="1" t="s">
        <v>3879</v>
      </c>
      <c r="C625" s="1" t="s">
        <v>5684</v>
      </c>
      <c r="D625" s="47">
        <v>51</v>
      </c>
      <c r="E625" s="1">
        <v>3</v>
      </c>
      <c r="F625" s="1" t="s">
        <v>3865</v>
      </c>
      <c r="G625" s="1" t="s">
        <v>3880</v>
      </c>
      <c r="I625" s="1" t="s">
        <v>104</v>
      </c>
      <c r="K625" s="1" t="s">
        <v>105</v>
      </c>
      <c r="O625" s="54">
        <v>2</v>
      </c>
      <c r="T625" s="59">
        <v>3</v>
      </c>
      <c r="V625" s="4" t="s">
        <v>3881</v>
      </c>
      <c r="AL625" s="59" t="s">
        <v>30</v>
      </c>
    </row>
    <row r="626" spans="1:40" ht="48">
      <c r="A626" s="1" t="s">
        <v>3858</v>
      </c>
      <c r="B626" s="1" t="s">
        <v>3904</v>
      </c>
      <c r="C626" s="1" t="s">
        <v>5684</v>
      </c>
      <c r="D626" s="47">
        <v>52</v>
      </c>
      <c r="E626" s="1">
        <v>3</v>
      </c>
      <c r="F626" s="1" t="s">
        <v>3865</v>
      </c>
      <c r="G626" s="1" t="s">
        <v>3905</v>
      </c>
      <c r="I626" s="1" t="s">
        <v>104</v>
      </c>
      <c r="K626" s="1" t="s">
        <v>105</v>
      </c>
      <c r="O626" s="54" t="s">
        <v>113</v>
      </c>
      <c r="T626" s="59">
        <v>5</v>
      </c>
      <c r="V626" s="4" t="s">
        <v>3906</v>
      </c>
      <c r="AL626" s="59" t="s">
        <v>30</v>
      </c>
    </row>
    <row r="627" spans="1:40" ht="24">
      <c r="A627" s="1" t="s">
        <v>3858</v>
      </c>
      <c r="B627" s="1" t="s">
        <v>3870</v>
      </c>
      <c r="C627" s="1" t="s">
        <v>5684</v>
      </c>
      <c r="D627" s="47">
        <v>53</v>
      </c>
      <c r="E627" s="1">
        <v>3</v>
      </c>
      <c r="F627" s="1" t="s">
        <v>3865</v>
      </c>
      <c r="G627" s="1" t="s">
        <v>3871</v>
      </c>
      <c r="I627" s="1" t="s">
        <v>82</v>
      </c>
      <c r="V627" s="4" t="s">
        <v>3872</v>
      </c>
      <c r="W627" s="4" t="s">
        <v>3873</v>
      </c>
      <c r="AL627" s="59" t="s">
        <v>30</v>
      </c>
    </row>
    <row r="628" spans="1:40" ht="24">
      <c r="A628" s="1" t="s">
        <v>3858</v>
      </c>
      <c r="B628" s="1" t="s">
        <v>3899</v>
      </c>
      <c r="C628" s="1" t="s">
        <v>5684</v>
      </c>
      <c r="D628" s="47">
        <v>54</v>
      </c>
      <c r="E628" s="1">
        <v>3</v>
      </c>
      <c r="F628" s="1" t="s">
        <v>3865</v>
      </c>
      <c r="G628" s="1" t="s">
        <v>3900</v>
      </c>
      <c r="I628" s="1" t="s">
        <v>82</v>
      </c>
      <c r="L628" s="2" t="s">
        <v>3901</v>
      </c>
      <c r="V628" s="4" t="s">
        <v>3902</v>
      </c>
      <c r="W628" s="4" t="s">
        <v>3903</v>
      </c>
      <c r="AL628" s="59" t="s">
        <v>30</v>
      </c>
    </row>
    <row r="629" spans="1:40" ht="24">
      <c r="A629" s="1" t="s">
        <v>3858</v>
      </c>
      <c r="B629" s="1" t="s">
        <v>3916</v>
      </c>
      <c r="C629" s="1" t="s">
        <v>5684</v>
      </c>
      <c r="D629" s="47">
        <v>55</v>
      </c>
      <c r="E629" s="1">
        <v>2</v>
      </c>
      <c r="F629" s="1" t="s">
        <v>3919</v>
      </c>
      <c r="G629" s="1" t="s">
        <v>3917</v>
      </c>
      <c r="I629" s="1" t="s">
        <v>82</v>
      </c>
      <c r="L629" s="2" t="s">
        <v>155</v>
      </c>
      <c r="V629" s="4" t="s">
        <v>3918</v>
      </c>
      <c r="W629" s="4" t="s">
        <v>1758</v>
      </c>
      <c r="AL629" s="59" t="s">
        <v>30</v>
      </c>
    </row>
    <row r="630" spans="1:40" ht="48">
      <c r="A630" s="101" t="s">
        <v>2193</v>
      </c>
      <c r="B630" s="101" t="s">
        <v>2194</v>
      </c>
      <c r="C630" s="101" t="s">
        <v>5685</v>
      </c>
      <c r="D630" s="102">
        <v>56</v>
      </c>
      <c r="E630" s="101">
        <v>1</v>
      </c>
      <c r="F630" s="101"/>
      <c r="G630" s="101" t="s">
        <v>2195</v>
      </c>
      <c r="H630" s="1" t="s">
        <v>26</v>
      </c>
      <c r="I630" s="1" t="s">
        <v>27</v>
      </c>
      <c r="J630" s="1" t="s">
        <v>57</v>
      </c>
      <c r="K630" s="1" t="s">
        <v>242</v>
      </c>
      <c r="M630" s="18">
        <v>6</v>
      </c>
      <c r="P630" s="55">
        <v>2</v>
      </c>
      <c r="Q630" s="56">
        <v>1</v>
      </c>
      <c r="R630" s="57">
        <v>1</v>
      </c>
      <c r="S630" s="58">
        <v>2</v>
      </c>
      <c r="V630" s="4" t="s">
        <v>2196</v>
      </c>
      <c r="AL630" s="59" t="s">
        <v>30</v>
      </c>
    </row>
    <row r="631" spans="1:40" ht="36">
      <c r="A631" s="1" t="s">
        <v>2193</v>
      </c>
      <c r="B631" s="1" t="s">
        <v>2197</v>
      </c>
      <c r="C631" s="1" t="s">
        <v>5685</v>
      </c>
      <c r="D631" s="47">
        <v>57</v>
      </c>
      <c r="E631" s="1">
        <v>3</v>
      </c>
      <c r="G631" s="1" t="s">
        <v>371</v>
      </c>
      <c r="H631" s="1" t="s">
        <v>26</v>
      </c>
      <c r="I631" s="1" t="s">
        <v>38</v>
      </c>
      <c r="J631" s="1" t="s">
        <v>28</v>
      </c>
      <c r="K631" s="1" t="s">
        <v>29</v>
      </c>
      <c r="M631" s="18">
        <v>4</v>
      </c>
      <c r="P631" s="55">
        <v>3</v>
      </c>
      <c r="Q631" s="56">
        <v>1</v>
      </c>
      <c r="R631" s="57">
        <v>2</v>
      </c>
      <c r="S631" s="58">
        <v>3</v>
      </c>
      <c r="V631" s="4" t="s">
        <v>2198</v>
      </c>
      <c r="AL631" s="59" t="s">
        <v>30</v>
      </c>
    </row>
    <row r="632" spans="1:40" ht="36">
      <c r="A632" s="1" t="s">
        <v>2193</v>
      </c>
      <c r="B632" s="1" t="s">
        <v>2199</v>
      </c>
      <c r="C632" s="1" t="s">
        <v>5685</v>
      </c>
      <c r="D632" s="47">
        <v>58</v>
      </c>
      <c r="E632" s="1">
        <v>3</v>
      </c>
      <c r="G632" s="1" t="s">
        <v>2200</v>
      </c>
      <c r="H632" s="1" t="s">
        <v>26</v>
      </c>
      <c r="I632" s="1" t="s">
        <v>56</v>
      </c>
      <c r="J632" s="1" t="s">
        <v>28</v>
      </c>
      <c r="K632" s="1" t="s">
        <v>298</v>
      </c>
      <c r="L632" s="2" t="s">
        <v>2201</v>
      </c>
      <c r="M632" s="18">
        <v>1</v>
      </c>
      <c r="V632" s="4" t="s">
        <v>2202</v>
      </c>
      <c r="AL632" s="59" t="s">
        <v>30</v>
      </c>
    </row>
    <row r="633" spans="1:40" ht="72">
      <c r="A633" s="1" t="s">
        <v>2193</v>
      </c>
      <c r="B633" s="1" t="s">
        <v>2203</v>
      </c>
      <c r="C633" s="1" t="s">
        <v>5685</v>
      </c>
      <c r="D633" s="47">
        <v>59</v>
      </c>
      <c r="E633" s="1">
        <v>3</v>
      </c>
      <c r="G633" s="1" t="s">
        <v>2204</v>
      </c>
      <c r="H633" s="1" t="s">
        <v>26</v>
      </c>
      <c r="I633" s="1" t="s">
        <v>56</v>
      </c>
      <c r="J633" s="1" t="s">
        <v>50</v>
      </c>
      <c r="K633" s="1" t="s">
        <v>188</v>
      </c>
      <c r="L633" s="2" t="s">
        <v>2205</v>
      </c>
      <c r="M633" s="18">
        <v>4</v>
      </c>
      <c r="V633" s="4" t="s">
        <v>2206</v>
      </c>
      <c r="AL633" s="59" t="s">
        <v>30</v>
      </c>
    </row>
    <row r="634" spans="1:40" ht="24">
      <c r="A634" s="1" t="s">
        <v>2193</v>
      </c>
      <c r="B634" s="1" t="s">
        <v>2207</v>
      </c>
      <c r="C634" s="1" t="s">
        <v>5685</v>
      </c>
      <c r="D634" s="47">
        <v>60</v>
      </c>
      <c r="E634" s="1">
        <v>3</v>
      </c>
      <c r="G634" s="1" t="s">
        <v>2208</v>
      </c>
      <c r="I634" s="1" t="s">
        <v>63</v>
      </c>
      <c r="J634" s="1" t="s">
        <v>50</v>
      </c>
      <c r="K634" s="1" t="s">
        <v>205</v>
      </c>
      <c r="M634" s="18">
        <v>0</v>
      </c>
      <c r="V634" s="4" t="s">
        <v>2209</v>
      </c>
      <c r="AL634" s="59" t="s">
        <v>30</v>
      </c>
    </row>
    <row r="635" spans="1:40" ht="48">
      <c r="A635" s="1" t="s">
        <v>2193</v>
      </c>
      <c r="B635" s="1" t="s">
        <v>2210</v>
      </c>
      <c r="C635" s="1" t="s">
        <v>5685</v>
      </c>
      <c r="D635" s="47">
        <v>61</v>
      </c>
      <c r="E635" s="1">
        <v>3</v>
      </c>
      <c r="G635" s="1" t="s">
        <v>2211</v>
      </c>
      <c r="I635" s="1" t="s">
        <v>38</v>
      </c>
      <c r="J635" s="1" t="s">
        <v>57</v>
      </c>
      <c r="K635" s="1" t="s">
        <v>224</v>
      </c>
      <c r="M635" s="18">
        <v>1</v>
      </c>
      <c r="P635" s="55">
        <v>0</v>
      </c>
      <c r="Q635" s="56">
        <v>0</v>
      </c>
      <c r="R635" s="57">
        <v>1</v>
      </c>
      <c r="S635" s="58">
        <v>1</v>
      </c>
      <c r="V635" s="4" t="s">
        <v>2212</v>
      </c>
      <c r="AL635" s="59" t="s">
        <v>30</v>
      </c>
    </row>
    <row r="636" spans="1:40" ht="60">
      <c r="A636" s="1" t="s">
        <v>2193</v>
      </c>
      <c r="B636" s="1" t="s">
        <v>2213</v>
      </c>
      <c r="C636" s="1" t="s">
        <v>5685</v>
      </c>
      <c r="D636" s="47">
        <v>62</v>
      </c>
      <c r="E636" s="1">
        <v>3</v>
      </c>
      <c r="G636" s="1" t="s">
        <v>2214</v>
      </c>
      <c r="I636" s="1" t="s">
        <v>63</v>
      </c>
      <c r="J636" s="1" t="s">
        <v>57</v>
      </c>
      <c r="M636" s="18">
        <v>1</v>
      </c>
      <c r="V636" s="4" t="s">
        <v>2215</v>
      </c>
      <c r="AL636" s="59" t="s">
        <v>30</v>
      </c>
    </row>
    <row r="637" spans="1:40" ht="24">
      <c r="A637" s="1" t="s">
        <v>2193</v>
      </c>
      <c r="B637" s="1" t="s">
        <v>2216</v>
      </c>
      <c r="C637" s="1" t="s">
        <v>5685</v>
      </c>
      <c r="D637" s="47">
        <v>63</v>
      </c>
      <c r="E637" s="1">
        <v>3</v>
      </c>
      <c r="G637" s="1" t="s">
        <v>2217</v>
      </c>
      <c r="I637" s="1" t="s">
        <v>38</v>
      </c>
      <c r="J637" s="1" t="s">
        <v>39</v>
      </c>
      <c r="K637" s="1" t="s">
        <v>2085</v>
      </c>
      <c r="L637" s="2" t="s">
        <v>171</v>
      </c>
      <c r="M637" s="18">
        <v>3</v>
      </c>
      <c r="P637" s="55">
        <v>1</v>
      </c>
      <c r="Q637" s="56">
        <v>2</v>
      </c>
      <c r="R637" s="57">
        <v>1</v>
      </c>
      <c r="S637" s="58">
        <v>2</v>
      </c>
      <c r="V637" s="4" t="s">
        <v>2218</v>
      </c>
      <c r="AL637" s="59" t="s">
        <v>30</v>
      </c>
    </row>
    <row r="638" spans="1:40" ht="72">
      <c r="A638" s="1" t="s">
        <v>2193</v>
      </c>
      <c r="B638" s="1" t="s">
        <v>2219</v>
      </c>
      <c r="C638" s="1" t="s">
        <v>5685</v>
      </c>
      <c r="D638" s="47">
        <v>64</v>
      </c>
      <c r="E638" s="1">
        <v>3</v>
      </c>
      <c r="G638" s="1" t="s">
        <v>2220</v>
      </c>
      <c r="I638" s="1" t="s">
        <v>56</v>
      </c>
      <c r="J638" s="1" t="s">
        <v>39</v>
      </c>
      <c r="K638" s="1" t="s">
        <v>180</v>
      </c>
      <c r="M638" s="18">
        <v>1</v>
      </c>
      <c r="V638" s="4" t="s">
        <v>2221</v>
      </c>
      <c r="AL638" s="59" t="s">
        <v>30</v>
      </c>
    </row>
    <row r="639" spans="1:40" ht="24">
      <c r="A639" s="1" t="s">
        <v>2193</v>
      </c>
      <c r="B639" s="1" t="s">
        <v>2222</v>
      </c>
      <c r="C639" s="1" t="s">
        <v>5685</v>
      </c>
      <c r="D639" s="47">
        <v>65</v>
      </c>
      <c r="E639" s="1">
        <v>3</v>
      </c>
      <c r="G639" s="1" t="s">
        <v>2223</v>
      </c>
      <c r="I639" s="1" t="s">
        <v>63</v>
      </c>
      <c r="J639" s="1" t="s">
        <v>44</v>
      </c>
      <c r="L639" s="2" t="s">
        <v>2224</v>
      </c>
      <c r="M639" s="18">
        <v>2</v>
      </c>
      <c r="V639" s="4" t="s">
        <v>2225</v>
      </c>
      <c r="AL639" s="59" t="s">
        <v>30</v>
      </c>
    </row>
    <row r="640" spans="1:40" ht="60">
      <c r="A640" s="1" t="s">
        <v>2193</v>
      </c>
      <c r="B640" s="1" t="s">
        <v>2226</v>
      </c>
      <c r="C640" s="1" t="s">
        <v>5685</v>
      </c>
      <c r="D640" s="47">
        <v>66</v>
      </c>
      <c r="E640" s="1">
        <v>1</v>
      </c>
      <c r="F640" s="1" t="s">
        <v>2228</v>
      </c>
      <c r="G640" s="1" t="s">
        <v>9528</v>
      </c>
      <c r="I640" s="1" t="s">
        <v>125</v>
      </c>
      <c r="M640" s="18">
        <v>1</v>
      </c>
      <c r="N640" s="53" t="s">
        <v>9506</v>
      </c>
      <c r="V640" s="4" t="s">
        <v>2227</v>
      </c>
      <c r="X640" s="1" t="s">
        <v>2229</v>
      </c>
      <c r="Y640" s="1" t="s">
        <v>9528</v>
      </c>
      <c r="AA640" s="1" t="s">
        <v>125</v>
      </c>
      <c r="AE640" s="1">
        <v>1</v>
      </c>
      <c r="AF640" s="53" t="s">
        <v>9507</v>
      </c>
      <c r="AL640" s="59" t="s">
        <v>799</v>
      </c>
      <c r="AN640" s="4" t="s">
        <v>2230</v>
      </c>
    </row>
    <row r="641" spans="1:40" ht="72">
      <c r="A641" s="1" t="s">
        <v>2193</v>
      </c>
      <c r="B641" s="1" t="s">
        <v>2231</v>
      </c>
      <c r="C641" s="1" t="s">
        <v>5685</v>
      </c>
      <c r="D641" s="47">
        <v>67</v>
      </c>
      <c r="E641" s="1">
        <v>1</v>
      </c>
      <c r="F641" s="1" t="s">
        <v>2228</v>
      </c>
      <c r="G641" s="1" t="s">
        <v>9529</v>
      </c>
      <c r="I641" s="1" t="s">
        <v>125</v>
      </c>
      <c r="M641" s="18">
        <v>1</v>
      </c>
      <c r="N641" s="53" t="s">
        <v>9506</v>
      </c>
      <c r="V641" s="4" t="s">
        <v>2232</v>
      </c>
      <c r="Y641" s="1" t="s">
        <v>9529</v>
      </c>
      <c r="AA641" s="1" t="s">
        <v>125</v>
      </c>
      <c r="AE641" s="1">
        <v>1</v>
      </c>
      <c r="AF641" s="53" t="s">
        <v>9507</v>
      </c>
      <c r="AL641" s="59" t="s">
        <v>666</v>
      </c>
      <c r="AN641" s="4" t="s">
        <v>2233</v>
      </c>
    </row>
    <row r="642" spans="1:40" ht="60">
      <c r="A642" s="1" t="s">
        <v>2193</v>
      </c>
      <c r="B642" s="1" t="s">
        <v>2234</v>
      </c>
      <c r="C642" s="1" t="s">
        <v>5685</v>
      </c>
      <c r="D642" s="47">
        <v>68</v>
      </c>
      <c r="E642" s="1">
        <v>1</v>
      </c>
      <c r="F642" s="1" t="s">
        <v>2228</v>
      </c>
      <c r="G642" s="1" t="s">
        <v>2235</v>
      </c>
      <c r="I642" s="1" t="s">
        <v>88</v>
      </c>
      <c r="V642" s="4" t="s">
        <v>2236</v>
      </c>
      <c r="AL642" s="59" t="s">
        <v>30</v>
      </c>
    </row>
    <row r="643" spans="1:40" ht="60">
      <c r="A643" s="1" t="s">
        <v>2193</v>
      </c>
      <c r="B643" s="1" t="s">
        <v>2237</v>
      </c>
      <c r="C643" s="1" t="s">
        <v>5685</v>
      </c>
      <c r="D643" s="47">
        <v>69</v>
      </c>
      <c r="E643" s="1">
        <v>1</v>
      </c>
      <c r="F643" s="1" t="s">
        <v>2228</v>
      </c>
      <c r="G643" s="1" t="s">
        <v>2238</v>
      </c>
      <c r="I643" s="1" t="s">
        <v>88</v>
      </c>
      <c r="V643" s="4" t="s">
        <v>2239</v>
      </c>
      <c r="AL643" s="59" t="s">
        <v>30</v>
      </c>
    </row>
    <row r="644" spans="1:40" ht="48">
      <c r="A644" s="1" t="s">
        <v>2193</v>
      </c>
      <c r="B644" s="1" t="s">
        <v>2240</v>
      </c>
      <c r="C644" s="1" t="s">
        <v>5685</v>
      </c>
      <c r="D644" s="47">
        <v>70</v>
      </c>
      <c r="E644" s="1">
        <v>1</v>
      </c>
      <c r="F644" s="1" t="s">
        <v>2228</v>
      </c>
      <c r="G644" s="1" t="s">
        <v>2241</v>
      </c>
      <c r="H644" s="1" t="s">
        <v>26</v>
      </c>
      <c r="I644" s="1" t="s">
        <v>88</v>
      </c>
      <c r="K644" s="1" t="s">
        <v>29</v>
      </c>
      <c r="L644" s="2" t="s">
        <v>2242</v>
      </c>
      <c r="P644" s="55">
        <v>1</v>
      </c>
      <c r="Q644" s="56">
        <v>2</v>
      </c>
      <c r="R644" s="57">
        <v>2</v>
      </c>
      <c r="S644" s="58">
        <v>3</v>
      </c>
      <c r="V644" s="4" t="s">
        <v>2243</v>
      </c>
      <c r="AL644" s="59" t="s">
        <v>30</v>
      </c>
    </row>
    <row r="645" spans="1:40" ht="48">
      <c r="A645" s="1" t="s">
        <v>2193</v>
      </c>
      <c r="B645" s="1" t="s">
        <v>2244</v>
      </c>
      <c r="C645" s="1" t="s">
        <v>5685</v>
      </c>
      <c r="D645" s="47">
        <v>71</v>
      </c>
      <c r="E645" s="1">
        <v>1</v>
      </c>
      <c r="F645" s="1" t="s">
        <v>2228</v>
      </c>
      <c r="G645" s="1" t="s">
        <v>2245</v>
      </c>
      <c r="H645" s="1" t="s">
        <v>26</v>
      </c>
      <c r="I645" s="1" t="s">
        <v>94</v>
      </c>
      <c r="K645" s="1" t="s">
        <v>2246</v>
      </c>
      <c r="L645" s="2" t="s">
        <v>2247</v>
      </c>
      <c r="N645" s="53">
        <v>30</v>
      </c>
      <c r="O645" s="54">
        <v>3</v>
      </c>
      <c r="Q645" s="56" t="s">
        <v>113</v>
      </c>
      <c r="R645" s="57">
        <v>3</v>
      </c>
      <c r="S645" s="58">
        <v>7</v>
      </c>
      <c r="U645" s="1">
        <v>2</v>
      </c>
      <c r="V645" s="4" t="s">
        <v>2248</v>
      </c>
      <c r="AL645" s="59" t="s">
        <v>30</v>
      </c>
    </row>
    <row r="646" spans="1:40" ht="24">
      <c r="A646" s="1" t="s">
        <v>2193</v>
      </c>
      <c r="B646" s="1" t="s">
        <v>2249</v>
      </c>
      <c r="C646" s="1" t="s">
        <v>5685</v>
      </c>
      <c r="D646" s="47">
        <v>72</v>
      </c>
      <c r="E646" s="1">
        <v>4</v>
      </c>
      <c r="F646" s="1" t="s">
        <v>2228</v>
      </c>
      <c r="G646" s="1" t="s">
        <v>2250</v>
      </c>
      <c r="I646" s="1" t="s">
        <v>94</v>
      </c>
      <c r="K646" s="1" t="s">
        <v>938</v>
      </c>
      <c r="N646" s="53">
        <v>25</v>
      </c>
      <c r="O646" s="54">
        <v>2</v>
      </c>
      <c r="Q646" s="56">
        <v>4</v>
      </c>
      <c r="R646" s="57">
        <v>1</v>
      </c>
      <c r="S646" s="58">
        <v>4</v>
      </c>
      <c r="V646" s="4" t="s">
        <v>2251</v>
      </c>
      <c r="W646" s="4" t="s">
        <v>2252</v>
      </c>
      <c r="AL646" s="59" t="s">
        <v>30</v>
      </c>
    </row>
    <row r="647" spans="1:40" ht="24">
      <c r="A647" s="1" t="s">
        <v>2193</v>
      </c>
      <c r="B647" s="1" t="s">
        <v>2253</v>
      </c>
      <c r="C647" s="1" t="s">
        <v>5685</v>
      </c>
      <c r="D647" s="47">
        <v>73</v>
      </c>
      <c r="E647" s="1">
        <v>3</v>
      </c>
      <c r="F647" s="1" t="s">
        <v>2228</v>
      </c>
      <c r="G647" s="1" t="s">
        <v>2254</v>
      </c>
      <c r="I647" s="1" t="s">
        <v>94</v>
      </c>
      <c r="K647" s="1" t="s">
        <v>938</v>
      </c>
      <c r="N647" s="53">
        <v>35</v>
      </c>
      <c r="O647" s="54">
        <v>2</v>
      </c>
      <c r="Q647" s="56">
        <v>3</v>
      </c>
      <c r="R647" s="57">
        <v>1</v>
      </c>
      <c r="S647" s="58">
        <v>3</v>
      </c>
      <c r="V647" s="4" t="s">
        <v>2255</v>
      </c>
      <c r="W647" s="4" t="s">
        <v>2256</v>
      </c>
      <c r="AL647" s="59" t="s">
        <v>30</v>
      </c>
    </row>
    <row r="648" spans="1:40" ht="36">
      <c r="A648" s="1" t="s">
        <v>2193</v>
      </c>
      <c r="B648" s="1" t="s">
        <v>2257</v>
      </c>
      <c r="C648" s="1" t="s">
        <v>5685</v>
      </c>
      <c r="D648" s="47">
        <v>74</v>
      </c>
      <c r="E648" s="1">
        <v>2</v>
      </c>
      <c r="F648" s="1" t="s">
        <v>2228</v>
      </c>
      <c r="G648" s="1" t="s">
        <v>2258</v>
      </c>
      <c r="I648" s="1" t="s">
        <v>94</v>
      </c>
      <c r="K648" s="1" t="s">
        <v>51</v>
      </c>
      <c r="N648" s="53">
        <v>40</v>
      </c>
      <c r="O648" s="54">
        <v>3</v>
      </c>
      <c r="Q648" s="56">
        <v>5</v>
      </c>
      <c r="R648" s="57">
        <v>2</v>
      </c>
      <c r="S648" s="58">
        <v>3</v>
      </c>
      <c r="V648" s="4" t="s">
        <v>2259</v>
      </c>
      <c r="AL648" s="59" t="s">
        <v>30</v>
      </c>
    </row>
    <row r="649" spans="1:40" ht="24">
      <c r="A649" s="1" t="s">
        <v>2193</v>
      </c>
      <c r="B649" s="1" t="s">
        <v>2260</v>
      </c>
      <c r="C649" s="1" t="s">
        <v>5685</v>
      </c>
      <c r="D649" s="47">
        <v>75</v>
      </c>
      <c r="E649" s="1">
        <v>4</v>
      </c>
      <c r="F649" s="1" t="s">
        <v>2228</v>
      </c>
      <c r="G649" s="1" t="s">
        <v>2261</v>
      </c>
      <c r="I649" s="1" t="s">
        <v>104</v>
      </c>
      <c r="K649" s="1" t="s">
        <v>205</v>
      </c>
      <c r="L649" s="2" t="s">
        <v>2262</v>
      </c>
      <c r="O649" s="54">
        <v>1</v>
      </c>
      <c r="T649" s="59">
        <v>5</v>
      </c>
      <c r="U649" s="1">
        <v>1</v>
      </c>
      <c r="V649" s="4" t="s">
        <v>2263</v>
      </c>
      <c r="AL649" s="59" t="s">
        <v>30</v>
      </c>
    </row>
    <row r="650" spans="1:40" ht="36">
      <c r="A650" s="1" t="s">
        <v>2193</v>
      </c>
      <c r="B650" s="1" t="s">
        <v>2264</v>
      </c>
      <c r="C650" s="1" t="s">
        <v>5685</v>
      </c>
      <c r="D650" s="47">
        <v>76</v>
      </c>
      <c r="E650" s="1">
        <v>4</v>
      </c>
      <c r="F650" s="1" t="s">
        <v>2228</v>
      </c>
      <c r="G650" s="1" t="s">
        <v>2265</v>
      </c>
      <c r="I650" s="1" t="s">
        <v>104</v>
      </c>
      <c r="K650" s="1" t="s">
        <v>205</v>
      </c>
      <c r="L650" s="2" t="s">
        <v>2266</v>
      </c>
      <c r="O650" s="54">
        <v>2</v>
      </c>
      <c r="T650" s="59">
        <v>4</v>
      </c>
      <c r="U650" s="1">
        <v>1</v>
      </c>
      <c r="V650" s="4" t="s">
        <v>2267</v>
      </c>
      <c r="AL650" s="59" t="s">
        <v>30</v>
      </c>
    </row>
    <row r="651" spans="1:40" ht="24">
      <c r="A651" s="1" t="s">
        <v>2193</v>
      </c>
      <c r="B651" s="1" t="s">
        <v>2268</v>
      </c>
      <c r="C651" s="1" t="s">
        <v>5685</v>
      </c>
      <c r="D651" s="47">
        <v>77</v>
      </c>
      <c r="E651" s="1">
        <v>3</v>
      </c>
      <c r="F651" s="1" t="s">
        <v>2228</v>
      </c>
      <c r="G651" s="1" t="s">
        <v>2269</v>
      </c>
      <c r="I651" s="1" t="s">
        <v>104</v>
      </c>
      <c r="K651" s="1" t="s">
        <v>205</v>
      </c>
      <c r="L651" s="2" t="s">
        <v>2270</v>
      </c>
      <c r="O651" s="54">
        <v>3</v>
      </c>
      <c r="T651" s="59">
        <v>3</v>
      </c>
      <c r="U651" s="1">
        <v>1</v>
      </c>
      <c r="V651" s="4" t="s">
        <v>2271</v>
      </c>
      <c r="AL651" s="59" t="s">
        <v>30</v>
      </c>
    </row>
    <row r="652" spans="1:40" ht="24">
      <c r="A652" s="1" t="s">
        <v>2193</v>
      </c>
      <c r="B652" s="1" t="s">
        <v>2272</v>
      </c>
      <c r="C652" s="1" t="s">
        <v>5685</v>
      </c>
      <c r="D652" s="47">
        <v>78</v>
      </c>
      <c r="E652" s="1">
        <v>2</v>
      </c>
      <c r="F652" s="1" t="s">
        <v>2228</v>
      </c>
      <c r="G652" s="1" t="s">
        <v>2273</v>
      </c>
      <c r="I652" s="1" t="s">
        <v>82</v>
      </c>
      <c r="L652" s="2" t="s">
        <v>155</v>
      </c>
      <c r="V652" s="4" t="s">
        <v>2274</v>
      </c>
      <c r="W652" s="4" t="s">
        <v>2275</v>
      </c>
      <c r="AL652" s="59" t="s">
        <v>30</v>
      </c>
    </row>
    <row r="653" spans="1:40" ht="36">
      <c r="A653" s="1" t="s">
        <v>2193</v>
      </c>
      <c r="B653" s="1" t="s">
        <v>2276</v>
      </c>
      <c r="C653" s="1" t="s">
        <v>5685</v>
      </c>
      <c r="D653" s="47">
        <v>79</v>
      </c>
      <c r="E653" s="1">
        <v>2</v>
      </c>
      <c r="F653" s="1" t="s">
        <v>2228</v>
      </c>
      <c r="G653" s="1" t="s">
        <v>2277</v>
      </c>
      <c r="I653" s="1" t="s">
        <v>82</v>
      </c>
      <c r="L653" s="2" t="s">
        <v>1227</v>
      </c>
      <c r="V653" s="4" t="s">
        <v>2278</v>
      </c>
      <c r="W653" s="4" t="s">
        <v>2252</v>
      </c>
      <c r="AL653" s="59" t="s">
        <v>30</v>
      </c>
    </row>
    <row r="654" spans="1:40" ht="48">
      <c r="A654" s="1" t="s">
        <v>2193</v>
      </c>
      <c r="B654" s="1" t="s">
        <v>2279</v>
      </c>
      <c r="C654" s="1" t="s">
        <v>5685</v>
      </c>
      <c r="D654" s="47">
        <v>80</v>
      </c>
      <c r="E654" s="1">
        <v>2</v>
      </c>
      <c r="F654" s="1" t="s">
        <v>2228</v>
      </c>
      <c r="G654" s="1" t="s">
        <v>2280</v>
      </c>
      <c r="I654" s="1" t="s">
        <v>82</v>
      </c>
      <c r="V654" s="4" t="s">
        <v>2281</v>
      </c>
      <c r="W654" s="4" t="s">
        <v>2282</v>
      </c>
      <c r="AL654" s="59" t="s">
        <v>30</v>
      </c>
    </row>
    <row r="655" spans="1:40">
      <c r="A655" s="101" t="s">
        <v>132</v>
      </c>
      <c r="B655" s="101" t="s">
        <v>168</v>
      </c>
      <c r="C655" s="101" t="s">
        <v>5686</v>
      </c>
      <c r="D655" s="102">
        <v>81</v>
      </c>
      <c r="E655" s="101">
        <v>1</v>
      </c>
      <c r="F655" s="101"/>
      <c r="G655" s="101" t="s">
        <v>169</v>
      </c>
      <c r="H655" s="1" t="s">
        <v>26</v>
      </c>
      <c r="I655" s="1" t="s">
        <v>27</v>
      </c>
      <c r="J655" s="1" t="s">
        <v>39</v>
      </c>
      <c r="K655" s="1" t="s">
        <v>170</v>
      </c>
      <c r="L655" s="2" t="s">
        <v>171</v>
      </c>
      <c r="M655" s="18">
        <v>11</v>
      </c>
      <c r="P655" s="55">
        <v>2</v>
      </c>
      <c r="Q655" s="56">
        <v>2</v>
      </c>
      <c r="R655" s="57">
        <v>2</v>
      </c>
      <c r="S655" s="58">
        <v>5</v>
      </c>
      <c r="V655" s="4" t="s">
        <v>172</v>
      </c>
      <c r="AL655" s="59" t="s">
        <v>30</v>
      </c>
    </row>
    <row r="656" spans="1:40">
      <c r="A656" s="1" t="s">
        <v>132</v>
      </c>
      <c r="B656" s="1" t="s">
        <v>194</v>
      </c>
      <c r="C656" s="1" t="s">
        <v>5686</v>
      </c>
      <c r="D656" s="47">
        <v>82</v>
      </c>
      <c r="E656" s="1">
        <v>3</v>
      </c>
      <c r="G656" s="1" t="s">
        <v>195</v>
      </c>
      <c r="H656" s="1" t="s">
        <v>26</v>
      </c>
      <c r="I656" s="1" t="s">
        <v>56</v>
      </c>
      <c r="J656" s="1" t="s">
        <v>28</v>
      </c>
      <c r="K656" s="1" t="s">
        <v>196</v>
      </c>
      <c r="L656" s="2" t="s">
        <v>197</v>
      </c>
      <c r="M656" s="18">
        <v>1</v>
      </c>
      <c r="V656" s="4" t="s">
        <v>198</v>
      </c>
      <c r="AL656" s="59" t="s">
        <v>30</v>
      </c>
    </row>
    <row r="657" spans="1:40" ht="24">
      <c r="A657" s="1" t="s">
        <v>132</v>
      </c>
      <c r="B657" s="1" t="s">
        <v>199</v>
      </c>
      <c r="C657" s="1" t="s">
        <v>5686</v>
      </c>
      <c r="D657" s="47">
        <v>83</v>
      </c>
      <c r="E657" s="1">
        <v>3</v>
      </c>
      <c r="G657" s="1" t="s">
        <v>200</v>
      </c>
      <c r="I657" s="1" t="s">
        <v>63</v>
      </c>
      <c r="J657" s="1" t="s">
        <v>28</v>
      </c>
      <c r="K657" s="1" t="s">
        <v>201</v>
      </c>
      <c r="M657" s="18" t="s">
        <v>113</v>
      </c>
      <c r="V657" s="4" t="s">
        <v>202</v>
      </c>
      <c r="AL657" s="59" t="s">
        <v>30</v>
      </c>
    </row>
    <row r="658" spans="1:40" ht="72">
      <c r="A658" s="1" t="s">
        <v>132</v>
      </c>
      <c r="B658" s="1" t="s">
        <v>157</v>
      </c>
      <c r="C658" s="1" t="s">
        <v>5686</v>
      </c>
      <c r="D658" s="47">
        <v>84</v>
      </c>
      <c r="E658" s="1">
        <v>3</v>
      </c>
      <c r="G658" s="1" t="s">
        <v>158</v>
      </c>
      <c r="I658" s="1" t="s">
        <v>38</v>
      </c>
      <c r="J658" s="1" t="s">
        <v>50</v>
      </c>
      <c r="K658" s="1" t="s">
        <v>159</v>
      </c>
      <c r="M658" s="18">
        <v>3</v>
      </c>
      <c r="P658" s="55">
        <v>0</v>
      </c>
      <c r="Q658" s="56">
        <v>3</v>
      </c>
      <c r="R658" s="57">
        <v>1</v>
      </c>
      <c r="S658" s="58">
        <v>3</v>
      </c>
      <c r="V658" s="4" t="s">
        <v>160</v>
      </c>
      <c r="AL658" s="59" t="s">
        <v>30</v>
      </c>
    </row>
    <row r="659" spans="1:40" ht="36">
      <c r="A659" s="1" t="s">
        <v>132</v>
      </c>
      <c r="B659" s="1" t="s">
        <v>203</v>
      </c>
      <c r="C659" s="1" t="s">
        <v>5686</v>
      </c>
      <c r="D659" s="47">
        <v>85</v>
      </c>
      <c r="E659" s="1">
        <v>3</v>
      </c>
      <c r="G659" s="1" t="s">
        <v>204</v>
      </c>
      <c r="I659" s="1" t="s">
        <v>56</v>
      </c>
      <c r="J659" s="1" t="s">
        <v>50</v>
      </c>
      <c r="K659" s="1" t="s">
        <v>205</v>
      </c>
      <c r="L659" s="2" t="s">
        <v>206</v>
      </c>
      <c r="M659" s="18">
        <v>0</v>
      </c>
      <c r="V659" s="4" t="s">
        <v>207</v>
      </c>
      <c r="AL659" s="59" t="s">
        <v>30</v>
      </c>
    </row>
    <row r="660" spans="1:40" ht="24">
      <c r="A660" s="1" t="s">
        <v>132</v>
      </c>
      <c r="B660" s="1" t="s">
        <v>222</v>
      </c>
      <c r="C660" s="1" t="s">
        <v>5686</v>
      </c>
      <c r="D660" s="47">
        <v>86</v>
      </c>
      <c r="E660" s="1">
        <v>3</v>
      </c>
      <c r="G660" s="1" t="s">
        <v>223</v>
      </c>
      <c r="I660" s="1" t="s">
        <v>38</v>
      </c>
      <c r="J660" s="1" t="s">
        <v>57</v>
      </c>
      <c r="K660" s="1" t="s">
        <v>224</v>
      </c>
      <c r="M660" s="18">
        <v>3</v>
      </c>
      <c r="P660" s="55">
        <v>0</v>
      </c>
      <c r="Q660" s="56">
        <v>1</v>
      </c>
      <c r="R660" s="57">
        <v>1</v>
      </c>
      <c r="S660" s="58">
        <v>3</v>
      </c>
      <c r="V660" s="4" t="s">
        <v>225</v>
      </c>
      <c r="AL660" s="59" t="s">
        <v>30</v>
      </c>
    </row>
    <row r="661" spans="1:40" ht="72">
      <c r="A661" s="1" t="s">
        <v>132</v>
      </c>
      <c r="B661" s="1" t="s">
        <v>186</v>
      </c>
      <c r="C661" s="1" t="s">
        <v>5686</v>
      </c>
      <c r="D661" s="47">
        <v>87</v>
      </c>
      <c r="E661" s="1">
        <v>3</v>
      </c>
      <c r="G661" s="1" t="s">
        <v>187</v>
      </c>
      <c r="H661" s="1" t="s">
        <v>26</v>
      </c>
      <c r="I661" s="1" t="s">
        <v>56</v>
      </c>
      <c r="J661" s="1" t="s">
        <v>57</v>
      </c>
      <c r="K661" s="1" t="s">
        <v>188</v>
      </c>
      <c r="L661" s="2" t="s">
        <v>189</v>
      </c>
      <c r="M661" s="18">
        <v>4</v>
      </c>
      <c r="V661" s="4" t="s">
        <v>190</v>
      </c>
      <c r="AL661" s="59" t="s">
        <v>30</v>
      </c>
    </row>
    <row r="662" spans="1:40" ht="24">
      <c r="A662" s="1" t="s">
        <v>132</v>
      </c>
      <c r="B662" s="1" t="s">
        <v>173</v>
      </c>
      <c r="C662" s="1" t="s">
        <v>5686</v>
      </c>
      <c r="D662" s="47">
        <v>88</v>
      </c>
      <c r="E662" s="1">
        <v>3</v>
      </c>
      <c r="G662" s="1" t="s">
        <v>174</v>
      </c>
      <c r="I662" s="1" t="s">
        <v>56</v>
      </c>
      <c r="J662" s="1" t="s">
        <v>39</v>
      </c>
      <c r="K662" s="1" t="s">
        <v>175</v>
      </c>
      <c r="L662" s="2" t="s">
        <v>176</v>
      </c>
      <c r="M662" s="18">
        <v>1</v>
      </c>
      <c r="V662" s="4" t="s">
        <v>177</v>
      </c>
      <c r="AL662" s="59" t="s">
        <v>30</v>
      </c>
    </row>
    <row r="663" spans="1:40" ht="24">
      <c r="A663" s="1" t="s">
        <v>132</v>
      </c>
      <c r="B663" s="1" t="s">
        <v>178</v>
      </c>
      <c r="C663" s="1" t="s">
        <v>5686</v>
      </c>
      <c r="D663" s="47">
        <v>89</v>
      </c>
      <c r="E663" s="1">
        <v>3</v>
      </c>
      <c r="G663" s="1" t="s">
        <v>179</v>
      </c>
      <c r="I663" s="1" t="s">
        <v>63</v>
      </c>
      <c r="J663" s="1" t="s">
        <v>39</v>
      </c>
      <c r="K663" s="1" t="s">
        <v>180</v>
      </c>
      <c r="L663" s="2" t="s">
        <v>181</v>
      </c>
      <c r="M663" s="18">
        <v>1</v>
      </c>
      <c r="V663" s="4" t="s">
        <v>182</v>
      </c>
      <c r="AL663" s="59" t="s">
        <v>30</v>
      </c>
    </row>
    <row r="664" spans="1:40" ht="60">
      <c r="A664" s="1" t="s">
        <v>132</v>
      </c>
      <c r="B664" s="1" t="s">
        <v>148</v>
      </c>
      <c r="C664" s="1" t="s">
        <v>5686</v>
      </c>
      <c r="D664" s="47">
        <v>90</v>
      </c>
      <c r="E664" s="1">
        <v>3</v>
      </c>
      <c r="G664" s="1" t="s">
        <v>149</v>
      </c>
      <c r="H664" s="1" t="s">
        <v>26</v>
      </c>
      <c r="I664" s="1" t="s">
        <v>56</v>
      </c>
      <c r="J664" s="1" t="s">
        <v>44</v>
      </c>
      <c r="K664" s="1" t="s">
        <v>150</v>
      </c>
      <c r="L664" s="2" t="s">
        <v>151</v>
      </c>
      <c r="M664" s="18">
        <v>1</v>
      </c>
      <c r="V664" s="4" t="s">
        <v>152</v>
      </c>
      <c r="AL664" s="59" t="s">
        <v>30</v>
      </c>
    </row>
    <row r="665" spans="1:40" ht="60">
      <c r="A665" s="1" t="s">
        <v>132</v>
      </c>
      <c r="B665" s="1" t="s">
        <v>219</v>
      </c>
      <c r="C665" s="1" t="s">
        <v>5686</v>
      </c>
      <c r="D665" s="47">
        <v>91</v>
      </c>
      <c r="E665" s="1">
        <v>1</v>
      </c>
      <c r="F665" s="1" t="s">
        <v>137</v>
      </c>
      <c r="G665" s="1" t="s">
        <v>9530</v>
      </c>
      <c r="I665" s="1" t="s">
        <v>125</v>
      </c>
      <c r="M665" s="18">
        <v>1</v>
      </c>
      <c r="N665" s="53" t="s">
        <v>9506</v>
      </c>
      <c r="V665" s="4" t="s">
        <v>220</v>
      </c>
      <c r="Y665" s="1" t="s">
        <v>9530</v>
      </c>
      <c r="AA665" s="1" t="s">
        <v>125</v>
      </c>
      <c r="AE665" s="1">
        <v>1</v>
      </c>
      <c r="AF665" s="53" t="s">
        <v>9507</v>
      </c>
      <c r="AL665" s="59" t="s">
        <v>799</v>
      </c>
      <c r="AN665" s="4" t="s">
        <v>221</v>
      </c>
    </row>
    <row r="666" spans="1:40" ht="24">
      <c r="A666" s="1" t="s">
        <v>132</v>
      </c>
      <c r="B666" s="1" t="s">
        <v>214</v>
      </c>
      <c r="C666" s="1" t="s">
        <v>5686</v>
      </c>
      <c r="D666" s="47">
        <v>92</v>
      </c>
      <c r="E666" s="1">
        <v>2</v>
      </c>
      <c r="F666" s="1" t="s">
        <v>137</v>
      </c>
      <c r="G666" s="1" t="s">
        <v>215</v>
      </c>
      <c r="I666" s="1" t="s">
        <v>94</v>
      </c>
      <c r="K666" s="1" t="s">
        <v>216</v>
      </c>
      <c r="N666" s="53">
        <v>40</v>
      </c>
      <c r="O666" s="54">
        <v>2</v>
      </c>
      <c r="Q666" s="56">
        <v>6</v>
      </c>
      <c r="R666" s="57">
        <v>2</v>
      </c>
      <c r="S666" s="58">
        <v>3</v>
      </c>
      <c r="V666" s="4" t="s">
        <v>217</v>
      </c>
      <c r="W666" s="4" t="s">
        <v>218</v>
      </c>
      <c r="AL666" s="59" t="s">
        <v>30</v>
      </c>
    </row>
    <row r="667" spans="1:40" ht="36">
      <c r="A667" s="1" t="s">
        <v>132</v>
      </c>
      <c r="B667" s="1" t="s">
        <v>229</v>
      </c>
      <c r="C667" s="1" t="s">
        <v>5686</v>
      </c>
      <c r="D667" s="47">
        <v>93</v>
      </c>
      <c r="E667" s="1">
        <v>4</v>
      </c>
      <c r="F667" s="1" t="s">
        <v>137</v>
      </c>
      <c r="G667" s="1" t="s">
        <v>230</v>
      </c>
      <c r="I667" s="1" t="s">
        <v>94</v>
      </c>
      <c r="K667" s="1" t="s">
        <v>216</v>
      </c>
      <c r="N667" s="53">
        <v>30</v>
      </c>
      <c r="O667" s="54">
        <v>1</v>
      </c>
      <c r="Q667" s="56">
        <v>4</v>
      </c>
      <c r="R667" s="57">
        <v>1</v>
      </c>
      <c r="S667" s="58">
        <v>2</v>
      </c>
      <c r="V667" s="4" t="s">
        <v>231</v>
      </c>
      <c r="W667" s="4" t="s">
        <v>232</v>
      </c>
      <c r="AL667" s="59" t="s">
        <v>30</v>
      </c>
    </row>
    <row r="668" spans="1:40" ht="24">
      <c r="A668" s="1" t="s">
        <v>132</v>
      </c>
      <c r="B668" s="1" t="s">
        <v>143</v>
      </c>
      <c r="C668" s="1" t="s">
        <v>5686</v>
      </c>
      <c r="D668" s="47">
        <v>94</v>
      </c>
      <c r="E668" s="1">
        <v>3</v>
      </c>
      <c r="F668" s="1" t="s">
        <v>137</v>
      </c>
      <c r="G668" s="1" t="s">
        <v>144</v>
      </c>
      <c r="I668" s="1" t="s">
        <v>94</v>
      </c>
      <c r="K668" s="1" t="s">
        <v>145</v>
      </c>
      <c r="N668" s="53">
        <v>25</v>
      </c>
      <c r="O668" s="54">
        <v>1</v>
      </c>
      <c r="Q668" s="56">
        <v>1</v>
      </c>
      <c r="R668" s="57">
        <v>2</v>
      </c>
      <c r="S668" s="58">
        <v>3</v>
      </c>
      <c r="V668" s="4" t="s">
        <v>146</v>
      </c>
      <c r="W668" s="4" t="s">
        <v>147</v>
      </c>
      <c r="AL668" s="59" t="s">
        <v>30</v>
      </c>
    </row>
    <row r="669" spans="1:40" ht="36">
      <c r="A669" s="1" t="s">
        <v>132</v>
      </c>
      <c r="B669" s="1" t="s">
        <v>164</v>
      </c>
      <c r="C669" s="1" t="s">
        <v>5686</v>
      </c>
      <c r="D669" s="47">
        <v>95</v>
      </c>
      <c r="E669" s="1">
        <v>2</v>
      </c>
      <c r="F669" s="1" t="s">
        <v>137</v>
      </c>
      <c r="G669" s="1" t="s">
        <v>165</v>
      </c>
      <c r="I669" s="1" t="s">
        <v>94</v>
      </c>
      <c r="K669" s="1" t="s">
        <v>145</v>
      </c>
      <c r="N669" s="53">
        <v>37</v>
      </c>
      <c r="O669" s="54">
        <v>3</v>
      </c>
      <c r="Q669" s="56">
        <v>5</v>
      </c>
      <c r="R669" s="57">
        <v>3</v>
      </c>
      <c r="S669" s="58">
        <v>6</v>
      </c>
      <c r="V669" s="4" t="s">
        <v>167</v>
      </c>
      <c r="AL669" s="59" t="s">
        <v>30</v>
      </c>
    </row>
    <row r="670" spans="1:40" ht="84">
      <c r="A670" s="1" t="s">
        <v>132</v>
      </c>
      <c r="B670" s="1" t="s">
        <v>183</v>
      </c>
      <c r="C670" s="1" t="s">
        <v>5686</v>
      </c>
      <c r="D670" s="47">
        <v>96</v>
      </c>
      <c r="E670" s="1">
        <v>1</v>
      </c>
      <c r="F670" s="1" t="s">
        <v>137</v>
      </c>
      <c r="G670" s="1" t="s">
        <v>184</v>
      </c>
      <c r="H670" s="1" t="s">
        <v>26</v>
      </c>
      <c r="I670" s="1" t="s">
        <v>104</v>
      </c>
      <c r="K670" s="1" t="s">
        <v>140</v>
      </c>
      <c r="O670" s="54">
        <v>2</v>
      </c>
      <c r="T670" s="59">
        <v>5</v>
      </c>
      <c r="V670" s="4" t="s">
        <v>185</v>
      </c>
      <c r="AL670" s="59" t="s">
        <v>30</v>
      </c>
    </row>
    <row r="671" spans="1:40" ht="60">
      <c r="A671" s="1" t="s">
        <v>132</v>
      </c>
      <c r="B671" s="1" t="s">
        <v>233</v>
      </c>
      <c r="C671" s="1" t="s">
        <v>5686</v>
      </c>
      <c r="D671" s="47">
        <v>97</v>
      </c>
      <c r="E671" s="1">
        <v>1</v>
      </c>
      <c r="F671" s="1" t="s">
        <v>137</v>
      </c>
      <c r="G671" s="1" t="s">
        <v>234</v>
      </c>
      <c r="H671" s="1" t="s">
        <v>26</v>
      </c>
      <c r="I671" s="1" t="s">
        <v>104</v>
      </c>
      <c r="K671" s="1" t="s">
        <v>140</v>
      </c>
      <c r="O671" s="54">
        <v>2</v>
      </c>
      <c r="T671" s="59">
        <v>3</v>
      </c>
      <c r="V671" s="4" t="s">
        <v>235</v>
      </c>
      <c r="AL671" s="59" t="s">
        <v>30</v>
      </c>
    </row>
    <row r="672" spans="1:40" ht="60">
      <c r="A672" s="1" t="s">
        <v>132</v>
      </c>
      <c r="B672" s="1" t="s">
        <v>138</v>
      </c>
      <c r="C672" s="1" t="s">
        <v>5686</v>
      </c>
      <c r="D672" s="47">
        <v>98</v>
      </c>
      <c r="E672" s="1">
        <v>1</v>
      </c>
      <c r="F672" s="1" t="s">
        <v>137</v>
      </c>
      <c r="G672" s="1" t="s">
        <v>139</v>
      </c>
      <c r="H672" s="1" t="s">
        <v>26</v>
      </c>
      <c r="I672" s="1" t="s">
        <v>104</v>
      </c>
      <c r="K672" s="1" t="s">
        <v>140</v>
      </c>
      <c r="L672" s="2" t="s">
        <v>141</v>
      </c>
      <c r="O672" s="54">
        <v>1</v>
      </c>
      <c r="T672" s="59">
        <v>5</v>
      </c>
      <c r="V672" s="4" t="s">
        <v>142</v>
      </c>
      <c r="AL672" s="59" t="s">
        <v>30</v>
      </c>
    </row>
    <row r="673" spans="1:38" ht="72">
      <c r="A673" s="1" t="s">
        <v>132</v>
      </c>
      <c r="B673" s="1" t="s">
        <v>226</v>
      </c>
      <c r="C673" s="1" t="s">
        <v>5686</v>
      </c>
      <c r="D673" s="47">
        <v>99</v>
      </c>
      <c r="E673" s="1">
        <v>1</v>
      </c>
      <c r="F673" s="1" t="s">
        <v>137</v>
      </c>
      <c r="G673" s="1" t="s">
        <v>227</v>
      </c>
      <c r="H673" s="1" t="s">
        <v>26</v>
      </c>
      <c r="I673" s="1" t="s">
        <v>104</v>
      </c>
      <c r="K673" s="1" t="s">
        <v>140</v>
      </c>
      <c r="L673" s="2" t="s">
        <v>141</v>
      </c>
      <c r="O673" s="54">
        <v>1</v>
      </c>
      <c r="T673" s="59">
        <v>6</v>
      </c>
      <c r="V673" s="4" t="s">
        <v>228</v>
      </c>
      <c r="AL673" s="59" t="s">
        <v>30</v>
      </c>
    </row>
    <row r="674" spans="1:38" ht="36">
      <c r="A674" s="1" t="s">
        <v>132</v>
      </c>
      <c r="B674" s="1" t="s">
        <v>211</v>
      </c>
      <c r="C674" s="1" t="s">
        <v>5686</v>
      </c>
      <c r="D674" s="47">
        <v>100</v>
      </c>
      <c r="E674" s="1">
        <v>2</v>
      </c>
      <c r="F674" s="1" t="s">
        <v>137</v>
      </c>
      <c r="G674" s="1" t="s">
        <v>212</v>
      </c>
      <c r="I674" s="1" t="s">
        <v>104</v>
      </c>
      <c r="K674" s="1" t="s">
        <v>140</v>
      </c>
      <c r="O674" s="54">
        <v>2</v>
      </c>
      <c r="T674" s="59">
        <v>3</v>
      </c>
      <c r="V674" s="4" t="s">
        <v>213</v>
      </c>
      <c r="W674" s="4" t="s">
        <v>136</v>
      </c>
      <c r="AL674" s="59" t="s">
        <v>30</v>
      </c>
    </row>
    <row r="675" spans="1:38" ht="36">
      <c r="A675" s="1" t="s">
        <v>132</v>
      </c>
      <c r="B675" s="1" t="s">
        <v>191</v>
      </c>
      <c r="C675" s="1" t="s">
        <v>5686</v>
      </c>
      <c r="D675" s="47">
        <v>101</v>
      </c>
      <c r="E675" s="1">
        <v>2</v>
      </c>
      <c r="F675" s="1" t="s">
        <v>137</v>
      </c>
      <c r="G675" s="1" t="s">
        <v>192</v>
      </c>
      <c r="I675" s="1" t="s">
        <v>104</v>
      </c>
      <c r="K675" s="1" t="s">
        <v>140</v>
      </c>
      <c r="O675" s="54">
        <v>2</v>
      </c>
      <c r="T675" s="59">
        <v>3</v>
      </c>
      <c r="V675" s="4" t="s">
        <v>193</v>
      </c>
      <c r="W675" s="4" t="s">
        <v>136</v>
      </c>
      <c r="AL675" s="59" t="s">
        <v>30</v>
      </c>
    </row>
    <row r="676" spans="1:38" ht="60">
      <c r="A676" s="1" t="s">
        <v>132</v>
      </c>
      <c r="B676" s="1" t="s">
        <v>236</v>
      </c>
      <c r="C676" s="1" t="s">
        <v>5686</v>
      </c>
      <c r="D676" s="47">
        <v>102</v>
      </c>
      <c r="E676" s="1">
        <v>3</v>
      </c>
      <c r="F676" s="1" t="s">
        <v>137</v>
      </c>
      <c r="G676" s="1" t="s">
        <v>237</v>
      </c>
      <c r="I676" s="1" t="s">
        <v>104</v>
      </c>
      <c r="K676" s="1" t="s">
        <v>140</v>
      </c>
      <c r="L676" s="2" t="s">
        <v>155</v>
      </c>
      <c r="O676" s="54">
        <v>1</v>
      </c>
      <c r="T676" s="59">
        <v>2</v>
      </c>
      <c r="V676" s="4" t="s">
        <v>238</v>
      </c>
      <c r="AL676" s="59" t="s">
        <v>30</v>
      </c>
    </row>
    <row r="677" spans="1:38" ht="60">
      <c r="A677" s="1" t="s">
        <v>132</v>
      </c>
      <c r="B677" s="1" t="s">
        <v>208</v>
      </c>
      <c r="C677" s="1" t="s">
        <v>5686</v>
      </c>
      <c r="D677" s="47">
        <v>103</v>
      </c>
      <c r="E677" s="1">
        <v>3</v>
      </c>
      <c r="F677" s="1" t="s">
        <v>137</v>
      </c>
      <c r="G677" s="1" t="s">
        <v>209</v>
      </c>
      <c r="I677" s="1" t="s">
        <v>104</v>
      </c>
      <c r="K677" s="1" t="s">
        <v>140</v>
      </c>
      <c r="O677" s="54">
        <v>2</v>
      </c>
      <c r="T677" s="59">
        <v>2</v>
      </c>
      <c r="V677" s="4" t="s">
        <v>210</v>
      </c>
      <c r="AL677" s="59" t="s">
        <v>30</v>
      </c>
    </row>
    <row r="678" spans="1:38" ht="36">
      <c r="A678" s="1" t="s">
        <v>132</v>
      </c>
      <c r="B678" s="1" t="s">
        <v>133</v>
      </c>
      <c r="C678" s="1" t="s">
        <v>5686</v>
      </c>
      <c r="D678" s="47">
        <v>104</v>
      </c>
      <c r="E678" s="1">
        <v>2</v>
      </c>
      <c r="F678" s="1" t="s">
        <v>137</v>
      </c>
      <c r="G678" s="1" t="s">
        <v>134</v>
      </c>
      <c r="I678" s="1" t="s">
        <v>82</v>
      </c>
      <c r="V678" s="4" t="s">
        <v>135</v>
      </c>
      <c r="W678" s="4" t="s">
        <v>136</v>
      </c>
      <c r="AL678" s="59" t="s">
        <v>30</v>
      </c>
    </row>
    <row r="679" spans="1:38" ht="48">
      <c r="A679" s="1" t="s">
        <v>132</v>
      </c>
      <c r="B679" s="1" t="s">
        <v>161</v>
      </c>
      <c r="C679" s="1" t="s">
        <v>5686</v>
      </c>
      <c r="D679" s="47">
        <v>105</v>
      </c>
      <c r="E679" s="1">
        <v>2</v>
      </c>
      <c r="F679" s="1" t="s">
        <v>137</v>
      </c>
      <c r="G679" s="1" t="s">
        <v>162</v>
      </c>
      <c r="I679" s="1" t="s">
        <v>82</v>
      </c>
      <c r="V679" s="4" t="s">
        <v>163</v>
      </c>
      <c r="AL679" s="59" t="s">
        <v>30</v>
      </c>
    </row>
    <row r="680" spans="1:38" ht="36">
      <c r="A680" s="1" t="s">
        <v>132</v>
      </c>
      <c r="B680" s="1" t="s">
        <v>153</v>
      </c>
      <c r="C680" s="1" t="s">
        <v>5686</v>
      </c>
      <c r="D680" s="47">
        <v>106</v>
      </c>
      <c r="E680" s="1">
        <v>2</v>
      </c>
      <c r="F680" s="1" t="s">
        <v>137</v>
      </c>
      <c r="G680" s="1" t="s">
        <v>154</v>
      </c>
      <c r="I680" s="1" t="s">
        <v>82</v>
      </c>
      <c r="L680" s="2" t="s">
        <v>155</v>
      </c>
      <c r="V680" s="4" t="s">
        <v>156</v>
      </c>
      <c r="AL680" s="59" t="s">
        <v>30</v>
      </c>
    </row>
    <row r="681" spans="1:38" ht="36">
      <c r="A681" s="101" t="s">
        <v>3744</v>
      </c>
      <c r="B681" s="101" t="s">
        <v>3763</v>
      </c>
      <c r="C681" s="101" t="s">
        <v>5687</v>
      </c>
      <c r="D681" s="102">
        <v>107</v>
      </c>
      <c r="E681" s="101">
        <v>1</v>
      </c>
      <c r="F681" s="101"/>
      <c r="G681" s="101" t="s">
        <v>3764</v>
      </c>
      <c r="H681" s="1" t="s">
        <v>26</v>
      </c>
      <c r="I681" s="1" t="s">
        <v>27</v>
      </c>
      <c r="J681" s="1" t="s">
        <v>57</v>
      </c>
      <c r="K681" s="1" t="s">
        <v>205</v>
      </c>
      <c r="M681" s="18">
        <v>8</v>
      </c>
      <c r="P681" s="55">
        <v>2</v>
      </c>
      <c r="Q681" s="56">
        <v>1</v>
      </c>
      <c r="R681" s="57">
        <v>2</v>
      </c>
      <c r="S681" s="58">
        <v>3</v>
      </c>
      <c r="V681" s="4" t="s">
        <v>9368</v>
      </c>
      <c r="AL681" s="59" t="s">
        <v>30</v>
      </c>
    </row>
    <row r="682" spans="1:38" ht="24">
      <c r="A682" s="1" t="s">
        <v>3744</v>
      </c>
      <c r="B682" s="1" t="s">
        <v>3786</v>
      </c>
      <c r="C682" s="1" t="s">
        <v>5687</v>
      </c>
      <c r="D682" s="47">
        <v>108</v>
      </c>
      <c r="E682" s="1">
        <v>3</v>
      </c>
      <c r="G682" s="1" t="s">
        <v>3787</v>
      </c>
      <c r="I682" s="1" t="s">
        <v>38</v>
      </c>
      <c r="J682" s="1" t="s">
        <v>28</v>
      </c>
      <c r="K682" s="1" t="s">
        <v>205</v>
      </c>
      <c r="M682" s="18">
        <v>1</v>
      </c>
      <c r="P682" s="55">
        <v>0</v>
      </c>
      <c r="Q682" s="56">
        <v>0</v>
      </c>
      <c r="R682" s="57">
        <v>1</v>
      </c>
      <c r="S682" s="58">
        <v>1</v>
      </c>
      <c r="V682" s="4" t="s">
        <v>9369</v>
      </c>
      <c r="AL682" s="59" t="s">
        <v>30</v>
      </c>
    </row>
    <row r="683" spans="1:38" ht="60">
      <c r="A683" s="1" t="s">
        <v>3744</v>
      </c>
      <c r="B683" s="1" t="s">
        <v>3788</v>
      </c>
      <c r="C683" s="1" t="s">
        <v>5687</v>
      </c>
      <c r="D683" s="47">
        <v>109</v>
      </c>
      <c r="E683" s="1">
        <v>3</v>
      </c>
      <c r="G683" s="1" t="s">
        <v>5887</v>
      </c>
      <c r="H683" s="1" t="s">
        <v>26</v>
      </c>
      <c r="I683" s="1" t="s">
        <v>56</v>
      </c>
      <c r="J683" s="1" t="s">
        <v>28</v>
      </c>
      <c r="K683" s="1" t="s">
        <v>188</v>
      </c>
      <c r="L683" s="2" t="s">
        <v>3083</v>
      </c>
      <c r="M683" s="18">
        <v>4</v>
      </c>
      <c r="V683" s="4" t="s">
        <v>9370</v>
      </c>
      <c r="AL683" s="59" t="s">
        <v>30</v>
      </c>
    </row>
    <row r="684" spans="1:38" ht="36">
      <c r="A684" s="1" t="s">
        <v>3744</v>
      </c>
      <c r="B684" s="1" t="s">
        <v>3749</v>
      </c>
      <c r="C684" s="1" t="s">
        <v>5687</v>
      </c>
      <c r="D684" s="47">
        <v>110</v>
      </c>
      <c r="E684" s="1">
        <v>3</v>
      </c>
      <c r="G684" s="1" t="s">
        <v>3750</v>
      </c>
      <c r="H684" s="1" t="s">
        <v>26</v>
      </c>
      <c r="I684" s="1" t="s">
        <v>38</v>
      </c>
      <c r="J684" s="1" t="s">
        <v>50</v>
      </c>
      <c r="K684" s="1" t="s">
        <v>75</v>
      </c>
      <c r="M684" s="18">
        <v>3</v>
      </c>
      <c r="P684" s="55">
        <v>1</v>
      </c>
      <c r="Q684" s="56">
        <v>1</v>
      </c>
      <c r="R684" s="57">
        <v>2</v>
      </c>
      <c r="S684" s="58">
        <v>2</v>
      </c>
      <c r="V684" s="4" t="s">
        <v>9371</v>
      </c>
      <c r="AL684" s="59" t="s">
        <v>30</v>
      </c>
    </row>
    <row r="685" spans="1:38">
      <c r="A685" s="1" t="s">
        <v>3744</v>
      </c>
      <c r="B685" s="1" t="s">
        <v>3783</v>
      </c>
      <c r="C685" s="1" t="s">
        <v>5687</v>
      </c>
      <c r="D685" s="47">
        <v>111</v>
      </c>
      <c r="E685" s="1">
        <v>3</v>
      </c>
      <c r="G685" s="1" t="s">
        <v>3784</v>
      </c>
      <c r="I685" s="1" t="s">
        <v>63</v>
      </c>
      <c r="J685" s="1" t="s">
        <v>50</v>
      </c>
      <c r="M685" s="18">
        <v>2</v>
      </c>
      <c r="V685" s="4" t="s">
        <v>9372</v>
      </c>
      <c r="AL685" s="59" t="s">
        <v>30</v>
      </c>
    </row>
    <row r="686" spans="1:38" ht="48">
      <c r="A686" s="1" t="s">
        <v>3744</v>
      </c>
      <c r="B686" s="1" t="s">
        <v>3759</v>
      </c>
      <c r="C686" s="1" t="s">
        <v>5687</v>
      </c>
      <c r="D686" s="47">
        <v>112</v>
      </c>
      <c r="E686" s="1">
        <v>3</v>
      </c>
      <c r="G686" s="1" t="s">
        <v>3760</v>
      </c>
      <c r="H686" s="1" t="s">
        <v>26</v>
      </c>
      <c r="I686" s="1" t="s">
        <v>38</v>
      </c>
      <c r="J686" s="1" t="s">
        <v>57</v>
      </c>
      <c r="K686" s="1" t="s">
        <v>205</v>
      </c>
      <c r="M686" s="18">
        <v>3</v>
      </c>
      <c r="P686" s="55">
        <v>1</v>
      </c>
      <c r="Q686" s="56">
        <v>1</v>
      </c>
      <c r="R686" s="57">
        <v>2</v>
      </c>
      <c r="S686" s="58">
        <v>2</v>
      </c>
      <c r="V686" s="4" t="s">
        <v>9373</v>
      </c>
      <c r="AL686" s="59" t="s">
        <v>30</v>
      </c>
    </row>
    <row r="687" spans="1:38" ht="36">
      <c r="A687" s="1" t="s">
        <v>3744</v>
      </c>
      <c r="B687" s="1" t="s">
        <v>3765</v>
      </c>
      <c r="C687" s="1" t="s">
        <v>5687</v>
      </c>
      <c r="D687" s="47">
        <v>113</v>
      </c>
      <c r="E687" s="1">
        <v>3</v>
      </c>
      <c r="G687" s="1" t="s">
        <v>3766</v>
      </c>
      <c r="I687" s="1" t="s">
        <v>63</v>
      </c>
      <c r="J687" s="1" t="s">
        <v>57</v>
      </c>
      <c r="M687" s="18">
        <v>0</v>
      </c>
      <c r="V687" s="4" t="s">
        <v>9374</v>
      </c>
      <c r="AL687" s="59" t="s">
        <v>30</v>
      </c>
    </row>
    <row r="688" spans="1:38" ht="24">
      <c r="A688" s="1" t="s">
        <v>3744</v>
      </c>
      <c r="B688" s="1" t="s">
        <v>3791</v>
      </c>
      <c r="C688" s="1" t="s">
        <v>5687</v>
      </c>
      <c r="D688" s="47">
        <v>114</v>
      </c>
      <c r="E688" s="1">
        <v>3</v>
      </c>
      <c r="G688" s="1" t="s">
        <v>2084</v>
      </c>
      <c r="H688" s="1" t="s">
        <v>26</v>
      </c>
      <c r="I688" s="1" t="s">
        <v>38</v>
      </c>
      <c r="J688" s="1" t="s">
        <v>39</v>
      </c>
      <c r="K688" s="1" t="s">
        <v>2085</v>
      </c>
      <c r="M688" s="18">
        <v>4</v>
      </c>
      <c r="P688" s="55">
        <v>1</v>
      </c>
      <c r="Q688" s="56">
        <v>3</v>
      </c>
      <c r="R688" s="57">
        <v>1</v>
      </c>
      <c r="S688" s="58">
        <v>3</v>
      </c>
      <c r="V688" s="4" t="s">
        <v>9375</v>
      </c>
      <c r="AL688" s="59" t="s">
        <v>30</v>
      </c>
    </row>
    <row r="689" spans="1:40" ht="48">
      <c r="A689" s="1" t="s">
        <v>3744</v>
      </c>
      <c r="B689" s="1" t="s">
        <v>3757</v>
      </c>
      <c r="C689" s="1" t="s">
        <v>5687</v>
      </c>
      <c r="D689" s="47">
        <v>115</v>
      </c>
      <c r="E689" s="1">
        <v>3</v>
      </c>
      <c r="G689" s="1" t="s">
        <v>3758</v>
      </c>
      <c r="I689" s="1" t="s">
        <v>56</v>
      </c>
      <c r="J689" s="1" t="s">
        <v>39</v>
      </c>
      <c r="K689" s="1" t="s">
        <v>180</v>
      </c>
      <c r="M689" s="18">
        <v>2</v>
      </c>
      <c r="V689" s="4" t="s">
        <v>9376</v>
      </c>
      <c r="AL689" s="59" t="s">
        <v>30</v>
      </c>
    </row>
    <row r="690" spans="1:40" ht="36">
      <c r="A690" s="1" t="s">
        <v>3744</v>
      </c>
      <c r="B690" s="1" t="s">
        <v>3751</v>
      </c>
      <c r="C690" s="1" t="s">
        <v>5687</v>
      </c>
      <c r="D690" s="47">
        <v>116</v>
      </c>
      <c r="E690" s="1">
        <v>3</v>
      </c>
      <c r="G690" s="1" t="s">
        <v>3752</v>
      </c>
      <c r="I690" s="1" t="s">
        <v>63</v>
      </c>
      <c r="J690" s="1" t="s">
        <v>44</v>
      </c>
      <c r="M690" s="18">
        <v>0</v>
      </c>
      <c r="V690" s="4" t="s">
        <v>9377</v>
      </c>
      <c r="AL690" s="59" t="s">
        <v>30</v>
      </c>
    </row>
    <row r="691" spans="1:40" ht="48">
      <c r="A691" s="1" t="s">
        <v>3744</v>
      </c>
      <c r="B691" s="1" t="s">
        <v>3753</v>
      </c>
      <c r="C691" s="1" t="s">
        <v>5687</v>
      </c>
      <c r="D691" s="47">
        <v>117</v>
      </c>
      <c r="E691" s="1">
        <v>1</v>
      </c>
      <c r="F691" s="1" t="s">
        <v>3748</v>
      </c>
      <c r="G691" s="1" t="s">
        <v>10556</v>
      </c>
      <c r="I691" s="1" t="s">
        <v>125</v>
      </c>
      <c r="M691" s="18">
        <v>1</v>
      </c>
      <c r="N691" s="53" t="s">
        <v>9506</v>
      </c>
      <c r="V691" s="4" t="s">
        <v>9378</v>
      </c>
      <c r="X691" s="1" t="s">
        <v>3754</v>
      </c>
      <c r="Y691" s="1" t="s">
        <v>10556</v>
      </c>
      <c r="AA691" s="1" t="s">
        <v>125</v>
      </c>
      <c r="AE691" s="1">
        <v>1</v>
      </c>
      <c r="AF691" s="53" t="s">
        <v>9507</v>
      </c>
      <c r="AL691" s="59" t="s">
        <v>31</v>
      </c>
      <c r="AN691" s="4" t="s">
        <v>10559</v>
      </c>
    </row>
    <row r="692" spans="1:40" ht="36">
      <c r="A692" s="1" t="s">
        <v>3744</v>
      </c>
      <c r="B692" s="1" t="s">
        <v>3785</v>
      </c>
      <c r="C692" s="1" t="s">
        <v>5687</v>
      </c>
      <c r="D692" s="47">
        <v>118</v>
      </c>
      <c r="E692" s="1">
        <v>1</v>
      </c>
      <c r="F692" s="1" t="s">
        <v>3748</v>
      </c>
      <c r="G692" s="1" t="s">
        <v>9588</v>
      </c>
      <c r="I692" s="1" t="s">
        <v>125</v>
      </c>
      <c r="L692" s="2" t="s">
        <v>9379</v>
      </c>
      <c r="M692" s="18">
        <v>2</v>
      </c>
      <c r="N692" s="53" t="s">
        <v>9506</v>
      </c>
      <c r="V692" s="4" t="s">
        <v>9380</v>
      </c>
      <c r="Y692" s="1" t="s">
        <v>9588</v>
      </c>
      <c r="AA692" s="1" t="s">
        <v>125</v>
      </c>
      <c r="AE692" s="1">
        <v>2</v>
      </c>
      <c r="AF692" s="53" t="s">
        <v>9507</v>
      </c>
      <c r="AL692" s="59">
        <v>15</v>
      </c>
      <c r="AN692" s="4" t="s">
        <v>9381</v>
      </c>
    </row>
    <row r="693" spans="1:40" ht="36">
      <c r="A693" s="1" t="s">
        <v>3744</v>
      </c>
      <c r="B693" s="1" t="s">
        <v>3767</v>
      </c>
      <c r="C693" s="1" t="s">
        <v>5687</v>
      </c>
      <c r="D693" s="47">
        <v>119</v>
      </c>
      <c r="E693" s="1">
        <v>1</v>
      </c>
      <c r="F693" s="1" t="s">
        <v>3748</v>
      </c>
      <c r="G693" s="1" t="s">
        <v>5888</v>
      </c>
      <c r="I693" s="1" t="s">
        <v>94</v>
      </c>
      <c r="K693" s="1" t="s">
        <v>2494</v>
      </c>
      <c r="N693" s="53">
        <v>35</v>
      </c>
      <c r="O693" s="54" t="s">
        <v>113</v>
      </c>
      <c r="Q693" s="56">
        <v>5</v>
      </c>
      <c r="R693" s="57">
        <v>3</v>
      </c>
      <c r="S693" s="58">
        <v>5</v>
      </c>
      <c r="U693" s="1">
        <v>3</v>
      </c>
      <c r="V693" s="4" t="s">
        <v>9382</v>
      </c>
      <c r="AL693" s="59" t="s">
        <v>30</v>
      </c>
    </row>
    <row r="694" spans="1:40" ht="24">
      <c r="A694" s="1" t="s">
        <v>3744</v>
      </c>
      <c r="B694" s="1" t="s">
        <v>3772</v>
      </c>
      <c r="C694" s="1" t="s">
        <v>5687</v>
      </c>
      <c r="D694" s="47">
        <v>120</v>
      </c>
      <c r="E694" s="1">
        <v>4</v>
      </c>
      <c r="F694" s="1" t="s">
        <v>3748</v>
      </c>
      <c r="G694" s="1" t="s">
        <v>3773</v>
      </c>
      <c r="I694" s="1" t="s">
        <v>94</v>
      </c>
      <c r="K694" s="1" t="s">
        <v>3774</v>
      </c>
      <c r="N694" s="53">
        <v>10</v>
      </c>
      <c r="O694" s="54">
        <v>2</v>
      </c>
      <c r="Q694" s="56">
        <v>3</v>
      </c>
      <c r="R694" s="57">
        <v>1</v>
      </c>
      <c r="S694" s="58">
        <v>3</v>
      </c>
      <c r="V694" s="4" t="s">
        <v>9383</v>
      </c>
      <c r="W694" s="4" t="s">
        <v>9384</v>
      </c>
      <c r="AL694" s="59" t="s">
        <v>30</v>
      </c>
    </row>
    <row r="695" spans="1:40" ht="48">
      <c r="A695" s="1" t="s">
        <v>3744</v>
      </c>
      <c r="B695" s="1" t="s">
        <v>3755</v>
      </c>
      <c r="C695" s="1" t="s">
        <v>5687</v>
      </c>
      <c r="D695" s="47">
        <v>121</v>
      </c>
      <c r="E695" s="1">
        <v>3</v>
      </c>
      <c r="F695" s="1" t="s">
        <v>3748</v>
      </c>
      <c r="G695" s="1" t="s">
        <v>3756</v>
      </c>
      <c r="I695" s="1" t="s">
        <v>94</v>
      </c>
      <c r="K695" s="1" t="s">
        <v>216</v>
      </c>
      <c r="N695" s="53">
        <v>20</v>
      </c>
      <c r="O695" s="54">
        <v>3</v>
      </c>
      <c r="Q695" s="56">
        <v>4</v>
      </c>
      <c r="R695" s="57">
        <v>1</v>
      </c>
      <c r="S695" s="58">
        <v>5</v>
      </c>
      <c r="V695" s="4" t="s">
        <v>9385</v>
      </c>
      <c r="AL695" s="59" t="s">
        <v>30</v>
      </c>
    </row>
    <row r="696" spans="1:40" ht="24">
      <c r="A696" s="1" t="s">
        <v>3744</v>
      </c>
      <c r="B696" s="1" t="s">
        <v>3778</v>
      </c>
      <c r="C696" s="1" t="s">
        <v>5687</v>
      </c>
      <c r="D696" s="47">
        <v>122</v>
      </c>
      <c r="E696" s="1">
        <v>2</v>
      </c>
      <c r="F696" s="1" t="s">
        <v>3748</v>
      </c>
      <c r="G696" s="1" t="s">
        <v>3741</v>
      </c>
      <c r="I696" s="1" t="s">
        <v>94</v>
      </c>
      <c r="K696" s="1" t="s">
        <v>95</v>
      </c>
      <c r="N696" s="53">
        <v>5</v>
      </c>
      <c r="O696" s="54">
        <v>1</v>
      </c>
      <c r="Q696" s="56">
        <v>1</v>
      </c>
      <c r="R696" s="57">
        <v>0</v>
      </c>
      <c r="S696" s="58">
        <v>2</v>
      </c>
      <c r="V696" s="4" t="s">
        <v>9386</v>
      </c>
      <c r="W696" s="4" t="s">
        <v>9387</v>
      </c>
      <c r="AL696" s="59" t="s">
        <v>30</v>
      </c>
    </row>
    <row r="697" spans="1:40" ht="24">
      <c r="A697" s="1" t="s">
        <v>3744</v>
      </c>
      <c r="B697" s="1" t="s">
        <v>3775</v>
      </c>
      <c r="C697" s="1" t="s">
        <v>5687</v>
      </c>
      <c r="D697" s="47">
        <v>123</v>
      </c>
      <c r="E697" s="1">
        <v>1</v>
      </c>
      <c r="F697" s="1" t="s">
        <v>3748</v>
      </c>
      <c r="G697" s="1" t="s">
        <v>3776</v>
      </c>
      <c r="H697" s="1" t="s">
        <v>26</v>
      </c>
      <c r="I697" s="1" t="s">
        <v>104</v>
      </c>
      <c r="K697" s="1" t="s">
        <v>3777</v>
      </c>
      <c r="L697" s="2" t="s">
        <v>10560</v>
      </c>
      <c r="O697" s="54" t="s">
        <v>113</v>
      </c>
      <c r="T697" s="59">
        <v>2</v>
      </c>
      <c r="U697" s="1">
        <v>3</v>
      </c>
      <c r="V697" s="4" t="s">
        <v>9388</v>
      </c>
      <c r="AL697" s="59" t="s">
        <v>30</v>
      </c>
    </row>
    <row r="698" spans="1:40">
      <c r="A698" s="1" t="s">
        <v>3744</v>
      </c>
      <c r="B698" s="1" t="s">
        <v>3761</v>
      </c>
      <c r="C698" s="1" t="s">
        <v>5687</v>
      </c>
      <c r="D698" s="47">
        <v>124</v>
      </c>
      <c r="E698" s="1">
        <v>1</v>
      </c>
      <c r="F698" s="1" t="s">
        <v>3748</v>
      </c>
      <c r="G698" s="1" t="s">
        <v>3762</v>
      </c>
      <c r="H698" s="1" t="s">
        <v>26</v>
      </c>
      <c r="I698" s="1" t="s">
        <v>104</v>
      </c>
      <c r="K698" s="1" t="s">
        <v>3747</v>
      </c>
      <c r="O698" s="54">
        <v>2</v>
      </c>
      <c r="T698" s="59">
        <v>4</v>
      </c>
      <c r="V698" s="4" t="s">
        <v>9389</v>
      </c>
      <c r="AL698" s="59" t="s">
        <v>30</v>
      </c>
    </row>
    <row r="699" spans="1:40" ht="24">
      <c r="A699" s="1" t="s">
        <v>3744</v>
      </c>
      <c r="B699" s="1" t="s">
        <v>3745</v>
      </c>
      <c r="C699" s="1" t="s">
        <v>5687</v>
      </c>
      <c r="D699" s="47">
        <v>125</v>
      </c>
      <c r="E699" s="1">
        <v>1</v>
      </c>
      <c r="F699" s="1" t="s">
        <v>3748</v>
      </c>
      <c r="G699" s="1" t="s">
        <v>3746</v>
      </c>
      <c r="H699" s="1" t="s">
        <v>26</v>
      </c>
      <c r="I699" s="1" t="s">
        <v>104</v>
      </c>
      <c r="K699" s="1" t="s">
        <v>3747</v>
      </c>
      <c r="O699" s="54">
        <v>2</v>
      </c>
      <c r="T699" s="59">
        <v>4</v>
      </c>
      <c r="V699" s="4" t="s">
        <v>9390</v>
      </c>
      <c r="AL699" s="59" t="s">
        <v>30</v>
      </c>
    </row>
    <row r="700" spans="1:40">
      <c r="A700" s="1" t="s">
        <v>3744</v>
      </c>
      <c r="B700" s="1" t="s">
        <v>3770</v>
      </c>
      <c r="C700" s="1" t="s">
        <v>5687</v>
      </c>
      <c r="D700" s="47">
        <v>126</v>
      </c>
      <c r="E700" s="1">
        <v>1</v>
      </c>
      <c r="F700" s="1" t="s">
        <v>3748</v>
      </c>
      <c r="G700" s="1" t="s">
        <v>3771</v>
      </c>
      <c r="H700" s="1" t="s">
        <v>26</v>
      </c>
      <c r="I700" s="1" t="s">
        <v>104</v>
      </c>
      <c r="K700" s="1" t="s">
        <v>3747</v>
      </c>
      <c r="O700" s="54">
        <v>4</v>
      </c>
      <c r="T700" s="59">
        <v>3</v>
      </c>
      <c r="V700" s="4" t="s">
        <v>9389</v>
      </c>
      <c r="AL700" s="59" t="s">
        <v>30</v>
      </c>
    </row>
    <row r="701" spans="1:40" ht="24">
      <c r="A701" s="1" t="s">
        <v>3744</v>
      </c>
      <c r="B701" s="1" t="s">
        <v>3779</v>
      </c>
      <c r="C701" s="1" t="s">
        <v>5687</v>
      </c>
      <c r="D701" s="47">
        <v>127</v>
      </c>
      <c r="E701" s="1">
        <v>1</v>
      </c>
      <c r="F701" s="1" t="s">
        <v>3748</v>
      </c>
      <c r="G701" s="1" t="s">
        <v>3780</v>
      </c>
      <c r="H701" s="1" t="s">
        <v>26</v>
      </c>
      <c r="I701" s="1" t="s">
        <v>104</v>
      </c>
      <c r="K701" s="1" t="s">
        <v>3747</v>
      </c>
      <c r="O701" s="54">
        <v>4</v>
      </c>
      <c r="T701" s="59">
        <v>2</v>
      </c>
      <c r="V701" s="4" t="s">
        <v>9391</v>
      </c>
      <c r="AL701" s="59" t="s">
        <v>30</v>
      </c>
    </row>
    <row r="702" spans="1:40" ht="36">
      <c r="A702" s="1" t="s">
        <v>3744</v>
      </c>
      <c r="B702" s="1" t="s">
        <v>3789</v>
      </c>
      <c r="C702" s="1" t="s">
        <v>5687</v>
      </c>
      <c r="D702" s="47">
        <v>128</v>
      </c>
      <c r="E702" s="1">
        <v>4</v>
      </c>
      <c r="F702" s="1" t="s">
        <v>3748</v>
      </c>
      <c r="G702" s="1" t="s">
        <v>3790</v>
      </c>
      <c r="I702" s="1" t="s">
        <v>104</v>
      </c>
      <c r="K702" s="1" t="s">
        <v>105</v>
      </c>
      <c r="L702" s="2" t="s">
        <v>2539</v>
      </c>
      <c r="O702" s="54">
        <v>2</v>
      </c>
      <c r="T702" s="59">
        <v>2</v>
      </c>
      <c r="V702" s="4" t="s">
        <v>9392</v>
      </c>
      <c r="AL702" s="59" t="s">
        <v>30</v>
      </c>
    </row>
    <row r="703" spans="1:40" ht="48">
      <c r="A703" s="1" t="s">
        <v>3744</v>
      </c>
      <c r="B703" s="1" t="s">
        <v>3768</v>
      </c>
      <c r="C703" s="1" t="s">
        <v>5687</v>
      </c>
      <c r="D703" s="47">
        <v>129</v>
      </c>
      <c r="E703" s="1">
        <v>4</v>
      </c>
      <c r="F703" s="1" t="s">
        <v>3748</v>
      </c>
      <c r="G703" s="1" t="s">
        <v>3769</v>
      </c>
      <c r="I703" s="1" t="s">
        <v>82</v>
      </c>
      <c r="V703" s="4" t="s">
        <v>9393</v>
      </c>
      <c r="AL703" s="59" t="s">
        <v>30</v>
      </c>
    </row>
    <row r="704" spans="1:40" ht="24">
      <c r="A704" s="1" t="s">
        <v>3744</v>
      </c>
      <c r="B704" s="1" t="s">
        <v>3794</v>
      </c>
      <c r="C704" s="1" t="s">
        <v>5687</v>
      </c>
      <c r="D704" s="47">
        <v>130</v>
      </c>
      <c r="E704" s="1">
        <v>3</v>
      </c>
      <c r="F704" s="1" t="s">
        <v>3748</v>
      </c>
      <c r="G704" s="1" t="s">
        <v>3795</v>
      </c>
      <c r="I704" s="1" t="s">
        <v>82</v>
      </c>
      <c r="L704" s="2" t="s">
        <v>155</v>
      </c>
      <c r="V704" s="4" t="s">
        <v>9394</v>
      </c>
      <c r="W704" s="4" t="s">
        <v>9395</v>
      </c>
      <c r="AL704" s="59" t="s">
        <v>30</v>
      </c>
    </row>
    <row r="705" spans="1:40" ht="36">
      <c r="A705" s="1" t="s">
        <v>3744</v>
      </c>
      <c r="B705" s="1" t="s">
        <v>3792</v>
      </c>
      <c r="C705" s="1" t="s">
        <v>5687</v>
      </c>
      <c r="D705" s="47">
        <v>131</v>
      </c>
      <c r="E705" s="1">
        <v>2</v>
      </c>
      <c r="F705" s="1" t="s">
        <v>3748</v>
      </c>
      <c r="G705" s="1" t="s">
        <v>3793</v>
      </c>
      <c r="I705" s="1" t="s">
        <v>82</v>
      </c>
      <c r="L705" s="2" t="s">
        <v>155</v>
      </c>
      <c r="V705" s="4" t="s">
        <v>9396</v>
      </c>
      <c r="W705" s="4" t="s">
        <v>9387</v>
      </c>
      <c r="AL705" s="59" t="s">
        <v>30</v>
      </c>
    </row>
    <row r="706" spans="1:40" ht="36">
      <c r="A706" s="1" t="s">
        <v>3744</v>
      </c>
      <c r="B706" s="1" t="s">
        <v>3781</v>
      </c>
      <c r="C706" s="1" t="s">
        <v>5687</v>
      </c>
      <c r="D706" s="47">
        <v>132</v>
      </c>
      <c r="E706" s="1">
        <v>1</v>
      </c>
      <c r="F706" s="1" t="s">
        <v>3748</v>
      </c>
      <c r="G706" s="1" t="s">
        <v>169</v>
      </c>
      <c r="H706" s="1" t="s">
        <v>26</v>
      </c>
      <c r="I706" s="1" t="s">
        <v>88</v>
      </c>
      <c r="K706" s="1" t="s">
        <v>385</v>
      </c>
      <c r="L706" s="2" t="s">
        <v>3782</v>
      </c>
      <c r="P706" s="55">
        <v>2</v>
      </c>
      <c r="Q706" s="56">
        <v>3</v>
      </c>
      <c r="R706" s="57">
        <v>1</v>
      </c>
      <c r="S706" s="58">
        <v>4</v>
      </c>
      <c r="V706" s="4" t="s">
        <v>9397</v>
      </c>
      <c r="AL706" s="59" t="s">
        <v>30</v>
      </c>
    </row>
    <row r="707" spans="1:40" ht="36">
      <c r="A707" s="1" t="s">
        <v>3744</v>
      </c>
      <c r="B707" s="1" t="s">
        <v>3796</v>
      </c>
      <c r="C707" s="1" t="s">
        <v>5687</v>
      </c>
      <c r="D707" s="47">
        <v>133</v>
      </c>
      <c r="E707" s="1">
        <v>1</v>
      </c>
      <c r="F707" s="1" t="s">
        <v>3748</v>
      </c>
      <c r="G707" s="1" t="s">
        <v>2241</v>
      </c>
      <c r="H707" s="1" t="s">
        <v>26</v>
      </c>
      <c r="I707" s="1" t="s">
        <v>88</v>
      </c>
      <c r="K707" s="1" t="s">
        <v>29</v>
      </c>
      <c r="L707" s="2" t="s">
        <v>2242</v>
      </c>
      <c r="P707" s="55">
        <v>1</v>
      </c>
      <c r="Q707" s="56">
        <v>2</v>
      </c>
      <c r="R707" s="57">
        <v>2</v>
      </c>
      <c r="S707" s="58">
        <v>3</v>
      </c>
      <c r="V707" s="4" t="s">
        <v>9398</v>
      </c>
      <c r="AL707" s="59" t="s">
        <v>30</v>
      </c>
    </row>
    <row r="708" spans="1:40">
      <c r="A708" s="101" t="s">
        <v>4838</v>
      </c>
      <c r="B708" s="101" t="s">
        <v>4847</v>
      </c>
      <c r="C708" s="101" t="s">
        <v>5693</v>
      </c>
      <c r="D708" s="102">
        <v>134</v>
      </c>
      <c r="E708" s="101">
        <v>1</v>
      </c>
      <c r="F708" s="101"/>
      <c r="G708" s="101" t="s">
        <v>5889</v>
      </c>
      <c r="H708" s="1" t="s">
        <v>26</v>
      </c>
      <c r="I708" s="1" t="s">
        <v>27</v>
      </c>
      <c r="J708" s="1" t="s">
        <v>50</v>
      </c>
      <c r="K708" s="1" t="s">
        <v>4848</v>
      </c>
      <c r="L708" s="2" t="s">
        <v>52</v>
      </c>
      <c r="M708" s="18">
        <v>12</v>
      </c>
      <c r="P708" s="55">
        <v>2</v>
      </c>
      <c r="Q708" s="56">
        <v>3</v>
      </c>
      <c r="R708" s="57">
        <v>2</v>
      </c>
      <c r="S708" s="58">
        <v>4</v>
      </c>
      <c r="V708" s="4" t="s">
        <v>4849</v>
      </c>
      <c r="AL708" s="59" t="s">
        <v>30</v>
      </c>
    </row>
    <row r="709" spans="1:40" ht="36">
      <c r="A709" s="1" t="s">
        <v>4838</v>
      </c>
      <c r="B709" s="1" t="s">
        <v>4844</v>
      </c>
      <c r="C709" s="1" t="s">
        <v>5693</v>
      </c>
      <c r="D709" s="47">
        <v>135</v>
      </c>
      <c r="E709" s="1">
        <v>3</v>
      </c>
      <c r="G709" s="1" t="s">
        <v>4845</v>
      </c>
      <c r="I709" s="1" t="s">
        <v>38</v>
      </c>
      <c r="J709" s="1" t="s">
        <v>28</v>
      </c>
      <c r="K709" s="1" t="s">
        <v>205</v>
      </c>
      <c r="M709" s="18">
        <v>2</v>
      </c>
      <c r="P709" s="55">
        <v>1</v>
      </c>
      <c r="Q709" s="56">
        <v>1</v>
      </c>
      <c r="R709" s="57">
        <v>0</v>
      </c>
      <c r="S709" s="58">
        <v>2</v>
      </c>
      <c r="V709" s="4" t="s">
        <v>4846</v>
      </c>
      <c r="AL709" s="59" t="s">
        <v>30</v>
      </c>
    </row>
    <row r="710" spans="1:40" ht="24">
      <c r="A710" s="1" t="s">
        <v>4838</v>
      </c>
      <c r="B710" s="1" t="s">
        <v>4850</v>
      </c>
      <c r="C710" s="1" t="s">
        <v>5693</v>
      </c>
      <c r="D710" s="47">
        <v>136</v>
      </c>
      <c r="E710" s="1">
        <v>3</v>
      </c>
      <c r="G710" s="1" t="s">
        <v>4851</v>
      </c>
      <c r="H710" s="1" t="s">
        <v>26</v>
      </c>
      <c r="I710" s="1" t="s">
        <v>56</v>
      </c>
      <c r="J710" s="1" t="s">
        <v>28</v>
      </c>
      <c r="K710" s="1" t="s">
        <v>568</v>
      </c>
      <c r="L710" s="2" t="s">
        <v>4852</v>
      </c>
      <c r="M710" s="18">
        <v>2</v>
      </c>
      <c r="V710" s="4" t="s">
        <v>4853</v>
      </c>
      <c r="AL710" s="59" t="s">
        <v>30</v>
      </c>
    </row>
    <row r="711" spans="1:40" ht="24">
      <c r="A711" s="1" t="s">
        <v>4838</v>
      </c>
      <c r="B711" s="1" t="s">
        <v>4884</v>
      </c>
      <c r="C711" s="1" t="s">
        <v>5693</v>
      </c>
      <c r="D711" s="47">
        <v>137</v>
      </c>
      <c r="E711" s="1">
        <v>3</v>
      </c>
      <c r="G711" s="1" t="s">
        <v>4885</v>
      </c>
      <c r="I711" s="1" t="s">
        <v>56</v>
      </c>
      <c r="J711" s="1" t="s">
        <v>50</v>
      </c>
      <c r="K711" s="1" t="s">
        <v>196</v>
      </c>
      <c r="L711" s="2" t="s">
        <v>4886</v>
      </c>
      <c r="M711" s="18">
        <v>1</v>
      </c>
      <c r="V711" s="4" t="s">
        <v>4887</v>
      </c>
      <c r="AL711" s="59" t="s">
        <v>30</v>
      </c>
    </row>
    <row r="712" spans="1:40" ht="24">
      <c r="A712" s="1" t="s">
        <v>4838</v>
      </c>
      <c r="B712" s="1" t="s">
        <v>4895</v>
      </c>
      <c r="C712" s="1" t="s">
        <v>5693</v>
      </c>
      <c r="D712" s="47">
        <v>138</v>
      </c>
      <c r="E712" s="1">
        <v>3</v>
      </c>
      <c r="G712" s="1" t="s">
        <v>4896</v>
      </c>
      <c r="I712" s="1" t="s">
        <v>63</v>
      </c>
      <c r="J712" s="1" t="s">
        <v>50</v>
      </c>
      <c r="M712" s="18">
        <v>2</v>
      </c>
      <c r="V712" s="4" t="s">
        <v>4897</v>
      </c>
      <c r="AL712" s="59" t="s">
        <v>30</v>
      </c>
    </row>
    <row r="713" spans="1:40" ht="24">
      <c r="A713" s="1" t="s">
        <v>4838</v>
      </c>
      <c r="B713" s="1" t="s">
        <v>4904</v>
      </c>
      <c r="C713" s="1" t="s">
        <v>5693</v>
      </c>
      <c r="D713" s="47">
        <v>139</v>
      </c>
      <c r="E713" s="1">
        <v>3</v>
      </c>
      <c r="G713" s="1" t="s">
        <v>4905</v>
      </c>
      <c r="I713" s="1" t="s">
        <v>56</v>
      </c>
      <c r="J713" s="1" t="s">
        <v>57</v>
      </c>
      <c r="K713" s="1" t="s">
        <v>1078</v>
      </c>
      <c r="L713" s="2" t="s">
        <v>4906</v>
      </c>
      <c r="M713" s="18">
        <v>1</v>
      </c>
      <c r="V713" s="4" t="s">
        <v>4907</v>
      </c>
      <c r="AL713" s="59" t="s">
        <v>30</v>
      </c>
    </row>
    <row r="714" spans="1:40" ht="24">
      <c r="A714" s="1" t="s">
        <v>4838</v>
      </c>
      <c r="B714" s="1" t="s">
        <v>4924</v>
      </c>
      <c r="C714" s="1" t="s">
        <v>5693</v>
      </c>
      <c r="D714" s="47">
        <v>140</v>
      </c>
      <c r="E714" s="1">
        <v>3</v>
      </c>
      <c r="G714" s="1" t="s">
        <v>4925</v>
      </c>
      <c r="I714" s="1" t="s">
        <v>63</v>
      </c>
      <c r="J714" s="1" t="s">
        <v>57</v>
      </c>
      <c r="K714" s="1" t="s">
        <v>324</v>
      </c>
      <c r="M714" s="18">
        <v>1</v>
      </c>
      <c r="V714" s="4" t="s">
        <v>4926</v>
      </c>
      <c r="AL714" s="59" t="s">
        <v>30</v>
      </c>
    </row>
    <row r="715" spans="1:40" ht="36">
      <c r="A715" s="1" t="s">
        <v>4838</v>
      </c>
      <c r="B715" s="1" t="s">
        <v>4861</v>
      </c>
      <c r="C715" s="1" t="s">
        <v>5693</v>
      </c>
      <c r="D715" s="47">
        <v>141</v>
      </c>
      <c r="E715" s="1">
        <v>3</v>
      </c>
      <c r="G715" s="1" t="s">
        <v>4862</v>
      </c>
      <c r="I715" s="1" t="s">
        <v>38</v>
      </c>
      <c r="J715" s="1" t="s">
        <v>39</v>
      </c>
      <c r="K715" s="1" t="s">
        <v>283</v>
      </c>
      <c r="M715" s="18">
        <v>2</v>
      </c>
      <c r="P715" s="55">
        <v>1</v>
      </c>
      <c r="Q715" s="56">
        <v>0</v>
      </c>
      <c r="R715" s="57">
        <v>1</v>
      </c>
      <c r="S715" s="58">
        <v>2</v>
      </c>
      <c r="V715" s="4" t="s">
        <v>4863</v>
      </c>
      <c r="AL715" s="59" t="s">
        <v>30</v>
      </c>
    </row>
    <row r="716" spans="1:40" ht="72">
      <c r="A716" s="1" t="s">
        <v>4838</v>
      </c>
      <c r="B716" s="1" t="s">
        <v>4881</v>
      </c>
      <c r="C716" s="1" t="s">
        <v>5693</v>
      </c>
      <c r="D716" s="47">
        <v>142</v>
      </c>
      <c r="E716" s="1">
        <v>3</v>
      </c>
      <c r="G716" s="1" t="s">
        <v>4882</v>
      </c>
      <c r="H716" s="1" t="s">
        <v>26</v>
      </c>
      <c r="I716" s="1" t="s">
        <v>56</v>
      </c>
      <c r="J716" s="1" t="s">
        <v>39</v>
      </c>
      <c r="K716" s="1" t="s">
        <v>188</v>
      </c>
      <c r="L716" s="2" t="s">
        <v>2325</v>
      </c>
      <c r="M716" s="18">
        <v>4</v>
      </c>
      <c r="V716" s="4" t="s">
        <v>4883</v>
      </c>
      <c r="AL716" s="59" t="s">
        <v>30</v>
      </c>
    </row>
    <row r="717" spans="1:40" ht="48">
      <c r="A717" s="1" t="s">
        <v>4838</v>
      </c>
      <c r="B717" s="1" t="s">
        <v>4892</v>
      </c>
      <c r="C717" s="1" t="s">
        <v>5693</v>
      </c>
      <c r="D717" s="47">
        <v>143</v>
      </c>
      <c r="E717" s="1">
        <v>3</v>
      </c>
      <c r="G717" s="1" t="s">
        <v>4893</v>
      </c>
      <c r="I717" s="1" t="s">
        <v>63</v>
      </c>
      <c r="J717" s="1" t="s">
        <v>44</v>
      </c>
      <c r="M717" s="18">
        <v>0</v>
      </c>
      <c r="V717" s="4" t="s">
        <v>4894</v>
      </c>
      <c r="AL717" s="59" t="s">
        <v>30</v>
      </c>
    </row>
    <row r="718" spans="1:40" ht="36">
      <c r="A718" s="1" t="s">
        <v>4838</v>
      </c>
      <c r="B718" s="1" t="s">
        <v>4854</v>
      </c>
      <c r="C718" s="1" t="s">
        <v>5693</v>
      </c>
      <c r="D718" s="47">
        <v>144</v>
      </c>
      <c r="E718" s="1">
        <v>1</v>
      </c>
      <c r="F718" s="1" t="s">
        <v>4843</v>
      </c>
      <c r="G718" s="1" t="s">
        <v>9532</v>
      </c>
      <c r="I718" s="1" t="s">
        <v>125</v>
      </c>
      <c r="M718" s="18">
        <v>1</v>
      </c>
      <c r="N718" s="53" t="s">
        <v>9506</v>
      </c>
      <c r="V718" s="4" t="s">
        <v>4855</v>
      </c>
      <c r="X718" s="1" t="s">
        <v>4856</v>
      </c>
      <c r="Y718" s="1" t="s">
        <v>9532</v>
      </c>
      <c r="AA718" s="1" t="s">
        <v>125</v>
      </c>
      <c r="AE718" s="1">
        <v>1</v>
      </c>
      <c r="AF718" s="53" t="s">
        <v>9507</v>
      </c>
      <c r="AL718" s="59" t="s">
        <v>799</v>
      </c>
      <c r="AN718" s="4" t="s">
        <v>4857</v>
      </c>
    </row>
    <row r="719" spans="1:40" ht="24">
      <c r="A719" s="1" t="s">
        <v>4838</v>
      </c>
      <c r="B719" s="1" t="s">
        <v>4878</v>
      </c>
      <c r="C719" s="1" t="s">
        <v>5693</v>
      </c>
      <c r="D719" s="47">
        <v>145</v>
      </c>
      <c r="E719" s="1">
        <v>1</v>
      </c>
      <c r="F719" s="1" t="s">
        <v>4843</v>
      </c>
      <c r="G719" s="1" t="s">
        <v>9589</v>
      </c>
      <c r="I719" s="1" t="s">
        <v>125</v>
      </c>
      <c r="M719" s="18">
        <v>2</v>
      </c>
      <c r="N719" s="53" t="s">
        <v>9506</v>
      </c>
      <c r="V719" s="4" t="s">
        <v>4879</v>
      </c>
      <c r="Y719" s="1" t="s">
        <v>9589</v>
      </c>
      <c r="AA719" s="1" t="s">
        <v>125</v>
      </c>
      <c r="AE719" s="1">
        <v>2</v>
      </c>
      <c r="AF719" s="53" t="s">
        <v>9507</v>
      </c>
      <c r="AL719" s="59" t="s">
        <v>799</v>
      </c>
      <c r="AN719" s="4" t="s">
        <v>4880</v>
      </c>
    </row>
    <row r="720" spans="1:40" ht="72">
      <c r="A720" s="1" t="s">
        <v>4838</v>
      </c>
      <c r="B720" s="1" t="s">
        <v>4901</v>
      </c>
      <c r="C720" s="1" t="s">
        <v>5693</v>
      </c>
      <c r="D720" s="47">
        <v>146</v>
      </c>
      <c r="E720" s="1">
        <v>1</v>
      </c>
      <c r="F720" s="1" t="s">
        <v>4843</v>
      </c>
      <c r="G720" s="1" t="s">
        <v>9653</v>
      </c>
      <c r="I720" s="1" t="s">
        <v>125</v>
      </c>
      <c r="M720" s="18">
        <v>3</v>
      </c>
      <c r="N720" s="53" t="s">
        <v>9506</v>
      </c>
      <c r="V720" s="4" t="s">
        <v>4902</v>
      </c>
      <c r="Y720" s="1" t="s">
        <v>9653</v>
      </c>
      <c r="AA720" s="1" t="s">
        <v>125</v>
      </c>
      <c r="AE720" s="1">
        <v>3</v>
      </c>
      <c r="AF720" s="53" t="s">
        <v>9507</v>
      </c>
      <c r="AL720" s="59" t="s">
        <v>799</v>
      </c>
      <c r="AN720" s="4" t="s">
        <v>4903</v>
      </c>
    </row>
    <row r="721" spans="1:48" ht="72">
      <c r="A721" s="1" t="s">
        <v>4838</v>
      </c>
      <c r="B721" s="1" t="s">
        <v>4916</v>
      </c>
      <c r="C721" s="1" t="s">
        <v>5693</v>
      </c>
      <c r="D721" s="47">
        <v>147</v>
      </c>
      <c r="E721" s="1">
        <v>1</v>
      </c>
      <c r="F721" s="1" t="s">
        <v>4843</v>
      </c>
      <c r="G721" s="1" t="s">
        <v>4917</v>
      </c>
      <c r="I721" s="1" t="s">
        <v>88</v>
      </c>
      <c r="K721" s="1" t="s">
        <v>4918</v>
      </c>
      <c r="V721" s="4" t="s">
        <v>4919</v>
      </c>
      <c r="AL721" s="59" t="s">
        <v>30</v>
      </c>
    </row>
    <row r="722" spans="1:48" ht="24">
      <c r="A722" s="1" t="s">
        <v>4838</v>
      </c>
      <c r="B722" s="1" t="s">
        <v>4920</v>
      </c>
      <c r="C722" s="1" t="s">
        <v>5693</v>
      </c>
      <c r="D722" s="47">
        <v>148</v>
      </c>
      <c r="E722" s="1">
        <v>4</v>
      </c>
      <c r="F722" s="1" t="s">
        <v>4843</v>
      </c>
      <c r="G722" s="1" t="s">
        <v>4921</v>
      </c>
      <c r="I722" s="1" t="s">
        <v>94</v>
      </c>
      <c r="K722" s="1" t="s">
        <v>2494</v>
      </c>
      <c r="N722" s="53">
        <v>35</v>
      </c>
      <c r="O722" s="54">
        <v>1</v>
      </c>
      <c r="Q722" s="56">
        <v>2</v>
      </c>
      <c r="R722" s="57">
        <v>2</v>
      </c>
      <c r="S722" s="58">
        <v>6</v>
      </c>
      <c r="V722" s="4" t="s">
        <v>4922</v>
      </c>
      <c r="W722" s="4" t="s">
        <v>4923</v>
      </c>
      <c r="AL722" s="59" t="s">
        <v>30</v>
      </c>
    </row>
    <row r="723" spans="1:48" ht="24">
      <c r="A723" s="1" t="s">
        <v>4838</v>
      </c>
      <c r="B723" s="1" t="s">
        <v>4927</v>
      </c>
      <c r="C723" s="1" t="s">
        <v>5693</v>
      </c>
      <c r="D723" s="47">
        <v>149</v>
      </c>
      <c r="E723" s="1">
        <v>2</v>
      </c>
      <c r="F723" s="1" t="s">
        <v>4843</v>
      </c>
      <c r="G723" s="1" t="s">
        <v>4928</v>
      </c>
      <c r="I723" s="1" t="s">
        <v>94</v>
      </c>
      <c r="K723" s="1" t="s">
        <v>2494</v>
      </c>
      <c r="N723" s="53">
        <v>5</v>
      </c>
      <c r="O723" s="54">
        <v>1</v>
      </c>
      <c r="Q723" s="56">
        <v>3</v>
      </c>
      <c r="R723" s="57">
        <v>1</v>
      </c>
      <c r="S723" s="58">
        <v>3</v>
      </c>
      <c r="V723" s="4" t="s">
        <v>4929</v>
      </c>
      <c r="W723" s="4" t="s">
        <v>4930</v>
      </c>
      <c r="AL723" s="59" t="s">
        <v>30</v>
      </c>
    </row>
    <row r="724" spans="1:48" ht="24">
      <c r="A724" s="1" t="s">
        <v>4838</v>
      </c>
      <c r="B724" s="1" t="s">
        <v>4888</v>
      </c>
      <c r="C724" s="1" t="s">
        <v>5693</v>
      </c>
      <c r="D724" s="47">
        <v>150</v>
      </c>
      <c r="E724" s="1">
        <v>3</v>
      </c>
      <c r="F724" s="1" t="s">
        <v>4843</v>
      </c>
      <c r="G724" s="1" t="s">
        <v>4889</v>
      </c>
      <c r="I724" s="1" t="s">
        <v>94</v>
      </c>
      <c r="K724" s="1" t="s">
        <v>3774</v>
      </c>
      <c r="L724" s="2" t="s">
        <v>155</v>
      </c>
      <c r="N724" s="53">
        <v>40</v>
      </c>
      <c r="O724" s="54">
        <v>4</v>
      </c>
      <c r="Q724" s="56">
        <v>1</v>
      </c>
      <c r="R724" s="57">
        <v>0</v>
      </c>
      <c r="S724" s="58">
        <v>3</v>
      </c>
      <c r="V724" s="4" t="s">
        <v>4890</v>
      </c>
      <c r="W724" s="4" t="s">
        <v>4891</v>
      </c>
      <c r="AL724" s="59" t="s">
        <v>30</v>
      </c>
    </row>
    <row r="725" spans="1:48" ht="36">
      <c r="A725" s="1" t="s">
        <v>4838</v>
      </c>
      <c r="B725" s="1" t="s">
        <v>4912</v>
      </c>
      <c r="C725" s="1" t="s">
        <v>5693</v>
      </c>
      <c r="D725" s="47">
        <v>151</v>
      </c>
      <c r="E725" s="1">
        <v>1</v>
      </c>
      <c r="F725" s="1" t="s">
        <v>4843</v>
      </c>
      <c r="G725" s="1" t="s">
        <v>4913</v>
      </c>
      <c r="H725" s="1" t="s">
        <v>26</v>
      </c>
      <c r="I725" s="1" t="s">
        <v>94</v>
      </c>
      <c r="K725" s="1" t="s">
        <v>4914</v>
      </c>
      <c r="N725" s="53">
        <v>30</v>
      </c>
      <c r="O725" s="54">
        <v>2</v>
      </c>
      <c r="Q725" s="56">
        <v>5</v>
      </c>
      <c r="R725" s="57">
        <v>2</v>
      </c>
      <c r="S725" s="58">
        <v>7</v>
      </c>
      <c r="V725" s="4" t="s">
        <v>4915</v>
      </c>
      <c r="AL725" s="59" t="s">
        <v>30</v>
      </c>
      <c r="AU725" s="1" t="s">
        <v>6185</v>
      </c>
      <c r="AV725" s="1" t="s">
        <v>6186</v>
      </c>
    </row>
    <row r="726" spans="1:48" ht="72">
      <c r="A726" s="1" t="s">
        <v>4838</v>
      </c>
      <c r="B726" s="1" t="s">
        <v>4875</v>
      </c>
      <c r="C726" s="1" t="s">
        <v>5693</v>
      </c>
      <c r="D726" s="47">
        <v>152</v>
      </c>
      <c r="E726" s="1">
        <v>1</v>
      </c>
      <c r="F726" s="1" t="s">
        <v>4843</v>
      </c>
      <c r="G726" s="1" t="s">
        <v>2241</v>
      </c>
      <c r="H726" s="1" t="s">
        <v>26</v>
      </c>
      <c r="I726" s="1" t="s">
        <v>94</v>
      </c>
      <c r="K726" s="1" t="s">
        <v>4876</v>
      </c>
      <c r="N726" s="53">
        <v>10</v>
      </c>
      <c r="O726" s="54">
        <v>3</v>
      </c>
      <c r="Q726" s="56">
        <v>4</v>
      </c>
      <c r="R726" s="57">
        <v>3</v>
      </c>
      <c r="S726" s="58">
        <v>5</v>
      </c>
      <c r="V726" s="4" t="s">
        <v>4877</v>
      </c>
      <c r="AL726" s="59" t="s">
        <v>30</v>
      </c>
    </row>
    <row r="727" spans="1:48" ht="48">
      <c r="A727" s="1" t="s">
        <v>4838</v>
      </c>
      <c r="B727" s="1" t="s">
        <v>4864</v>
      </c>
      <c r="C727" s="1" t="s">
        <v>5693</v>
      </c>
      <c r="D727" s="47">
        <v>153</v>
      </c>
      <c r="E727" s="1">
        <v>1</v>
      </c>
      <c r="F727" s="1" t="s">
        <v>4843</v>
      </c>
      <c r="G727" s="1" t="s">
        <v>4865</v>
      </c>
      <c r="H727" s="1" t="s">
        <v>26</v>
      </c>
      <c r="I727" s="1" t="s">
        <v>94</v>
      </c>
      <c r="K727" s="1" t="s">
        <v>4866</v>
      </c>
      <c r="N727" s="53">
        <v>1</v>
      </c>
      <c r="O727" s="54">
        <v>4</v>
      </c>
      <c r="Q727" s="56">
        <v>7</v>
      </c>
      <c r="R727" s="57">
        <v>4</v>
      </c>
      <c r="S727" s="58">
        <v>5</v>
      </c>
      <c r="V727" s="4" t="s">
        <v>4867</v>
      </c>
      <c r="AL727" s="59" t="s">
        <v>30</v>
      </c>
    </row>
    <row r="728" spans="1:48" ht="36">
      <c r="A728" s="1" t="s">
        <v>4838</v>
      </c>
      <c r="B728" s="1" t="s">
        <v>4858</v>
      </c>
      <c r="C728" s="1" t="s">
        <v>5693</v>
      </c>
      <c r="D728" s="47">
        <v>154</v>
      </c>
      <c r="E728" s="1">
        <v>3</v>
      </c>
      <c r="F728" s="1" t="s">
        <v>4843</v>
      </c>
      <c r="G728" s="1" t="s">
        <v>4859</v>
      </c>
      <c r="I728" s="1" t="s">
        <v>104</v>
      </c>
      <c r="K728" s="1" t="s">
        <v>3038</v>
      </c>
      <c r="O728" s="54">
        <v>2</v>
      </c>
      <c r="T728" s="59">
        <v>5</v>
      </c>
      <c r="V728" s="4" t="s">
        <v>4860</v>
      </c>
      <c r="W728" s="4" t="s">
        <v>3471</v>
      </c>
      <c r="AL728" s="59" t="s">
        <v>30</v>
      </c>
    </row>
    <row r="729" spans="1:48" ht="24">
      <c r="A729" s="1" t="s">
        <v>4838</v>
      </c>
      <c r="B729" s="1" t="s">
        <v>4931</v>
      </c>
      <c r="C729" s="1" t="s">
        <v>5693</v>
      </c>
      <c r="D729" s="47">
        <v>155</v>
      </c>
      <c r="E729" s="1">
        <v>3</v>
      </c>
      <c r="F729" s="1" t="s">
        <v>4843</v>
      </c>
      <c r="G729" s="1" t="s">
        <v>4932</v>
      </c>
      <c r="I729" s="1" t="s">
        <v>104</v>
      </c>
      <c r="K729" s="1" t="s">
        <v>4933</v>
      </c>
      <c r="O729" s="54">
        <v>3</v>
      </c>
      <c r="T729" s="59">
        <v>3</v>
      </c>
      <c r="V729" s="4" t="s">
        <v>4934</v>
      </c>
      <c r="W729" s="4" t="s">
        <v>4935</v>
      </c>
      <c r="AL729" s="59" t="s">
        <v>30</v>
      </c>
    </row>
    <row r="730" spans="1:48">
      <c r="A730" s="1" t="s">
        <v>4838</v>
      </c>
      <c r="B730" s="1" t="s">
        <v>4908</v>
      </c>
      <c r="C730" s="1" t="s">
        <v>5693</v>
      </c>
      <c r="D730" s="47">
        <v>156</v>
      </c>
      <c r="E730" s="1">
        <v>1</v>
      </c>
      <c r="F730" s="1" t="s">
        <v>4843</v>
      </c>
      <c r="G730" s="1" t="s">
        <v>4909</v>
      </c>
      <c r="H730" s="1" t="s">
        <v>26</v>
      </c>
      <c r="I730" s="1" t="s">
        <v>104</v>
      </c>
      <c r="K730" s="1" t="s">
        <v>4910</v>
      </c>
      <c r="O730" s="54" t="s">
        <v>113</v>
      </c>
      <c r="T730" s="59" t="s">
        <v>113</v>
      </c>
      <c r="V730" s="4" t="s">
        <v>4911</v>
      </c>
      <c r="AL730" s="59" t="s">
        <v>30</v>
      </c>
    </row>
    <row r="731" spans="1:48" ht="48">
      <c r="A731" s="1" t="s">
        <v>4838</v>
      </c>
      <c r="B731" s="1" t="s">
        <v>4868</v>
      </c>
      <c r="C731" s="1" t="s">
        <v>5693</v>
      </c>
      <c r="D731" s="47">
        <v>157</v>
      </c>
      <c r="E731" s="1">
        <v>2</v>
      </c>
      <c r="F731" s="1" t="s">
        <v>4843</v>
      </c>
      <c r="G731" s="1" t="s">
        <v>4869</v>
      </c>
      <c r="I731" s="1" t="s">
        <v>82</v>
      </c>
      <c r="V731" s="4" t="s">
        <v>4870</v>
      </c>
      <c r="AL731" s="59" t="s">
        <v>30</v>
      </c>
    </row>
    <row r="732" spans="1:48" ht="24">
      <c r="A732" s="1" t="s">
        <v>4838</v>
      </c>
      <c r="B732" s="1" t="s">
        <v>4871</v>
      </c>
      <c r="C732" s="1" t="s">
        <v>5693</v>
      </c>
      <c r="D732" s="47">
        <v>158</v>
      </c>
      <c r="E732" s="1">
        <v>2</v>
      </c>
      <c r="F732" s="1" t="s">
        <v>4843</v>
      </c>
      <c r="G732" s="1" t="s">
        <v>4872</v>
      </c>
      <c r="I732" s="1" t="s">
        <v>82</v>
      </c>
      <c r="L732" s="2" t="s">
        <v>4873</v>
      </c>
      <c r="V732" s="4" t="s">
        <v>4874</v>
      </c>
      <c r="W732" s="4" t="s">
        <v>3471</v>
      </c>
      <c r="AL732" s="59" t="s">
        <v>30</v>
      </c>
    </row>
    <row r="733" spans="1:48" ht="24">
      <c r="A733" s="1" t="s">
        <v>4838</v>
      </c>
      <c r="B733" s="1" t="s">
        <v>4839</v>
      </c>
      <c r="C733" s="1" t="s">
        <v>5693</v>
      </c>
      <c r="D733" s="47">
        <v>159</v>
      </c>
      <c r="E733" s="1">
        <v>3</v>
      </c>
      <c r="F733" s="1" t="s">
        <v>4843</v>
      </c>
      <c r="G733" s="1" t="s">
        <v>4840</v>
      </c>
      <c r="I733" s="1" t="s">
        <v>82</v>
      </c>
      <c r="L733" s="2" t="s">
        <v>155</v>
      </c>
      <c r="V733" s="4" t="s">
        <v>4841</v>
      </c>
      <c r="W733" s="4" t="s">
        <v>4842</v>
      </c>
      <c r="AL733" s="59" t="s">
        <v>30</v>
      </c>
    </row>
    <row r="734" spans="1:48" ht="36">
      <c r="A734" s="1" t="s">
        <v>4838</v>
      </c>
      <c r="B734" s="1" t="s">
        <v>4898</v>
      </c>
      <c r="C734" s="1" t="s">
        <v>5693</v>
      </c>
      <c r="D734" s="47">
        <v>160</v>
      </c>
      <c r="E734" s="1">
        <v>2</v>
      </c>
      <c r="F734" s="1" t="s">
        <v>4843</v>
      </c>
      <c r="G734" s="1" t="s">
        <v>4899</v>
      </c>
      <c r="I734" s="1" t="s">
        <v>82</v>
      </c>
      <c r="V734" s="4" t="s">
        <v>4900</v>
      </c>
      <c r="W734" s="4" t="s">
        <v>4842</v>
      </c>
      <c r="AL734" s="59" t="s">
        <v>30</v>
      </c>
    </row>
    <row r="735" spans="1:48" ht="24">
      <c r="A735" s="123" t="s">
        <v>5318</v>
      </c>
      <c r="B735" s="123" t="s">
        <v>5323</v>
      </c>
      <c r="C735" s="123" t="s">
        <v>5688</v>
      </c>
      <c r="D735" s="124">
        <v>1</v>
      </c>
      <c r="E735" s="123">
        <v>1</v>
      </c>
      <c r="F735" s="123"/>
      <c r="G735" s="123" t="s">
        <v>10487</v>
      </c>
      <c r="H735" s="1" t="s">
        <v>26</v>
      </c>
      <c r="I735" s="1" t="s">
        <v>27</v>
      </c>
      <c r="J735" s="1" t="s">
        <v>50</v>
      </c>
      <c r="K735" s="1" t="s">
        <v>4848</v>
      </c>
      <c r="L735" s="4"/>
      <c r="M735" s="19">
        <v>10</v>
      </c>
      <c r="N735" s="60"/>
      <c r="O735" s="61"/>
      <c r="P735" s="62">
        <v>1</v>
      </c>
      <c r="Q735" s="63">
        <v>3</v>
      </c>
      <c r="R735" s="64">
        <v>2</v>
      </c>
      <c r="S735" s="65">
        <v>4</v>
      </c>
      <c r="V735" s="4" t="s">
        <v>10488</v>
      </c>
      <c r="AF735" s="60"/>
      <c r="AG735" s="61"/>
      <c r="AH735" s="62"/>
      <c r="AI735" s="63"/>
      <c r="AJ735" s="64"/>
      <c r="AK735" s="65"/>
      <c r="AL735" s="59" t="s">
        <v>30</v>
      </c>
    </row>
    <row r="736" spans="1:48" ht="24">
      <c r="A736" s="1" t="s">
        <v>5318</v>
      </c>
      <c r="B736" s="1" t="s">
        <v>5324</v>
      </c>
      <c r="C736" s="1" t="s">
        <v>5688</v>
      </c>
      <c r="D736" s="47">
        <v>2</v>
      </c>
      <c r="E736" s="1">
        <v>1</v>
      </c>
      <c r="G736" s="1" t="s">
        <v>5320</v>
      </c>
      <c r="H736" s="1" t="s">
        <v>26</v>
      </c>
      <c r="I736" s="1" t="s">
        <v>27</v>
      </c>
      <c r="J736" s="1" t="s">
        <v>39</v>
      </c>
      <c r="K736" s="1" t="s">
        <v>5325</v>
      </c>
      <c r="L736" s="4"/>
      <c r="M736" s="19">
        <v>9</v>
      </c>
      <c r="N736" s="60"/>
      <c r="O736" s="61"/>
      <c r="P736" s="62">
        <v>2</v>
      </c>
      <c r="Q736" s="63">
        <v>1</v>
      </c>
      <c r="R736" s="64">
        <v>2</v>
      </c>
      <c r="S736" s="65">
        <v>3</v>
      </c>
      <c r="V736" s="4" t="s">
        <v>5326</v>
      </c>
      <c r="AF736" s="60"/>
      <c r="AG736" s="61"/>
      <c r="AH736" s="62"/>
      <c r="AI736" s="63"/>
      <c r="AJ736" s="64"/>
      <c r="AK736" s="65"/>
      <c r="AL736" s="59" t="s">
        <v>30</v>
      </c>
    </row>
    <row r="737" spans="1:38" ht="36">
      <c r="A737" s="1" t="s">
        <v>5318</v>
      </c>
      <c r="B737" s="1" t="s">
        <v>5327</v>
      </c>
      <c r="C737" s="1" t="s">
        <v>5688</v>
      </c>
      <c r="D737" s="47">
        <v>3</v>
      </c>
      <c r="E737" s="1">
        <v>3</v>
      </c>
      <c r="G737" s="1" t="s">
        <v>5328</v>
      </c>
      <c r="H737" s="1" t="s">
        <v>26</v>
      </c>
      <c r="I737" s="1" t="s">
        <v>38</v>
      </c>
      <c r="J737" s="1" t="s">
        <v>44</v>
      </c>
      <c r="K737" s="1" t="s">
        <v>5329</v>
      </c>
      <c r="L737" s="4" t="s">
        <v>5330</v>
      </c>
      <c r="M737" s="19">
        <v>3</v>
      </c>
      <c r="N737" s="60"/>
      <c r="O737" s="61"/>
      <c r="P737" s="62">
        <v>3</v>
      </c>
      <c r="Q737" s="63">
        <v>5</v>
      </c>
      <c r="R737" s="64">
        <v>4</v>
      </c>
      <c r="S737" s="65">
        <v>4</v>
      </c>
      <c r="V737" s="4" t="s">
        <v>5331</v>
      </c>
      <c r="AF737" s="60"/>
      <c r="AG737" s="61"/>
      <c r="AH737" s="62"/>
      <c r="AI737" s="63"/>
      <c r="AJ737" s="64"/>
      <c r="AK737" s="65"/>
      <c r="AL737" s="59" t="s">
        <v>30</v>
      </c>
    </row>
    <row r="738" spans="1:38" ht="24">
      <c r="A738" s="1" t="s">
        <v>5318</v>
      </c>
      <c r="B738" s="1" t="s">
        <v>5332</v>
      </c>
      <c r="C738" s="1" t="s">
        <v>5688</v>
      </c>
      <c r="D738" s="47">
        <v>4</v>
      </c>
      <c r="E738" s="1">
        <v>3</v>
      </c>
      <c r="G738" s="1" t="s">
        <v>5333</v>
      </c>
      <c r="I738" s="1" t="s">
        <v>38</v>
      </c>
      <c r="J738" s="1" t="s">
        <v>28</v>
      </c>
      <c r="K738" s="1" t="s">
        <v>5334</v>
      </c>
      <c r="L738" s="4"/>
      <c r="M738" s="19">
        <v>2</v>
      </c>
      <c r="N738" s="60"/>
      <c r="O738" s="61"/>
      <c r="P738" s="62">
        <v>1</v>
      </c>
      <c r="Q738" s="63">
        <v>0</v>
      </c>
      <c r="R738" s="64">
        <v>2</v>
      </c>
      <c r="S738" s="65">
        <v>2</v>
      </c>
      <c r="V738" s="4" t="s">
        <v>5335</v>
      </c>
      <c r="AF738" s="60"/>
      <c r="AG738" s="61"/>
      <c r="AH738" s="62"/>
      <c r="AI738" s="63"/>
      <c r="AJ738" s="64"/>
      <c r="AK738" s="65"/>
      <c r="AL738" s="59" t="s">
        <v>30</v>
      </c>
    </row>
    <row r="739" spans="1:38" ht="36">
      <c r="A739" s="1" t="s">
        <v>5318</v>
      </c>
      <c r="B739" s="1" t="s">
        <v>5336</v>
      </c>
      <c r="C739" s="1" t="s">
        <v>5688</v>
      </c>
      <c r="D739" s="47">
        <v>5</v>
      </c>
      <c r="E739" s="1">
        <v>3</v>
      </c>
      <c r="G739" s="1" t="s">
        <v>5337</v>
      </c>
      <c r="I739" s="1" t="s">
        <v>38</v>
      </c>
      <c r="J739" s="1" t="s">
        <v>39</v>
      </c>
      <c r="K739" s="1" t="s">
        <v>5334</v>
      </c>
      <c r="L739" s="4"/>
      <c r="M739" s="19">
        <v>2</v>
      </c>
      <c r="N739" s="60"/>
      <c r="O739" s="61"/>
      <c r="P739" s="62">
        <v>1</v>
      </c>
      <c r="Q739" s="63">
        <v>0</v>
      </c>
      <c r="R739" s="64">
        <v>1</v>
      </c>
      <c r="S739" s="65">
        <v>2</v>
      </c>
      <c r="V739" s="4" t="s">
        <v>5338</v>
      </c>
      <c r="AF739" s="60"/>
      <c r="AG739" s="61"/>
      <c r="AH739" s="62"/>
      <c r="AI739" s="63"/>
      <c r="AJ739" s="64"/>
      <c r="AK739" s="65"/>
      <c r="AL739" s="59" t="s">
        <v>30</v>
      </c>
    </row>
    <row r="740" spans="1:38" ht="24">
      <c r="A740" s="1" t="s">
        <v>5318</v>
      </c>
      <c r="B740" s="1" t="s">
        <v>5339</v>
      </c>
      <c r="C740" s="1" t="s">
        <v>5688</v>
      </c>
      <c r="D740" s="47">
        <v>6</v>
      </c>
      <c r="E740" s="1">
        <v>3</v>
      </c>
      <c r="G740" s="1" t="s">
        <v>5340</v>
      </c>
      <c r="I740" s="1" t="s">
        <v>38</v>
      </c>
      <c r="J740" s="1" t="s">
        <v>50</v>
      </c>
      <c r="K740" s="1" t="s">
        <v>393</v>
      </c>
      <c r="L740" s="4"/>
      <c r="M740" s="19">
        <v>2</v>
      </c>
      <c r="N740" s="60"/>
      <c r="O740" s="61"/>
      <c r="P740" s="62">
        <v>0</v>
      </c>
      <c r="Q740" s="63">
        <v>2</v>
      </c>
      <c r="R740" s="64">
        <v>1</v>
      </c>
      <c r="S740" s="65">
        <v>2</v>
      </c>
      <c r="V740" s="4" t="s">
        <v>5341</v>
      </c>
      <c r="AF740" s="60"/>
      <c r="AG740" s="61"/>
      <c r="AH740" s="62"/>
      <c r="AI740" s="63"/>
      <c r="AJ740" s="64"/>
      <c r="AK740" s="65"/>
      <c r="AL740" s="59" t="s">
        <v>30</v>
      </c>
    </row>
    <row r="741" spans="1:38" ht="36">
      <c r="A741" s="1" t="s">
        <v>5318</v>
      </c>
      <c r="B741" s="1" t="s">
        <v>5342</v>
      </c>
      <c r="C741" s="1" t="s">
        <v>5688</v>
      </c>
      <c r="D741" s="47">
        <v>7</v>
      </c>
      <c r="E741" s="1">
        <v>3</v>
      </c>
      <c r="G741" s="1" t="s">
        <v>5343</v>
      </c>
      <c r="I741" s="1" t="s">
        <v>38</v>
      </c>
      <c r="J741" s="1" t="s">
        <v>57</v>
      </c>
      <c r="K741" s="1" t="s">
        <v>75</v>
      </c>
      <c r="L741" s="4"/>
      <c r="M741" s="19">
        <v>1</v>
      </c>
      <c r="N741" s="60"/>
      <c r="O741" s="61"/>
      <c r="P741" s="62">
        <v>1</v>
      </c>
      <c r="Q741" s="63">
        <v>0</v>
      </c>
      <c r="R741" s="64">
        <v>0</v>
      </c>
      <c r="S741" s="65">
        <v>1</v>
      </c>
      <c r="V741" s="4" t="s">
        <v>5344</v>
      </c>
      <c r="AF741" s="60"/>
      <c r="AG741" s="61"/>
      <c r="AH741" s="62"/>
      <c r="AI741" s="63"/>
      <c r="AJ741" s="64"/>
      <c r="AK741" s="65"/>
      <c r="AL741" s="59" t="s">
        <v>30</v>
      </c>
    </row>
    <row r="742" spans="1:38" ht="24">
      <c r="A742" s="1" t="s">
        <v>5318</v>
      </c>
      <c r="B742" s="1" t="s">
        <v>5345</v>
      </c>
      <c r="C742" s="1" t="s">
        <v>5688</v>
      </c>
      <c r="D742" s="47">
        <v>8</v>
      </c>
      <c r="E742" s="1">
        <v>3</v>
      </c>
      <c r="G742" s="1" t="s">
        <v>5346</v>
      </c>
      <c r="I742" s="1" t="s">
        <v>56</v>
      </c>
      <c r="J742" s="1" t="s">
        <v>50</v>
      </c>
      <c r="K742" s="1" t="s">
        <v>1078</v>
      </c>
      <c r="L742" s="4" t="s">
        <v>5347</v>
      </c>
      <c r="M742" s="19">
        <v>1</v>
      </c>
      <c r="N742" s="60"/>
      <c r="O742" s="61"/>
      <c r="P742" s="62"/>
      <c r="Q742" s="63"/>
      <c r="R742" s="64"/>
      <c r="S742" s="65"/>
      <c r="V742" s="4" t="s">
        <v>5348</v>
      </c>
      <c r="AF742" s="60"/>
      <c r="AG742" s="61"/>
      <c r="AH742" s="62"/>
      <c r="AI742" s="63"/>
      <c r="AJ742" s="64"/>
      <c r="AK742" s="65"/>
      <c r="AL742" s="59" t="s">
        <v>30</v>
      </c>
    </row>
    <row r="743" spans="1:38" ht="36">
      <c r="A743" s="1" t="s">
        <v>5318</v>
      </c>
      <c r="B743" s="1" t="s">
        <v>5349</v>
      </c>
      <c r="C743" s="1" t="s">
        <v>5688</v>
      </c>
      <c r="D743" s="47">
        <v>9</v>
      </c>
      <c r="E743" s="1">
        <v>3</v>
      </c>
      <c r="G743" s="1" t="s">
        <v>5350</v>
      </c>
      <c r="I743" s="1" t="s">
        <v>56</v>
      </c>
      <c r="J743" s="1" t="s">
        <v>57</v>
      </c>
      <c r="K743" s="1" t="s">
        <v>89</v>
      </c>
      <c r="L743" s="4" t="s">
        <v>189</v>
      </c>
      <c r="M743" s="19">
        <v>2</v>
      </c>
      <c r="N743" s="60"/>
      <c r="O743" s="61"/>
      <c r="P743" s="62"/>
      <c r="Q743" s="63"/>
      <c r="R743" s="64"/>
      <c r="S743" s="65"/>
      <c r="V743" s="4" t="s">
        <v>5351</v>
      </c>
      <c r="AF743" s="60"/>
      <c r="AG743" s="61"/>
      <c r="AH743" s="62"/>
      <c r="AI743" s="63"/>
      <c r="AJ743" s="64"/>
      <c r="AK743" s="65"/>
      <c r="AL743" s="59" t="s">
        <v>30</v>
      </c>
    </row>
    <row r="744" spans="1:38" ht="36">
      <c r="A744" s="1" t="s">
        <v>5318</v>
      </c>
      <c r="B744" s="1" t="s">
        <v>5352</v>
      </c>
      <c r="C744" s="1" t="s">
        <v>5688</v>
      </c>
      <c r="D744" s="47">
        <v>10</v>
      </c>
      <c r="E744" s="1">
        <v>3</v>
      </c>
      <c r="G744" s="1" t="s">
        <v>5353</v>
      </c>
      <c r="H744" s="1" t="s">
        <v>26</v>
      </c>
      <c r="I744" s="1" t="s">
        <v>56</v>
      </c>
      <c r="J744" s="1" t="s">
        <v>44</v>
      </c>
      <c r="K744" s="1" t="s">
        <v>89</v>
      </c>
      <c r="L744" s="4" t="s">
        <v>5354</v>
      </c>
      <c r="M744" s="19">
        <v>1</v>
      </c>
      <c r="N744" s="60"/>
      <c r="O744" s="61"/>
      <c r="P744" s="62"/>
      <c r="Q744" s="63"/>
      <c r="R744" s="64"/>
      <c r="S744" s="65"/>
      <c r="V744" s="4" t="s">
        <v>5355</v>
      </c>
      <c r="AF744" s="60"/>
      <c r="AG744" s="61"/>
      <c r="AH744" s="62"/>
      <c r="AI744" s="63"/>
      <c r="AJ744" s="64"/>
      <c r="AK744" s="65"/>
      <c r="AL744" s="59" t="s">
        <v>30</v>
      </c>
    </row>
    <row r="745" spans="1:38">
      <c r="A745" s="1" t="s">
        <v>5318</v>
      </c>
      <c r="B745" s="1" t="s">
        <v>5356</v>
      </c>
      <c r="C745" s="1" t="s">
        <v>5688</v>
      </c>
      <c r="D745" s="47">
        <v>11</v>
      </c>
      <c r="E745" s="1">
        <v>3</v>
      </c>
      <c r="G745" s="1" t="s">
        <v>5890</v>
      </c>
      <c r="I745" s="1" t="s">
        <v>63</v>
      </c>
      <c r="J745" s="1" t="s">
        <v>28</v>
      </c>
      <c r="L745" s="4" t="s">
        <v>5357</v>
      </c>
      <c r="M745" s="19">
        <v>0</v>
      </c>
      <c r="N745" s="60"/>
      <c r="O745" s="61"/>
      <c r="P745" s="62"/>
      <c r="Q745" s="63"/>
      <c r="R745" s="64"/>
      <c r="S745" s="65"/>
      <c r="V745" s="4" t="s">
        <v>5358</v>
      </c>
      <c r="AF745" s="60"/>
      <c r="AG745" s="61"/>
      <c r="AH745" s="62"/>
      <c r="AI745" s="63"/>
      <c r="AJ745" s="64"/>
      <c r="AK745" s="65"/>
      <c r="AL745" s="59" t="s">
        <v>30</v>
      </c>
    </row>
    <row r="746" spans="1:38">
      <c r="A746" s="1" t="s">
        <v>5318</v>
      </c>
      <c r="B746" s="1" t="s">
        <v>5359</v>
      </c>
      <c r="C746" s="1" t="s">
        <v>5688</v>
      </c>
      <c r="D746" s="47">
        <v>12</v>
      </c>
      <c r="E746" s="1">
        <v>3</v>
      </c>
      <c r="G746" s="1" t="s">
        <v>5360</v>
      </c>
      <c r="I746" s="1" t="s">
        <v>63</v>
      </c>
      <c r="J746" s="1" t="s">
        <v>39</v>
      </c>
      <c r="L746" s="4" t="s">
        <v>1227</v>
      </c>
      <c r="M746" s="19">
        <v>0</v>
      </c>
      <c r="N746" s="60"/>
      <c r="O746" s="61"/>
      <c r="P746" s="62"/>
      <c r="Q746" s="63"/>
      <c r="R746" s="64"/>
      <c r="S746" s="65"/>
      <c r="V746" s="4" t="s">
        <v>5361</v>
      </c>
      <c r="AF746" s="60"/>
      <c r="AG746" s="61"/>
      <c r="AH746" s="62"/>
      <c r="AI746" s="63"/>
      <c r="AJ746" s="64"/>
      <c r="AK746" s="65"/>
      <c r="AL746" s="59" t="s">
        <v>30</v>
      </c>
    </row>
    <row r="747" spans="1:38" ht="36">
      <c r="A747" s="1" t="s">
        <v>5318</v>
      </c>
      <c r="B747" s="1" t="s">
        <v>5362</v>
      </c>
      <c r="C747" s="1" t="s">
        <v>5688</v>
      </c>
      <c r="D747" s="47">
        <v>13</v>
      </c>
      <c r="E747" s="1">
        <v>3</v>
      </c>
      <c r="G747" s="1" t="s">
        <v>5363</v>
      </c>
      <c r="I747" s="1" t="s">
        <v>63</v>
      </c>
      <c r="J747" s="1" t="s">
        <v>50</v>
      </c>
      <c r="K747" s="1" t="s">
        <v>5364</v>
      </c>
      <c r="L747" s="4" t="s">
        <v>2600</v>
      </c>
      <c r="M747" s="19">
        <v>0</v>
      </c>
      <c r="N747" s="60"/>
      <c r="O747" s="61"/>
      <c r="P747" s="62"/>
      <c r="Q747" s="63"/>
      <c r="R747" s="64"/>
      <c r="S747" s="65"/>
      <c r="V747" s="4" t="s">
        <v>5365</v>
      </c>
      <c r="AF747" s="60"/>
      <c r="AG747" s="61"/>
      <c r="AH747" s="62"/>
      <c r="AI747" s="63"/>
      <c r="AJ747" s="64"/>
      <c r="AK747" s="65"/>
      <c r="AL747" s="59" t="s">
        <v>30</v>
      </c>
    </row>
    <row r="748" spans="1:38" ht="24">
      <c r="A748" s="1" t="s">
        <v>5318</v>
      </c>
      <c r="B748" s="1" t="s">
        <v>5366</v>
      </c>
      <c r="C748" s="1" t="s">
        <v>5688</v>
      </c>
      <c r="D748" s="47">
        <v>14</v>
      </c>
      <c r="E748" s="1">
        <v>3</v>
      </c>
      <c r="G748" s="1" t="s">
        <v>5367</v>
      </c>
      <c r="I748" s="1" t="s">
        <v>63</v>
      </c>
      <c r="J748" s="1" t="s">
        <v>57</v>
      </c>
      <c r="K748" s="1" t="s">
        <v>5364</v>
      </c>
      <c r="L748" s="4" t="s">
        <v>1227</v>
      </c>
      <c r="M748" s="19">
        <v>0</v>
      </c>
      <c r="N748" s="60"/>
      <c r="O748" s="61"/>
      <c r="P748" s="62"/>
      <c r="Q748" s="63"/>
      <c r="R748" s="64"/>
      <c r="S748" s="65"/>
      <c r="V748" s="4" t="s">
        <v>5368</v>
      </c>
      <c r="AF748" s="60"/>
      <c r="AG748" s="61"/>
      <c r="AH748" s="62"/>
      <c r="AI748" s="63"/>
      <c r="AJ748" s="64"/>
      <c r="AK748" s="65"/>
      <c r="AL748" s="59" t="s">
        <v>30</v>
      </c>
    </row>
    <row r="749" spans="1:38" ht="24">
      <c r="A749" s="1" t="s">
        <v>5318</v>
      </c>
      <c r="B749" s="1" t="s">
        <v>5369</v>
      </c>
      <c r="C749" s="1" t="s">
        <v>5688</v>
      </c>
      <c r="D749" s="47">
        <v>15</v>
      </c>
      <c r="E749" s="1">
        <v>3</v>
      </c>
      <c r="G749" s="1" t="s">
        <v>5370</v>
      </c>
      <c r="I749" s="1" t="s">
        <v>63</v>
      </c>
      <c r="J749" s="1" t="s">
        <v>44</v>
      </c>
      <c r="L749" s="4" t="s">
        <v>685</v>
      </c>
      <c r="M749" s="19">
        <v>0</v>
      </c>
      <c r="N749" s="60"/>
      <c r="O749" s="61"/>
      <c r="P749" s="62"/>
      <c r="Q749" s="63"/>
      <c r="R749" s="64"/>
      <c r="S749" s="65"/>
      <c r="V749" s="4" t="s">
        <v>5371</v>
      </c>
      <c r="AF749" s="60"/>
      <c r="AG749" s="61"/>
      <c r="AH749" s="62"/>
      <c r="AI749" s="63"/>
      <c r="AJ749" s="64"/>
      <c r="AK749" s="65"/>
      <c r="AL749" s="59" t="s">
        <v>30</v>
      </c>
    </row>
    <row r="750" spans="1:38" ht="60">
      <c r="A750" s="103" t="s">
        <v>5318</v>
      </c>
      <c r="B750" s="103" t="s">
        <v>5319</v>
      </c>
      <c r="C750" s="103" t="s">
        <v>5688</v>
      </c>
      <c r="D750" s="104">
        <v>16</v>
      </c>
      <c r="E750" s="103">
        <v>1</v>
      </c>
      <c r="F750" s="103" t="s">
        <v>5322</v>
      </c>
      <c r="G750" s="103" t="s">
        <v>5320</v>
      </c>
      <c r="H750" s="1" t="s">
        <v>26</v>
      </c>
      <c r="I750" s="1" t="s">
        <v>88</v>
      </c>
      <c r="J750" s="1" t="s">
        <v>44</v>
      </c>
      <c r="K750" s="1" t="s">
        <v>75</v>
      </c>
      <c r="L750" s="4"/>
      <c r="M750" s="19"/>
      <c r="N750" s="60"/>
      <c r="O750" s="61"/>
      <c r="P750" s="62">
        <v>2</v>
      </c>
      <c r="Q750" s="63">
        <v>1</v>
      </c>
      <c r="R750" s="64">
        <v>2</v>
      </c>
      <c r="S750" s="65">
        <v>3</v>
      </c>
      <c r="V750" s="4" t="s">
        <v>5321</v>
      </c>
      <c r="AF750" s="60"/>
      <c r="AG750" s="61"/>
      <c r="AH750" s="62"/>
      <c r="AI750" s="63"/>
      <c r="AJ750" s="64"/>
      <c r="AK750" s="65"/>
      <c r="AL750" s="59" t="s">
        <v>30</v>
      </c>
    </row>
    <row r="751" spans="1:38" ht="24">
      <c r="A751" s="1" t="s">
        <v>5318</v>
      </c>
      <c r="B751" s="1" t="s">
        <v>5372</v>
      </c>
      <c r="C751" s="1" t="s">
        <v>5688</v>
      </c>
      <c r="D751" s="47">
        <v>17</v>
      </c>
      <c r="E751" s="1">
        <v>1</v>
      </c>
      <c r="F751" s="1" t="s">
        <v>5322</v>
      </c>
      <c r="G751" s="1" t="s">
        <v>5373</v>
      </c>
      <c r="H751" s="1" t="s">
        <v>26</v>
      </c>
      <c r="I751" s="1" t="s">
        <v>104</v>
      </c>
      <c r="K751" s="1" t="s">
        <v>3528</v>
      </c>
      <c r="L751" s="4" t="s">
        <v>5374</v>
      </c>
      <c r="M751" s="19"/>
      <c r="N751" s="60"/>
      <c r="O751" s="61">
        <v>1</v>
      </c>
      <c r="P751" s="62"/>
      <c r="Q751" s="63"/>
      <c r="R751" s="64"/>
      <c r="S751" s="65"/>
      <c r="T751" s="59">
        <v>1</v>
      </c>
      <c r="U751" s="1">
        <v>1</v>
      </c>
      <c r="V751" s="4" t="s">
        <v>5375</v>
      </c>
      <c r="AF751" s="60"/>
      <c r="AG751" s="61"/>
      <c r="AH751" s="62"/>
      <c r="AI751" s="63"/>
      <c r="AJ751" s="64"/>
      <c r="AK751" s="65"/>
      <c r="AL751" s="59" t="s">
        <v>30</v>
      </c>
    </row>
    <row r="752" spans="1:38" ht="72">
      <c r="A752" s="1" t="s">
        <v>5318</v>
      </c>
      <c r="B752" s="1" t="s">
        <v>5376</v>
      </c>
      <c r="C752" s="1" t="s">
        <v>5688</v>
      </c>
      <c r="D752" s="47">
        <v>18</v>
      </c>
      <c r="E752" s="1">
        <v>3</v>
      </c>
      <c r="F752" s="1" t="s">
        <v>5322</v>
      </c>
      <c r="G752" s="1" t="s">
        <v>5322</v>
      </c>
      <c r="I752" s="1" t="s">
        <v>104</v>
      </c>
      <c r="K752" s="1" t="s">
        <v>3528</v>
      </c>
      <c r="L752" s="4"/>
      <c r="M752" s="19"/>
      <c r="N752" s="60"/>
      <c r="O752" s="61">
        <v>3</v>
      </c>
      <c r="P752" s="62"/>
      <c r="Q752" s="63"/>
      <c r="R752" s="64"/>
      <c r="S752" s="65"/>
      <c r="T752" s="59">
        <v>4</v>
      </c>
      <c r="V752" s="4" t="s">
        <v>5377</v>
      </c>
      <c r="AF752" s="60"/>
      <c r="AG752" s="61"/>
      <c r="AH752" s="62"/>
      <c r="AI752" s="63"/>
      <c r="AJ752" s="64"/>
      <c r="AK752" s="65"/>
      <c r="AL752" s="59" t="s">
        <v>30</v>
      </c>
    </row>
    <row r="753" spans="1:43" ht="72">
      <c r="A753" s="1" t="s">
        <v>5318</v>
      </c>
      <c r="B753" s="1" t="s">
        <v>5378</v>
      </c>
      <c r="C753" s="1" t="s">
        <v>5688</v>
      </c>
      <c r="D753" s="47">
        <v>19</v>
      </c>
      <c r="E753" s="1">
        <v>2</v>
      </c>
      <c r="F753" s="1" t="s">
        <v>5322</v>
      </c>
      <c r="G753" s="1" t="s">
        <v>5379</v>
      </c>
      <c r="I753" s="1" t="s">
        <v>104</v>
      </c>
      <c r="K753" s="1" t="s">
        <v>3038</v>
      </c>
      <c r="L753" s="4"/>
      <c r="M753" s="19"/>
      <c r="N753" s="60"/>
      <c r="O753" s="61">
        <v>2</v>
      </c>
      <c r="P753" s="62"/>
      <c r="Q753" s="63"/>
      <c r="R753" s="64"/>
      <c r="S753" s="65"/>
      <c r="T753" s="59">
        <v>2</v>
      </c>
      <c r="V753" s="4" t="s">
        <v>5380</v>
      </c>
      <c r="AF753" s="60"/>
      <c r="AG753" s="61"/>
      <c r="AH753" s="62"/>
      <c r="AI753" s="63"/>
      <c r="AJ753" s="64"/>
      <c r="AK753" s="65"/>
      <c r="AL753" s="59" t="s">
        <v>30</v>
      </c>
    </row>
    <row r="754" spans="1:43" ht="24">
      <c r="A754" s="1" t="s">
        <v>5318</v>
      </c>
      <c r="B754" s="1" t="s">
        <v>5381</v>
      </c>
      <c r="C754" s="1" t="s">
        <v>5688</v>
      </c>
      <c r="D754" s="47">
        <v>20</v>
      </c>
      <c r="E754" s="1">
        <v>4</v>
      </c>
      <c r="F754" s="1" t="s">
        <v>5322</v>
      </c>
      <c r="G754" s="1" t="s">
        <v>5382</v>
      </c>
      <c r="I754" s="1" t="s">
        <v>104</v>
      </c>
      <c r="K754" s="1" t="s">
        <v>4933</v>
      </c>
      <c r="L754" s="4"/>
      <c r="M754" s="19"/>
      <c r="N754" s="60"/>
      <c r="O754" s="61">
        <v>2</v>
      </c>
      <c r="P754" s="62"/>
      <c r="Q754" s="63"/>
      <c r="R754" s="64"/>
      <c r="S754" s="65"/>
      <c r="T754" s="59">
        <v>3</v>
      </c>
      <c r="U754" s="1">
        <v>1</v>
      </c>
      <c r="V754" s="4" t="s">
        <v>5383</v>
      </c>
      <c r="W754" s="4" t="s">
        <v>5384</v>
      </c>
      <c r="AF754" s="60"/>
      <c r="AG754" s="61"/>
      <c r="AH754" s="62"/>
      <c r="AI754" s="63"/>
      <c r="AJ754" s="64"/>
      <c r="AK754" s="65"/>
      <c r="AL754" s="59" t="s">
        <v>30</v>
      </c>
    </row>
    <row r="755" spans="1:43" ht="36">
      <c r="A755" s="1" t="s">
        <v>5318</v>
      </c>
      <c r="B755" s="1" t="s">
        <v>5385</v>
      </c>
      <c r="C755" s="1" t="s">
        <v>5688</v>
      </c>
      <c r="D755" s="47">
        <v>21</v>
      </c>
      <c r="E755" s="1">
        <v>2</v>
      </c>
      <c r="F755" s="1" t="s">
        <v>5322</v>
      </c>
      <c r="G755" s="1" t="s">
        <v>5386</v>
      </c>
      <c r="I755" s="1" t="s">
        <v>82</v>
      </c>
      <c r="L755" s="4"/>
      <c r="M755" s="19"/>
      <c r="N755" s="60"/>
      <c r="O755" s="61"/>
      <c r="P755" s="62"/>
      <c r="Q755" s="63"/>
      <c r="R755" s="64"/>
      <c r="S755" s="65"/>
      <c r="V755" s="4" t="s">
        <v>5387</v>
      </c>
      <c r="W755" s="4" t="s">
        <v>5388</v>
      </c>
      <c r="AF755" s="60"/>
      <c r="AG755" s="61"/>
      <c r="AH755" s="62"/>
      <c r="AI755" s="63"/>
      <c r="AJ755" s="64"/>
      <c r="AK755" s="65"/>
      <c r="AL755" s="59" t="s">
        <v>30</v>
      </c>
    </row>
    <row r="756" spans="1:43" ht="60">
      <c r="A756" s="1" t="s">
        <v>5318</v>
      </c>
      <c r="B756" s="1" t="s">
        <v>5389</v>
      </c>
      <c r="C756" s="1" t="s">
        <v>5688</v>
      </c>
      <c r="D756" s="47">
        <v>22</v>
      </c>
      <c r="E756" s="1">
        <v>1</v>
      </c>
      <c r="F756" s="1" t="s">
        <v>5322</v>
      </c>
      <c r="G756" s="1" t="s">
        <v>5390</v>
      </c>
      <c r="I756" s="1" t="s">
        <v>82</v>
      </c>
      <c r="L756" s="4"/>
      <c r="M756" s="19"/>
      <c r="N756" s="60"/>
      <c r="O756" s="61"/>
      <c r="P756" s="62"/>
      <c r="Q756" s="63"/>
      <c r="R756" s="64"/>
      <c r="S756" s="65"/>
      <c r="V756" s="4" t="s">
        <v>5391</v>
      </c>
      <c r="AF756" s="60"/>
      <c r="AG756" s="61"/>
      <c r="AH756" s="62"/>
      <c r="AI756" s="63"/>
      <c r="AJ756" s="64"/>
      <c r="AK756" s="65"/>
      <c r="AL756" s="59" t="s">
        <v>30</v>
      </c>
    </row>
    <row r="757" spans="1:43" ht="36">
      <c r="A757" s="1" t="s">
        <v>5318</v>
      </c>
      <c r="B757" s="1" t="s">
        <v>5392</v>
      </c>
      <c r="C757" s="1" t="s">
        <v>5688</v>
      </c>
      <c r="D757" s="47">
        <v>23</v>
      </c>
      <c r="E757" s="1">
        <v>2</v>
      </c>
      <c r="F757" s="1" t="s">
        <v>5322</v>
      </c>
      <c r="G757" s="1" t="s">
        <v>5393</v>
      </c>
      <c r="I757" s="1" t="s">
        <v>82</v>
      </c>
      <c r="L757" s="4"/>
      <c r="M757" s="19"/>
      <c r="N757" s="60"/>
      <c r="O757" s="61"/>
      <c r="P757" s="62"/>
      <c r="Q757" s="63"/>
      <c r="R757" s="64"/>
      <c r="S757" s="65"/>
      <c r="V757" s="4" t="s">
        <v>5394</v>
      </c>
      <c r="AF757" s="60"/>
      <c r="AG757" s="61"/>
      <c r="AH757" s="62"/>
      <c r="AI757" s="63"/>
      <c r="AJ757" s="64"/>
      <c r="AK757" s="65"/>
      <c r="AL757" s="59" t="s">
        <v>30</v>
      </c>
    </row>
    <row r="758" spans="1:43" ht="48">
      <c r="A758" s="103" t="s">
        <v>5318</v>
      </c>
      <c r="B758" s="103" t="s">
        <v>5441</v>
      </c>
      <c r="C758" s="103" t="s">
        <v>5688</v>
      </c>
      <c r="D758" s="104">
        <v>24</v>
      </c>
      <c r="E758" s="103">
        <v>1</v>
      </c>
      <c r="F758" s="103" t="s">
        <v>5435</v>
      </c>
      <c r="G758" s="103" t="s">
        <v>5442</v>
      </c>
      <c r="H758" s="1" t="s">
        <v>26</v>
      </c>
      <c r="I758" s="1" t="s">
        <v>94</v>
      </c>
      <c r="K758" s="1" t="s">
        <v>2246</v>
      </c>
      <c r="L758" s="4" t="s">
        <v>5443</v>
      </c>
      <c r="M758" s="19"/>
      <c r="N758" s="60">
        <v>1</v>
      </c>
      <c r="O758" s="61">
        <v>4</v>
      </c>
      <c r="P758" s="62"/>
      <c r="Q758" s="63">
        <v>7</v>
      </c>
      <c r="R758" s="64">
        <v>4</v>
      </c>
      <c r="S758" s="65">
        <v>8</v>
      </c>
      <c r="V758" s="4" t="s">
        <v>5444</v>
      </c>
      <c r="AF758" s="60"/>
      <c r="AG758" s="61"/>
      <c r="AH758" s="62"/>
      <c r="AI758" s="63"/>
      <c r="AJ758" s="64"/>
      <c r="AK758" s="65"/>
      <c r="AL758" s="59" t="s">
        <v>30</v>
      </c>
      <c r="AQ758" s="4" t="s">
        <v>11516</v>
      </c>
    </row>
    <row r="759" spans="1:43" ht="60">
      <c r="A759" s="1" t="s">
        <v>5318</v>
      </c>
      <c r="B759" s="1" t="s">
        <v>5445</v>
      </c>
      <c r="C759" s="1" t="s">
        <v>5688</v>
      </c>
      <c r="D759" s="47">
        <v>25</v>
      </c>
      <c r="E759" s="1">
        <v>3</v>
      </c>
      <c r="F759" s="1" t="s">
        <v>5435</v>
      </c>
      <c r="G759" s="1" t="s">
        <v>5446</v>
      </c>
      <c r="I759" s="1" t="s">
        <v>94</v>
      </c>
      <c r="K759" s="1" t="s">
        <v>2246</v>
      </c>
      <c r="L759" s="4"/>
      <c r="M759" s="19"/>
      <c r="N759" s="60">
        <v>40</v>
      </c>
      <c r="O759" s="61">
        <v>3</v>
      </c>
      <c r="P759" s="62"/>
      <c r="Q759" s="63">
        <v>6</v>
      </c>
      <c r="R759" s="64">
        <v>3</v>
      </c>
      <c r="S759" s="65">
        <v>6</v>
      </c>
      <c r="U759" s="1">
        <v>3</v>
      </c>
      <c r="V759" s="4" t="s">
        <v>5447</v>
      </c>
      <c r="AF759" s="60"/>
      <c r="AG759" s="61"/>
      <c r="AH759" s="62"/>
      <c r="AI759" s="63"/>
      <c r="AJ759" s="64"/>
      <c r="AK759" s="65"/>
      <c r="AL759" s="59" t="s">
        <v>30</v>
      </c>
      <c r="AQ759" s="4" t="s">
        <v>11516</v>
      </c>
    </row>
    <row r="760" spans="1:43" ht="24">
      <c r="A760" s="1" t="s">
        <v>5318</v>
      </c>
      <c r="B760" s="1" t="s">
        <v>5448</v>
      </c>
      <c r="C760" s="1" t="s">
        <v>5688</v>
      </c>
      <c r="D760" s="47">
        <v>26</v>
      </c>
      <c r="E760" s="1">
        <v>3</v>
      </c>
      <c r="F760" s="1" t="s">
        <v>5435</v>
      </c>
      <c r="G760" s="1" t="s">
        <v>5449</v>
      </c>
      <c r="I760" s="1" t="s">
        <v>94</v>
      </c>
      <c r="K760" s="1" t="s">
        <v>938</v>
      </c>
      <c r="L760" s="4"/>
      <c r="M760" s="19"/>
      <c r="N760" s="60">
        <v>30</v>
      </c>
      <c r="O760" s="61">
        <v>3</v>
      </c>
      <c r="P760" s="62"/>
      <c r="Q760" s="63">
        <v>5</v>
      </c>
      <c r="R760" s="64">
        <v>3</v>
      </c>
      <c r="S760" s="65">
        <v>5</v>
      </c>
      <c r="V760" s="4" t="s">
        <v>5450</v>
      </c>
      <c r="W760" s="4" t="s">
        <v>5451</v>
      </c>
      <c r="AF760" s="60"/>
      <c r="AG760" s="61"/>
      <c r="AH760" s="62"/>
      <c r="AI760" s="63"/>
      <c r="AJ760" s="64"/>
      <c r="AK760" s="65"/>
      <c r="AL760" s="59" t="s">
        <v>30</v>
      </c>
    </row>
    <row r="761" spans="1:43" ht="60">
      <c r="A761" s="1" t="s">
        <v>5318</v>
      </c>
      <c r="B761" s="1" t="s">
        <v>5452</v>
      </c>
      <c r="C761" s="1" t="s">
        <v>5688</v>
      </c>
      <c r="D761" s="47">
        <v>27</v>
      </c>
      <c r="E761" s="1">
        <v>4</v>
      </c>
      <c r="F761" s="1" t="s">
        <v>5435</v>
      </c>
      <c r="G761" s="1" t="s">
        <v>5453</v>
      </c>
      <c r="I761" s="1" t="s">
        <v>104</v>
      </c>
      <c r="K761" s="1" t="s">
        <v>5457</v>
      </c>
      <c r="L761" s="4"/>
      <c r="M761" s="19"/>
      <c r="N761" s="60"/>
      <c r="O761" s="61">
        <v>2</v>
      </c>
      <c r="P761" s="62"/>
      <c r="Q761" s="63"/>
      <c r="R761" s="64"/>
      <c r="S761" s="65"/>
      <c r="T761" s="59">
        <v>3</v>
      </c>
      <c r="V761" s="4" t="s">
        <v>5454</v>
      </c>
      <c r="AF761" s="60"/>
      <c r="AG761" s="61"/>
      <c r="AH761" s="62"/>
      <c r="AI761" s="63"/>
      <c r="AJ761" s="64"/>
      <c r="AK761" s="65"/>
      <c r="AL761" s="59" t="s">
        <v>30</v>
      </c>
    </row>
    <row r="762" spans="1:43" ht="72">
      <c r="A762" s="1" t="s">
        <v>5318</v>
      </c>
      <c r="B762" s="1" t="s">
        <v>5455</v>
      </c>
      <c r="C762" s="1" t="s">
        <v>5688</v>
      </c>
      <c r="D762" s="47">
        <v>28</v>
      </c>
      <c r="E762" s="1">
        <v>3</v>
      </c>
      <c r="F762" s="1" t="s">
        <v>5435</v>
      </c>
      <c r="G762" s="1" t="s">
        <v>5456</v>
      </c>
      <c r="I762" s="1" t="s">
        <v>104</v>
      </c>
      <c r="K762" s="1" t="s">
        <v>5457</v>
      </c>
      <c r="L762" s="4"/>
      <c r="M762" s="19"/>
      <c r="N762" s="60"/>
      <c r="O762" s="61">
        <v>3</v>
      </c>
      <c r="P762" s="62"/>
      <c r="Q762" s="63"/>
      <c r="R762" s="64"/>
      <c r="S762" s="65"/>
      <c r="T762" s="59">
        <v>4</v>
      </c>
      <c r="V762" s="4" t="s">
        <v>5458</v>
      </c>
      <c r="AF762" s="60"/>
      <c r="AG762" s="61"/>
      <c r="AH762" s="62"/>
      <c r="AI762" s="63"/>
      <c r="AJ762" s="64"/>
      <c r="AK762" s="65"/>
      <c r="AL762" s="59" t="s">
        <v>30</v>
      </c>
    </row>
    <row r="763" spans="1:43" ht="36">
      <c r="A763" s="1" t="s">
        <v>5318</v>
      </c>
      <c r="B763" s="1" t="s">
        <v>5459</v>
      </c>
      <c r="C763" s="1" t="s">
        <v>5688</v>
      </c>
      <c r="D763" s="47">
        <v>29</v>
      </c>
      <c r="E763" s="1">
        <v>2</v>
      </c>
      <c r="F763" s="1" t="s">
        <v>5435</v>
      </c>
      <c r="G763" s="1" t="s">
        <v>5460</v>
      </c>
      <c r="I763" s="1" t="s">
        <v>104</v>
      </c>
      <c r="K763" s="1" t="s">
        <v>5457</v>
      </c>
      <c r="L763" s="4"/>
      <c r="M763" s="19"/>
      <c r="N763" s="60"/>
      <c r="O763" s="61">
        <v>4</v>
      </c>
      <c r="P763" s="62"/>
      <c r="Q763" s="63"/>
      <c r="R763" s="64"/>
      <c r="S763" s="65"/>
      <c r="T763" s="59">
        <v>2</v>
      </c>
      <c r="V763" s="4" t="s">
        <v>5461</v>
      </c>
      <c r="W763" s="4" t="s">
        <v>5462</v>
      </c>
      <c r="AF763" s="60"/>
      <c r="AG763" s="61"/>
      <c r="AH763" s="62"/>
      <c r="AI763" s="63"/>
      <c r="AJ763" s="64"/>
      <c r="AK763" s="65"/>
      <c r="AL763" s="59" t="s">
        <v>30</v>
      </c>
    </row>
    <row r="764" spans="1:43" ht="60">
      <c r="A764" s="1" t="s">
        <v>5318</v>
      </c>
      <c r="B764" s="1" t="s">
        <v>5463</v>
      </c>
      <c r="C764" s="1" t="s">
        <v>5688</v>
      </c>
      <c r="D764" s="47">
        <v>30</v>
      </c>
      <c r="E764" s="1">
        <v>2</v>
      </c>
      <c r="F764" s="1" t="s">
        <v>5435</v>
      </c>
      <c r="G764" s="1" t="s">
        <v>5464</v>
      </c>
      <c r="I764" s="1" t="s">
        <v>82</v>
      </c>
      <c r="L764" s="4"/>
      <c r="M764" s="19"/>
      <c r="N764" s="60"/>
      <c r="O764" s="61"/>
      <c r="P764" s="62"/>
      <c r="Q764" s="63"/>
      <c r="R764" s="64"/>
      <c r="S764" s="65"/>
      <c r="V764" s="4" t="s">
        <v>5465</v>
      </c>
      <c r="AF764" s="60"/>
      <c r="AG764" s="61"/>
      <c r="AH764" s="62"/>
      <c r="AI764" s="63"/>
      <c r="AJ764" s="64"/>
      <c r="AK764" s="65"/>
      <c r="AL764" s="59" t="s">
        <v>30</v>
      </c>
    </row>
    <row r="765" spans="1:43" ht="60">
      <c r="A765" s="103" t="s">
        <v>5318</v>
      </c>
      <c r="B765" s="103" t="s">
        <v>5500</v>
      </c>
      <c r="C765" s="103" t="s">
        <v>5688</v>
      </c>
      <c r="D765" s="104">
        <v>31</v>
      </c>
      <c r="E765" s="103">
        <v>1</v>
      </c>
      <c r="F765" s="103" t="s">
        <v>5493</v>
      </c>
      <c r="G765" s="103" t="s">
        <v>5442</v>
      </c>
      <c r="H765" s="1" t="s">
        <v>26</v>
      </c>
      <c r="I765" s="1" t="s">
        <v>88</v>
      </c>
      <c r="K765" s="1" t="s">
        <v>2246</v>
      </c>
      <c r="L765" s="4" t="s">
        <v>90</v>
      </c>
      <c r="M765" s="19"/>
      <c r="N765" s="60"/>
      <c r="O765" s="61"/>
      <c r="P765" s="62"/>
      <c r="Q765" s="63"/>
      <c r="R765" s="64"/>
      <c r="S765" s="65"/>
      <c r="V765" s="4" t="s">
        <v>5501</v>
      </c>
      <c r="AF765" s="60"/>
      <c r="AG765" s="61"/>
      <c r="AH765" s="62"/>
      <c r="AI765" s="63"/>
      <c r="AJ765" s="64"/>
      <c r="AK765" s="65"/>
      <c r="AL765" s="59" t="s">
        <v>30</v>
      </c>
    </row>
    <row r="766" spans="1:43" ht="36">
      <c r="A766" s="1" t="s">
        <v>5318</v>
      </c>
      <c r="B766" s="1" t="s">
        <v>5502</v>
      </c>
      <c r="C766" s="1" t="s">
        <v>5688</v>
      </c>
      <c r="D766" s="47">
        <v>32</v>
      </c>
      <c r="E766" s="1">
        <v>1</v>
      </c>
      <c r="F766" s="1" t="s">
        <v>5493</v>
      </c>
      <c r="G766" s="1" t="s">
        <v>5503</v>
      </c>
      <c r="H766" s="1" t="s">
        <v>26</v>
      </c>
      <c r="I766" s="1" t="s">
        <v>104</v>
      </c>
      <c r="K766" s="1" t="s">
        <v>105</v>
      </c>
      <c r="L766" s="4" t="s">
        <v>331</v>
      </c>
      <c r="M766" s="19"/>
      <c r="N766" s="60"/>
      <c r="O766" s="61">
        <v>2</v>
      </c>
      <c r="P766" s="62"/>
      <c r="Q766" s="63"/>
      <c r="R766" s="64"/>
      <c r="S766" s="65"/>
      <c r="T766" s="59">
        <v>2</v>
      </c>
      <c r="U766" s="1">
        <v>1</v>
      </c>
      <c r="V766" s="4" t="s">
        <v>5504</v>
      </c>
      <c r="AF766" s="60"/>
      <c r="AG766" s="61"/>
      <c r="AH766" s="62"/>
      <c r="AI766" s="63"/>
      <c r="AJ766" s="64"/>
      <c r="AK766" s="65"/>
      <c r="AL766" s="59" t="s">
        <v>30</v>
      </c>
    </row>
    <row r="767" spans="1:43" ht="24">
      <c r="A767" s="1" t="s">
        <v>5318</v>
      </c>
      <c r="B767" s="1" t="s">
        <v>5515</v>
      </c>
      <c r="C767" s="1" t="s">
        <v>5688</v>
      </c>
      <c r="D767" s="47">
        <v>33</v>
      </c>
      <c r="E767" s="1">
        <v>4</v>
      </c>
      <c r="F767" s="1" t="s">
        <v>5493</v>
      </c>
      <c r="G767" s="1" t="s">
        <v>5516</v>
      </c>
      <c r="I767" s="1" t="s">
        <v>94</v>
      </c>
      <c r="K767" s="1" t="s">
        <v>5517</v>
      </c>
      <c r="L767" s="2" t="s">
        <v>5518</v>
      </c>
      <c r="N767" s="53">
        <v>1</v>
      </c>
      <c r="O767" s="54">
        <v>2</v>
      </c>
      <c r="Q767" s="56">
        <v>4</v>
      </c>
      <c r="R767" s="57">
        <v>4</v>
      </c>
      <c r="S767" s="58">
        <v>5</v>
      </c>
      <c r="V767" s="4" t="s">
        <v>5519</v>
      </c>
      <c r="AL767" s="59" t="s">
        <v>30</v>
      </c>
    </row>
    <row r="768" spans="1:43" ht="24">
      <c r="A768" s="1" t="s">
        <v>5318</v>
      </c>
      <c r="B768" s="1" t="s">
        <v>5520</v>
      </c>
      <c r="C768" s="1" t="s">
        <v>5688</v>
      </c>
      <c r="D768" s="47">
        <v>34</v>
      </c>
      <c r="E768" s="1">
        <v>3</v>
      </c>
      <c r="F768" s="1" t="s">
        <v>5493</v>
      </c>
      <c r="G768" s="1" t="s">
        <v>5521</v>
      </c>
      <c r="I768" s="1" t="s">
        <v>94</v>
      </c>
      <c r="K768" s="1" t="s">
        <v>5517</v>
      </c>
      <c r="L768" s="2" t="s">
        <v>5518</v>
      </c>
      <c r="N768" s="53">
        <v>38</v>
      </c>
      <c r="O768" s="54">
        <v>3</v>
      </c>
      <c r="Q768" s="56">
        <v>5</v>
      </c>
      <c r="R768" s="57">
        <v>4</v>
      </c>
      <c r="S768" s="58">
        <v>8</v>
      </c>
      <c r="V768" s="4" t="s">
        <v>5522</v>
      </c>
      <c r="AL768" s="59" t="s">
        <v>30</v>
      </c>
    </row>
    <row r="769" spans="1:38" ht="24">
      <c r="A769" s="1" t="s">
        <v>5318</v>
      </c>
      <c r="B769" s="1" t="s">
        <v>5523</v>
      </c>
      <c r="C769" s="1" t="s">
        <v>5688</v>
      </c>
      <c r="D769" s="47">
        <v>35</v>
      </c>
      <c r="E769" s="1">
        <v>3</v>
      </c>
      <c r="F769" s="1" t="s">
        <v>5493</v>
      </c>
      <c r="G769" s="1" t="s">
        <v>5524</v>
      </c>
      <c r="I769" s="1" t="s">
        <v>94</v>
      </c>
      <c r="K769" s="1" t="s">
        <v>5517</v>
      </c>
      <c r="L769" s="2" t="s">
        <v>5518</v>
      </c>
      <c r="N769" s="53">
        <v>34</v>
      </c>
      <c r="O769" s="54">
        <v>2</v>
      </c>
      <c r="Q769" s="56">
        <v>3</v>
      </c>
      <c r="R769" s="57">
        <v>4</v>
      </c>
      <c r="S769" s="58">
        <v>6</v>
      </c>
      <c r="V769" s="4" t="s">
        <v>5525</v>
      </c>
      <c r="AL769" s="59" t="s">
        <v>30</v>
      </c>
    </row>
    <row r="770" spans="1:38" ht="24">
      <c r="A770" s="1" t="s">
        <v>5318</v>
      </c>
      <c r="B770" s="1" t="s">
        <v>5526</v>
      </c>
      <c r="C770" s="1" t="s">
        <v>5688</v>
      </c>
      <c r="D770" s="47">
        <v>36</v>
      </c>
      <c r="E770" s="1">
        <v>3</v>
      </c>
      <c r="F770" s="1" t="s">
        <v>5493</v>
      </c>
      <c r="G770" s="1" t="s">
        <v>5527</v>
      </c>
      <c r="I770" s="1" t="s">
        <v>104</v>
      </c>
      <c r="K770" s="1" t="s">
        <v>105</v>
      </c>
      <c r="O770" s="54">
        <v>3</v>
      </c>
      <c r="T770" s="59">
        <v>3</v>
      </c>
      <c r="V770" s="4" t="s">
        <v>5528</v>
      </c>
      <c r="W770" s="4" t="s">
        <v>3618</v>
      </c>
      <c r="AL770" s="59" t="s">
        <v>30</v>
      </c>
    </row>
    <row r="771" spans="1:38" ht="60">
      <c r="A771" s="1" t="s">
        <v>5318</v>
      </c>
      <c r="B771" s="1" t="s">
        <v>5529</v>
      </c>
      <c r="C771" s="1" t="s">
        <v>5688</v>
      </c>
      <c r="D771" s="47">
        <v>37</v>
      </c>
      <c r="E771" s="1">
        <v>4</v>
      </c>
      <c r="F771" s="1" t="s">
        <v>5493</v>
      </c>
      <c r="G771" s="1" t="s">
        <v>5530</v>
      </c>
      <c r="I771" s="1" t="s">
        <v>82</v>
      </c>
      <c r="V771" s="4" t="s">
        <v>5531</v>
      </c>
      <c r="AL771" s="59" t="s">
        <v>30</v>
      </c>
    </row>
    <row r="772" spans="1:38" ht="36">
      <c r="A772" s="103" t="s">
        <v>5318</v>
      </c>
      <c r="B772" s="103" t="s">
        <v>5466</v>
      </c>
      <c r="C772" s="103" t="s">
        <v>5688</v>
      </c>
      <c r="D772" s="104">
        <v>38</v>
      </c>
      <c r="E772" s="103">
        <v>3</v>
      </c>
      <c r="F772" s="103" t="s">
        <v>5469</v>
      </c>
      <c r="G772" s="103" t="s">
        <v>5467</v>
      </c>
      <c r="I772" s="1" t="s">
        <v>94</v>
      </c>
      <c r="K772" s="1" t="s">
        <v>938</v>
      </c>
      <c r="L772" s="4"/>
      <c r="M772" s="19"/>
      <c r="N772" s="60">
        <v>33</v>
      </c>
      <c r="O772" s="61">
        <v>3</v>
      </c>
      <c r="P772" s="62"/>
      <c r="Q772" s="63">
        <v>4</v>
      </c>
      <c r="R772" s="64">
        <v>2</v>
      </c>
      <c r="S772" s="65">
        <v>4</v>
      </c>
      <c r="V772" s="4" t="s">
        <v>5468</v>
      </c>
      <c r="W772" s="4" t="s">
        <v>5407</v>
      </c>
      <c r="AF772" s="60"/>
      <c r="AG772" s="61"/>
      <c r="AH772" s="62"/>
      <c r="AI772" s="63"/>
      <c r="AJ772" s="64"/>
      <c r="AK772" s="65"/>
      <c r="AL772" s="59" t="s">
        <v>30</v>
      </c>
    </row>
    <row r="773" spans="1:38" ht="24">
      <c r="A773" s="1" t="s">
        <v>5318</v>
      </c>
      <c r="B773" s="1" t="s">
        <v>5470</v>
      </c>
      <c r="C773" s="1" t="s">
        <v>5688</v>
      </c>
      <c r="D773" s="47">
        <v>39</v>
      </c>
      <c r="E773" s="1">
        <v>3</v>
      </c>
      <c r="F773" s="1" t="s">
        <v>5469</v>
      </c>
      <c r="G773" s="1" t="s">
        <v>5471</v>
      </c>
      <c r="I773" s="1" t="s">
        <v>94</v>
      </c>
      <c r="K773" s="1" t="s">
        <v>938</v>
      </c>
      <c r="L773" s="4"/>
      <c r="M773" s="19"/>
      <c r="N773" s="60">
        <v>35</v>
      </c>
      <c r="O773" s="61">
        <v>2</v>
      </c>
      <c r="P773" s="62"/>
      <c r="Q773" s="63">
        <v>3</v>
      </c>
      <c r="R773" s="64">
        <v>1</v>
      </c>
      <c r="S773" s="65">
        <v>3</v>
      </c>
      <c r="V773" s="4" t="s">
        <v>5472</v>
      </c>
      <c r="W773" s="4" t="s">
        <v>5473</v>
      </c>
      <c r="AF773" s="60"/>
      <c r="AG773" s="61"/>
      <c r="AH773" s="62"/>
      <c r="AI773" s="63"/>
      <c r="AJ773" s="64"/>
      <c r="AK773" s="65"/>
      <c r="AL773" s="59" t="s">
        <v>30</v>
      </c>
    </row>
    <row r="774" spans="1:38" ht="24">
      <c r="A774" s="1" t="s">
        <v>5318</v>
      </c>
      <c r="B774" s="1" t="s">
        <v>5474</v>
      </c>
      <c r="C774" s="1" t="s">
        <v>5688</v>
      </c>
      <c r="D774" s="47">
        <v>40</v>
      </c>
      <c r="E774" s="1">
        <v>2</v>
      </c>
      <c r="F774" s="1" t="s">
        <v>5469</v>
      </c>
      <c r="G774" s="1" t="s">
        <v>5475</v>
      </c>
      <c r="I774" s="1" t="s">
        <v>94</v>
      </c>
      <c r="K774" s="1" t="s">
        <v>95</v>
      </c>
      <c r="L774" s="4" t="s">
        <v>3241</v>
      </c>
      <c r="M774" s="19"/>
      <c r="N774" s="60">
        <v>20</v>
      </c>
      <c r="O774" s="61">
        <v>1</v>
      </c>
      <c r="P774" s="62"/>
      <c r="Q774" s="63">
        <v>2</v>
      </c>
      <c r="R774" s="64">
        <v>1</v>
      </c>
      <c r="S774" s="65">
        <v>2</v>
      </c>
      <c r="V774" s="4" t="s">
        <v>5476</v>
      </c>
      <c r="AF774" s="60"/>
      <c r="AG774" s="61"/>
      <c r="AH774" s="62"/>
      <c r="AI774" s="63"/>
      <c r="AJ774" s="64"/>
      <c r="AK774" s="65"/>
      <c r="AL774" s="59" t="s">
        <v>30</v>
      </c>
    </row>
    <row r="775" spans="1:38" ht="48">
      <c r="A775" s="1" t="s">
        <v>5318</v>
      </c>
      <c r="B775" s="1" t="s">
        <v>5477</v>
      </c>
      <c r="C775" s="1" t="s">
        <v>5688</v>
      </c>
      <c r="D775" s="47">
        <v>41</v>
      </c>
      <c r="E775" s="1">
        <v>2</v>
      </c>
      <c r="F775" s="1" t="s">
        <v>5469</v>
      </c>
      <c r="G775" s="1" t="s">
        <v>5478</v>
      </c>
      <c r="I775" s="1" t="s">
        <v>82</v>
      </c>
      <c r="L775" s="4"/>
      <c r="M775" s="19"/>
      <c r="N775" s="60"/>
      <c r="O775" s="61"/>
      <c r="P775" s="62"/>
      <c r="Q775" s="63"/>
      <c r="R775" s="64"/>
      <c r="S775" s="65"/>
      <c r="V775" s="4" t="s">
        <v>5479</v>
      </c>
      <c r="AF775" s="60"/>
      <c r="AG775" s="61"/>
      <c r="AH775" s="62"/>
      <c r="AI775" s="63"/>
      <c r="AJ775" s="64"/>
      <c r="AK775" s="65"/>
      <c r="AL775" s="59" t="s">
        <v>30</v>
      </c>
    </row>
    <row r="776" spans="1:38" ht="60">
      <c r="A776" s="103" t="s">
        <v>5318</v>
      </c>
      <c r="B776" s="103" t="s">
        <v>5395</v>
      </c>
      <c r="C776" s="103" t="s">
        <v>5688</v>
      </c>
      <c r="D776" s="104">
        <v>42</v>
      </c>
      <c r="E776" s="103">
        <v>3</v>
      </c>
      <c r="F776" s="103" t="s">
        <v>5399</v>
      </c>
      <c r="G776" s="103" t="s">
        <v>5396</v>
      </c>
      <c r="I776" s="1" t="s">
        <v>94</v>
      </c>
      <c r="K776" s="1" t="s">
        <v>5397</v>
      </c>
      <c r="L776" s="4"/>
      <c r="M776" s="19"/>
      <c r="N776" s="60">
        <v>30</v>
      </c>
      <c r="O776" s="61">
        <v>1</v>
      </c>
      <c r="P776" s="62"/>
      <c r="Q776" s="63">
        <v>2</v>
      </c>
      <c r="R776" s="64">
        <v>3</v>
      </c>
      <c r="S776" s="65">
        <v>3</v>
      </c>
      <c r="V776" s="4" t="s">
        <v>5398</v>
      </c>
      <c r="AF776" s="60"/>
      <c r="AG776" s="61"/>
      <c r="AH776" s="62"/>
      <c r="AI776" s="63"/>
      <c r="AJ776" s="64"/>
      <c r="AK776" s="65"/>
      <c r="AL776" s="59" t="s">
        <v>30</v>
      </c>
    </row>
    <row r="777" spans="1:38" ht="24">
      <c r="A777" s="1" t="s">
        <v>5318</v>
      </c>
      <c r="B777" s="1" t="s">
        <v>5417</v>
      </c>
      <c r="C777" s="1" t="s">
        <v>5688</v>
      </c>
      <c r="D777" s="47">
        <v>43</v>
      </c>
      <c r="E777" s="1">
        <v>2</v>
      </c>
      <c r="F777" s="1" t="s">
        <v>5399</v>
      </c>
      <c r="G777" s="1" t="s">
        <v>5418</v>
      </c>
      <c r="I777" s="1" t="s">
        <v>94</v>
      </c>
      <c r="K777" s="1" t="s">
        <v>5397</v>
      </c>
      <c r="L777" s="4"/>
      <c r="M777" s="19"/>
      <c r="N777" s="60">
        <v>33</v>
      </c>
      <c r="O777" s="61">
        <v>2</v>
      </c>
      <c r="P777" s="62"/>
      <c r="Q777" s="63">
        <v>1</v>
      </c>
      <c r="R777" s="64">
        <v>2</v>
      </c>
      <c r="S777" s="65">
        <v>4</v>
      </c>
      <c r="V777" s="4" t="s">
        <v>5419</v>
      </c>
      <c r="W777" s="4" t="s">
        <v>5420</v>
      </c>
      <c r="AF777" s="60"/>
      <c r="AG777" s="61"/>
      <c r="AH777" s="62"/>
      <c r="AI777" s="63"/>
      <c r="AJ777" s="64"/>
      <c r="AK777" s="65"/>
      <c r="AL777" s="59" t="s">
        <v>30</v>
      </c>
    </row>
    <row r="778" spans="1:38" ht="36">
      <c r="A778" s="1" t="s">
        <v>5318</v>
      </c>
      <c r="B778" s="1" t="s">
        <v>5421</v>
      </c>
      <c r="C778" s="1" t="s">
        <v>5688</v>
      </c>
      <c r="D778" s="47">
        <v>44</v>
      </c>
      <c r="E778" s="1">
        <v>2</v>
      </c>
      <c r="F778" s="1" t="s">
        <v>5399</v>
      </c>
      <c r="G778" s="1" t="s">
        <v>5422</v>
      </c>
      <c r="I778" s="1" t="s">
        <v>94</v>
      </c>
      <c r="K778" s="1" t="s">
        <v>5397</v>
      </c>
      <c r="L778" s="4"/>
      <c r="M778" s="19"/>
      <c r="N778" s="60">
        <v>35</v>
      </c>
      <c r="O778" s="61">
        <v>3</v>
      </c>
      <c r="P778" s="62"/>
      <c r="Q778" s="63">
        <v>5</v>
      </c>
      <c r="R778" s="64">
        <v>3</v>
      </c>
      <c r="S778" s="65">
        <v>5</v>
      </c>
      <c r="V778" s="4" t="s">
        <v>5423</v>
      </c>
      <c r="W778" s="4" t="s">
        <v>5424</v>
      </c>
      <c r="AF778" s="60"/>
      <c r="AG778" s="61"/>
      <c r="AH778" s="62"/>
      <c r="AI778" s="63"/>
      <c r="AJ778" s="64"/>
      <c r="AK778" s="65"/>
      <c r="AL778" s="59" t="s">
        <v>30</v>
      </c>
    </row>
    <row r="779" spans="1:38" ht="36">
      <c r="A779" s="1" t="s">
        <v>5318</v>
      </c>
      <c r="B779" s="1" t="s">
        <v>5414</v>
      </c>
      <c r="C779" s="1" t="s">
        <v>5688</v>
      </c>
      <c r="D779" s="47">
        <v>45</v>
      </c>
      <c r="E779" s="1">
        <v>2</v>
      </c>
      <c r="F779" s="1" t="s">
        <v>5399</v>
      </c>
      <c r="G779" s="1" t="s">
        <v>5415</v>
      </c>
      <c r="I779" s="1" t="s">
        <v>82</v>
      </c>
      <c r="L779" s="4" t="s">
        <v>155</v>
      </c>
      <c r="M779" s="19"/>
      <c r="N779" s="60"/>
      <c r="O779" s="61"/>
      <c r="P779" s="62"/>
      <c r="Q779" s="63"/>
      <c r="R779" s="64"/>
      <c r="S779" s="65"/>
      <c r="V779" s="4" t="s">
        <v>5416</v>
      </c>
      <c r="AF779" s="60"/>
      <c r="AG779" s="61"/>
      <c r="AH779" s="62"/>
      <c r="AI779" s="63"/>
      <c r="AJ779" s="64"/>
      <c r="AK779" s="65"/>
      <c r="AL779" s="59" t="s">
        <v>30</v>
      </c>
    </row>
    <row r="780" spans="1:38" ht="48">
      <c r="A780" s="103" t="s">
        <v>5318</v>
      </c>
      <c r="B780" s="103" t="s">
        <v>5404</v>
      </c>
      <c r="C780" s="103" t="s">
        <v>5688</v>
      </c>
      <c r="D780" s="104">
        <v>46</v>
      </c>
      <c r="E780" s="103">
        <v>2</v>
      </c>
      <c r="F780" s="103" t="s">
        <v>5403</v>
      </c>
      <c r="G780" s="103" t="s">
        <v>5405</v>
      </c>
      <c r="I780" s="1" t="s">
        <v>94</v>
      </c>
      <c r="K780" s="1" t="s">
        <v>5397</v>
      </c>
      <c r="L780" s="4"/>
      <c r="M780" s="19"/>
      <c r="N780" s="60">
        <v>37</v>
      </c>
      <c r="O780" s="61">
        <v>0</v>
      </c>
      <c r="P780" s="62"/>
      <c r="Q780" s="63">
        <v>4</v>
      </c>
      <c r="R780" s="64">
        <v>2</v>
      </c>
      <c r="S780" s="65">
        <v>3</v>
      </c>
      <c r="V780" s="4" t="s">
        <v>5406</v>
      </c>
      <c r="W780" s="4" t="s">
        <v>5407</v>
      </c>
      <c r="AF780" s="60"/>
      <c r="AG780" s="61"/>
      <c r="AH780" s="62"/>
      <c r="AI780" s="63"/>
      <c r="AJ780" s="64"/>
      <c r="AK780" s="65"/>
      <c r="AL780" s="59" t="s">
        <v>30</v>
      </c>
    </row>
    <row r="781" spans="1:38" ht="48">
      <c r="A781" s="1" t="s">
        <v>5318</v>
      </c>
      <c r="B781" s="1" t="s">
        <v>5400</v>
      </c>
      <c r="C781" s="1" t="s">
        <v>5688</v>
      </c>
      <c r="D781" s="47">
        <v>47</v>
      </c>
      <c r="E781" s="1">
        <v>2</v>
      </c>
      <c r="F781" s="1" t="s">
        <v>5403</v>
      </c>
      <c r="G781" s="1" t="s">
        <v>5401</v>
      </c>
      <c r="I781" s="1" t="s">
        <v>94</v>
      </c>
      <c r="K781" s="1" t="s">
        <v>5397</v>
      </c>
      <c r="L781" s="4"/>
      <c r="M781" s="19"/>
      <c r="N781" s="60">
        <v>35</v>
      </c>
      <c r="O781" s="61">
        <v>3</v>
      </c>
      <c r="P781" s="62"/>
      <c r="Q781" s="63">
        <v>5</v>
      </c>
      <c r="R781" s="64">
        <v>3</v>
      </c>
      <c r="S781" s="65">
        <v>6</v>
      </c>
      <c r="V781" s="4" t="s">
        <v>5402</v>
      </c>
      <c r="AF781" s="60"/>
      <c r="AG781" s="61"/>
      <c r="AH781" s="62"/>
      <c r="AI781" s="63"/>
      <c r="AJ781" s="64"/>
      <c r="AK781" s="65"/>
      <c r="AL781" s="59" t="s">
        <v>30</v>
      </c>
    </row>
    <row r="782" spans="1:38" ht="24">
      <c r="A782" s="1" t="s">
        <v>5318</v>
      </c>
      <c r="B782" s="1" t="s">
        <v>5408</v>
      </c>
      <c r="C782" s="1" t="s">
        <v>5688</v>
      </c>
      <c r="D782" s="47">
        <v>48</v>
      </c>
      <c r="E782" s="1">
        <v>3</v>
      </c>
      <c r="F782" s="1" t="s">
        <v>5403</v>
      </c>
      <c r="G782" s="1" t="s">
        <v>5409</v>
      </c>
      <c r="I782" s="1" t="s">
        <v>94</v>
      </c>
      <c r="K782" s="1" t="s">
        <v>5397</v>
      </c>
      <c r="L782" s="4"/>
      <c r="M782" s="19"/>
      <c r="N782" s="60">
        <v>25</v>
      </c>
      <c r="O782" s="61">
        <v>2</v>
      </c>
      <c r="P782" s="62"/>
      <c r="Q782" s="63">
        <v>2</v>
      </c>
      <c r="R782" s="64">
        <v>1</v>
      </c>
      <c r="S782" s="65">
        <v>4</v>
      </c>
      <c r="V782" s="4" t="s">
        <v>5410</v>
      </c>
      <c r="W782" s="4" t="s">
        <v>3618</v>
      </c>
      <c r="AF782" s="60"/>
      <c r="AG782" s="61"/>
      <c r="AH782" s="62"/>
      <c r="AI782" s="63"/>
      <c r="AJ782" s="64"/>
      <c r="AK782" s="65"/>
      <c r="AL782" s="59" t="s">
        <v>30</v>
      </c>
    </row>
    <row r="783" spans="1:38" ht="36">
      <c r="A783" s="1" t="s">
        <v>5318</v>
      </c>
      <c r="B783" s="1" t="s">
        <v>5411</v>
      </c>
      <c r="C783" s="1" t="s">
        <v>5688</v>
      </c>
      <c r="D783" s="47">
        <v>49</v>
      </c>
      <c r="E783" s="1">
        <v>2</v>
      </c>
      <c r="F783" s="1" t="s">
        <v>5403</v>
      </c>
      <c r="G783" s="1" t="s">
        <v>5412</v>
      </c>
      <c r="I783" s="1" t="s">
        <v>82</v>
      </c>
      <c r="L783" s="4" t="s">
        <v>155</v>
      </c>
      <c r="M783" s="19"/>
      <c r="N783" s="60"/>
      <c r="O783" s="61"/>
      <c r="P783" s="62"/>
      <c r="Q783" s="63"/>
      <c r="R783" s="64"/>
      <c r="S783" s="65"/>
      <c r="V783" s="4" t="s">
        <v>5413</v>
      </c>
      <c r="AF783" s="60"/>
      <c r="AG783" s="61"/>
      <c r="AH783" s="62"/>
      <c r="AI783" s="63"/>
      <c r="AJ783" s="64"/>
      <c r="AK783" s="65"/>
      <c r="AL783" s="59" t="s">
        <v>30</v>
      </c>
    </row>
    <row r="784" spans="1:38" ht="36">
      <c r="A784" s="103" t="s">
        <v>5318</v>
      </c>
      <c r="B784" s="103" t="s">
        <v>5505</v>
      </c>
      <c r="C784" s="103" t="s">
        <v>5688</v>
      </c>
      <c r="D784" s="104">
        <v>50</v>
      </c>
      <c r="E784" s="103">
        <v>3</v>
      </c>
      <c r="F784" s="103" t="s">
        <v>5506</v>
      </c>
      <c r="G784" s="103" t="s">
        <v>5506</v>
      </c>
      <c r="I784" s="1" t="s">
        <v>104</v>
      </c>
      <c r="K784" s="1" t="s">
        <v>105</v>
      </c>
      <c r="L784" s="4"/>
      <c r="M784" s="19"/>
      <c r="N784" s="60"/>
      <c r="O784" s="61">
        <v>2</v>
      </c>
      <c r="P784" s="62"/>
      <c r="Q784" s="63"/>
      <c r="R784" s="64"/>
      <c r="S784" s="65"/>
      <c r="T784" s="59">
        <v>5</v>
      </c>
      <c r="V784" s="4" t="s">
        <v>5507</v>
      </c>
      <c r="W784" s="4" t="s">
        <v>3563</v>
      </c>
      <c r="AF784" s="60"/>
      <c r="AG784" s="61"/>
      <c r="AH784" s="62"/>
      <c r="AI784" s="63"/>
      <c r="AJ784" s="64"/>
      <c r="AK784" s="65"/>
      <c r="AL784" s="59" t="s">
        <v>30</v>
      </c>
    </row>
    <row r="785" spans="1:40" ht="36">
      <c r="A785" s="1" t="s">
        <v>5318</v>
      </c>
      <c r="B785" s="1" t="s">
        <v>5508</v>
      </c>
      <c r="C785" s="1" t="s">
        <v>5688</v>
      </c>
      <c r="D785" s="47">
        <v>51</v>
      </c>
      <c r="E785" s="1">
        <v>3</v>
      </c>
      <c r="F785" s="1" t="s">
        <v>5506</v>
      </c>
      <c r="G785" s="1" t="s">
        <v>5509</v>
      </c>
      <c r="I785" s="1" t="s">
        <v>104</v>
      </c>
      <c r="K785" s="1" t="s">
        <v>105</v>
      </c>
      <c r="O785" s="54">
        <v>2</v>
      </c>
      <c r="T785" s="59">
        <v>4</v>
      </c>
      <c r="V785" s="4" t="s">
        <v>5510</v>
      </c>
      <c r="AL785" s="59" t="s">
        <v>30</v>
      </c>
    </row>
    <row r="786" spans="1:40" ht="24">
      <c r="A786" s="1" t="s">
        <v>5318</v>
      </c>
      <c r="B786" s="1" t="s">
        <v>5511</v>
      </c>
      <c r="C786" s="1" t="s">
        <v>5688</v>
      </c>
      <c r="D786" s="47">
        <v>52</v>
      </c>
      <c r="E786" s="1">
        <v>3</v>
      </c>
      <c r="F786" s="1" t="s">
        <v>5506</v>
      </c>
      <c r="G786" s="1" t="s">
        <v>5512</v>
      </c>
      <c r="I786" s="1" t="s">
        <v>82</v>
      </c>
      <c r="V786" s="4" t="s">
        <v>5513</v>
      </c>
      <c r="W786" s="4" t="s">
        <v>5514</v>
      </c>
      <c r="AL786" s="59" t="s">
        <v>30</v>
      </c>
    </row>
    <row r="787" spans="1:40" ht="24">
      <c r="A787" s="103" t="s">
        <v>5318</v>
      </c>
      <c r="B787" s="103" t="s">
        <v>5480</v>
      </c>
      <c r="C787" s="103" t="s">
        <v>5688</v>
      </c>
      <c r="D787" s="104">
        <v>53</v>
      </c>
      <c r="E787" s="103">
        <v>3</v>
      </c>
      <c r="F787" s="103" t="s">
        <v>5483</v>
      </c>
      <c r="G787" s="103" t="s">
        <v>5481</v>
      </c>
      <c r="I787" s="1" t="s">
        <v>94</v>
      </c>
      <c r="K787" s="1" t="s">
        <v>95</v>
      </c>
      <c r="L787" s="4"/>
      <c r="M787" s="19"/>
      <c r="N787" s="60">
        <v>28</v>
      </c>
      <c r="O787" s="61">
        <v>3</v>
      </c>
      <c r="P787" s="62"/>
      <c r="Q787" s="63">
        <v>1</v>
      </c>
      <c r="R787" s="64">
        <v>1</v>
      </c>
      <c r="S787" s="65">
        <v>3</v>
      </c>
      <c r="V787" s="4" t="s">
        <v>5482</v>
      </c>
      <c r="W787" s="4" t="s">
        <v>3563</v>
      </c>
      <c r="AF787" s="60"/>
      <c r="AG787" s="61"/>
      <c r="AH787" s="62"/>
      <c r="AI787" s="63"/>
      <c r="AJ787" s="64"/>
      <c r="AK787" s="65"/>
      <c r="AL787" s="59" t="s">
        <v>30</v>
      </c>
    </row>
    <row r="788" spans="1:40" ht="24">
      <c r="A788" s="1" t="s">
        <v>5318</v>
      </c>
      <c r="B788" s="1" t="s">
        <v>5484</v>
      </c>
      <c r="C788" s="1" t="s">
        <v>5688</v>
      </c>
      <c r="D788" s="47">
        <v>54</v>
      </c>
      <c r="E788" s="1">
        <v>3</v>
      </c>
      <c r="F788" s="1" t="s">
        <v>5483</v>
      </c>
      <c r="G788" s="1" t="s">
        <v>5483</v>
      </c>
      <c r="I788" s="1" t="s">
        <v>104</v>
      </c>
      <c r="K788" s="1" t="s">
        <v>5485</v>
      </c>
      <c r="L788" s="4"/>
      <c r="M788" s="19"/>
      <c r="N788" s="60"/>
      <c r="O788" s="61">
        <v>2</v>
      </c>
      <c r="P788" s="62"/>
      <c r="Q788" s="63"/>
      <c r="R788" s="64"/>
      <c r="S788" s="65"/>
      <c r="T788" s="59">
        <v>6</v>
      </c>
      <c r="V788" s="4" t="s">
        <v>5486</v>
      </c>
      <c r="W788" s="4" t="s">
        <v>5487</v>
      </c>
      <c r="AF788" s="60"/>
      <c r="AG788" s="61"/>
      <c r="AH788" s="62"/>
      <c r="AI788" s="63"/>
      <c r="AJ788" s="64"/>
      <c r="AK788" s="65"/>
      <c r="AL788" s="59" t="s">
        <v>30</v>
      </c>
    </row>
    <row r="789" spans="1:40" ht="24">
      <c r="A789" s="1" t="s">
        <v>5318</v>
      </c>
      <c r="B789" s="1" t="s">
        <v>5488</v>
      </c>
      <c r="C789" s="1" t="s">
        <v>5688</v>
      </c>
      <c r="D789" s="47">
        <v>55</v>
      </c>
      <c r="E789" s="1">
        <v>3</v>
      </c>
      <c r="F789" s="1" t="s">
        <v>5483</v>
      </c>
      <c r="G789" s="1" t="s">
        <v>5489</v>
      </c>
      <c r="I789" s="1" t="s">
        <v>82</v>
      </c>
      <c r="L789" s="4" t="s">
        <v>155</v>
      </c>
      <c r="M789" s="19"/>
      <c r="N789" s="60"/>
      <c r="O789" s="61"/>
      <c r="P789" s="62"/>
      <c r="Q789" s="63"/>
      <c r="R789" s="64"/>
      <c r="S789" s="65"/>
      <c r="V789" s="4" t="s">
        <v>5490</v>
      </c>
      <c r="AF789" s="60"/>
      <c r="AG789" s="61"/>
      <c r="AH789" s="62"/>
      <c r="AI789" s="63"/>
      <c r="AJ789" s="64"/>
      <c r="AK789" s="65"/>
      <c r="AL789" s="59" t="s">
        <v>30</v>
      </c>
    </row>
    <row r="790" spans="1:40" ht="36">
      <c r="A790" s="103" t="s">
        <v>5318</v>
      </c>
      <c r="B790" s="103" t="s">
        <v>5532</v>
      </c>
      <c r="C790" s="103" t="s">
        <v>5688</v>
      </c>
      <c r="D790" s="104">
        <v>56</v>
      </c>
      <c r="E790" s="103">
        <v>3</v>
      </c>
      <c r="F790" s="103" t="s">
        <v>5536</v>
      </c>
      <c r="G790" s="103" t="s">
        <v>5533</v>
      </c>
      <c r="I790" s="1" t="s">
        <v>82</v>
      </c>
      <c r="V790" s="4" t="s">
        <v>5534</v>
      </c>
      <c r="W790" s="4" t="s">
        <v>5535</v>
      </c>
      <c r="AL790" s="59" t="s">
        <v>30</v>
      </c>
    </row>
    <row r="791" spans="1:40" ht="60">
      <c r="A791" s="1" t="s">
        <v>5318</v>
      </c>
      <c r="B791" s="1" t="s">
        <v>5537</v>
      </c>
      <c r="C791" s="1" t="s">
        <v>5688</v>
      </c>
      <c r="D791" s="47">
        <v>57</v>
      </c>
      <c r="E791" s="1">
        <v>2</v>
      </c>
      <c r="F791" s="1" t="s">
        <v>5536</v>
      </c>
      <c r="G791" s="1" t="s">
        <v>5538</v>
      </c>
      <c r="I791" s="1" t="s">
        <v>82</v>
      </c>
      <c r="L791" s="2" t="s">
        <v>155</v>
      </c>
      <c r="V791" s="4" t="s">
        <v>5539</v>
      </c>
      <c r="AL791" s="59" t="s">
        <v>30</v>
      </c>
    </row>
    <row r="792" spans="1:40" ht="48">
      <c r="A792" s="1" t="s">
        <v>5318</v>
      </c>
      <c r="B792" s="1" t="s">
        <v>5540</v>
      </c>
      <c r="C792" s="1" t="s">
        <v>5688</v>
      </c>
      <c r="D792" s="47">
        <v>58</v>
      </c>
      <c r="E792" s="1">
        <v>2</v>
      </c>
      <c r="F792" s="1" t="s">
        <v>5536</v>
      </c>
      <c r="G792" s="1" t="s">
        <v>5541</v>
      </c>
      <c r="I792" s="1" t="s">
        <v>82</v>
      </c>
      <c r="V792" s="4" t="s">
        <v>5542</v>
      </c>
      <c r="AL792" s="59" t="s">
        <v>30</v>
      </c>
    </row>
    <row r="793" spans="1:40" ht="48">
      <c r="A793" s="1" t="s">
        <v>5318</v>
      </c>
      <c r="B793" s="1" t="s">
        <v>5425</v>
      </c>
      <c r="C793" s="1" t="s">
        <v>5688</v>
      </c>
      <c r="D793" s="47">
        <v>59</v>
      </c>
      <c r="E793" s="1">
        <v>1</v>
      </c>
      <c r="F793" s="1" t="s">
        <v>5322</v>
      </c>
      <c r="G793" s="1" t="s">
        <v>9533</v>
      </c>
      <c r="I793" s="1" t="s">
        <v>125</v>
      </c>
      <c r="L793" s="4"/>
      <c r="M793" s="19">
        <v>1</v>
      </c>
      <c r="N793" s="60" t="s">
        <v>9506</v>
      </c>
      <c r="O793" s="61"/>
      <c r="P793" s="62"/>
      <c r="Q793" s="63"/>
      <c r="R793" s="64"/>
      <c r="S793" s="65"/>
      <c r="V793" s="4" t="s">
        <v>5426</v>
      </c>
      <c r="X793" s="1" t="s">
        <v>127</v>
      </c>
      <c r="Y793" s="1" t="s">
        <v>9533</v>
      </c>
      <c r="AA793" s="1" t="s">
        <v>125</v>
      </c>
      <c r="AE793" s="1">
        <v>1</v>
      </c>
      <c r="AF793" s="53" t="s">
        <v>9507</v>
      </c>
      <c r="AG793" s="61"/>
      <c r="AH793" s="62"/>
      <c r="AI793" s="63"/>
      <c r="AJ793" s="64"/>
      <c r="AK793" s="65"/>
      <c r="AL793" s="59" t="s">
        <v>166</v>
      </c>
      <c r="AN793" s="4" t="s">
        <v>5427</v>
      </c>
    </row>
    <row r="794" spans="1:40" ht="84">
      <c r="A794" s="1" t="s">
        <v>5318</v>
      </c>
      <c r="B794" s="1" t="s">
        <v>5428</v>
      </c>
      <c r="C794" s="1" t="s">
        <v>5688</v>
      </c>
      <c r="D794" s="47">
        <v>60</v>
      </c>
      <c r="E794" s="1">
        <v>1</v>
      </c>
      <c r="F794" s="1" t="s">
        <v>5322</v>
      </c>
      <c r="G794" s="1" t="s">
        <v>9590</v>
      </c>
      <c r="I794" s="1" t="s">
        <v>125</v>
      </c>
      <c r="L794" s="4"/>
      <c r="M794" s="19">
        <v>2</v>
      </c>
      <c r="N794" s="60" t="s">
        <v>9506</v>
      </c>
      <c r="O794" s="61"/>
      <c r="P794" s="62"/>
      <c r="Q794" s="63"/>
      <c r="R794" s="64"/>
      <c r="S794" s="65"/>
      <c r="Y794" s="1" t="s">
        <v>9590</v>
      </c>
      <c r="AA794" s="1" t="s">
        <v>125</v>
      </c>
      <c r="AE794" s="1">
        <v>2</v>
      </c>
      <c r="AF794" s="53" t="s">
        <v>9507</v>
      </c>
      <c r="AG794" s="61"/>
      <c r="AH794" s="62"/>
      <c r="AI794" s="63"/>
      <c r="AJ794" s="64"/>
      <c r="AK794" s="65"/>
      <c r="AL794" s="59" t="s">
        <v>5600</v>
      </c>
      <c r="AN794" s="4" t="s">
        <v>5429</v>
      </c>
    </row>
    <row r="795" spans="1:40" ht="84">
      <c r="A795" s="1" t="s">
        <v>5318</v>
      </c>
      <c r="B795" s="1" t="s">
        <v>5430</v>
      </c>
      <c r="C795" s="1" t="s">
        <v>5688</v>
      </c>
      <c r="D795" s="47">
        <v>61</v>
      </c>
      <c r="E795" s="1">
        <v>1</v>
      </c>
      <c r="F795" s="1" t="s">
        <v>5322</v>
      </c>
      <c r="G795" s="1" t="s">
        <v>9654</v>
      </c>
      <c r="I795" s="1" t="s">
        <v>125</v>
      </c>
      <c r="L795" s="4"/>
      <c r="M795" s="19">
        <v>3</v>
      </c>
      <c r="N795" s="60" t="s">
        <v>9506</v>
      </c>
      <c r="O795" s="61"/>
      <c r="P795" s="62"/>
      <c r="Q795" s="63"/>
      <c r="R795" s="64"/>
      <c r="S795" s="65"/>
      <c r="V795" s="4" t="s">
        <v>5431</v>
      </c>
      <c r="Y795" s="1" t="s">
        <v>9654</v>
      </c>
      <c r="AA795" s="1" t="s">
        <v>125</v>
      </c>
      <c r="AE795" s="1">
        <v>3</v>
      </c>
      <c r="AF795" s="53" t="s">
        <v>9507</v>
      </c>
      <c r="AG795" s="61"/>
      <c r="AH795" s="62"/>
      <c r="AI795" s="63"/>
      <c r="AJ795" s="64"/>
      <c r="AK795" s="65"/>
      <c r="AL795" s="59" t="s">
        <v>1964</v>
      </c>
      <c r="AN795" s="4" t="s">
        <v>5432</v>
      </c>
    </row>
    <row r="796" spans="1:40" ht="60">
      <c r="A796" s="1" t="s">
        <v>5318</v>
      </c>
      <c r="B796" s="1" t="s">
        <v>5433</v>
      </c>
      <c r="C796" s="1" t="s">
        <v>5688</v>
      </c>
      <c r="D796" s="47">
        <v>62</v>
      </c>
      <c r="E796" s="1">
        <v>1</v>
      </c>
      <c r="F796" s="1" t="s">
        <v>5435</v>
      </c>
      <c r="G796" s="1" t="s">
        <v>9534</v>
      </c>
      <c r="I796" s="1" t="s">
        <v>125</v>
      </c>
      <c r="L796" s="4"/>
      <c r="M796" s="19">
        <v>1</v>
      </c>
      <c r="N796" s="60" t="s">
        <v>9506</v>
      </c>
      <c r="O796" s="61"/>
      <c r="P796" s="62"/>
      <c r="Q796" s="63"/>
      <c r="R796" s="64"/>
      <c r="S796" s="65"/>
      <c r="V796" s="4" t="s">
        <v>5434</v>
      </c>
      <c r="X796" s="1" t="s">
        <v>4314</v>
      </c>
      <c r="Y796" s="1" t="s">
        <v>9534</v>
      </c>
      <c r="AA796" s="1" t="s">
        <v>125</v>
      </c>
      <c r="AE796" s="1">
        <v>1</v>
      </c>
      <c r="AF796" s="53" t="s">
        <v>9507</v>
      </c>
      <c r="AG796" s="61"/>
      <c r="AH796" s="62"/>
      <c r="AI796" s="63"/>
      <c r="AJ796" s="64"/>
      <c r="AK796" s="65"/>
      <c r="AL796" s="59" t="s">
        <v>799</v>
      </c>
      <c r="AN796" s="4" t="s">
        <v>5436</v>
      </c>
    </row>
    <row r="797" spans="1:40" ht="84">
      <c r="A797" s="1" t="s">
        <v>5318</v>
      </c>
      <c r="B797" s="1" t="s">
        <v>5437</v>
      </c>
      <c r="C797" s="1" t="s">
        <v>5688</v>
      </c>
      <c r="D797" s="47">
        <v>63</v>
      </c>
      <c r="E797" s="1">
        <v>1</v>
      </c>
      <c r="F797" s="1" t="s">
        <v>5435</v>
      </c>
      <c r="G797" s="1" t="s">
        <v>9591</v>
      </c>
      <c r="I797" s="1" t="s">
        <v>125</v>
      </c>
      <c r="L797" s="4"/>
      <c r="M797" s="19">
        <v>2</v>
      </c>
      <c r="N797" s="60" t="s">
        <v>9506</v>
      </c>
      <c r="O797" s="61"/>
      <c r="P797" s="62"/>
      <c r="Q797" s="63"/>
      <c r="R797" s="64"/>
      <c r="S797" s="65"/>
      <c r="Y797" s="1" t="s">
        <v>9591</v>
      </c>
      <c r="AA797" s="1" t="s">
        <v>125</v>
      </c>
      <c r="AE797" s="1">
        <v>2</v>
      </c>
      <c r="AF797" s="53" t="s">
        <v>9507</v>
      </c>
      <c r="AG797" s="61"/>
      <c r="AH797" s="62"/>
      <c r="AI797" s="63"/>
      <c r="AJ797" s="64"/>
      <c r="AK797" s="65"/>
      <c r="AL797" s="59" t="s">
        <v>799</v>
      </c>
      <c r="AN797" s="4" t="s">
        <v>5438</v>
      </c>
    </row>
    <row r="798" spans="1:40" ht="84">
      <c r="A798" s="1" t="s">
        <v>5318</v>
      </c>
      <c r="B798" s="1" t="s">
        <v>5439</v>
      </c>
      <c r="C798" s="1" t="s">
        <v>5688</v>
      </c>
      <c r="D798" s="47">
        <v>64</v>
      </c>
      <c r="E798" s="1">
        <v>1</v>
      </c>
      <c r="F798" s="1" t="s">
        <v>5435</v>
      </c>
      <c r="G798" s="1" t="s">
        <v>9655</v>
      </c>
      <c r="I798" s="1" t="s">
        <v>125</v>
      </c>
      <c r="L798" s="4"/>
      <c r="M798" s="19">
        <v>3</v>
      </c>
      <c r="N798" s="60" t="s">
        <v>9506</v>
      </c>
      <c r="O798" s="61"/>
      <c r="P798" s="62"/>
      <c r="Q798" s="63"/>
      <c r="R798" s="64"/>
      <c r="S798" s="65"/>
      <c r="Y798" s="1" t="s">
        <v>9655</v>
      </c>
      <c r="AA798" s="1" t="s">
        <v>125</v>
      </c>
      <c r="AE798" s="1">
        <v>3</v>
      </c>
      <c r="AF798" s="53" t="s">
        <v>9507</v>
      </c>
      <c r="AG798" s="61"/>
      <c r="AH798" s="62"/>
      <c r="AI798" s="63"/>
      <c r="AJ798" s="64"/>
      <c r="AK798" s="65"/>
      <c r="AL798" s="59" t="s">
        <v>666</v>
      </c>
      <c r="AN798" s="4" t="s">
        <v>5440</v>
      </c>
    </row>
    <row r="799" spans="1:40" ht="48">
      <c r="A799" s="1" t="s">
        <v>5318</v>
      </c>
      <c r="B799" s="1" t="s">
        <v>5491</v>
      </c>
      <c r="C799" s="1" t="s">
        <v>5688</v>
      </c>
      <c r="D799" s="47">
        <v>65</v>
      </c>
      <c r="E799" s="1">
        <v>1</v>
      </c>
      <c r="F799" s="1" t="s">
        <v>5493</v>
      </c>
      <c r="G799" s="1" t="s">
        <v>9535</v>
      </c>
      <c r="I799" s="1" t="s">
        <v>125</v>
      </c>
      <c r="L799" s="4"/>
      <c r="M799" s="19">
        <v>1</v>
      </c>
      <c r="N799" s="60" t="s">
        <v>9506</v>
      </c>
      <c r="O799" s="61"/>
      <c r="P799" s="62"/>
      <c r="Q799" s="63"/>
      <c r="R799" s="64"/>
      <c r="S799" s="65"/>
      <c r="V799" s="4" t="s">
        <v>5492</v>
      </c>
      <c r="X799" s="1" t="s">
        <v>127</v>
      </c>
      <c r="Y799" s="1" t="s">
        <v>9535</v>
      </c>
      <c r="AA799" s="1" t="s">
        <v>125</v>
      </c>
      <c r="AE799" s="1">
        <v>11</v>
      </c>
      <c r="AF799" s="53" t="s">
        <v>9507</v>
      </c>
      <c r="AG799" s="61"/>
      <c r="AH799" s="62"/>
      <c r="AI799" s="63"/>
      <c r="AJ799" s="64"/>
      <c r="AK799" s="65"/>
      <c r="AL799" s="59" t="s">
        <v>346</v>
      </c>
      <c r="AN799" s="4" t="s">
        <v>5494</v>
      </c>
    </row>
    <row r="800" spans="1:40" ht="72">
      <c r="A800" s="1" t="s">
        <v>5318</v>
      </c>
      <c r="B800" s="1" t="s">
        <v>5495</v>
      </c>
      <c r="C800" s="1" t="s">
        <v>5688</v>
      </c>
      <c r="D800" s="47">
        <v>66</v>
      </c>
      <c r="E800" s="1">
        <v>1</v>
      </c>
      <c r="F800" s="1" t="s">
        <v>5493</v>
      </c>
      <c r="G800" s="1" t="s">
        <v>9592</v>
      </c>
      <c r="I800" s="1" t="s">
        <v>125</v>
      </c>
      <c r="L800" s="4"/>
      <c r="M800" s="19">
        <v>2</v>
      </c>
      <c r="N800" s="60" t="s">
        <v>9506</v>
      </c>
      <c r="O800" s="61"/>
      <c r="P800" s="62"/>
      <c r="Q800" s="63"/>
      <c r="R800" s="64"/>
      <c r="S800" s="65"/>
      <c r="V800" s="4" t="s">
        <v>5496</v>
      </c>
      <c r="Y800" s="1" t="s">
        <v>9592</v>
      </c>
      <c r="AA800" s="1" t="s">
        <v>125</v>
      </c>
      <c r="AE800" s="1">
        <v>2</v>
      </c>
      <c r="AF800" s="53" t="s">
        <v>9507</v>
      </c>
      <c r="AG800" s="61"/>
      <c r="AH800" s="62"/>
      <c r="AI800" s="63"/>
      <c r="AJ800" s="64"/>
      <c r="AK800" s="65"/>
      <c r="AL800" s="59" t="s">
        <v>337</v>
      </c>
      <c r="AN800" s="4" t="s">
        <v>5497</v>
      </c>
    </row>
    <row r="801" spans="1:40" ht="84">
      <c r="A801" s="1" t="s">
        <v>5318</v>
      </c>
      <c r="B801" s="1" t="s">
        <v>5498</v>
      </c>
      <c r="C801" s="1" t="s">
        <v>5688</v>
      </c>
      <c r="D801" s="47">
        <v>67</v>
      </c>
      <c r="E801" s="1">
        <v>1</v>
      </c>
      <c r="F801" s="1" t="s">
        <v>5493</v>
      </c>
      <c r="G801" s="1" t="s">
        <v>9656</v>
      </c>
      <c r="I801" s="1" t="s">
        <v>125</v>
      </c>
      <c r="L801" s="4"/>
      <c r="M801" s="19">
        <v>3</v>
      </c>
      <c r="N801" s="60" t="s">
        <v>9506</v>
      </c>
      <c r="O801" s="61"/>
      <c r="P801" s="62"/>
      <c r="Q801" s="63"/>
      <c r="R801" s="64"/>
      <c r="S801" s="65"/>
      <c r="Y801" s="1" t="s">
        <v>9656</v>
      </c>
      <c r="AA801" s="1" t="s">
        <v>125</v>
      </c>
      <c r="AE801" s="1">
        <v>3</v>
      </c>
      <c r="AF801" s="53" t="s">
        <v>9507</v>
      </c>
      <c r="AG801" s="61"/>
      <c r="AH801" s="62"/>
      <c r="AI801" s="63"/>
      <c r="AJ801" s="64"/>
      <c r="AK801" s="65"/>
      <c r="AL801" s="59" t="s">
        <v>799</v>
      </c>
      <c r="AN801" s="4" t="s">
        <v>5499</v>
      </c>
    </row>
    <row r="802" spans="1:40" ht="24">
      <c r="A802" s="101" t="s">
        <v>5643</v>
      </c>
      <c r="B802" s="101" t="s">
        <v>5644</v>
      </c>
      <c r="C802" s="101" t="s">
        <v>5689</v>
      </c>
      <c r="D802" s="102">
        <v>1</v>
      </c>
      <c r="E802" s="101">
        <v>1</v>
      </c>
      <c r="F802" s="101"/>
      <c r="G802" s="101" t="s">
        <v>5612</v>
      </c>
      <c r="H802" s="1" t="s">
        <v>26</v>
      </c>
      <c r="I802" s="1" t="s">
        <v>27</v>
      </c>
      <c r="J802" s="1" t="s">
        <v>28</v>
      </c>
      <c r="K802" s="1" t="s">
        <v>5613</v>
      </c>
      <c r="M802" s="18">
        <v>11</v>
      </c>
      <c r="P802" s="55">
        <v>3</v>
      </c>
      <c r="Q802" s="56">
        <v>3</v>
      </c>
      <c r="R802" s="57">
        <v>3</v>
      </c>
      <c r="S802" s="58">
        <v>4</v>
      </c>
      <c r="V802" s="4" t="s">
        <v>5614</v>
      </c>
      <c r="AL802" s="59" t="s">
        <v>30</v>
      </c>
    </row>
    <row r="803" spans="1:40" ht="24">
      <c r="A803" s="1" t="s">
        <v>5643</v>
      </c>
      <c r="B803" s="1" t="s">
        <v>5645</v>
      </c>
      <c r="C803" s="1" t="s">
        <v>5689</v>
      </c>
      <c r="D803" s="47">
        <v>2</v>
      </c>
      <c r="E803" s="1">
        <v>3</v>
      </c>
      <c r="G803" s="1" t="s">
        <v>5581</v>
      </c>
      <c r="I803" s="1" t="s">
        <v>38</v>
      </c>
      <c r="J803" s="1" t="s">
        <v>28</v>
      </c>
      <c r="K803" s="1" t="s">
        <v>481</v>
      </c>
      <c r="L803" s="4"/>
      <c r="M803" s="19">
        <v>2</v>
      </c>
      <c r="N803" s="60"/>
      <c r="O803" s="61"/>
      <c r="P803" s="62">
        <v>1</v>
      </c>
      <c r="Q803" s="63">
        <v>1</v>
      </c>
      <c r="R803" s="64">
        <v>0</v>
      </c>
      <c r="S803" s="65">
        <v>1</v>
      </c>
      <c r="V803" s="4" t="s">
        <v>5582</v>
      </c>
      <c r="AF803" s="60"/>
      <c r="AG803" s="61"/>
      <c r="AH803" s="62"/>
      <c r="AI803" s="63"/>
      <c r="AJ803" s="64"/>
      <c r="AK803" s="65"/>
      <c r="AL803" s="59" t="s">
        <v>30</v>
      </c>
    </row>
    <row r="804" spans="1:40" ht="36">
      <c r="A804" s="1" t="s">
        <v>5643</v>
      </c>
      <c r="B804" s="1" t="s">
        <v>5646</v>
      </c>
      <c r="C804" s="1" t="s">
        <v>5689</v>
      </c>
      <c r="D804" s="47">
        <v>3</v>
      </c>
      <c r="E804" s="1">
        <v>3</v>
      </c>
      <c r="G804" s="1" t="s">
        <v>5590</v>
      </c>
      <c r="I804" s="1" t="s">
        <v>63</v>
      </c>
      <c r="J804" s="1" t="s">
        <v>28</v>
      </c>
      <c r="L804" s="4"/>
      <c r="M804" s="19">
        <v>1</v>
      </c>
      <c r="N804" s="60"/>
      <c r="O804" s="61"/>
      <c r="P804" s="62"/>
      <c r="Q804" s="63"/>
      <c r="R804" s="64"/>
      <c r="S804" s="65"/>
      <c r="V804" s="4" t="s">
        <v>5591</v>
      </c>
      <c r="AF804" s="60"/>
      <c r="AG804" s="61"/>
      <c r="AH804" s="62"/>
      <c r="AI804" s="63"/>
      <c r="AJ804" s="64"/>
      <c r="AK804" s="65"/>
      <c r="AL804" s="59" t="s">
        <v>30</v>
      </c>
    </row>
    <row r="805" spans="1:40" ht="84">
      <c r="A805" s="1" t="s">
        <v>5643</v>
      </c>
      <c r="B805" s="1" t="s">
        <v>5647</v>
      </c>
      <c r="C805" s="1" t="s">
        <v>5689</v>
      </c>
      <c r="D805" s="47">
        <v>4</v>
      </c>
      <c r="E805" s="1">
        <v>3</v>
      </c>
      <c r="G805" s="1" t="s">
        <v>5621</v>
      </c>
      <c r="H805" s="1" t="s">
        <v>26</v>
      </c>
      <c r="I805" s="1" t="s">
        <v>56</v>
      </c>
      <c r="J805" s="1" t="s">
        <v>50</v>
      </c>
      <c r="K805" s="1" t="s">
        <v>1078</v>
      </c>
      <c r="M805" s="18">
        <v>2</v>
      </c>
      <c r="V805" s="4" t="s">
        <v>5622</v>
      </c>
      <c r="AL805" s="59" t="s">
        <v>30</v>
      </c>
    </row>
    <row r="806" spans="1:40">
      <c r="A806" s="1" t="s">
        <v>5643</v>
      </c>
      <c r="B806" s="1" t="s">
        <v>5648</v>
      </c>
      <c r="C806" s="1" t="s">
        <v>5689</v>
      </c>
      <c r="D806" s="47">
        <v>5</v>
      </c>
      <c r="E806" s="1">
        <v>3</v>
      </c>
      <c r="G806" s="1" t="s">
        <v>5617</v>
      </c>
      <c r="I806" s="1" t="s">
        <v>63</v>
      </c>
      <c r="J806" s="1" t="s">
        <v>50</v>
      </c>
      <c r="L806" s="2" t="s">
        <v>8025</v>
      </c>
      <c r="M806" s="18">
        <v>0</v>
      </c>
      <c r="V806" s="4" t="s">
        <v>5618</v>
      </c>
      <c r="AL806" s="59" t="s">
        <v>30</v>
      </c>
    </row>
    <row r="807" spans="1:40" ht="48">
      <c r="A807" s="1" t="s">
        <v>5643</v>
      </c>
      <c r="B807" s="1" t="s">
        <v>5649</v>
      </c>
      <c r="C807" s="1" t="s">
        <v>5689</v>
      </c>
      <c r="D807" s="47">
        <v>6</v>
      </c>
      <c r="E807" s="1">
        <v>3</v>
      </c>
      <c r="G807" s="1" t="s">
        <v>5602</v>
      </c>
      <c r="I807" s="1" t="s">
        <v>38</v>
      </c>
      <c r="J807" s="1" t="s">
        <v>57</v>
      </c>
      <c r="K807" s="1" t="s">
        <v>283</v>
      </c>
      <c r="M807" s="18">
        <v>2</v>
      </c>
      <c r="P807" s="55">
        <v>1</v>
      </c>
      <c r="Q807" s="56">
        <v>0</v>
      </c>
      <c r="R807" s="57">
        <v>1</v>
      </c>
      <c r="S807" s="58">
        <v>2</v>
      </c>
      <c r="V807" s="4" t="s">
        <v>5604</v>
      </c>
      <c r="AL807" s="59" t="s">
        <v>30</v>
      </c>
    </row>
    <row r="808" spans="1:40" ht="60">
      <c r="A808" s="1" t="s">
        <v>5643</v>
      </c>
      <c r="B808" s="1" t="s">
        <v>5650</v>
      </c>
      <c r="C808" s="1" t="s">
        <v>5689</v>
      </c>
      <c r="D808" s="47">
        <v>7</v>
      </c>
      <c r="E808" s="1">
        <v>3</v>
      </c>
      <c r="G808" s="1" t="s">
        <v>5592</v>
      </c>
      <c r="I808" s="1" t="s">
        <v>56</v>
      </c>
      <c r="J808" s="1" t="s">
        <v>57</v>
      </c>
      <c r="L808" s="4"/>
      <c r="M808" s="19">
        <v>1</v>
      </c>
      <c r="N808" s="60"/>
      <c r="O808" s="61"/>
      <c r="P808" s="62"/>
      <c r="Q808" s="63"/>
      <c r="R808" s="64"/>
      <c r="S808" s="65"/>
      <c r="V808" s="4" t="s">
        <v>5593</v>
      </c>
      <c r="AF808" s="60"/>
      <c r="AG808" s="61"/>
      <c r="AH808" s="62"/>
      <c r="AI808" s="63"/>
      <c r="AJ808" s="64"/>
      <c r="AK808" s="65"/>
      <c r="AL808" s="59" t="s">
        <v>30</v>
      </c>
    </row>
    <row r="809" spans="1:40" ht="24">
      <c r="A809" s="1" t="s">
        <v>5643</v>
      </c>
      <c r="B809" s="1" t="s">
        <v>5651</v>
      </c>
      <c r="C809" s="1" t="s">
        <v>5689</v>
      </c>
      <c r="D809" s="47">
        <v>8</v>
      </c>
      <c r="E809" s="1">
        <v>3</v>
      </c>
      <c r="G809" s="1" t="s">
        <v>5575</v>
      </c>
      <c r="I809" s="1" t="s">
        <v>38</v>
      </c>
      <c r="J809" s="1" t="s">
        <v>39</v>
      </c>
      <c r="K809" s="1" t="s">
        <v>2085</v>
      </c>
      <c r="L809" s="2" t="s">
        <v>3023</v>
      </c>
      <c r="M809" s="18">
        <v>3</v>
      </c>
      <c r="P809" s="55">
        <v>1</v>
      </c>
      <c r="Q809" s="56">
        <v>2</v>
      </c>
      <c r="R809" s="57">
        <v>0</v>
      </c>
      <c r="S809" s="58">
        <v>2</v>
      </c>
      <c r="V809" s="4" t="s">
        <v>5577</v>
      </c>
      <c r="AL809" s="59" t="s">
        <v>30</v>
      </c>
    </row>
    <row r="810" spans="1:40" ht="48">
      <c r="A810" s="1" t="s">
        <v>5643</v>
      </c>
      <c r="B810" s="1" t="s">
        <v>5652</v>
      </c>
      <c r="C810" s="1" t="s">
        <v>5689</v>
      </c>
      <c r="D810" s="47">
        <v>9</v>
      </c>
      <c r="E810" s="1">
        <v>3</v>
      </c>
      <c r="G810" s="1" t="s">
        <v>5596</v>
      </c>
      <c r="I810" s="1" t="s">
        <v>63</v>
      </c>
      <c r="J810" s="1" t="s">
        <v>39</v>
      </c>
      <c r="L810" s="4"/>
      <c r="M810" s="19">
        <v>0</v>
      </c>
      <c r="N810" s="60"/>
      <c r="O810" s="61"/>
      <c r="P810" s="62"/>
      <c r="Q810" s="63"/>
      <c r="R810" s="64"/>
      <c r="S810" s="65"/>
      <c r="V810" s="4" t="s">
        <v>5597</v>
      </c>
      <c r="AF810" s="60"/>
      <c r="AG810" s="61"/>
      <c r="AH810" s="62"/>
      <c r="AI810" s="63"/>
      <c r="AJ810" s="64"/>
      <c r="AK810" s="65"/>
      <c r="AL810" s="59" t="s">
        <v>30</v>
      </c>
    </row>
    <row r="811" spans="1:40" ht="72">
      <c r="A811" s="1" t="s">
        <v>5643</v>
      </c>
      <c r="B811" s="1" t="s">
        <v>5653</v>
      </c>
      <c r="C811" s="1" t="s">
        <v>5689</v>
      </c>
      <c r="D811" s="47">
        <v>10</v>
      </c>
      <c r="E811" s="1">
        <v>3</v>
      </c>
      <c r="G811" s="1" t="s">
        <v>5598</v>
      </c>
      <c r="I811" s="1" t="s">
        <v>63</v>
      </c>
      <c r="J811" s="1" t="s">
        <v>44</v>
      </c>
      <c r="L811" s="4"/>
      <c r="M811" s="19" t="s">
        <v>113</v>
      </c>
      <c r="N811" s="60"/>
      <c r="O811" s="61"/>
      <c r="P811" s="62"/>
      <c r="Q811" s="63"/>
      <c r="R811" s="64"/>
      <c r="S811" s="65"/>
      <c r="V811" s="4" t="s">
        <v>5599</v>
      </c>
      <c r="AF811" s="60"/>
      <c r="AG811" s="61"/>
      <c r="AH811" s="62"/>
      <c r="AI811" s="63"/>
      <c r="AJ811" s="64"/>
      <c r="AK811" s="65"/>
      <c r="AL811" s="59" t="s">
        <v>30</v>
      </c>
    </row>
    <row r="812" spans="1:40" ht="48">
      <c r="A812" s="1" t="s">
        <v>5643</v>
      </c>
      <c r="B812" s="1" t="s">
        <v>5654</v>
      </c>
      <c r="C812" s="1" t="s">
        <v>5689</v>
      </c>
      <c r="D812" s="47">
        <v>11</v>
      </c>
      <c r="E812" s="1">
        <v>1</v>
      </c>
      <c r="F812" s="1" t="s">
        <v>5580</v>
      </c>
      <c r="G812" s="1" t="s">
        <v>9536</v>
      </c>
      <c r="I812" s="1" t="s">
        <v>125</v>
      </c>
      <c r="L812" s="4"/>
      <c r="M812" s="19">
        <v>1</v>
      </c>
      <c r="N812" s="60" t="s">
        <v>9506</v>
      </c>
      <c r="O812" s="61"/>
      <c r="P812" s="62"/>
      <c r="Q812" s="63"/>
      <c r="R812" s="64"/>
      <c r="S812" s="65"/>
      <c r="V812" s="4" t="s">
        <v>5594</v>
      </c>
      <c r="X812" s="1" t="s">
        <v>7961</v>
      </c>
      <c r="Y812" s="1" t="s">
        <v>9565</v>
      </c>
      <c r="AA812" s="1" t="s">
        <v>125</v>
      </c>
      <c r="AE812" s="1">
        <v>1</v>
      </c>
      <c r="AF812" s="53" t="s">
        <v>9507</v>
      </c>
      <c r="AG812" s="61"/>
      <c r="AH812" s="62"/>
      <c r="AI812" s="63"/>
      <c r="AJ812" s="64"/>
      <c r="AK812" s="65"/>
      <c r="AL812" s="59">
        <v>18</v>
      </c>
      <c r="AN812" s="4" t="s">
        <v>5595</v>
      </c>
    </row>
    <row r="813" spans="1:40" ht="72">
      <c r="A813" s="1" t="s">
        <v>5643</v>
      </c>
      <c r="B813" s="1" t="s">
        <v>5655</v>
      </c>
      <c r="C813" s="1" t="s">
        <v>5689</v>
      </c>
      <c r="D813" s="47">
        <v>12</v>
      </c>
      <c r="E813" s="1">
        <v>1</v>
      </c>
      <c r="F813" s="1" t="s">
        <v>5580</v>
      </c>
      <c r="G813" s="1" t="s">
        <v>9593</v>
      </c>
      <c r="I813" s="1" t="s">
        <v>125</v>
      </c>
      <c r="M813" s="18">
        <v>2</v>
      </c>
      <c r="N813" s="53" t="s">
        <v>9506</v>
      </c>
      <c r="V813" s="4" t="s">
        <v>5605</v>
      </c>
      <c r="Y813" s="1" t="s">
        <v>9593</v>
      </c>
      <c r="AA813" s="1" t="s">
        <v>125</v>
      </c>
      <c r="AE813" s="1">
        <v>2</v>
      </c>
      <c r="AF813" s="53" t="s">
        <v>9507</v>
      </c>
      <c r="AL813" s="59" t="s">
        <v>799</v>
      </c>
      <c r="AN813" s="4" t="s">
        <v>5606</v>
      </c>
    </row>
    <row r="814" spans="1:40" ht="84">
      <c r="A814" s="1" t="s">
        <v>5643</v>
      </c>
      <c r="B814" s="1" t="s">
        <v>5656</v>
      </c>
      <c r="C814" s="1" t="s">
        <v>5689</v>
      </c>
      <c r="D814" s="47">
        <v>13</v>
      </c>
      <c r="E814" s="1">
        <v>1</v>
      </c>
      <c r="F814" s="1" t="s">
        <v>5580</v>
      </c>
      <c r="G814" s="1" t="s">
        <v>9657</v>
      </c>
      <c r="I814" s="1" t="s">
        <v>125</v>
      </c>
      <c r="L814" s="4"/>
      <c r="M814" s="19">
        <v>3</v>
      </c>
      <c r="N814" s="60" t="s">
        <v>9506</v>
      </c>
      <c r="O814" s="61"/>
      <c r="P814" s="62"/>
      <c r="Q814" s="63"/>
      <c r="R814" s="64"/>
      <c r="S814" s="65"/>
      <c r="V814" s="4" t="s">
        <v>5583</v>
      </c>
      <c r="Y814" s="1" t="s">
        <v>9657</v>
      </c>
      <c r="AA814" s="1" t="s">
        <v>125</v>
      </c>
      <c r="AE814" s="1">
        <v>3</v>
      </c>
      <c r="AF814" s="53" t="s">
        <v>9507</v>
      </c>
      <c r="AG814" s="61"/>
      <c r="AH814" s="62"/>
      <c r="AI814" s="63"/>
      <c r="AJ814" s="64"/>
      <c r="AK814" s="65"/>
      <c r="AL814" s="59" t="s">
        <v>799</v>
      </c>
      <c r="AN814" s="4" t="s">
        <v>5584</v>
      </c>
    </row>
    <row r="815" spans="1:40" ht="96">
      <c r="A815" s="1" t="s">
        <v>5643</v>
      </c>
      <c r="B815" s="1" t="s">
        <v>5657</v>
      </c>
      <c r="C815" s="1" t="s">
        <v>5689</v>
      </c>
      <c r="D815" s="47">
        <v>14</v>
      </c>
      <c r="E815" s="1">
        <v>1</v>
      </c>
      <c r="G815" s="1" t="s">
        <v>5615</v>
      </c>
      <c r="H815" s="1" t="s">
        <v>26</v>
      </c>
      <c r="I815" s="1" t="s">
        <v>94</v>
      </c>
      <c r="K815" s="1" t="s">
        <v>7801</v>
      </c>
      <c r="N815" s="53">
        <v>50</v>
      </c>
      <c r="O815" s="54">
        <v>3</v>
      </c>
      <c r="P815" s="55">
        <v>0</v>
      </c>
      <c r="Q815" s="56">
        <v>5</v>
      </c>
      <c r="R815" s="57">
        <v>3</v>
      </c>
      <c r="S815" s="58">
        <v>5</v>
      </c>
      <c r="V815" s="4" t="s">
        <v>5616</v>
      </c>
      <c r="AL815" s="59" t="s">
        <v>30</v>
      </c>
    </row>
    <row r="816" spans="1:40">
      <c r="A816" s="1" t="s">
        <v>5643</v>
      </c>
      <c r="B816" s="1" t="s">
        <v>5658</v>
      </c>
      <c r="C816" s="1" t="s">
        <v>5689</v>
      </c>
      <c r="D816" s="47">
        <v>15</v>
      </c>
      <c r="E816" s="1">
        <v>1</v>
      </c>
      <c r="F816" s="1" t="s">
        <v>5580</v>
      </c>
      <c r="G816" s="1" t="s">
        <v>5578</v>
      </c>
      <c r="H816" s="1" t="s">
        <v>26</v>
      </c>
      <c r="I816" s="1" t="s">
        <v>104</v>
      </c>
      <c r="K816" s="1" t="s">
        <v>7802</v>
      </c>
      <c r="L816" s="4"/>
      <c r="M816" s="19"/>
      <c r="N816" s="60"/>
      <c r="O816" s="61">
        <v>4</v>
      </c>
      <c r="P816" s="62"/>
      <c r="Q816" s="63"/>
      <c r="R816" s="64"/>
      <c r="S816" s="65"/>
      <c r="T816" s="59">
        <v>6</v>
      </c>
      <c r="U816" s="1">
        <v>3</v>
      </c>
      <c r="V816" s="4" t="s">
        <v>5579</v>
      </c>
      <c r="AF816" s="60"/>
      <c r="AG816" s="61"/>
      <c r="AH816" s="62"/>
      <c r="AI816" s="63"/>
      <c r="AJ816" s="64"/>
      <c r="AK816" s="65"/>
      <c r="AL816" s="59" t="s">
        <v>30</v>
      </c>
    </row>
    <row r="817" spans="1:47" ht="24">
      <c r="A817" s="1" t="s">
        <v>5643</v>
      </c>
      <c r="B817" s="1" t="s">
        <v>5659</v>
      </c>
      <c r="C817" s="1" t="s">
        <v>5689</v>
      </c>
      <c r="D817" s="47">
        <v>16</v>
      </c>
      <c r="E817" s="1">
        <v>1</v>
      </c>
      <c r="F817" s="1" t="s">
        <v>5580</v>
      </c>
      <c r="G817" s="1" t="s">
        <v>5585</v>
      </c>
      <c r="H817" s="1" t="s">
        <v>26</v>
      </c>
      <c r="I817" s="1" t="s">
        <v>104</v>
      </c>
      <c r="K817" s="1" t="s">
        <v>3038</v>
      </c>
      <c r="L817" s="4"/>
      <c r="M817" s="19"/>
      <c r="N817" s="60"/>
      <c r="O817" s="61">
        <v>1</v>
      </c>
      <c r="P817" s="62"/>
      <c r="Q817" s="63"/>
      <c r="R817" s="64"/>
      <c r="S817" s="65"/>
      <c r="T817" s="59">
        <v>4</v>
      </c>
      <c r="U817" s="1">
        <v>1</v>
      </c>
      <c r="V817" s="4" t="s">
        <v>5586</v>
      </c>
      <c r="AF817" s="60"/>
      <c r="AG817" s="61"/>
      <c r="AH817" s="62"/>
      <c r="AI817" s="63"/>
      <c r="AJ817" s="64"/>
      <c r="AK817" s="65"/>
      <c r="AL817" s="59" t="s">
        <v>30</v>
      </c>
    </row>
    <row r="818" spans="1:47" ht="60">
      <c r="A818" s="1" t="s">
        <v>5643</v>
      </c>
      <c r="B818" s="1" t="s">
        <v>5660</v>
      </c>
      <c r="C818" s="1" t="s">
        <v>5689</v>
      </c>
      <c r="D818" s="47">
        <v>17</v>
      </c>
      <c r="E818" s="1">
        <v>3</v>
      </c>
      <c r="G818" s="1" t="s">
        <v>5607</v>
      </c>
      <c r="I818" s="1" t="s">
        <v>94</v>
      </c>
      <c r="K818" s="1" t="s">
        <v>7801</v>
      </c>
      <c r="N818" s="53">
        <v>28</v>
      </c>
      <c r="O818" s="54">
        <v>3</v>
      </c>
      <c r="P818" s="55">
        <v>0</v>
      </c>
      <c r="Q818" s="56">
        <v>0</v>
      </c>
      <c r="R818" s="57">
        <v>0</v>
      </c>
      <c r="S818" s="58">
        <v>5</v>
      </c>
      <c r="V818" s="4" t="s">
        <v>5608</v>
      </c>
      <c r="AL818" s="59" t="s">
        <v>30</v>
      </c>
    </row>
    <row r="819" spans="1:47" ht="24">
      <c r="A819" s="1" t="s">
        <v>5643</v>
      </c>
      <c r="B819" s="1" t="s">
        <v>5661</v>
      </c>
      <c r="C819" s="1" t="s">
        <v>5689</v>
      </c>
      <c r="D819" s="47">
        <v>18</v>
      </c>
      <c r="E819" s="1">
        <v>4</v>
      </c>
      <c r="G819" s="1" t="s">
        <v>5609</v>
      </c>
      <c r="I819" s="1" t="s">
        <v>94</v>
      </c>
      <c r="K819" s="1" t="s">
        <v>7801</v>
      </c>
      <c r="N819" s="53">
        <v>20</v>
      </c>
      <c r="O819" s="54">
        <v>2</v>
      </c>
      <c r="P819" s="55">
        <v>0</v>
      </c>
      <c r="Q819" s="56">
        <v>3</v>
      </c>
      <c r="R819" s="57">
        <v>1</v>
      </c>
      <c r="S819" s="58">
        <v>4</v>
      </c>
      <c r="V819" s="4" t="s">
        <v>5610</v>
      </c>
      <c r="W819" s="4" t="s">
        <v>5611</v>
      </c>
      <c r="AL819" s="59" t="s">
        <v>30</v>
      </c>
    </row>
    <row r="820" spans="1:47" ht="48">
      <c r="A820" s="1" t="s">
        <v>5643</v>
      </c>
      <c r="B820" s="1" t="s">
        <v>5662</v>
      </c>
      <c r="C820" s="1" t="s">
        <v>5689</v>
      </c>
      <c r="D820" s="47">
        <v>19</v>
      </c>
      <c r="E820" s="1">
        <v>2</v>
      </c>
      <c r="F820" s="1" t="s">
        <v>5580</v>
      </c>
      <c r="G820" s="1" t="s">
        <v>5629</v>
      </c>
      <c r="I820" s="1" t="s">
        <v>104</v>
      </c>
      <c r="K820" s="1" t="s">
        <v>5627</v>
      </c>
      <c r="L820" s="2" t="s">
        <v>3241</v>
      </c>
      <c r="O820" s="54" t="s">
        <v>113</v>
      </c>
      <c r="T820" s="59">
        <v>4</v>
      </c>
      <c r="V820" s="4" t="s">
        <v>5630</v>
      </c>
      <c r="AL820" s="59" t="s">
        <v>30</v>
      </c>
    </row>
    <row r="821" spans="1:47" ht="84">
      <c r="A821" s="1" t="s">
        <v>5643</v>
      </c>
      <c r="B821" s="1" t="s">
        <v>5663</v>
      </c>
      <c r="C821" s="1" t="s">
        <v>5689</v>
      </c>
      <c r="D821" s="47">
        <v>20</v>
      </c>
      <c r="E821" s="1">
        <v>4</v>
      </c>
      <c r="F821" s="1" t="s">
        <v>5580</v>
      </c>
      <c r="G821" s="1" t="s">
        <v>5626</v>
      </c>
      <c r="I821" s="1" t="s">
        <v>104</v>
      </c>
      <c r="K821" s="1" t="s">
        <v>5627</v>
      </c>
      <c r="O821" s="54">
        <v>2</v>
      </c>
      <c r="T821" s="59">
        <v>3</v>
      </c>
      <c r="V821" s="4" t="s">
        <v>5628</v>
      </c>
      <c r="AL821" s="59" t="s">
        <v>30</v>
      </c>
    </row>
    <row r="822" spans="1:47" ht="24">
      <c r="A822" s="1" t="s">
        <v>5643</v>
      </c>
      <c r="B822" s="1" t="s">
        <v>5664</v>
      </c>
      <c r="C822" s="1" t="s">
        <v>5689</v>
      </c>
      <c r="D822" s="47">
        <v>21</v>
      </c>
      <c r="E822" s="1">
        <v>3</v>
      </c>
      <c r="F822" s="1" t="s">
        <v>5580</v>
      </c>
      <c r="G822" s="1" t="s">
        <v>5587</v>
      </c>
      <c r="I822" s="1" t="s">
        <v>104</v>
      </c>
      <c r="K822" s="1" t="s">
        <v>7800</v>
      </c>
      <c r="L822" s="4"/>
      <c r="M822" s="19"/>
      <c r="N822" s="60"/>
      <c r="O822" s="61">
        <v>2</v>
      </c>
      <c r="P822" s="62"/>
      <c r="Q822" s="63"/>
      <c r="R822" s="64"/>
      <c r="S822" s="65"/>
      <c r="T822" s="59">
        <v>2</v>
      </c>
      <c r="V822" s="4" t="s">
        <v>5588</v>
      </c>
      <c r="W822" s="4" t="s">
        <v>5589</v>
      </c>
      <c r="AF822" s="60"/>
      <c r="AG822" s="61"/>
      <c r="AH822" s="62"/>
      <c r="AI822" s="63"/>
      <c r="AJ822" s="64"/>
      <c r="AK822" s="65"/>
      <c r="AL822" s="59" t="s">
        <v>30</v>
      </c>
    </row>
    <row r="823" spans="1:47" ht="24">
      <c r="A823" s="1" t="s">
        <v>5643</v>
      </c>
      <c r="B823" s="1" t="s">
        <v>5665</v>
      </c>
      <c r="C823" s="1" t="s">
        <v>5689</v>
      </c>
      <c r="D823" s="47">
        <v>22</v>
      </c>
      <c r="E823" s="1">
        <v>4</v>
      </c>
      <c r="F823" s="1" t="s">
        <v>5580</v>
      </c>
      <c r="G823" s="1" t="s">
        <v>5631</v>
      </c>
      <c r="I823" s="1" t="s">
        <v>104</v>
      </c>
      <c r="K823" s="1" t="s">
        <v>7803</v>
      </c>
      <c r="L823" s="2" t="s">
        <v>3241</v>
      </c>
      <c r="O823" s="54">
        <v>3</v>
      </c>
      <c r="T823" s="59">
        <v>4</v>
      </c>
      <c r="V823" s="4" t="s">
        <v>5632</v>
      </c>
      <c r="W823" s="4" t="s">
        <v>5633</v>
      </c>
      <c r="AL823" s="59" t="s">
        <v>30</v>
      </c>
    </row>
    <row r="824" spans="1:47" ht="36">
      <c r="A824" s="1" t="s">
        <v>5643</v>
      </c>
      <c r="B824" s="1" t="s">
        <v>5666</v>
      </c>
      <c r="C824" s="1" t="s">
        <v>5689</v>
      </c>
      <c r="D824" s="47">
        <v>23</v>
      </c>
      <c r="E824" s="1">
        <v>3</v>
      </c>
      <c r="F824" s="1" t="s">
        <v>5580</v>
      </c>
      <c r="G824" s="1" t="s">
        <v>5623</v>
      </c>
      <c r="I824" s="1" t="s">
        <v>82</v>
      </c>
      <c r="V824" s="4" t="s">
        <v>5624</v>
      </c>
      <c r="W824" s="4" t="s">
        <v>5625</v>
      </c>
      <c r="AL824" s="59" t="s">
        <v>30</v>
      </c>
    </row>
    <row r="825" spans="1:47" ht="60">
      <c r="A825" s="1" t="s">
        <v>5643</v>
      </c>
      <c r="B825" s="1" t="s">
        <v>5667</v>
      </c>
      <c r="C825" s="1" t="s">
        <v>5689</v>
      </c>
      <c r="D825" s="47">
        <v>24</v>
      </c>
      <c r="E825" s="1">
        <v>3</v>
      </c>
      <c r="F825" s="1" t="s">
        <v>5580</v>
      </c>
      <c r="G825" s="1" t="s">
        <v>5619</v>
      </c>
      <c r="I825" s="1" t="s">
        <v>82</v>
      </c>
      <c r="L825" s="2" t="s">
        <v>3241</v>
      </c>
      <c r="V825" s="4" t="s">
        <v>5620</v>
      </c>
      <c r="AL825" s="59" t="s">
        <v>30</v>
      </c>
    </row>
    <row r="826" spans="1:47">
      <c r="A826" s="101" t="s">
        <v>8072</v>
      </c>
      <c r="B826" s="101" t="s">
        <v>8096</v>
      </c>
      <c r="C826" s="101" t="s">
        <v>8073</v>
      </c>
      <c r="D826" s="102">
        <v>25</v>
      </c>
      <c r="E826" s="101">
        <v>1</v>
      </c>
      <c r="F826" s="101"/>
      <c r="G826" s="101" t="s">
        <v>8074</v>
      </c>
      <c r="H826" s="1" t="s">
        <v>26</v>
      </c>
      <c r="I826" s="1" t="s">
        <v>27</v>
      </c>
      <c r="J826" s="1" t="s">
        <v>57</v>
      </c>
      <c r="K826" s="1" t="s">
        <v>8077</v>
      </c>
      <c r="M826" s="18">
        <v>11</v>
      </c>
      <c r="P826" s="55">
        <v>2</v>
      </c>
      <c r="Q826" s="56">
        <v>3</v>
      </c>
      <c r="R826" s="57">
        <v>2</v>
      </c>
      <c r="S826" s="58">
        <v>4</v>
      </c>
      <c r="V826" s="4" t="s">
        <v>8075</v>
      </c>
      <c r="AL826" s="59" t="s">
        <v>30</v>
      </c>
      <c r="AU826" s="1" t="s">
        <v>6187</v>
      </c>
    </row>
    <row r="827" spans="1:47">
      <c r="A827" s="1" t="s">
        <v>8072</v>
      </c>
      <c r="B827" s="1" t="s">
        <v>8097</v>
      </c>
      <c r="C827" s="1" t="s">
        <v>8073</v>
      </c>
      <c r="D827" s="47">
        <v>26</v>
      </c>
      <c r="E827" s="1">
        <v>3</v>
      </c>
      <c r="G827" s="1" t="s">
        <v>8076</v>
      </c>
      <c r="I827" s="1" t="s">
        <v>38</v>
      </c>
      <c r="J827" s="1" t="s">
        <v>28</v>
      </c>
      <c r="K827" s="1" t="s">
        <v>2364</v>
      </c>
      <c r="L827" s="2" t="s">
        <v>3023</v>
      </c>
      <c r="M827" s="18">
        <v>2</v>
      </c>
      <c r="P827" s="55">
        <v>1</v>
      </c>
      <c r="Q827" s="56">
        <v>1</v>
      </c>
      <c r="R827" s="57">
        <v>0</v>
      </c>
      <c r="S827" s="58">
        <v>2</v>
      </c>
      <c r="AL827" s="59" t="s">
        <v>30</v>
      </c>
    </row>
    <row r="828" spans="1:47" ht="36">
      <c r="A828" s="1" t="s">
        <v>8072</v>
      </c>
      <c r="B828" s="1" t="s">
        <v>8098</v>
      </c>
      <c r="C828" s="1" t="s">
        <v>8073</v>
      </c>
      <c r="D828" s="47">
        <v>27</v>
      </c>
      <c r="E828" s="1">
        <v>3</v>
      </c>
      <c r="G828" s="1" t="s">
        <v>8078</v>
      </c>
      <c r="I828" s="1" t="s">
        <v>63</v>
      </c>
      <c r="J828" s="1" t="s">
        <v>28</v>
      </c>
      <c r="M828" s="18">
        <v>0</v>
      </c>
      <c r="V828" s="4" t="s">
        <v>8079</v>
      </c>
      <c r="AL828" s="59" t="s">
        <v>30</v>
      </c>
    </row>
    <row r="829" spans="1:47" ht="36">
      <c r="A829" s="1" t="s">
        <v>8072</v>
      </c>
      <c r="B829" s="1" t="s">
        <v>8099</v>
      </c>
      <c r="C829" s="1" t="s">
        <v>8073</v>
      </c>
      <c r="D829" s="47">
        <v>28</v>
      </c>
      <c r="E829" s="1">
        <v>3</v>
      </c>
      <c r="G829" s="1" t="s">
        <v>8080</v>
      </c>
      <c r="H829" s="1" t="s">
        <v>26</v>
      </c>
      <c r="I829" s="1" t="s">
        <v>38</v>
      </c>
      <c r="J829" s="1" t="s">
        <v>50</v>
      </c>
      <c r="K829" s="1" t="s">
        <v>481</v>
      </c>
      <c r="L829" s="2" t="s">
        <v>171</v>
      </c>
      <c r="M829" s="18">
        <v>4</v>
      </c>
      <c r="P829" s="55">
        <v>2</v>
      </c>
      <c r="Q829" s="56">
        <v>2</v>
      </c>
      <c r="R829" s="57">
        <v>1</v>
      </c>
      <c r="S829" s="58">
        <v>2</v>
      </c>
      <c r="V829" s="4" t="s">
        <v>8081</v>
      </c>
      <c r="AL829" s="59" t="s">
        <v>30</v>
      </c>
      <c r="AU829" s="1" t="s">
        <v>6188</v>
      </c>
    </row>
    <row r="830" spans="1:47" ht="24">
      <c r="A830" s="1" t="s">
        <v>8072</v>
      </c>
      <c r="B830" s="1" t="s">
        <v>8100</v>
      </c>
      <c r="C830" s="1" t="s">
        <v>8073</v>
      </c>
      <c r="D830" s="47">
        <v>29</v>
      </c>
      <c r="E830" s="1">
        <v>3</v>
      </c>
      <c r="G830" s="1" t="s">
        <v>8082</v>
      </c>
      <c r="I830" s="1" t="s">
        <v>56</v>
      </c>
      <c r="J830" s="1" t="s">
        <v>50</v>
      </c>
      <c r="K830" s="1" t="s">
        <v>467</v>
      </c>
      <c r="L830" s="2" t="s">
        <v>3034</v>
      </c>
      <c r="M830" s="18">
        <v>2</v>
      </c>
      <c r="V830" s="4" t="s">
        <v>8083</v>
      </c>
      <c r="AL830" s="59" t="s">
        <v>30</v>
      </c>
      <c r="AU830" s="1" t="s">
        <v>6189</v>
      </c>
    </row>
    <row r="831" spans="1:47" ht="48">
      <c r="A831" s="1" t="s">
        <v>8072</v>
      </c>
      <c r="B831" s="1" t="s">
        <v>8101</v>
      </c>
      <c r="C831" s="1" t="s">
        <v>8073</v>
      </c>
      <c r="D831" s="47">
        <v>30</v>
      </c>
      <c r="E831" s="1">
        <v>3</v>
      </c>
      <c r="G831" s="1" t="s">
        <v>8084</v>
      </c>
      <c r="I831" s="1" t="s">
        <v>38</v>
      </c>
      <c r="J831" s="1" t="s">
        <v>57</v>
      </c>
      <c r="K831" s="1" t="s">
        <v>8085</v>
      </c>
      <c r="M831" s="18">
        <v>3</v>
      </c>
      <c r="P831" s="55">
        <v>2</v>
      </c>
      <c r="Q831" s="56">
        <v>1</v>
      </c>
      <c r="R831" s="57">
        <v>0</v>
      </c>
      <c r="S831" s="58">
        <v>2</v>
      </c>
      <c r="V831" s="4" t="s">
        <v>8086</v>
      </c>
      <c r="AL831" s="59" t="s">
        <v>30</v>
      </c>
      <c r="AU831" s="1" t="s">
        <v>6189</v>
      </c>
    </row>
    <row r="832" spans="1:47" ht="24">
      <c r="A832" s="1" t="s">
        <v>8072</v>
      </c>
      <c r="B832" s="1" t="s">
        <v>8102</v>
      </c>
      <c r="C832" s="1" t="s">
        <v>8073</v>
      </c>
      <c r="D832" s="47">
        <v>31</v>
      </c>
      <c r="E832" s="1">
        <v>3</v>
      </c>
      <c r="G832" s="1" t="s">
        <v>8087</v>
      </c>
      <c r="H832" s="1" t="s">
        <v>26</v>
      </c>
      <c r="I832" s="1" t="s">
        <v>56</v>
      </c>
      <c r="J832" s="1" t="s">
        <v>57</v>
      </c>
      <c r="K832" s="1" t="s">
        <v>298</v>
      </c>
      <c r="L832" s="2" t="s">
        <v>8088</v>
      </c>
      <c r="M832" s="18">
        <v>1</v>
      </c>
      <c r="V832" s="4" t="s">
        <v>8089</v>
      </c>
      <c r="AL832" s="59" t="s">
        <v>30</v>
      </c>
      <c r="AU832" s="1" t="s">
        <v>6190</v>
      </c>
    </row>
    <row r="833" spans="1:47" ht="48">
      <c r="A833" s="1" t="s">
        <v>8072</v>
      </c>
      <c r="B833" s="1" t="s">
        <v>8103</v>
      </c>
      <c r="C833" s="1" t="s">
        <v>8073</v>
      </c>
      <c r="D833" s="47">
        <v>32</v>
      </c>
      <c r="E833" s="1">
        <v>3</v>
      </c>
      <c r="G833" s="1" t="s">
        <v>8090</v>
      </c>
      <c r="I833" s="1" t="s">
        <v>63</v>
      </c>
      <c r="J833" s="1" t="s">
        <v>39</v>
      </c>
      <c r="M833" s="18">
        <v>0</v>
      </c>
      <c r="V833" s="4" t="s">
        <v>8091</v>
      </c>
      <c r="AL833" s="59" t="s">
        <v>30</v>
      </c>
      <c r="AU833" s="1" t="s">
        <v>6191</v>
      </c>
    </row>
    <row r="834" spans="1:47" ht="48">
      <c r="A834" s="1" t="s">
        <v>8072</v>
      </c>
      <c r="B834" s="1" t="s">
        <v>8104</v>
      </c>
      <c r="C834" s="1" t="s">
        <v>8073</v>
      </c>
      <c r="D834" s="47">
        <v>33</v>
      </c>
      <c r="E834" s="1">
        <v>3</v>
      </c>
      <c r="G834" s="1" t="s">
        <v>8092</v>
      </c>
      <c r="I834" s="1" t="s">
        <v>63</v>
      </c>
      <c r="J834" s="1" t="s">
        <v>39</v>
      </c>
      <c r="M834" s="18">
        <v>1</v>
      </c>
      <c r="V834" s="4" t="s">
        <v>8093</v>
      </c>
      <c r="AL834" s="59" t="s">
        <v>30</v>
      </c>
      <c r="AU834" s="1" t="s">
        <v>6189</v>
      </c>
    </row>
    <row r="835" spans="1:47" ht="24">
      <c r="A835" s="1" t="s">
        <v>8072</v>
      </c>
      <c r="B835" s="1" t="s">
        <v>8105</v>
      </c>
      <c r="C835" s="1" t="s">
        <v>8073</v>
      </c>
      <c r="D835" s="47">
        <v>34</v>
      </c>
      <c r="E835" s="1">
        <v>3</v>
      </c>
      <c r="G835" s="1" t="s">
        <v>8094</v>
      </c>
      <c r="I835" s="1" t="s">
        <v>56</v>
      </c>
      <c r="J835" s="1" t="s">
        <v>44</v>
      </c>
      <c r="K835" s="1" t="s">
        <v>89</v>
      </c>
      <c r="L835" s="2" t="s">
        <v>4070</v>
      </c>
      <c r="V835" s="4" t="s">
        <v>8095</v>
      </c>
      <c r="AL835" s="59" t="s">
        <v>30</v>
      </c>
      <c r="AU835" s="1" t="s">
        <v>6192</v>
      </c>
    </row>
    <row r="836" spans="1:47" ht="24">
      <c r="A836" s="1" t="s">
        <v>8072</v>
      </c>
      <c r="B836" s="1" t="s">
        <v>8155</v>
      </c>
      <c r="C836" s="1" t="s">
        <v>8073</v>
      </c>
      <c r="D836" s="47">
        <v>35</v>
      </c>
      <c r="E836" s="1">
        <v>1</v>
      </c>
      <c r="F836" s="1" t="s">
        <v>8071</v>
      </c>
      <c r="G836" s="1" t="s">
        <v>9537</v>
      </c>
      <c r="I836" s="1" t="s">
        <v>125</v>
      </c>
      <c r="M836" s="18">
        <v>1</v>
      </c>
      <c r="N836" s="53" t="s">
        <v>9506</v>
      </c>
      <c r="V836" s="4" t="s">
        <v>8106</v>
      </c>
      <c r="X836" s="1" t="s">
        <v>2126</v>
      </c>
      <c r="Y836" s="1" t="s">
        <v>9537</v>
      </c>
      <c r="AA836" s="1" t="s">
        <v>125</v>
      </c>
      <c r="AE836" s="1">
        <v>1</v>
      </c>
      <c r="AF836" s="53" t="s">
        <v>9507</v>
      </c>
      <c r="AL836" s="59" t="s">
        <v>8107</v>
      </c>
      <c r="AN836" s="4" t="s">
        <v>8108</v>
      </c>
      <c r="AU836" s="1" t="s">
        <v>6189</v>
      </c>
    </row>
    <row r="837" spans="1:47" ht="84">
      <c r="A837" s="1" t="s">
        <v>8072</v>
      </c>
      <c r="B837" s="1" t="s">
        <v>8156</v>
      </c>
      <c r="C837" s="1" t="s">
        <v>8073</v>
      </c>
      <c r="D837" s="47">
        <v>36</v>
      </c>
      <c r="E837" s="1">
        <v>1</v>
      </c>
      <c r="F837" s="1" t="s">
        <v>8071</v>
      </c>
      <c r="G837" s="1" t="s">
        <v>9594</v>
      </c>
      <c r="I837" s="1" t="s">
        <v>125</v>
      </c>
      <c r="M837" s="18">
        <v>2</v>
      </c>
      <c r="N837" s="53" t="s">
        <v>9506</v>
      </c>
      <c r="V837" s="4" t="s">
        <v>8109</v>
      </c>
      <c r="Y837" s="1" t="s">
        <v>9594</v>
      </c>
      <c r="AA837" s="1" t="s">
        <v>125</v>
      </c>
      <c r="AE837" s="1">
        <v>2</v>
      </c>
      <c r="AF837" s="53" t="s">
        <v>9507</v>
      </c>
      <c r="AL837" s="59" t="s">
        <v>8107</v>
      </c>
      <c r="AN837" s="4" t="s">
        <v>8110</v>
      </c>
    </row>
    <row r="838" spans="1:47" ht="84">
      <c r="A838" s="1" t="s">
        <v>8072</v>
      </c>
      <c r="B838" s="1" t="s">
        <v>8157</v>
      </c>
      <c r="C838" s="1" t="s">
        <v>8073</v>
      </c>
      <c r="D838" s="47">
        <v>37</v>
      </c>
      <c r="E838" s="1">
        <v>1</v>
      </c>
      <c r="F838" s="1" t="s">
        <v>8071</v>
      </c>
      <c r="G838" s="1" t="s">
        <v>9595</v>
      </c>
      <c r="I838" s="1" t="s">
        <v>125</v>
      </c>
      <c r="M838" s="18">
        <v>2</v>
      </c>
      <c r="N838" s="53" t="s">
        <v>9506</v>
      </c>
      <c r="V838" s="4" t="s">
        <v>8176</v>
      </c>
      <c r="Y838" s="1" t="s">
        <v>9595</v>
      </c>
      <c r="AA838" s="1" t="s">
        <v>125</v>
      </c>
      <c r="AE838" s="1">
        <v>2</v>
      </c>
      <c r="AF838" s="53" t="s">
        <v>9507</v>
      </c>
      <c r="AL838" s="59" t="s">
        <v>8107</v>
      </c>
      <c r="AN838" s="4" t="s">
        <v>8177</v>
      </c>
    </row>
    <row r="839" spans="1:47" ht="108">
      <c r="A839" s="1" t="s">
        <v>8072</v>
      </c>
      <c r="B839" s="1" t="s">
        <v>8158</v>
      </c>
      <c r="C839" s="1" t="s">
        <v>8073</v>
      </c>
      <c r="D839" s="47">
        <v>38</v>
      </c>
      <c r="E839" s="1">
        <v>1</v>
      </c>
      <c r="F839" s="1" t="s">
        <v>8071</v>
      </c>
      <c r="G839" s="1" t="s">
        <v>9596</v>
      </c>
      <c r="I839" s="1" t="s">
        <v>125</v>
      </c>
      <c r="M839" s="18">
        <v>2</v>
      </c>
      <c r="N839" s="53" t="s">
        <v>9506</v>
      </c>
      <c r="V839" s="4" t="s">
        <v>8111</v>
      </c>
      <c r="Y839" s="1" t="s">
        <v>9596</v>
      </c>
      <c r="AA839" s="1" t="s">
        <v>125</v>
      </c>
      <c r="AE839" s="1">
        <v>2</v>
      </c>
      <c r="AF839" s="53" t="s">
        <v>9507</v>
      </c>
      <c r="AL839" s="59" t="s">
        <v>8107</v>
      </c>
      <c r="AN839" s="4" t="s">
        <v>8112</v>
      </c>
      <c r="AU839" s="1" t="s">
        <v>6189</v>
      </c>
    </row>
    <row r="840" spans="1:47" ht="60">
      <c r="A840" s="1" t="s">
        <v>8072</v>
      </c>
      <c r="B840" s="1" t="s">
        <v>8159</v>
      </c>
      <c r="C840" s="1" t="s">
        <v>8073</v>
      </c>
      <c r="D840" s="47">
        <v>39</v>
      </c>
      <c r="E840" s="1">
        <v>1</v>
      </c>
      <c r="F840" s="1" t="s">
        <v>8071</v>
      </c>
      <c r="G840" s="1" t="s">
        <v>9658</v>
      </c>
      <c r="I840" s="1" t="s">
        <v>125</v>
      </c>
      <c r="M840" s="18">
        <v>3</v>
      </c>
      <c r="N840" s="53" t="s">
        <v>9506</v>
      </c>
      <c r="V840" s="4" t="s">
        <v>8113</v>
      </c>
      <c r="Y840" s="1" t="s">
        <v>9658</v>
      </c>
      <c r="AA840" s="1" t="s">
        <v>125</v>
      </c>
      <c r="AE840" s="1">
        <v>3</v>
      </c>
      <c r="AF840" s="53" t="s">
        <v>9507</v>
      </c>
      <c r="AL840" s="59">
        <v>1</v>
      </c>
      <c r="AN840" s="4" t="s">
        <v>8114</v>
      </c>
    </row>
    <row r="841" spans="1:47" ht="48">
      <c r="A841" s="1" t="s">
        <v>8072</v>
      </c>
      <c r="B841" s="1" t="s">
        <v>8160</v>
      </c>
      <c r="C841" s="1" t="s">
        <v>8073</v>
      </c>
      <c r="D841" s="47">
        <v>40</v>
      </c>
      <c r="E841" s="1">
        <v>1</v>
      </c>
      <c r="F841" s="1" t="s">
        <v>8071</v>
      </c>
      <c r="G841" s="1" t="s">
        <v>8115</v>
      </c>
      <c r="H841" s="1" t="s">
        <v>26</v>
      </c>
      <c r="I841" s="1" t="s">
        <v>94</v>
      </c>
      <c r="K841" s="1" t="s">
        <v>8116</v>
      </c>
      <c r="L841" s="2" t="s">
        <v>8117</v>
      </c>
      <c r="N841" s="53">
        <v>50</v>
      </c>
      <c r="O841" s="54">
        <v>1</v>
      </c>
      <c r="Q841" s="56">
        <v>4</v>
      </c>
      <c r="R841" s="57">
        <v>4</v>
      </c>
      <c r="S841" s="58">
        <v>10</v>
      </c>
      <c r="U841" s="1">
        <v>3</v>
      </c>
      <c r="V841" s="4" t="s">
        <v>8118</v>
      </c>
      <c r="AL841" s="59" t="s">
        <v>30</v>
      </c>
    </row>
    <row r="842" spans="1:47" ht="48">
      <c r="A842" s="1" t="s">
        <v>8072</v>
      </c>
      <c r="B842" s="1" t="s">
        <v>8161</v>
      </c>
      <c r="C842" s="1" t="s">
        <v>8073</v>
      </c>
      <c r="D842" s="47">
        <v>41</v>
      </c>
      <c r="E842" s="1">
        <v>1</v>
      </c>
      <c r="F842" s="1" t="s">
        <v>8071</v>
      </c>
      <c r="G842" s="1" t="s">
        <v>8119</v>
      </c>
      <c r="H842" s="1" t="s">
        <v>26</v>
      </c>
      <c r="I842" s="1" t="s">
        <v>94</v>
      </c>
      <c r="K842" s="1" t="s">
        <v>8120</v>
      </c>
      <c r="L842" s="2" t="s">
        <v>8117</v>
      </c>
      <c r="N842" s="53">
        <v>50</v>
      </c>
      <c r="O842" s="54">
        <v>2</v>
      </c>
      <c r="Q842" s="56">
        <v>5</v>
      </c>
      <c r="R842" s="57">
        <v>3</v>
      </c>
      <c r="S842" s="58">
        <v>12</v>
      </c>
      <c r="U842" s="1">
        <v>3</v>
      </c>
      <c r="V842" s="4" t="s">
        <v>8121</v>
      </c>
      <c r="AL842" s="59" t="s">
        <v>30</v>
      </c>
    </row>
    <row r="843" spans="1:47" ht="36">
      <c r="A843" s="1" t="s">
        <v>8072</v>
      </c>
      <c r="B843" s="1" t="s">
        <v>8162</v>
      </c>
      <c r="C843" s="1" t="s">
        <v>8073</v>
      </c>
      <c r="D843" s="47">
        <v>42</v>
      </c>
      <c r="E843" s="1">
        <v>1</v>
      </c>
      <c r="F843" s="1" t="s">
        <v>8071</v>
      </c>
      <c r="G843" s="1" t="s">
        <v>8122</v>
      </c>
      <c r="H843" s="1" t="s">
        <v>26</v>
      </c>
      <c r="I843" s="1" t="s">
        <v>94</v>
      </c>
      <c r="K843" s="1" t="s">
        <v>8123</v>
      </c>
      <c r="L843" s="2" t="s">
        <v>8117</v>
      </c>
      <c r="N843" s="53">
        <v>50</v>
      </c>
      <c r="O843" s="54">
        <v>3</v>
      </c>
      <c r="Q843" s="56">
        <v>3</v>
      </c>
      <c r="R843" s="57">
        <v>5</v>
      </c>
      <c r="S843" s="58">
        <v>8</v>
      </c>
      <c r="U843" s="1">
        <v>3</v>
      </c>
      <c r="V843" s="4" t="s">
        <v>8124</v>
      </c>
      <c r="AL843" s="59" t="s">
        <v>30</v>
      </c>
    </row>
    <row r="844" spans="1:47" ht="48">
      <c r="A844" s="1" t="s">
        <v>8072</v>
      </c>
      <c r="B844" s="1" t="s">
        <v>8163</v>
      </c>
      <c r="C844" s="1" t="s">
        <v>8073</v>
      </c>
      <c r="D844" s="47">
        <v>43</v>
      </c>
      <c r="E844" s="1">
        <v>1</v>
      </c>
      <c r="F844" s="1" t="s">
        <v>8071</v>
      </c>
      <c r="G844" s="1" t="s">
        <v>8125</v>
      </c>
      <c r="H844" s="1" t="s">
        <v>26</v>
      </c>
      <c r="I844" s="1" t="s">
        <v>88</v>
      </c>
      <c r="K844" s="1" t="s">
        <v>8126</v>
      </c>
      <c r="V844" s="4" t="s">
        <v>8127</v>
      </c>
      <c r="W844" s="4" t="s">
        <v>10379</v>
      </c>
      <c r="AL844" s="59" t="s">
        <v>30</v>
      </c>
    </row>
    <row r="845" spans="1:47" ht="48">
      <c r="A845" s="1" t="s">
        <v>8072</v>
      </c>
      <c r="B845" s="1" t="s">
        <v>8164</v>
      </c>
      <c r="C845" s="1" t="s">
        <v>8073</v>
      </c>
      <c r="D845" s="47">
        <v>44</v>
      </c>
      <c r="E845" s="1">
        <v>1</v>
      </c>
      <c r="F845" s="1" t="s">
        <v>8071</v>
      </c>
      <c r="G845" s="1" t="s">
        <v>8128</v>
      </c>
      <c r="H845" s="1" t="s">
        <v>26</v>
      </c>
      <c r="I845" s="1" t="s">
        <v>88</v>
      </c>
      <c r="K845" s="1" t="s">
        <v>8129</v>
      </c>
      <c r="V845" s="4" t="s">
        <v>8130</v>
      </c>
      <c r="W845" s="4" t="s">
        <v>10380</v>
      </c>
      <c r="AL845" s="59" t="s">
        <v>30</v>
      </c>
    </row>
    <row r="846" spans="1:47" ht="48">
      <c r="A846" s="1" t="s">
        <v>8072</v>
      </c>
      <c r="B846" s="1" t="s">
        <v>8165</v>
      </c>
      <c r="C846" s="1" t="s">
        <v>8073</v>
      </c>
      <c r="D846" s="47">
        <v>45</v>
      </c>
      <c r="E846" s="1">
        <v>1</v>
      </c>
      <c r="F846" s="1" t="s">
        <v>8071</v>
      </c>
      <c r="G846" s="1" t="s">
        <v>8131</v>
      </c>
      <c r="H846" s="1" t="s">
        <v>26</v>
      </c>
      <c r="I846" s="1" t="s">
        <v>88</v>
      </c>
      <c r="K846" s="1" t="s">
        <v>8133</v>
      </c>
      <c r="V846" s="4" t="s">
        <v>8132</v>
      </c>
      <c r="W846" s="4" t="s">
        <v>10381</v>
      </c>
      <c r="AL846" s="59" t="s">
        <v>30</v>
      </c>
    </row>
    <row r="847" spans="1:47" ht="24">
      <c r="A847" s="1" t="s">
        <v>8072</v>
      </c>
      <c r="B847" s="1" t="s">
        <v>8166</v>
      </c>
      <c r="C847" s="1" t="s">
        <v>8073</v>
      </c>
      <c r="D847" s="47">
        <v>46</v>
      </c>
      <c r="E847" s="1">
        <v>1</v>
      </c>
      <c r="F847" s="1" t="s">
        <v>8071</v>
      </c>
      <c r="G847" s="1" t="s">
        <v>8134</v>
      </c>
      <c r="I847" s="1" t="s">
        <v>104</v>
      </c>
      <c r="K847" s="1" t="s">
        <v>8135</v>
      </c>
      <c r="O847" s="54">
        <v>4</v>
      </c>
      <c r="T847" s="59">
        <v>6</v>
      </c>
      <c r="U847" s="1">
        <v>2</v>
      </c>
      <c r="V847" s="4" t="s">
        <v>8136</v>
      </c>
      <c r="AL847" s="59" t="s">
        <v>30</v>
      </c>
      <c r="AU847" s="1" t="s">
        <v>6193</v>
      </c>
    </row>
    <row r="848" spans="1:47" ht="36">
      <c r="A848" s="1" t="s">
        <v>8072</v>
      </c>
      <c r="B848" s="1" t="s">
        <v>8167</v>
      </c>
      <c r="C848" s="1" t="s">
        <v>8073</v>
      </c>
      <c r="D848" s="47">
        <v>47</v>
      </c>
      <c r="E848" s="1">
        <v>1</v>
      </c>
      <c r="F848" s="1" t="s">
        <v>8071</v>
      </c>
      <c r="G848" s="1" t="s">
        <v>8137</v>
      </c>
      <c r="I848" s="1" t="s">
        <v>104</v>
      </c>
      <c r="K848" s="1" t="s">
        <v>8135</v>
      </c>
      <c r="O848" s="54">
        <v>3</v>
      </c>
      <c r="T848" s="59">
        <v>8</v>
      </c>
      <c r="U848" s="1">
        <v>2</v>
      </c>
      <c r="V848" s="4" t="s">
        <v>8138</v>
      </c>
      <c r="AL848" s="59" t="s">
        <v>30</v>
      </c>
    </row>
    <row r="849" spans="1:40" ht="24">
      <c r="A849" s="1" t="s">
        <v>8072</v>
      </c>
      <c r="B849" s="1" t="s">
        <v>8168</v>
      </c>
      <c r="C849" s="1" t="s">
        <v>8073</v>
      </c>
      <c r="D849" s="47">
        <v>48</v>
      </c>
      <c r="E849" s="1">
        <v>1</v>
      </c>
      <c r="F849" s="1" t="s">
        <v>8071</v>
      </c>
      <c r="G849" s="1" t="s">
        <v>8139</v>
      </c>
      <c r="I849" s="1" t="s">
        <v>104</v>
      </c>
      <c r="K849" s="1" t="s">
        <v>8135</v>
      </c>
      <c r="O849" s="54">
        <v>2</v>
      </c>
      <c r="T849" s="59">
        <v>10</v>
      </c>
      <c r="U849" s="1">
        <v>2</v>
      </c>
      <c r="V849" s="4" t="s">
        <v>8140</v>
      </c>
      <c r="AL849" s="59" t="s">
        <v>30</v>
      </c>
    </row>
    <row r="850" spans="1:40" ht="48">
      <c r="A850" s="1" t="s">
        <v>8072</v>
      </c>
      <c r="B850" s="49" t="s">
        <v>8169</v>
      </c>
      <c r="C850" s="1" t="s">
        <v>8073</v>
      </c>
      <c r="D850" s="47">
        <v>49</v>
      </c>
      <c r="E850" s="1">
        <v>1</v>
      </c>
      <c r="F850" s="1" t="s">
        <v>8071</v>
      </c>
      <c r="G850" s="1" t="s">
        <v>8141</v>
      </c>
      <c r="H850" s="1" t="s">
        <v>26</v>
      </c>
      <c r="I850" s="1" t="s">
        <v>104</v>
      </c>
      <c r="K850" s="1" t="s">
        <v>3715</v>
      </c>
      <c r="L850" s="2" t="s">
        <v>8142</v>
      </c>
      <c r="O850" s="54" t="s">
        <v>113</v>
      </c>
      <c r="T850" s="59">
        <v>12</v>
      </c>
      <c r="U850" s="1">
        <v>5</v>
      </c>
      <c r="V850" s="4" t="s">
        <v>8178</v>
      </c>
      <c r="AL850" s="59" t="s">
        <v>30</v>
      </c>
    </row>
    <row r="851" spans="1:40" ht="24">
      <c r="A851" s="1" t="s">
        <v>8072</v>
      </c>
      <c r="B851" s="1" t="s">
        <v>8170</v>
      </c>
      <c r="C851" s="1" t="s">
        <v>8073</v>
      </c>
      <c r="D851" s="47">
        <v>50</v>
      </c>
      <c r="E851" s="1">
        <v>5</v>
      </c>
      <c r="F851" s="1" t="s">
        <v>8071</v>
      </c>
      <c r="G851" s="1" t="s">
        <v>8143</v>
      </c>
      <c r="I851" s="1" t="s">
        <v>94</v>
      </c>
      <c r="K851" s="1" t="s">
        <v>2093</v>
      </c>
      <c r="L851" s="2" t="s">
        <v>3484</v>
      </c>
      <c r="N851" s="53">
        <v>28</v>
      </c>
      <c r="O851" s="54">
        <v>1</v>
      </c>
      <c r="Q851" s="56">
        <v>1</v>
      </c>
      <c r="R851" s="57">
        <v>2</v>
      </c>
      <c r="S851" s="58">
        <v>4</v>
      </c>
      <c r="V851" s="4" t="s">
        <v>8144</v>
      </c>
      <c r="W851" s="4" t="s">
        <v>10382</v>
      </c>
      <c r="AL851" s="59" t="s">
        <v>30</v>
      </c>
    </row>
    <row r="852" spans="1:40" ht="24">
      <c r="A852" s="1" t="s">
        <v>8072</v>
      </c>
      <c r="B852" s="1" t="s">
        <v>8171</v>
      </c>
      <c r="C852" s="1" t="s">
        <v>8073</v>
      </c>
      <c r="D852" s="47">
        <v>51</v>
      </c>
      <c r="E852" s="1">
        <v>2</v>
      </c>
      <c r="F852" s="1" t="s">
        <v>8071</v>
      </c>
      <c r="G852" s="1" t="s">
        <v>8145</v>
      </c>
      <c r="I852" s="1" t="s">
        <v>104</v>
      </c>
      <c r="K852" s="1" t="s">
        <v>105</v>
      </c>
      <c r="O852" s="54">
        <v>3</v>
      </c>
      <c r="T852" s="59">
        <v>3</v>
      </c>
      <c r="V852" s="4" t="s">
        <v>8146</v>
      </c>
      <c r="W852" s="4" t="s">
        <v>10383</v>
      </c>
      <c r="AL852" s="59" t="s">
        <v>30</v>
      </c>
    </row>
    <row r="853" spans="1:40" ht="24">
      <c r="A853" s="1" t="s">
        <v>8072</v>
      </c>
      <c r="B853" s="1" t="s">
        <v>8172</v>
      </c>
      <c r="C853" s="1" t="s">
        <v>8073</v>
      </c>
      <c r="D853" s="47">
        <v>52</v>
      </c>
      <c r="E853" s="1">
        <v>3</v>
      </c>
      <c r="F853" s="1" t="s">
        <v>8071</v>
      </c>
      <c r="G853" s="1" t="s">
        <v>8147</v>
      </c>
      <c r="I853" s="1" t="s">
        <v>104</v>
      </c>
      <c r="K853" s="1" t="s">
        <v>1211</v>
      </c>
      <c r="L853" s="2" t="s">
        <v>8148</v>
      </c>
      <c r="O853" s="54" t="s">
        <v>113</v>
      </c>
      <c r="T853" s="59">
        <v>3</v>
      </c>
      <c r="V853" s="4" t="s">
        <v>8149</v>
      </c>
      <c r="AL853" s="59" t="s">
        <v>30</v>
      </c>
    </row>
    <row r="854" spans="1:40" ht="36">
      <c r="A854" s="1" t="s">
        <v>8072</v>
      </c>
      <c r="B854" s="1" t="s">
        <v>8173</v>
      </c>
      <c r="C854" s="1" t="s">
        <v>8073</v>
      </c>
      <c r="D854" s="47">
        <v>53</v>
      </c>
      <c r="E854" s="1">
        <v>2</v>
      </c>
      <c r="F854" s="1" t="s">
        <v>8071</v>
      </c>
      <c r="G854" s="1" t="s">
        <v>8150</v>
      </c>
      <c r="I854" s="1" t="s">
        <v>82</v>
      </c>
      <c r="V854" s="4" t="s">
        <v>8151</v>
      </c>
      <c r="W854" s="4" t="s">
        <v>10382</v>
      </c>
      <c r="AL854" s="59" t="s">
        <v>30</v>
      </c>
    </row>
    <row r="855" spans="1:40" ht="36">
      <c r="A855" s="1" t="s">
        <v>8072</v>
      </c>
      <c r="B855" s="1" t="s">
        <v>8174</v>
      </c>
      <c r="C855" s="1" t="s">
        <v>8073</v>
      </c>
      <c r="D855" s="47">
        <v>54</v>
      </c>
      <c r="E855" s="1">
        <v>2</v>
      </c>
      <c r="F855" s="1" t="s">
        <v>8071</v>
      </c>
      <c r="G855" s="1" t="s">
        <v>8152</v>
      </c>
      <c r="I855" s="1" t="s">
        <v>82</v>
      </c>
      <c r="V855" s="4" t="s">
        <v>8179</v>
      </c>
      <c r="W855" s="4" t="s">
        <v>10384</v>
      </c>
      <c r="AL855" s="59" t="s">
        <v>30</v>
      </c>
    </row>
    <row r="856" spans="1:40" ht="24">
      <c r="A856" s="1" t="s">
        <v>8072</v>
      </c>
      <c r="B856" s="1" t="s">
        <v>8175</v>
      </c>
      <c r="C856" s="1" t="s">
        <v>8073</v>
      </c>
      <c r="D856" s="47">
        <v>55</v>
      </c>
      <c r="E856" s="1">
        <v>3</v>
      </c>
      <c r="F856" s="1" t="s">
        <v>8071</v>
      </c>
      <c r="G856" s="1" t="s">
        <v>8153</v>
      </c>
      <c r="I856" s="1" t="s">
        <v>82</v>
      </c>
      <c r="V856" s="4" t="s">
        <v>8154</v>
      </c>
      <c r="W856" s="4" t="s">
        <v>10385</v>
      </c>
      <c r="AL856" s="59" t="s">
        <v>30</v>
      </c>
    </row>
    <row r="857" spans="1:40" ht="48">
      <c r="A857" s="101" t="s">
        <v>9399</v>
      </c>
      <c r="B857" s="101" t="s">
        <v>9402</v>
      </c>
      <c r="C857" s="101" t="s">
        <v>9403</v>
      </c>
      <c r="D857" s="101">
        <v>56</v>
      </c>
      <c r="E857" s="101">
        <v>1</v>
      </c>
      <c r="F857" s="101"/>
      <c r="G857" s="101" t="s">
        <v>5876</v>
      </c>
      <c r="H857" s="1" t="s">
        <v>26</v>
      </c>
      <c r="I857" s="1" t="s">
        <v>27</v>
      </c>
      <c r="J857" s="1" t="s">
        <v>39</v>
      </c>
      <c r="K857" s="4" t="s">
        <v>9404</v>
      </c>
      <c r="L857" s="4" t="s">
        <v>171</v>
      </c>
      <c r="M857" s="1">
        <v>9</v>
      </c>
      <c r="N857" s="141"/>
      <c r="O857" s="142"/>
      <c r="P857" s="143">
        <v>2</v>
      </c>
      <c r="Q857" s="144">
        <v>3</v>
      </c>
      <c r="R857" s="145">
        <v>1</v>
      </c>
      <c r="S857" s="146">
        <v>3</v>
      </c>
      <c r="T857" s="140"/>
      <c r="V857" s="4" t="s">
        <v>9405</v>
      </c>
      <c r="AF857" s="53" t="s">
        <v>30</v>
      </c>
      <c r="AG857" s="54" t="s">
        <v>30</v>
      </c>
      <c r="AH857" s="55" t="s">
        <v>30</v>
      </c>
      <c r="AI857" s="56" t="s">
        <v>30</v>
      </c>
      <c r="AJ857" s="57" t="s">
        <v>30</v>
      </c>
      <c r="AK857" s="58" t="s">
        <v>30</v>
      </c>
      <c r="AL857" s="59" t="s">
        <v>30</v>
      </c>
      <c r="AM857" s="1" t="s">
        <v>30</v>
      </c>
      <c r="AN857" s="4" t="s">
        <v>30</v>
      </c>
    </row>
    <row r="858" spans="1:40" ht="48">
      <c r="A858" s="1" t="s">
        <v>9399</v>
      </c>
      <c r="B858" s="1" t="s">
        <v>9406</v>
      </c>
      <c r="C858" s="1" t="s">
        <v>9403</v>
      </c>
      <c r="D858" s="1">
        <v>57</v>
      </c>
      <c r="E858" s="1">
        <v>3</v>
      </c>
      <c r="G858" s="1" t="s">
        <v>9407</v>
      </c>
      <c r="I858" s="1" t="s">
        <v>38</v>
      </c>
      <c r="J858" s="1" t="s">
        <v>28</v>
      </c>
      <c r="K858" s="4" t="s">
        <v>205</v>
      </c>
      <c r="L858" s="4"/>
      <c r="M858" s="1">
        <v>2</v>
      </c>
      <c r="N858" s="141"/>
      <c r="O858" s="142"/>
      <c r="P858" s="143">
        <v>1</v>
      </c>
      <c r="Q858" s="144">
        <v>0</v>
      </c>
      <c r="R858" s="145">
        <v>1</v>
      </c>
      <c r="S858" s="146">
        <v>1</v>
      </c>
      <c r="T858" s="140"/>
      <c r="V858" s="4" t="s">
        <v>9408</v>
      </c>
    </row>
    <row r="859" spans="1:40" ht="24">
      <c r="A859" s="1" t="s">
        <v>9399</v>
      </c>
      <c r="B859" s="1" t="s">
        <v>9409</v>
      </c>
      <c r="C859" s="1" t="s">
        <v>9403</v>
      </c>
      <c r="D859" s="1">
        <v>58</v>
      </c>
      <c r="E859" s="1">
        <v>3</v>
      </c>
      <c r="G859" s="1" t="s">
        <v>9410</v>
      </c>
      <c r="I859" s="1" t="s">
        <v>56</v>
      </c>
      <c r="J859" s="1" t="s">
        <v>28</v>
      </c>
      <c r="K859" s="4" t="s">
        <v>324</v>
      </c>
      <c r="L859" s="4" t="s">
        <v>71</v>
      </c>
      <c r="M859" s="1">
        <v>1</v>
      </c>
      <c r="N859" s="141"/>
      <c r="O859" s="142"/>
      <c r="P859" s="143"/>
      <c r="Q859" s="144"/>
      <c r="R859" s="145"/>
      <c r="S859" s="146"/>
      <c r="T859" s="140"/>
      <c r="V859" s="4" t="s">
        <v>9411</v>
      </c>
    </row>
    <row r="860" spans="1:40" ht="36">
      <c r="A860" s="1" t="s">
        <v>9399</v>
      </c>
      <c r="B860" s="1" t="s">
        <v>9412</v>
      </c>
      <c r="C860" s="1" t="s">
        <v>9403</v>
      </c>
      <c r="D860" s="1">
        <v>59</v>
      </c>
      <c r="E860" s="1">
        <v>3</v>
      </c>
      <c r="G860" s="1" t="s">
        <v>9413</v>
      </c>
      <c r="H860" s="1" t="s">
        <v>26</v>
      </c>
      <c r="I860" s="1" t="s">
        <v>38</v>
      </c>
      <c r="J860" s="1" t="s">
        <v>50</v>
      </c>
      <c r="K860" s="4" t="s">
        <v>51</v>
      </c>
      <c r="L860" s="4" t="s">
        <v>9414</v>
      </c>
      <c r="M860" s="1">
        <v>5</v>
      </c>
      <c r="N860" s="141"/>
      <c r="O860" s="142"/>
      <c r="P860" s="143">
        <v>2</v>
      </c>
      <c r="Q860" s="144">
        <v>3</v>
      </c>
      <c r="R860" s="145">
        <v>1</v>
      </c>
      <c r="S860" s="146">
        <v>4</v>
      </c>
      <c r="T860" s="140"/>
      <c r="V860" s="4" t="s">
        <v>9415</v>
      </c>
    </row>
    <row r="861" spans="1:40" ht="24">
      <c r="A861" s="1" t="s">
        <v>9399</v>
      </c>
      <c r="B861" s="1" t="s">
        <v>9416</v>
      </c>
      <c r="C861" s="1" t="s">
        <v>9403</v>
      </c>
      <c r="D861" s="1">
        <v>60</v>
      </c>
      <c r="E861" s="1">
        <v>3</v>
      </c>
      <c r="G861" s="1" t="s">
        <v>9417</v>
      </c>
      <c r="I861" s="1" t="s">
        <v>63</v>
      </c>
      <c r="J861" s="1" t="s">
        <v>50</v>
      </c>
      <c r="K861" s="4"/>
      <c r="L861" s="4"/>
      <c r="M861" s="1">
        <v>0</v>
      </c>
      <c r="N861" s="141"/>
      <c r="O861" s="142"/>
      <c r="P861" s="143"/>
      <c r="Q861" s="144"/>
      <c r="R861" s="145"/>
      <c r="S861" s="146"/>
      <c r="T861" s="140"/>
      <c r="V861" s="4" t="s">
        <v>9418</v>
      </c>
    </row>
    <row r="862" spans="1:40" ht="48">
      <c r="A862" s="1" t="s">
        <v>9399</v>
      </c>
      <c r="B862" s="1" t="s">
        <v>9419</v>
      </c>
      <c r="C862" s="1" t="s">
        <v>9403</v>
      </c>
      <c r="D862" s="1">
        <v>61</v>
      </c>
      <c r="E862" s="1">
        <v>3</v>
      </c>
      <c r="G862" s="1" t="s">
        <v>9420</v>
      </c>
      <c r="I862" s="1" t="s">
        <v>63</v>
      </c>
      <c r="J862" s="1" t="s">
        <v>57</v>
      </c>
      <c r="K862" s="4"/>
      <c r="L862" s="4"/>
      <c r="M862" s="1">
        <v>1</v>
      </c>
      <c r="N862" s="141"/>
      <c r="O862" s="142"/>
      <c r="P862" s="143"/>
      <c r="Q862" s="144"/>
      <c r="R862" s="145"/>
      <c r="S862" s="146"/>
      <c r="T862" s="140"/>
      <c r="V862" s="4" t="s">
        <v>9421</v>
      </c>
    </row>
    <row r="863" spans="1:40" ht="24">
      <c r="A863" s="1" t="s">
        <v>9399</v>
      </c>
      <c r="B863" s="1" t="s">
        <v>9422</v>
      </c>
      <c r="C863" s="1" t="s">
        <v>9403</v>
      </c>
      <c r="D863" s="1">
        <v>62</v>
      </c>
      <c r="E863" s="1">
        <v>3</v>
      </c>
      <c r="G863" s="1" t="s">
        <v>9423</v>
      </c>
      <c r="I863" s="1" t="s">
        <v>63</v>
      </c>
      <c r="J863" s="1" t="s">
        <v>57</v>
      </c>
      <c r="K863" s="4"/>
      <c r="L863" s="4"/>
      <c r="M863" s="1">
        <v>0</v>
      </c>
      <c r="N863" s="141"/>
      <c r="O863" s="142"/>
      <c r="P863" s="143"/>
      <c r="Q863" s="144"/>
      <c r="R863" s="145"/>
      <c r="S863" s="146"/>
      <c r="T863" s="140"/>
      <c r="V863" s="4" t="s">
        <v>9424</v>
      </c>
    </row>
    <row r="864" spans="1:40" ht="36">
      <c r="A864" s="1" t="s">
        <v>9399</v>
      </c>
      <c r="B864" s="1" t="s">
        <v>9425</v>
      </c>
      <c r="C864" s="1" t="s">
        <v>9403</v>
      </c>
      <c r="D864" s="1">
        <v>63</v>
      </c>
      <c r="E864" s="1">
        <v>3</v>
      </c>
      <c r="G864" s="1" t="s">
        <v>9426</v>
      </c>
      <c r="I864" s="1" t="s">
        <v>38</v>
      </c>
      <c r="J864" s="1" t="s">
        <v>39</v>
      </c>
      <c r="K864" s="4" t="s">
        <v>9427</v>
      </c>
      <c r="L864" s="4"/>
      <c r="M864" s="1">
        <v>2</v>
      </c>
      <c r="N864" s="141"/>
      <c r="O864" s="142"/>
      <c r="P864" s="143">
        <v>1</v>
      </c>
      <c r="Q864" s="144">
        <v>0</v>
      </c>
      <c r="R864" s="145">
        <v>0</v>
      </c>
      <c r="S864" s="146">
        <v>1</v>
      </c>
      <c r="T864" s="140"/>
      <c r="V864" s="4" t="s">
        <v>9428</v>
      </c>
    </row>
    <row r="865" spans="1:40" ht="48">
      <c r="A865" s="1" t="s">
        <v>9399</v>
      </c>
      <c r="B865" s="1" t="s">
        <v>9429</v>
      </c>
      <c r="C865" s="1" t="s">
        <v>9403</v>
      </c>
      <c r="D865" s="1">
        <v>64</v>
      </c>
      <c r="E865" s="1">
        <v>3</v>
      </c>
      <c r="G865" s="1" t="s">
        <v>9430</v>
      </c>
      <c r="I865" s="1" t="s">
        <v>56</v>
      </c>
      <c r="J865" s="1" t="s">
        <v>39</v>
      </c>
      <c r="K865" s="4" t="s">
        <v>89</v>
      </c>
      <c r="L865" s="4" t="s">
        <v>9431</v>
      </c>
      <c r="M865" s="1">
        <v>1</v>
      </c>
      <c r="N865" s="141"/>
      <c r="O865" s="142"/>
      <c r="P865" s="143"/>
      <c r="Q865" s="144"/>
      <c r="R865" s="145"/>
      <c r="S865" s="146"/>
      <c r="T865" s="140"/>
      <c r="V865" s="4" t="s">
        <v>9432</v>
      </c>
    </row>
    <row r="866" spans="1:40" ht="24">
      <c r="A866" s="1" t="s">
        <v>9399</v>
      </c>
      <c r="B866" s="1" t="s">
        <v>9433</v>
      </c>
      <c r="C866" s="1" t="s">
        <v>9403</v>
      </c>
      <c r="D866" s="1">
        <v>65</v>
      </c>
      <c r="E866" s="1">
        <v>3</v>
      </c>
      <c r="G866" s="1" t="s">
        <v>9434</v>
      </c>
      <c r="I866" s="1" t="s">
        <v>38</v>
      </c>
      <c r="J866" s="1" t="s">
        <v>44</v>
      </c>
      <c r="K866" s="4" t="s">
        <v>9435</v>
      </c>
      <c r="L866" s="4" t="s">
        <v>52</v>
      </c>
      <c r="M866" s="1">
        <v>3</v>
      </c>
      <c r="N866" s="141"/>
      <c r="O866" s="142"/>
      <c r="P866" s="143">
        <v>0</v>
      </c>
      <c r="Q866" s="144">
        <v>1</v>
      </c>
      <c r="R866" s="145">
        <v>2</v>
      </c>
      <c r="S866" s="146">
        <v>2</v>
      </c>
      <c r="T866" s="140"/>
      <c r="V866" s="4" t="s">
        <v>9436</v>
      </c>
    </row>
    <row r="867" spans="1:40" ht="96">
      <c r="A867" s="1" t="s">
        <v>9399</v>
      </c>
      <c r="B867" s="1" t="s">
        <v>9437</v>
      </c>
      <c r="C867" s="1" t="s">
        <v>9403</v>
      </c>
      <c r="D867" s="47">
        <v>66</v>
      </c>
      <c r="E867" s="1">
        <v>1</v>
      </c>
      <c r="F867" s="1" t="s">
        <v>9400</v>
      </c>
      <c r="G867" s="1" t="s">
        <v>9538</v>
      </c>
      <c r="I867" s="1" t="s">
        <v>125</v>
      </c>
      <c r="M867" s="18">
        <v>1</v>
      </c>
      <c r="N867" s="53" t="s">
        <v>9506</v>
      </c>
      <c r="V867" s="4" t="s">
        <v>9500</v>
      </c>
      <c r="X867" s="1" t="s">
        <v>9438</v>
      </c>
      <c r="Y867" s="1" t="s">
        <v>9538</v>
      </c>
      <c r="AA867" s="1" t="s">
        <v>125</v>
      </c>
      <c r="AE867" s="1">
        <v>1</v>
      </c>
      <c r="AF867" s="53" t="s">
        <v>9507</v>
      </c>
      <c r="AL867" s="59" t="s">
        <v>799</v>
      </c>
      <c r="AN867" s="4" t="s">
        <v>9439</v>
      </c>
    </row>
    <row r="868" spans="1:40" ht="96">
      <c r="A868" s="1" t="s">
        <v>9399</v>
      </c>
      <c r="B868" s="1" t="s">
        <v>9440</v>
      </c>
      <c r="C868" s="1" t="s">
        <v>9403</v>
      </c>
      <c r="D868" s="47">
        <v>67</v>
      </c>
      <c r="E868" s="1">
        <v>1</v>
      </c>
      <c r="F868" s="1" t="s">
        <v>9400</v>
      </c>
      <c r="G868" s="1" t="s">
        <v>9597</v>
      </c>
      <c r="I868" s="1" t="s">
        <v>125</v>
      </c>
      <c r="M868" s="18">
        <v>2</v>
      </c>
      <c r="N868" s="53" t="s">
        <v>9506</v>
      </c>
      <c r="V868" s="4" t="s">
        <v>9441</v>
      </c>
      <c r="Y868" s="1" t="s">
        <v>9597</v>
      </c>
      <c r="AA868" s="1" t="s">
        <v>125</v>
      </c>
      <c r="AE868" s="1">
        <v>2</v>
      </c>
      <c r="AF868" s="53" t="s">
        <v>9507</v>
      </c>
      <c r="AL868" s="59" t="s">
        <v>799</v>
      </c>
      <c r="AN868" s="4" t="s">
        <v>9442</v>
      </c>
    </row>
    <row r="869" spans="1:40" ht="48">
      <c r="A869" s="1" t="s">
        <v>9399</v>
      </c>
      <c r="B869" s="1" t="s">
        <v>9443</v>
      </c>
      <c r="C869" s="1" t="s">
        <v>9403</v>
      </c>
      <c r="D869" s="47">
        <v>68</v>
      </c>
      <c r="E869" s="1">
        <v>1</v>
      </c>
      <c r="F869" s="1" t="s">
        <v>9400</v>
      </c>
      <c r="G869" s="1" t="s">
        <v>9444</v>
      </c>
      <c r="H869" s="1" t="s">
        <v>26</v>
      </c>
      <c r="I869" s="1" t="s">
        <v>88</v>
      </c>
      <c r="K869" s="1" t="s">
        <v>283</v>
      </c>
      <c r="L869" s="2" t="s">
        <v>9445</v>
      </c>
      <c r="P869" s="55">
        <v>0</v>
      </c>
      <c r="Q869" s="56">
        <v>1</v>
      </c>
      <c r="R869" s="57">
        <v>2</v>
      </c>
      <c r="S869" s="58">
        <v>3</v>
      </c>
      <c r="V869" s="4" t="s">
        <v>9446</v>
      </c>
    </row>
    <row r="870" spans="1:40" ht="36">
      <c r="A870" s="1" t="s">
        <v>9399</v>
      </c>
      <c r="B870" s="1" t="s">
        <v>9447</v>
      </c>
      <c r="C870" s="1" t="s">
        <v>9403</v>
      </c>
      <c r="D870" s="47">
        <v>69</v>
      </c>
      <c r="E870" s="1">
        <v>1</v>
      </c>
      <c r="F870" s="1" t="s">
        <v>9400</v>
      </c>
      <c r="G870" s="1" t="s">
        <v>9448</v>
      </c>
      <c r="H870" s="1" t="s">
        <v>26</v>
      </c>
      <c r="I870" s="1" t="s">
        <v>104</v>
      </c>
      <c r="K870" s="1" t="s">
        <v>2408</v>
      </c>
      <c r="L870" s="2" t="s">
        <v>9449</v>
      </c>
      <c r="O870" s="54">
        <v>1</v>
      </c>
      <c r="T870" s="59">
        <v>4</v>
      </c>
      <c r="U870" s="1">
        <v>4</v>
      </c>
      <c r="V870" s="4" t="s">
        <v>9450</v>
      </c>
    </row>
    <row r="871" spans="1:40" ht="48">
      <c r="A871" s="1" t="s">
        <v>9399</v>
      </c>
      <c r="B871" s="1" t="s">
        <v>9451</v>
      </c>
      <c r="C871" s="1" t="s">
        <v>9403</v>
      </c>
      <c r="D871" s="47">
        <v>70</v>
      </c>
      <c r="E871" s="1">
        <v>1</v>
      </c>
      <c r="F871" s="1" t="s">
        <v>9400</v>
      </c>
      <c r="G871" s="1" t="s">
        <v>9452</v>
      </c>
      <c r="H871" s="1" t="s">
        <v>26</v>
      </c>
      <c r="I871" s="1" t="s">
        <v>94</v>
      </c>
      <c r="K871" s="1" t="s">
        <v>9453</v>
      </c>
      <c r="L871" s="2" t="s">
        <v>112</v>
      </c>
      <c r="N871" s="53">
        <v>50</v>
      </c>
      <c r="O871" s="54" t="s">
        <v>113</v>
      </c>
      <c r="Q871" s="56">
        <v>5</v>
      </c>
      <c r="R871" s="57">
        <v>4</v>
      </c>
      <c r="S871" s="58">
        <v>7</v>
      </c>
      <c r="V871" s="4" t="s">
        <v>9454</v>
      </c>
    </row>
    <row r="872" spans="1:40" ht="60">
      <c r="A872" s="1" t="s">
        <v>9399</v>
      </c>
      <c r="B872" s="1" t="s">
        <v>9455</v>
      </c>
      <c r="C872" s="1" t="s">
        <v>9403</v>
      </c>
      <c r="D872" s="47">
        <v>71</v>
      </c>
      <c r="E872" s="1">
        <v>1</v>
      </c>
      <c r="F872" s="1" t="s">
        <v>9400</v>
      </c>
      <c r="G872" s="1" t="s">
        <v>9456</v>
      </c>
      <c r="H872" s="1" t="s">
        <v>26</v>
      </c>
      <c r="I872" s="1" t="s">
        <v>104</v>
      </c>
      <c r="K872" s="1" t="s">
        <v>9457</v>
      </c>
      <c r="L872" s="2" t="s">
        <v>9458</v>
      </c>
      <c r="O872" s="54">
        <v>2</v>
      </c>
      <c r="T872" s="59">
        <v>10</v>
      </c>
      <c r="V872" s="4" t="s">
        <v>9459</v>
      </c>
    </row>
    <row r="873" spans="1:40" ht="24">
      <c r="A873" s="1" t="s">
        <v>9399</v>
      </c>
      <c r="B873" s="1" t="s">
        <v>9460</v>
      </c>
      <c r="C873" s="1" t="s">
        <v>9403</v>
      </c>
      <c r="D873" s="47">
        <v>72</v>
      </c>
      <c r="E873" s="1">
        <v>4</v>
      </c>
      <c r="F873" s="1" t="s">
        <v>9400</v>
      </c>
      <c r="G873" s="1" t="s">
        <v>9461</v>
      </c>
      <c r="I873" s="1" t="s">
        <v>94</v>
      </c>
      <c r="K873" s="1" t="s">
        <v>9462</v>
      </c>
      <c r="N873" s="53">
        <v>40</v>
      </c>
      <c r="O873" s="54">
        <v>2</v>
      </c>
      <c r="Q873" s="56">
        <v>3</v>
      </c>
      <c r="R873" s="57">
        <v>2</v>
      </c>
      <c r="S873" s="58">
        <v>4</v>
      </c>
      <c r="V873" s="4" t="s">
        <v>9463</v>
      </c>
    </row>
    <row r="874" spans="1:40" ht="36">
      <c r="A874" s="1" t="s">
        <v>9399</v>
      </c>
      <c r="B874" s="1" t="s">
        <v>9464</v>
      </c>
      <c r="C874" s="1" t="s">
        <v>9403</v>
      </c>
      <c r="D874" s="47">
        <v>73</v>
      </c>
      <c r="E874" s="1">
        <v>2</v>
      </c>
      <c r="F874" s="1" t="s">
        <v>9400</v>
      </c>
      <c r="G874" s="1" t="s">
        <v>9465</v>
      </c>
      <c r="I874" s="1" t="s">
        <v>94</v>
      </c>
      <c r="K874" s="1" t="s">
        <v>938</v>
      </c>
      <c r="N874" s="53">
        <v>30</v>
      </c>
      <c r="O874" s="54">
        <v>3</v>
      </c>
      <c r="Q874" s="56">
        <v>5</v>
      </c>
      <c r="R874" s="57">
        <v>4</v>
      </c>
      <c r="S874" s="58">
        <v>5</v>
      </c>
      <c r="V874" s="4" t="s">
        <v>9466</v>
      </c>
      <c r="W874" s="4" t="s">
        <v>10386</v>
      </c>
    </row>
    <row r="875" spans="1:40" ht="24">
      <c r="A875" s="1" t="s">
        <v>9399</v>
      </c>
      <c r="B875" s="1" t="s">
        <v>9467</v>
      </c>
      <c r="C875" s="1" t="s">
        <v>9403</v>
      </c>
      <c r="D875" s="47">
        <v>74</v>
      </c>
      <c r="E875" s="1">
        <v>2</v>
      </c>
      <c r="F875" s="1" t="s">
        <v>9400</v>
      </c>
      <c r="G875" s="1" t="s">
        <v>9468</v>
      </c>
      <c r="I875" s="1" t="s">
        <v>104</v>
      </c>
      <c r="K875" s="1" t="s">
        <v>9469</v>
      </c>
      <c r="L875" s="2" t="s">
        <v>9470</v>
      </c>
      <c r="O875" s="54">
        <v>3</v>
      </c>
      <c r="T875" s="59">
        <v>1</v>
      </c>
      <c r="V875" s="4" t="s">
        <v>9471</v>
      </c>
    </row>
    <row r="876" spans="1:40" ht="60">
      <c r="A876" s="1" t="s">
        <v>9399</v>
      </c>
      <c r="B876" s="1" t="s">
        <v>9472</v>
      </c>
      <c r="C876" s="1" t="s">
        <v>9403</v>
      </c>
      <c r="D876" s="47">
        <v>75</v>
      </c>
      <c r="E876" s="1">
        <v>2</v>
      </c>
      <c r="F876" s="1" t="s">
        <v>9400</v>
      </c>
      <c r="G876" s="1" t="s">
        <v>9473</v>
      </c>
      <c r="I876" s="1" t="s">
        <v>104</v>
      </c>
      <c r="K876" s="1" t="s">
        <v>2408</v>
      </c>
      <c r="L876" s="2" t="s">
        <v>155</v>
      </c>
      <c r="O876" s="54">
        <v>1</v>
      </c>
      <c r="T876" s="59">
        <v>1</v>
      </c>
      <c r="V876" s="4" t="s">
        <v>9474</v>
      </c>
    </row>
    <row r="877" spans="1:40" ht="72">
      <c r="A877" s="1" t="s">
        <v>9399</v>
      </c>
      <c r="B877" s="1" t="s">
        <v>9475</v>
      </c>
      <c r="C877" s="1" t="s">
        <v>9403</v>
      </c>
      <c r="D877" s="47">
        <v>76</v>
      </c>
      <c r="E877" s="1">
        <v>2</v>
      </c>
      <c r="F877" s="1" t="s">
        <v>9400</v>
      </c>
      <c r="G877" s="1" t="s">
        <v>9476</v>
      </c>
      <c r="I877" s="1" t="s">
        <v>104</v>
      </c>
      <c r="K877" s="1" t="s">
        <v>9477</v>
      </c>
      <c r="O877" s="54">
        <v>1</v>
      </c>
      <c r="T877" s="59">
        <v>5</v>
      </c>
      <c r="V877" s="4" t="s">
        <v>9478</v>
      </c>
    </row>
    <row r="878" spans="1:40" ht="24">
      <c r="A878" s="1" t="s">
        <v>9399</v>
      </c>
      <c r="B878" s="1" t="s">
        <v>9479</v>
      </c>
      <c r="C878" s="1" t="s">
        <v>9403</v>
      </c>
      <c r="D878" s="47">
        <v>77</v>
      </c>
      <c r="E878" s="1">
        <v>2</v>
      </c>
      <c r="F878" s="1" t="s">
        <v>9400</v>
      </c>
      <c r="G878" s="1" t="s">
        <v>9480</v>
      </c>
      <c r="I878" s="1" t="s">
        <v>104</v>
      </c>
      <c r="K878" s="1" t="s">
        <v>2408</v>
      </c>
      <c r="O878" s="54">
        <v>3</v>
      </c>
      <c r="T878" s="59">
        <v>3</v>
      </c>
      <c r="V878" s="4" t="s">
        <v>9481</v>
      </c>
      <c r="W878" s="4" t="s">
        <v>10387</v>
      </c>
    </row>
    <row r="879" spans="1:40" ht="60">
      <c r="A879" s="1" t="s">
        <v>9399</v>
      </c>
      <c r="B879" s="1" t="s">
        <v>9482</v>
      </c>
      <c r="C879" s="1" t="s">
        <v>9403</v>
      </c>
      <c r="D879" s="47">
        <v>78</v>
      </c>
      <c r="E879" s="1">
        <v>2</v>
      </c>
      <c r="F879" s="1" t="s">
        <v>9400</v>
      </c>
      <c r="G879" s="1" t="s">
        <v>9483</v>
      </c>
      <c r="I879" s="1" t="s">
        <v>104</v>
      </c>
      <c r="K879" s="1" t="s">
        <v>2408</v>
      </c>
      <c r="O879" s="54">
        <v>3</v>
      </c>
      <c r="T879" s="59">
        <v>5</v>
      </c>
      <c r="V879" s="4" t="s">
        <v>9484</v>
      </c>
    </row>
    <row r="880" spans="1:40" ht="60">
      <c r="A880" s="1" t="s">
        <v>9399</v>
      </c>
      <c r="B880" s="1" t="s">
        <v>9485</v>
      </c>
      <c r="C880" s="1" t="s">
        <v>9403</v>
      </c>
      <c r="D880" s="47">
        <v>79</v>
      </c>
      <c r="E880" s="1">
        <v>2</v>
      </c>
      <c r="F880" s="1" t="s">
        <v>9400</v>
      </c>
      <c r="G880" s="1" t="s">
        <v>9486</v>
      </c>
      <c r="I880" s="1" t="s">
        <v>104</v>
      </c>
      <c r="K880" s="1" t="s">
        <v>2408</v>
      </c>
      <c r="O880" s="54">
        <v>2</v>
      </c>
      <c r="T880" s="59">
        <v>3</v>
      </c>
      <c r="V880" s="4" t="s">
        <v>9487</v>
      </c>
    </row>
    <row r="881" spans="1:48" ht="48">
      <c r="A881" s="1" t="s">
        <v>9399</v>
      </c>
      <c r="B881" s="1" t="s">
        <v>9488</v>
      </c>
      <c r="C881" s="1" t="s">
        <v>9403</v>
      </c>
      <c r="D881" s="47">
        <v>80</v>
      </c>
      <c r="E881" s="1">
        <v>2</v>
      </c>
      <c r="F881" s="1" t="s">
        <v>9400</v>
      </c>
      <c r="G881" s="1" t="s">
        <v>9489</v>
      </c>
      <c r="I881" s="1" t="s">
        <v>82</v>
      </c>
      <c r="V881" s="4" t="s">
        <v>9490</v>
      </c>
    </row>
    <row r="882" spans="1:48" ht="36">
      <c r="A882" s="1" t="s">
        <v>9399</v>
      </c>
      <c r="B882" s="1" t="s">
        <v>9491</v>
      </c>
      <c r="C882" s="1" t="s">
        <v>9403</v>
      </c>
      <c r="D882" s="47">
        <v>81</v>
      </c>
      <c r="E882" s="1">
        <v>2</v>
      </c>
      <c r="F882" s="1" t="s">
        <v>9400</v>
      </c>
      <c r="G882" s="1" t="s">
        <v>9492</v>
      </c>
      <c r="I882" s="1" t="s">
        <v>82</v>
      </c>
      <c r="V882" s="4" t="s">
        <v>9493</v>
      </c>
      <c r="W882" s="4" t="s">
        <v>10388</v>
      </c>
    </row>
    <row r="883" spans="1:48" ht="36">
      <c r="A883" s="1" t="s">
        <v>9399</v>
      </c>
      <c r="B883" s="1" t="s">
        <v>9494</v>
      </c>
      <c r="C883" s="1" t="s">
        <v>9403</v>
      </c>
      <c r="D883" s="47">
        <v>82</v>
      </c>
      <c r="E883" s="1">
        <v>2</v>
      </c>
      <c r="F883" s="1" t="s">
        <v>9400</v>
      </c>
      <c r="G883" s="1" t="s">
        <v>9495</v>
      </c>
      <c r="I883" s="1" t="s">
        <v>82</v>
      </c>
      <c r="V883" s="4" t="s">
        <v>9496</v>
      </c>
      <c r="W883" s="4" t="s">
        <v>10388</v>
      </c>
    </row>
    <row r="884" spans="1:48" ht="48">
      <c r="A884" s="1" t="s">
        <v>9399</v>
      </c>
      <c r="B884" s="1" t="s">
        <v>9497</v>
      </c>
      <c r="C884" s="1" t="s">
        <v>9403</v>
      </c>
      <c r="D884" s="47">
        <v>83</v>
      </c>
      <c r="E884" s="1">
        <v>2</v>
      </c>
      <c r="F884" s="1" t="s">
        <v>9400</v>
      </c>
      <c r="G884" s="1" t="s">
        <v>9498</v>
      </c>
      <c r="I884" s="1" t="s">
        <v>82</v>
      </c>
      <c r="V884" s="4" t="s">
        <v>9499</v>
      </c>
      <c r="W884" s="4" t="s">
        <v>10389</v>
      </c>
    </row>
    <row r="885" spans="1:48" ht="24">
      <c r="A885" s="101" t="s">
        <v>11071</v>
      </c>
      <c r="B885" s="101" t="s">
        <v>11074</v>
      </c>
      <c r="C885" s="101" t="s">
        <v>11075</v>
      </c>
      <c r="D885" s="101">
        <v>84</v>
      </c>
      <c r="E885" s="101">
        <v>1</v>
      </c>
      <c r="F885" s="101"/>
      <c r="G885" s="101" t="s">
        <v>1577</v>
      </c>
      <c r="H885" s="1" t="s">
        <v>26</v>
      </c>
      <c r="I885" s="1" t="s">
        <v>27</v>
      </c>
      <c r="J885" s="1" t="s">
        <v>50</v>
      </c>
      <c r="K885" s="4" t="s">
        <v>2085</v>
      </c>
      <c r="L885" s="4"/>
      <c r="M885" s="18">
        <v>10</v>
      </c>
      <c r="P885" s="55">
        <v>2</v>
      </c>
      <c r="Q885" s="56">
        <v>2</v>
      </c>
      <c r="R885" s="57">
        <v>2</v>
      </c>
      <c r="S885" s="58">
        <v>4</v>
      </c>
      <c r="V885" s="4" t="s">
        <v>11076</v>
      </c>
    </row>
    <row r="886" spans="1:48">
      <c r="A886" s="1" t="s">
        <v>11071</v>
      </c>
      <c r="B886" s="1" t="s">
        <v>11077</v>
      </c>
      <c r="C886" s="1" t="s">
        <v>11075</v>
      </c>
      <c r="D886" s="1">
        <v>85</v>
      </c>
      <c r="E886" s="1">
        <v>3</v>
      </c>
      <c r="G886" s="1" t="s">
        <v>11078</v>
      </c>
      <c r="I886" s="1" t="s">
        <v>63</v>
      </c>
      <c r="J886" s="1" t="s">
        <v>28</v>
      </c>
      <c r="K886" s="4"/>
      <c r="L886" s="4"/>
      <c r="M886" s="18">
        <v>1</v>
      </c>
      <c r="V886" s="4" t="s">
        <v>11079</v>
      </c>
    </row>
    <row r="887" spans="1:48" ht="36">
      <c r="A887" s="1" t="s">
        <v>11071</v>
      </c>
      <c r="B887" s="1" t="s">
        <v>11080</v>
      </c>
      <c r="C887" s="1" t="s">
        <v>11075</v>
      </c>
      <c r="D887" s="1">
        <v>86</v>
      </c>
      <c r="E887" s="1">
        <v>3</v>
      </c>
      <c r="G887" s="1" t="s">
        <v>11081</v>
      </c>
      <c r="I887" s="1" t="s">
        <v>63</v>
      </c>
      <c r="J887" s="1" t="s">
        <v>28</v>
      </c>
      <c r="K887" s="4"/>
      <c r="L887" s="4"/>
      <c r="M887" s="18">
        <v>0</v>
      </c>
      <c r="V887" s="4" t="s">
        <v>11082</v>
      </c>
    </row>
    <row r="888" spans="1:48" ht="24">
      <c r="A888" s="1" t="s">
        <v>11071</v>
      </c>
      <c r="B888" s="1" t="s">
        <v>11083</v>
      </c>
      <c r="C888" s="1" t="s">
        <v>11075</v>
      </c>
      <c r="D888" s="1">
        <v>87</v>
      </c>
      <c r="E888" s="1">
        <v>3</v>
      </c>
      <c r="G888" s="1" t="s">
        <v>11084</v>
      </c>
      <c r="I888" s="1" t="s">
        <v>38</v>
      </c>
      <c r="J888" s="1" t="s">
        <v>50</v>
      </c>
      <c r="K888" s="4" t="s">
        <v>9435</v>
      </c>
      <c r="L888" s="4" t="s">
        <v>171</v>
      </c>
      <c r="M888" s="18">
        <v>2</v>
      </c>
      <c r="P888" s="55">
        <v>0</v>
      </c>
      <c r="Q888" s="56">
        <v>2</v>
      </c>
      <c r="R888" s="57">
        <v>0</v>
      </c>
      <c r="S888" s="58">
        <v>1</v>
      </c>
      <c r="V888" s="4" t="s">
        <v>11085</v>
      </c>
    </row>
    <row r="889" spans="1:48" ht="24">
      <c r="A889" s="1" t="s">
        <v>11071</v>
      </c>
      <c r="B889" s="1" t="s">
        <v>11086</v>
      </c>
      <c r="C889" s="1" t="s">
        <v>11075</v>
      </c>
      <c r="D889" s="1">
        <v>88</v>
      </c>
      <c r="E889" s="1">
        <v>3</v>
      </c>
      <c r="G889" s="1" t="s">
        <v>11087</v>
      </c>
      <c r="I889" s="1" t="s">
        <v>56</v>
      </c>
      <c r="J889" s="1" t="s">
        <v>50</v>
      </c>
      <c r="K889" s="4" t="s">
        <v>196</v>
      </c>
      <c r="L889" s="4" t="s">
        <v>11088</v>
      </c>
      <c r="M889" s="18">
        <v>1</v>
      </c>
      <c r="V889" s="4" t="s">
        <v>11089</v>
      </c>
    </row>
    <row r="890" spans="1:48" ht="24">
      <c r="A890" s="1" t="s">
        <v>11071</v>
      </c>
      <c r="B890" s="1" t="s">
        <v>11090</v>
      </c>
      <c r="C890" s="1" t="s">
        <v>11075</v>
      </c>
      <c r="D890" s="1">
        <v>89</v>
      </c>
      <c r="E890" s="1">
        <v>3</v>
      </c>
      <c r="G890" s="1" t="s">
        <v>11091</v>
      </c>
      <c r="I890" s="1" t="s">
        <v>38</v>
      </c>
      <c r="J890" s="1" t="s">
        <v>57</v>
      </c>
      <c r="K890" s="4" t="s">
        <v>4962</v>
      </c>
      <c r="L890" s="4" t="s">
        <v>5576</v>
      </c>
      <c r="M890" s="18">
        <v>3</v>
      </c>
      <c r="P890" s="55">
        <v>2</v>
      </c>
      <c r="Q890" s="56">
        <v>0</v>
      </c>
      <c r="R890" s="57">
        <v>1</v>
      </c>
      <c r="S890" s="58">
        <v>2</v>
      </c>
      <c r="V890" s="4" t="s">
        <v>11092</v>
      </c>
    </row>
    <row r="891" spans="1:48" ht="36">
      <c r="A891" s="1" t="s">
        <v>11071</v>
      </c>
      <c r="B891" s="1" t="s">
        <v>11093</v>
      </c>
      <c r="C891" s="1" t="s">
        <v>11075</v>
      </c>
      <c r="D891" s="1">
        <v>90</v>
      </c>
      <c r="E891" s="1">
        <v>3</v>
      </c>
      <c r="G891" s="1" t="s">
        <v>11094</v>
      </c>
      <c r="I891" s="1" t="s">
        <v>63</v>
      </c>
      <c r="J891" s="1" t="s">
        <v>57</v>
      </c>
      <c r="K891" s="4"/>
      <c r="L891" s="4"/>
      <c r="M891" s="18">
        <v>0</v>
      </c>
      <c r="V891" s="4" t="s">
        <v>11095</v>
      </c>
    </row>
    <row r="892" spans="1:48" ht="48">
      <c r="A892" s="1" t="s">
        <v>11071</v>
      </c>
      <c r="B892" s="1" t="s">
        <v>11096</v>
      </c>
      <c r="C892" s="1" t="s">
        <v>11075</v>
      </c>
      <c r="D892" s="1">
        <v>91</v>
      </c>
      <c r="E892" s="1">
        <v>3</v>
      </c>
      <c r="G892" s="1" t="s">
        <v>11097</v>
      </c>
      <c r="I892" s="1" t="s">
        <v>38</v>
      </c>
      <c r="J892" s="1" t="s">
        <v>39</v>
      </c>
      <c r="K892" s="4" t="s">
        <v>11098</v>
      </c>
      <c r="L892" s="4"/>
      <c r="M892" s="18">
        <v>2</v>
      </c>
      <c r="P892" s="55">
        <v>1</v>
      </c>
      <c r="Q892" s="56">
        <v>0</v>
      </c>
      <c r="R892" s="57">
        <v>0</v>
      </c>
      <c r="S892" s="58">
        <v>2</v>
      </c>
      <c r="V892" s="4" t="s">
        <v>11099</v>
      </c>
    </row>
    <row r="893" spans="1:48" ht="36">
      <c r="A893" s="1" t="s">
        <v>11071</v>
      </c>
      <c r="B893" s="1" t="s">
        <v>11100</v>
      </c>
      <c r="C893" s="1" t="s">
        <v>11075</v>
      </c>
      <c r="D893" s="1">
        <v>92</v>
      </c>
      <c r="E893" s="1">
        <v>3</v>
      </c>
      <c r="G893" s="1" t="s">
        <v>11101</v>
      </c>
      <c r="H893" s="1" t="s">
        <v>26</v>
      </c>
      <c r="I893" s="1" t="s">
        <v>56</v>
      </c>
      <c r="J893" s="1" t="s">
        <v>39</v>
      </c>
      <c r="K893" s="4" t="s">
        <v>298</v>
      </c>
      <c r="L893" s="4" t="s">
        <v>11102</v>
      </c>
      <c r="M893" s="18">
        <v>1</v>
      </c>
      <c r="V893" s="4" t="s">
        <v>11103</v>
      </c>
      <c r="AU893" s="1" t="s">
        <v>6194</v>
      </c>
      <c r="AV893" s="1" t="s">
        <v>6195</v>
      </c>
    </row>
    <row r="894" spans="1:48" ht="48">
      <c r="A894" s="1" t="s">
        <v>11071</v>
      </c>
      <c r="B894" s="1" t="s">
        <v>11104</v>
      </c>
      <c r="C894" s="1" t="s">
        <v>11075</v>
      </c>
      <c r="D894" s="1">
        <v>93</v>
      </c>
      <c r="E894" s="1">
        <v>3</v>
      </c>
      <c r="G894" s="1" t="s">
        <v>11105</v>
      </c>
      <c r="H894" s="1" t="s">
        <v>26</v>
      </c>
      <c r="I894" s="1" t="s">
        <v>56</v>
      </c>
      <c r="J894" s="1" t="s">
        <v>44</v>
      </c>
      <c r="K894" s="4" t="s">
        <v>298</v>
      </c>
      <c r="L894" s="4" t="s">
        <v>11106</v>
      </c>
      <c r="M894" s="18">
        <v>1</v>
      </c>
      <c r="V894" s="4" t="s">
        <v>11107</v>
      </c>
    </row>
    <row r="895" spans="1:48" ht="48">
      <c r="A895" s="103" t="s">
        <v>11071</v>
      </c>
      <c r="B895" s="103" t="s">
        <v>11108</v>
      </c>
      <c r="C895" s="103" t="s">
        <v>11075</v>
      </c>
      <c r="D895" s="103">
        <v>94</v>
      </c>
      <c r="E895" s="103">
        <v>1</v>
      </c>
      <c r="F895" s="103" t="s">
        <v>11072</v>
      </c>
      <c r="G895" s="103" t="s">
        <v>11109</v>
      </c>
      <c r="I895" s="1" t="s">
        <v>125</v>
      </c>
      <c r="K895" s="4"/>
      <c r="L895" s="4"/>
      <c r="M895" s="18">
        <v>1</v>
      </c>
      <c r="N895" s="53" t="s">
        <v>9506</v>
      </c>
      <c r="V895" s="4" t="s">
        <v>11110</v>
      </c>
      <c r="X895" s="1" t="s">
        <v>1665</v>
      </c>
      <c r="Y895" s="1" t="s">
        <v>11109</v>
      </c>
      <c r="AA895" s="1" t="s">
        <v>125</v>
      </c>
      <c r="AE895" s="1">
        <v>1</v>
      </c>
      <c r="AF895" s="53" t="s">
        <v>9507</v>
      </c>
      <c r="AL895" s="59">
        <v>0</v>
      </c>
      <c r="AN895" s="4" t="s">
        <v>11111</v>
      </c>
    </row>
    <row r="896" spans="1:48" ht="84">
      <c r="A896" s="1" t="s">
        <v>11071</v>
      </c>
      <c r="B896" s="1" t="s">
        <v>11112</v>
      </c>
      <c r="C896" s="1" t="s">
        <v>11075</v>
      </c>
      <c r="D896" s="1">
        <v>95</v>
      </c>
      <c r="E896" s="1">
        <v>1</v>
      </c>
      <c r="F896" s="1" t="s">
        <v>11072</v>
      </c>
      <c r="G896" s="1" t="s">
        <v>11113</v>
      </c>
      <c r="I896" s="1" t="s">
        <v>125</v>
      </c>
      <c r="K896" s="4"/>
      <c r="L896" s="4"/>
      <c r="M896" s="18">
        <v>2</v>
      </c>
      <c r="N896" s="53" t="s">
        <v>9506</v>
      </c>
      <c r="V896" s="4" t="s">
        <v>11114</v>
      </c>
      <c r="Y896" s="1" t="s">
        <v>11115</v>
      </c>
      <c r="AA896" s="1" t="s">
        <v>125</v>
      </c>
      <c r="AE896" s="1">
        <v>2</v>
      </c>
      <c r="AF896" s="53" t="s">
        <v>9507</v>
      </c>
      <c r="AL896" s="59">
        <v>13</v>
      </c>
      <c r="AN896" s="4" t="s">
        <v>11116</v>
      </c>
    </row>
    <row r="897" spans="1:40" ht="84">
      <c r="A897" s="1" t="s">
        <v>11071</v>
      </c>
      <c r="B897" s="1" t="s">
        <v>11117</v>
      </c>
      <c r="C897" s="1" t="s">
        <v>11075</v>
      </c>
      <c r="D897" s="1">
        <v>96</v>
      </c>
      <c r="E897" s="1">
        <v>1</v>
      </c>
      <c r="F897" s="1" t="s">
        <v>11072</v>
      </c>
      <c r="G897" s="1" t="s">
        <v>11113</v>
      </c>
      <c r="I897" s="1" t="s">
        <v>125</v>
      </c>
      <c r="K897" s="4"/>
      <c r="L897" s="4"/>
      <c r="M897" s="18">
        <v>2</v>
      </c>
      <c r="N897" s="53" t="s">
        <v>9506</v>
      </c>
      <c r="V897" s="4" t="s">
        <v>11114</v>
      </c>
      <c r="Y897" s="1" t="s">
        <v>11118</v>
      </c>
      <c r="AA897" s="1" t="s">
        <v>125</v>
      </c>
      <c r="AE897" s="1">
        <v>2</v>
      </c>
      <c r="AF897" s="53" t="s">
        <v>9507</v>
      </c>
      <c r="AL897" s="59">
        <v>13</v>
      </c>
      <c r="AN897" s="4" t="s">
        <v>11119</v>
      </c>
    </row>
    <row r="898" spans="1:40" ht="84">
      <c r="A898" s="1" t="s">
        <v>11071</v>
      </c>
      <c r="B898" s="1" t="s">
        <v>11120</v>
      </c>
      <c r="C898" s="1" t="s">
        <v>11075</v>
      </c>
      <c r="D898" s="1">
        <v>97</v>
      </c>
      <c r="E898" s="1">
        <v>1</v>
      </c>
      <c r="F898" s="1" t="s">
        <v>11072</v>
      </c>
      <c r="G898" s="1" t="s">
        <v>11113</v>
      </c>
      <c r="I898" s="1" t="s">
        <v>125</v>
      </c>
      <c r="K898" s="4"/>
      <c r="L898" s="4"/>
      <c r="M898" s="18">
        <v>2</v>
      </c>
      <c r="N898" s="53" t="s">
        <v>9506</v>
      </c>
      <c r="V898" s="4" t="s">
        <v>11114</v>
      </c>
      <c r="Y898" s="1" t="s">
        <v>11121</v>
      </c>
      <c r="AA898" s="1" t="s">
        <v>125</v>
      </c>
      <c r="AE898" s="1">
        <v>2</v>
      </c>
      <c r="AF898" s="53" t="s">
        <v>9507</v>
      </c>
      <c r="AL898" s="59">
        <v>13</v>
      </c>
      <c r="AN898" s="4" t="s">
        <v>11122</v>
      </c>
    </row>
    <row r="899" spans="1:40" ht="60">
      <c r="A899" s="1" t="s">
        <v>11071</v>
      </c>
      <c r="B899" s="1" t="s">
        <v>11123</v>
      </c>
      <c r="C899" s="1" t="s">
        <v>11075</v>
      </c>
      <c r="D899" s="1">
        <v>98</v>
      </c>
      <c r="E899" s="1">
        <v>1</v>
      </c>
      <c r="F899" s="1" t="s">
        <v>11072</v>
      </c>
      <c r="G899" s="1" t="s">
        <v>11124</v>
      </c>
      <c r="I899" s="1" t="s">
        <v>125</v>
      </c>
      <c r="K899" s="4"/>
      <c r="L899" s="4"/>
      <c r="M899" s="18">
        <v>3</v>
      </c>
      <c r="N899" s="53" t="s">
        <v>9506</v>
      </c>
      <c r="V899" s="4" t="s">
        <v>11168</v>
      </c>
      <c r="Y899" s="1" t="s">
        <v>11125</v>
      </c>
      <c r="AA899" s="1" t="s">
        <v>125</v>
      </c>
      <c r="AE899" s="1">
        <v>3</v>
      </c>
      <c r="AF899" s="53" t="s">
        <v>9507</v>
      </c>
      <c r="AL899" s="59">
        <v>16</v>
      </c>
      <c r="AN899" s="4" t="s">
        <v>11126</v>
      </c>
    </row>
    <row r="900" spans="1:40" ht="48">
      <c r="A900" s="1" t="s">
        <v>11071</v>
      </c>
      <c r="B900" s="1" t="s">
        <v>11127</v>
      </c>
      <c r="C900" s="1" t="s">
        <v>11075</v>
      </c>
      <c r="D900" s="1">
        <v>99</v>
      </c>
      <c r="E900" s="1">
        <v>1</v>
      </c>
      <c r="F900" s="1" t="s">
        <v>11072</v>
      </c>
      <c r="G900" s="1" t="s">
        <v>11124</v>
      </c>
      <c r="I900" s="1" t="s">
        <v>125</v>
      </c>
      <c r="K900" s="4"/>
      <c r="L900" s="4"/>
      <c r="M900" s="18">
        <v>3</v>
      </c>
      <c r="N900" s="53" t="s">
        <v>9506</v>
      </c>
      <c r="V900" s="4" t="s">
        <v>11168</v>
      </c>
      <c r="Y900" s="1" t="s">
        <v>11128</v>
      </c>
      <c r="AA900" s="1" t="s">
        <v>125</v>
      </c>
      <c r="AE900" s="1">
        <v>3</v>
      </c>
      <c r="AF900" s="53" t="s">
        <v>9507</v>
      </c>
      <c r="AL900" s="59">
        <v>16</v>
      </c>
      <c r="AN900" s="4" t="s">
        <v>11129</v>
      </c>
    </row>
    <row r="901" spans="1:40" ht="48">
      <c r="A901" s="1" t="s">
        <v>11071</v>
      </c>
      <c r="B901" s="1" t="s">
        <v>11130</v>
      </c>
      <c r="C901" s="1" t="s">
        <v>11075</v>
      </c>
      <c r="D901" s="1">
        <v>100</v>
      </c>
      <c r="E901" s="1">
        <v>1</v>
      </c>
      <c r="F901" s="1" t="s">
        <v>11072</v>
      </c>
      <c r="G901" s="1" t="s">
        <v>11124</v>
      </c>
      <c r="I901" s="1" t="s">
        <v>125</v>
      </c>
      <c r="K901" s="4"/>
      <c r="L901" s="4"/>
      <c r="M901" s="18">
        <v>3</v>
      </c>
      <c r="N901" s="53" t="s">
        <v>9506</v>
      </c>
      <c r="V901" s="4" t="s">
        <v>11168</v>
      </c>
      <c r="Y901" s="1" t="s">
        <v>11131</v>
      </c>
      <c r="AA901" s="1" t="s">
        <v>125</v>
      </c>
      <c r="AE901" s="1">
        <v>3</v>
      </c>
      <c r="AF901" s="53" t="s">
        <v>9507</v>
      </c>
      <c r="AL901" s="59">
        <v>16</v>
      </c>
      <c r="AN901" s="4" t="s">
        <v>11132</v>
      </c>
    </row>
    <row r="902" spans="1:40" ht="60">
      <c r="A902" s="1" t="s">
        <v>11071</v>
      </c>
      <c r="B902" s="1" t="s">
        <v>11133</v>
      </c>
      <c r="C902" s="1" t="s">
        <v>11075</v>
      </c>
      <c r="D902" s="1">
        <v>101</v>
      </c>
      <c r="E902" s="1">
        <v>1</v>
      </c>
      <c r="F902" s="1" t="s">
        <v>11072</v>
      </c>
      <c r="G902" s="1" t="s">
        <v>11134</v>
      </c>
      <c r="I902" s="1" t="s">
        <v>125</v>
      </c>
      <c r="K902" s="4"/>
      <c r="L902" s="4"/>
      <c r="M902" s="18">
        <v>4</v>
      </c>
      <c r="N902" s="53" t="s">
        <v>9506</v>
      </c>
      <c r="V902" s="4" t="s">
        <v>11135</v>
      </c>
      <c r="Y902" s="1" t="s">
        <v>11134</v>
      </c>
      <c r="AA902" s="1" t="s">
        <v>125</v>
      </c>
      <c r="AE902" s="1">
        <v>4</v>
      </c>
      <c r="AF902" s="53" t="s">
        <v>9507</v>
      </c>
      <c r="AL902" s="59" t="s">
        <v>8107</v>
      </c>
      <c r="AN902" s="4" t="s">
        <v>11136</v>
      </c>
    </row>
    <row r="903" spans="1:40" ht="48">
      <c r="A903" s="1" t="s">
        <v>11071</v>
      </c>
      <c r="B903" s="1" t="s">
        <v>11137</v>
      </c>
      <c r="C903" s="1" t="s">
        <v>11075</v>
      </c>
      <c r="D903" s="1">
        <v>102</v>
      </c>
      <c r="E903" s="1">
        <v>1</v>
      </c>
      <c r="F903" s="1" t="s">
        <v>11072</v>
      </c>
      <c r="G903" s="1" t="s">
        <v>9444</v>
      </c>
      <c r="H903" s="1" t="s">
        <v>26</v>
      </c>
      <c r="I903" s="1" t="s">
        <v>88</v>
      </c>
      <c r="K903" s="4" t="s">
        <v>283</v>
      </c>
      <c r="L903" s="4" t="s">
        <v>9445</v>
      </c>
      <c r="P903" s="55">
        <v>0</v>
      </c>
      <c r="Q903" s="56">
        <v>1</v>
      </c>
      <c r="R903" s="57">
        <v>2</v>
      </c>
      <c r="S903" s="58">
        <v>3</v>
      </c>
      <c r="V903" s="4" t="s">
        <v>9446</v>
      </c>
    </row>
    <row r="904" spans="1:40" ht="60">
      <c r="A904" s="1" t="s">
        <v>11071</v>
      </c>
      <c r="B904" s="1" t="s">
        <v>11138</v>
      </c>
      <c r="C904" s="1" t="s">
        <v>11075</v>
      </c>
      <c r="D904" s="1">
        <v>103</v>
      </c>
      <c r="E904" s="1">
        <v>1</v>
      </c>
      <c r="F904" s="1" t="s">
        <v>11072</v>
      </c>
      <c r="G904" s="1" t="s">
        <v>11139</v>
      </c>
      <c r="H904" s="1" t="s">
        <v>26</v>
      </c>
      <c r="I904" s="1" t="s">
        <v>94</v>
      </c>
      <c r="K904" s="4" t="s">
        <v>95</v>
      </c>
      <c r="L904" s="4" t="s">
        <v>3484</v>
      </c>
      <c r="N904" s="53">
        <v>45</v>
      </c>
      <c r="O904" s="54">
        <v>3</v>
      </c>
      <c r="Q904" s="56">
        <v>6</v>
      </c>
      <c r="R904" s="57">
        <v>4</v>
      </c>
      <c r="S904" s="58">
        <v>9</v>
      </c>
      <c r="U904" s="1">
        <v>5</v>
      </c>
      <c r="V904" s="4" t="s">
        <v>11140</v>
      </c>
    </row>
    <row r="905" spans="1:40" ht="24">
      <c r="A905" s="1" t="s">
        <v>11071</v>
      </c>
      <c r="B905" s="1" t="s">
        <v>11141</v>
      </c>
      <c r="C905" s="1" t="s">
        <v>11075</v>
      </c>
      <c r="D905" s="1">
        <v>104</v>
      </c>
      <c r="E905" s="1">
        <v>4</v>
      </c>
      <c r="F905" s="1" t="s">
        <v>11072</v>
      </c>
      <c r="G905" s="1" t="s">
        <v>11142</v>
      </c>
      <c r="I905" s="1" t="s">
        <v>94</v>
      </c>
      <c r="K905" s="4" t="s">
        <v>95</v>
      </c>
      <c r="L905" s="4" t="s">
        <v>3484</v>
      </c>
      <c r="N905" s="53">
        <v>35</v>
      </c>
      <c r="O905" s="54">
        <v>3</v>
      </c>
      <c r="Q905" s="56">
        <v>3</v>
      </c>
      <c r="R905" s="57">
        <v>3</v>
      </c>
      <c r="S905" s="58">
        <v>6</v>
      </c>
      <c r="V905" s="4" t="s">
        <v>11143</v>
      </c>
    </row>
    <row r="906" spans="1:40" ht="36">
      <c r="A906" s="1" t="s">
        <v>11071</v>
      </c>
      <c r="B906" s="1" t="s">
        <v>11144</v>
      </c>
      <c r="C906" s="1" t="s">
        <v>11075</v>
      </c>
      <c r="D906" s="1">
        <v>105</v>
      </c>
      <c r="E906" s="1">
        <v>3</v>
      </c>
      <c r="F906" s="1" t="s">
        <v>11072</v>
      </c>
      <c r="G906" s="1" t="s">
        <v>11145</v>
      </c>
      <c r="I906" s="1" t="s">
        <v>94</v>
      </c>
      <c r="K906" s="4" t="s">
        <v>582</v>
      </c>
      <c r="L906" s="4"/>
      <c r="N906" s="53">
        <v>20</v>
      </c>
      <c r="O906" s="54">
        <v>2</v>
      </c>
      <c r="Q906" s="56">
        <v>1</v>
      </c>
      <c r="R906" s="57">
        <v>1</v>
      </c>
      <c r="S906" s="58">
        <v>6</v>
      </c>
      <c r="V906" s="4" t="s">
        <v>11146</v>
      </c>
      <c r="W906" s="4" t="s">
        <v>2392</v>
      </c>
    </row>
    <row r="907" spans="1:40" ht="36">
      <c r="A907" s="1" t="s">
        <v>11071</v>
      </c>
      <c r="B907" s="1" t="s">
        <v>11147</v>
      </c>
      <c r="C907" s="1" t="s">
        <v>11075</v>
      </c>
      <c r="D907" s="1">
        <v>106</v>
      </c>
      <c r="E907" s="1">
        <v>3</v>
      </c>
      <c r="F907" s="1" t="s">
        <v>11072</v>
      </c>
      <c r="G907" s="1" t="s">
        <v>11148</v>
      </c>
      <c r="I907" s="1" t="s">
        <v>104</v>
      </c>
      <c r="K907" s="4" t="s">
        <v>11149</v>
      </c>
      <c r="L907" s="4"/>
      <c r="O907" s="54">
        <v>2</v>
      </c>
      <c r="T907" s="59">
        <v>3</v>
      </c>
      <c r="V907" s="4" t="s">
        <v>11150</v>
      </c>
      <c r="W907" s="4" t="s">
        <v>11151</v>
      </c>
    </row>
    <row r="908" spans="1:40" ht="36">
      <c r="A908" s="1" t="s">
        <v>11071</v>
      </c>
      <c r="B908" s="1" t="s">
        <v>11152</v>
      </c>
      <c r="C908" s="1" t="s">
        <v>11075</v>
      </c>
      <c r="D908" s="1">
        <v>107</v>
      </c>
      <c r="E908" s="1">
        <v>3</v>
      </c>
      <c r="F908" s="1" t="s">
        <v>11072</v>
      </c>
      <c r="G908" s="1" t="s">
        <v>11153</v>
      </c>
      <c r="I908" s="1" t="s">
        <v>104</v>
      </c>
      <c r="K908" s="4" t="s">
        <v>11154</v>
      </c>
      <c r="L908" s="4"/>
      <c r="O908" s="54">
        <v>3</v>
      </c>
      <c r="T908" s="59">
        <v>3</v>
      </c>
      <c r="V908" s="4" t="s">
        <v>11155</v>
      </c>
      <c r="W908" s="4" t="s">
        <v>3454</v>
      </c>
    </row>
    <row r="909" spans="1:40" ht="60">
      <c r="A909" s="1" t="s">
        <v>11071</v>
      </c>
      <c r="B909" s="1" t="s">
        <v>11156</v>
      </c>
      <c r="C909" s="1" t="s">
        <v>11075</v>
      </c>
      <c r="D909" s="1">
        <v>108</v>
      </c>
      <c r="E909" s="1">
        <v>2</v>
      </c>
      <c r="F909" s="1" t="s">
        <v>11072</v>
      </c>
      <c r="G909" s="1" t="s">
        <v>11157</v>
      </c>
      <c r="I909" s="1" t="s">
        <v>104</v>
      </c>
      <c r="K909" s="4" t="s">
        <v>11149</v>
      </c>
      <c r="L909" s="4"/>
      <c r="O909" s="54">
        <v>3</v>
      </c>
      <c r="T909" s="59">
        <v>4</v>
      </c>
      <c r="V909" s="4" t="s">
        <v>11158</v>
      </c>
    </row>
    <row r="910" spans="1:40" ht="36">
      <c r="A910" s="1" t="s">
        <v>11071</v>
      </c>
      <c r="B910" s="1" t="s">
        <v>11159</v>
      </c>
      <c r="C910" s="1" t="s">
        <v>11075</v>
      </c>
      <c r="D910" s="1">
        <v>109</v>
      </c>
      <c r="E910" s="1">
        <v>3</v>
      </c>
      <c r="F910" s="1" t="s">
        <v>11072</v>
      </c>
      <c r="G910" s="1" t="s">
        <v>11160</v>
      </c>
      <c r="I910" s="1" t="s">
        <v>104</v>
      </c>
      <c r="K910" s="4" t="s">
        <v>11149</v>
      </c>
      <c r="L910" s="4"/>
      <c r="O910" s="54">
        <v>1</v>
      </c>
      <c r="T910" s="59">
        <v>5</v>
      </c>
      <c r="V910" s="4" t="s">
        <v>11161</v>
      </c>
      <c r="W910" s="4" t="s">
        <v>11169</v>
      </c>
    </row>
    <row r="911" spans="1:40" ht="24">
      <c r="A911" s="1" t="s">
        <v>11071</v>
      </c>
      <c r="B911" s="1" t="s">
        <v>11162</v>
      </c>
      <c r="C911" s="1" t="s">
        <v>11075</v>
      </c>
      <c r="D911" s="1">
        <v>110</v>
      </c>
      <c r="E911" s="1">
        <v>3</v>
      </c>
      <c r="F911" s="1" t="s">
        <v>11072</v>
      </c>
      <c r="G911" s="1" t="s">
        <v>11163</v>
      </c>
      <c r="I911" s="1" t="s">
        <v>82</v>
      </c>
      <c r="K911" s="4"/>
      <c r="L911" s="4" t="s">
        <v>155</v>
      </c>
      <c r="V911" s="4" t="s">
        <v>11164</v>
      </c>
      <c r="W911" s="4" t="s">
        <v>3618</v>
      </c>
    </row>
    <row r="912" spans="1:40" ht="36">
      <c r="A912" s="1" t="s">
        <v>11071</v>
      </c>
      <c r="B912" s="1" t="s">
        <v>11165</v>
      </c>
      <c r="C912" s="1" t="s">
        <v>11075</v>
      </c>
      <c r="D912" s="1">
        <v>111</v>
      </c>
      <c r="E912" s="1">
        <v>1</v>
      </c>
      <c r="F912" s="1" t="s">
        <v>11072</v>
      </c>
      <c r="G912" s="1" t="s">
        <v>11166</v>
      </c>
      <c r="I912" s="1" t="s">
        <v>82</v>
      </c>
      <c r="K912" s="4"/>
      <c r="L912" s="4"/>
      <c r="V912" s="4" t="s">
        <v>11167</v>
      </c>
    </row>
    <row r="913" spans="1:42" ht="60">
      <c r="A913" s="101" t="s">
        <v>11172</v>
      </c>
      <c r="B913" s="101" t="s">
        <v>11173</v>
      </c>
      <c r="C913" s="101" t="s">
        <v>11174</v>
      </c>
      <c r="D913" s="101">
        <v>112</v>
      </c>
      <c r="E913" s="101">
        <v>1</v>
      </c>
      <c r="F913" s="101"/>
      <c r="G913" s="101" t="s">
        <v>10666</v>
      </c>
      <c r="H913" s="1" t="s">
        <v>26</v>
      </c>
      <c r="I913" s="1" t="s">
        <v>27</v>
      </c>
      <c r="J913" s="1" t="s">
        <v>57</v>
      </c>
      <c r="K913" s="4" t="s">
        <v>3068</v>
      </c>
      <c r="L913" s="4"/>
      <c r="M913" s="18">
        <v>9</v>
      </c>
      <c r="P913" s="55">
        <v>4</v>
      </c>
      <c r="Q913" s="56">
        <v>0</v>
      </c>
      <c r="R913" s="57">
        <v>0</v>
      </c>
      <c r="S913" s="58">
        <v>4</v>
      </c>
      <c r="V913" s="4" t="s">
        <v>11175</v>
      </c>
      <c r="AP913" s="1"/>
    </row>
    <row r="914" spans="1:42" ht="24">
      <c r="A914" s="1" t="s">
        <v>11172</v>
      </c>
      <c r="B914" s="1" t="s">
        <v>11176</v>
      </c>
      <c r="C914" s="1" t="s">
        <v>11174</v>
      </c>
      <c r="D914" s="1">
        <v>113</v>
      </c>
      <c r="E914" s="1">
        <v>3</v>
      </c>
      <c r="G914" s="1" t="s">
        <v>11177</v>
      </c>
      <c r="H914" s="1" t="s">
        <v>26</v>
      </c>
      <c r="I914" s="1" t="s">
        <v>56</v>
      </c>
      <c r="J914" s="1" t="s">
        <v>28</v>
      </c>
      <c r="K914" s="4" t="s">
        <v>298</v>
      </c>
      <c r="L914" s="4" t="s">
        <v>151</v>
      </c>
      <c r="M914" s="18">
        <v>1</v>
      </c>
      <c r="V914" s="4" t="s">
        <v>11178</v>
      </c>
      <c r="AP914" s="1"/>
    </row>
    <row r="915" spans="1:42" ht="24">
      <c r="A915" s="1" t="s">
        <v>11172</v>
      </c>
      <c r="B915" s="1" t="s">
        <v>11179</v>
      </c>
      <c r="C915" s="1" t="s">
        <v>11174</v>
      </c>
      <c r="D915" s="1">
        <v>114</v>
      </c>
      <c r="E915" s="1">
        <v>3</v>
      </c>
      <c r="G915" s="1" t="s">
        <v>11180</v>
      </c>
      <c r="H915" s="1" t="s">
        <v>26</v>
      </c>
      <c r="I915" s="1" t="s">
        <v>38</v>
      </c>
      <c r="J915" s="1" t="s">
        <v>28</v>
      </c>
      <c r="K915" s="4" t="s">
        <v>481</v>
      </c>
      <c r="L915" s="4" t="s">
        <v>171</v>
      </c>
      <c r="M915" s="18">
        <v>3</v>
      </c>
      <c r="P915" s="55">
        <v>2</v>
      </c>
      <c r="Q915" s="56">
        <v>2</v>
      </c>
      <c r="R915" s="57">
        <v>0</v>
      </c>
      <c r="S915" s="58">
        <v>2</v>
      </c>
      <c r="V915" s="4" t="s">
        <v>11181</v>
      </c>
      <c r="AP915" s="1"/>
    </row>
    <row r="916" spans="1:42" ht="48">
      <c r="A916" s="1" t="s">
        <v>11172</v>
      </c>
      <c r="B916" s="1" t="s">
        <v>11182</v>
      </c>
      <c r="C916" s="1" t="s">
        <v>11174</v>
      </c>
      <c r="D916" s="1">
        <v>115</v>
      </c>
      <c r="E916" s="1">
        <v>3</v>
      </c>
      <c r="G916" s="1" t="s">
        <v>11183</v>
      </c>
      <c r="I916" s="1" t="s">
        <v>38</v>
      </c>
      <c r="J916" s="1" t="s">
        <v>50</v>
      </c>
      <c r="K916" s="4" t="s">
        <v>159</v>
      </c>
      <c r="L916" s="4"/>
      <c r="M916" s="18">
        <v>3</v>
      </c>
      <c r="P916" s="55">
        <v>0</v>
      </c>
      <c r="Q916" s="56">
        <v>2</v>
      </c>
      <c r="R916" s="57">
        <v>2</v>
      </c>
      <c r="S916" s="58">
        <v>2</v>
      </c>
      <c r="V916" s="4" t="s">
        <v>11184</v>
      </c>
      <c r="AP916" s="1"/>
    </row>
    <row r="917" spans="1:42" ht="24">
      <c r="A917" s="1" t="s">
        <v>11172</v>
      </c>
      <c r="B917" s="1" t="s">
        <v>11185</v>
      </c>
      <c r="C917" s="1" t="s">
        <v>11174</v>
      </c>
      <c r="D917" s="1">
        <v>116</v>
      </c>
      <c r="E917" s="1">
        <v>3</v>
      </c>
      <c r="G917" s="1" t="s">
        <v>11186</v>
      </c>
      <c r="I917" s="1" t="s">
        <v>63</v>
      </c>
      <c r="J917" s="1" t="s">
        <v>50</v>
      </c>
      <c r="K917" s="4"/>
      <c r="L917" s="4"/>
      <c r="M917" s="18">
        <v>2</v>
      </c>
      <c r="V917" s="4" t="s">
        <v>11187</v>
      </c>
      <c r="AP917" s="1"/>
    </row>
    <row r="918" spans="1:42" ht="24">
      <c r="A918" s="1" t="s">
        <v>11172</v>
      </c>
      <c r="B918" s="1" t="s">
        <v>11188</v>
      </c>
      <c r="C918" s="1" t="s">
        <v>11174</v>
      </c>
      <c r="D918" s="1">
        <v>117</v>
      </c>
      <c r="E918" s="1">
        <v>3</v>
      </c>
      <c r="G918" s="1" t="s">
        <v>11189</v>
      </c>
      <c r="I918" s="1" t="s">
        <v>38</v>
      </c>
      <c r="J918" s="1" t="s">
        <v>57</v>
      </c>
      <c r="K918" s="4" t="s">
        <v>40</v>
      </c>
      <c r="L918" s="4"/>
      <c r="M918" s="18">
        <v>2</v>
      </c>
      <c r="P918" s="55">
        <v>2</v>
      </c>
      <c r="Q918" s="56">
        <v>0</v>
      </c>
      <c r="R918" s="57">
        <v>1</v>
      </c>
      <c r="S918" s="58">
        <v>1</v>
      </c>
      <c r="V918" s="4" t="s">
        <v>11190</v>
      </c>
      <c r="AP918" s="1"/>
    </row>
    <row r="919" spans="1:42" ht="36">
      <c r="A919" s="1" t="s">
        <v>11172</v>
      </c>
      <c r="B919" s="1" t="s">
        <v>11191</v>
      </c>
      <c r="C919" s="1" t="s">
        <v>11174</v>
      </c>
      <c r="D919" s="1">
        <v>118</v>
      </c>
      <c r="E919" s="1">
        <v>3</v>
      </c>
      <c r="G919" s="1" t="s">
        <v>11192</v>
      </c>
      <c r="H919" s="1" t="s">
        <v>26</v>
      </c>
      <c r="I919" s="1" t="s">
        <v>56</v>
      </c>
      <c r="J919" s="1" t="s">
        <v>57</v>
      </c>
      <c r="K919" s="4" t="s">
        <v>150</v>
      </c>
      <c r="L919" s="4" t="s">
        <v>11193</v>
      </c>
      <c r="M919" s="18">
        <v>1</v>
      </c>
      <c r="V919" s="4" t="s">
        <v>11194</v>
      </c>
      <c r="AP919" s="1"/>
    </row>
    <row r="920" spans="1:42" ht="24">
      <c r="A920" s="1" t="s">
        <v>11172</v>
      </c>
      <c r="B920" s="1" t="s">
        <v>11195</v>
      </c>
      <c r="C920" s="1" t="s">
        <v>11174</v>
      </c>
      <c r="D920" s="1">
        <v>119</v>
      </c>
      <c r="E920" s="1">
        <v>3</v>
      </c>
      <c r="G920" s="1" t="s">
        <v>1898</v>
      </c>
      <c r="I920" s="1" t="s">
        <v>38</v>
      </c>
      <c r="J920" s="1" t="s">
        <v>39</v>
      </c>
      <c r="K920" s="4" t="s">
        <v>11196</v>
      </c>
      <c r="L920" s="4" t="s">
        <v>11197</v>
      </c>
      <c r="M920" s="18">
        <v>2</v>
      </c>
      <c r="P920" s="55">
        <v>2</v>
      </c>
      <c r="Q920" s="56">
        <v>2</v>
      </c>
      <c r="R920" s="57">
        <v>2</v>
      </c>
      <c r="S920" s="58">
        <v>3</v>
      </c>
      <c r="AP920" s="1"/>
    </row>
    <row r="921" spans="1:42" ht="24">
      <c r="A921" s="1" t="s">
        <v>11172</v>
      </c>
      <c r="B921" s="1" t="s">
        <v>11198</v>
      </c>
      <c r="C921" s="1" t="s">
        <v>11174</v>
      </c>
      <c r="D921" s="1">
        <v>120</v>
      </c>
      <c r="E921" s="1">
        <v>3</v>
      </c>
      <c r="G921" s="1" t="s">
        <v>11199</v>
      </c>
      <c r="I921" s="1" t="s">
        <v>56</v>
      </c>
      <c r="J921" s="1" t="s">
        <v>39</v>
      </c>
      <c r="K921" s="4" t="s">
        <v>89</v>
      </c>
      <c r="L921" s="4" t="s">
        <v>11200</v>
      </c>
      <c r="M921" s="18">
        <v>1</v>
      </c>
      <c r="V921" s="4" t="s">
        <v>11201</v>
      </c>
      <c r="AP921" s="1"/>
    </row>
    <row r="922" spans="1:42" ht="24">
      <c r="A922" s="1" t="s">
        <v>11172</v>
      </c>
      <c r="B922" s="1" t="s">
        <v>11202</v>
      </c>
      <c r="C922" s="1" t="s">
        <v>11174</v>
      </c>
      <c r="D922" s="1">
        <v>121</v>
      </c>
      <c r="E922" s="1">
        <v>3</v>
      </c>
      <c r="G922" s="1" t="s">
        <v>11203</v>
      </c>
      <c r="H922" s="1" t="s">
        <v>26</v>
      </c>
      <c r="I922" s="1" t="s">
        <v>56</v>
      </c>
      <c r="J922" s="1" t="s">
        <v>44</v>
      </c>
      <c r="K922" s="4" t="s">
        <v>4324</v>
      </c>
      <c r="L922" s="4" t="s">
        <v>11204</v>
      </c>
      <c r="M922" s="18">
        <v>1</v>
      </c>
      <c r="V922" s="4" t="s">
        <v>11205</v>
      </c>
      <c r="AP922" s="1"/>
    </row>
    <row r="923" spans="1:42" ht="84">
      <c r="A923" s="103" t="s">
        <v>11172</v>
      </c>
      <c r="B923" s="103" t="s">
        <v>11206</v>
      </c>
      <c r="C923" s="103" t="s">
        <v>11174</v>
      </c>
      <c r="D923" s="103">
        <v>122</v>
      </c>
      <c r="E923" s="103">
        <v>1</v>
      </c>
      <c r="F923" s="103" t="s">
        <v>11207</v>
      </c>
      <c r="G923" s="103" t="s">
        <v>11208</v>
      </c>
      <c r="I923" s="1" t="s">
        <v>125</v>
      </c>
      <c r="K923" s="4"/>
      <c r="L923" s="4"/>
      <c r="M923" s="18">
        <v>1</v>
      </c>
      <c r="N923" s="53" t="s">
        <v>9506</v>
      </c>
      <c r="V923" s="4" t="s">
        <v>11209</v>
      </c>
      <c r="X923" s="1" t="s">
        <v>753</v>
      </c>
      <c r="Y923" s="1" t="s">
        <v>11208</v>
      </c>
      <c r="AA923" s="1" t="s">
        <v>125</v>
      </c>
      <c r="AE923" s="1">
        <v>1</v>
      </c>
      <c r="AF923" s="53" t="s">
        <v>9507</v>
      </c>
      <c r="AL923" s="59">
        <v>14</v>
      </c>
      <c r="AN923" s="4" t="s">
        <v>11210</v>
      </c>
      <c r="AP923" s="1"/>
    </row>
    <row r="924" spans="1:42" ht="84">
      <c r="A924" s="1" t="s">
        <v>11172</v>
      </c>
      <c r="B924" s="1" t="s">
        <v>11211</v>
      </c>
      <c r="C924" s="1" t="s">
        <v>11174</v>
      </c>
      <c r="D924" s="1">
        <v>123</v>
      </c>
      <c r="E924" s="1">
        <v>1</v>
      </c>
      <c r="F924" s="1" t="s">
        <v>11207</v>
      </c>
      <c r="G924" s="1" t="s">
        <v>11212</v>
      </c>
      <c r="I924" s="1" t="s">
        <v>125</v>
      </c>
      <c r="K924" s="4"/>
      <c r="L924" s="4"/>
      <c r="M924" s="18">
        <v>2</v>
      </c>
      <c r="N924" s="53" t="s">
        <v>9506</v>
      </c>
      <c r="V924" s="4" t="s">
        <v>11213</v>
      </c>
      <c r="Y924" s="1" t="s">
        <v>11212</v>
      </c>
      <c r="AA924" s="1" t="s">
        <v>125</v>
      </c>
      <c r="AE924" s="1">
        <v>2</v>
      </c>
      <c r="AF924" s="53" t="s">
        <v>9507</v>
      </c>
      <c r="AL924" s="59">
        <v>12</v>
      </c>
      <c r="AN924" s="4" t="s">
        <v>11214</v>
      </c>
      <c r="AP924" s="1"/>
    </row>
    <row r="925" spans="1:42" ht="24">
      <c r="A925" s="1" t="s">
        <v>11172</v>
      </c>
      <c r="B925" s="1" t="s">
        <v>11215</v>
      </c>
      <c r="C925" s="1" t="s">
        <v>11174</v>
      </c>
      <c r="D925" s="1">
        <v>124</v>
      </c>
      <c r="E925" s="1">
        <v>1</v>
      </c>
      <c r="F925" s="1" t="s">
        <v>11207</v>
      </c>
      <c r="G925" s="1" t="s">
        <v>9452</v>
      </c>
      <c r="H925" s="1" t="s">
        <v>26</v>
      </c>
      <c r="I925" s="1" t="s">
        <v>94</v>
      </c>
      <c r="K925" s="4" t="s">
        <v>9453</v>
      </c>
      <c r="L925" s="4" t="s">
        <v>11216</v>
      </c>
      <c r="N925" s="53">
        <v>50</v>
      </c>
      <c r="O925" s="54" t="s">
        <v>113</v>
      </c>
      <c r="Q925" s="56">
        <v>5</v>
      </c>
      <c r="R925" s="57">
        <v>4</v>
      </c>
      <c r="S925" s="58">
        <v>7</v>
      </c>
      <c r="U925" s="1">
        <v>5</v>
      </c>
      <c r="V925" s="4" t="s">
        <v>11217</v>
      </c>
      <c r="AP925" s="1"/>
    </row>
    <row r="926" spans="1:42" ht="60">
      <c r="A926" s="1" t="s">
        <v>11172</v>
      </c>
      <c r="B926" s="1" t="s">
        <v>11218</v>
      </c>
      <c r="C926" s="1" t="s">
        <v>11174</v>
      </c>
      <c r="D926" s="1">
        <v>125</v>
      </c>
      <c r="E926" s="1">
        <v>1</v>
      </c>
      <c r="F926" s="1" t="s">
        <v>11207</v>
      </c>
      <c r="G926" s="1" t="s">
        <v>11219</v>
      </c>
      <c r="I926" s="1" t="s">
        <v>88</v>
      </c>
      <c r="K926" s="4"/>
      <c r="L926" s="4"/>
      <c r="V926" s="4" t="s">
        <v>11220</v>
      </c>
      <c r="AP926" s="1"/>
    </row>
    <row r="927" spans="1:42" ht="48">
      <c r="A927" s="1" t="s">
        <v>11172</v>
      </c>
      <c r="B927" s="1" t="s">
        <v>11221</v>
      </c>
      <c r="C927" s="1" t="s">
        <v>11174</v>
      </c>
      <c r="D927" s="1">
        <v>126</v>
      </c>
      <c r="E927" s="1">
        <v>1</v>
      </c>
      <c r="F927" s="1" t="s">
        <v>11207</v>
      </c>
      <c r="G927" s="1" t="s">
        <v>11222</v>
      </c>
      <c r="H927" s="1" t="s">
        <v>26</v>
      </c>
      <c r="I927" s="1" t="s">
        <v>104</v>
      </c>
      <c r="K927" s="4" t="s">
        <v>11223</v>
      </c>
      <c r="L927" s="4" t="s">
        <v>11224</v>
      </c>
      <c r="O927" s="54" t="s">
        <v>113</v>
      </c>
      <c r="T927" s="59">
        <v>6</v>
      </c>
      <c r="U927" s="1">
        <v>3</v>
      </c>
      <c r="V927" s="4" t="s">
        <v>11225</v>
      </c>
      <c r="AP927" s="1"/>
    </row>
    <row r="928" spans="1:42" ht="48">
      <c r="A928" s="1" t="s">
        <v>11172</v>
      </c>
      <c r="B928" s="1" t="s">
        <v>11226</v>
      </c>
      <c r="C928" s="1" t="s">
        <v>11174</v>
      </c>
      <c r="D928" s="1">
        <v>127</v>
      </c>
      <c r="E928" s="1">
        <v>1</v>
      </c>
      <c r="F928" s="1" t="s">
        <v>11207</v>
      </c>
      <c r="G928" s="1" t="s">
        <v>11227</v>
      </c>
      <c r="H928" s="1" t="s">
        <v>26</v>
      </c>
      <c r="I928" s="1" t="s">
        <v>88</v>
      </c>
      <c r="K928" s="4" t="s">
        <v>150</v>
      </c>
      <c r="L928" s="4"/>
      <c r="V928" s="4" t="s">
        <v>11228</v>
      </c>
      <c r="AP928" s="1"/>
    </row>
    <row r="929" spans="1:42" ht="48">
      <c r="A929" s="1" t="s">
        <v>11172</v>
      </c>
      <c r="B929" s="1" t="s">
        <v>11229</v>
      </c>
      <c r="C929" s="1" t="s">
        <v>11174</v>
      </c>
      <c r="D929" s="1">
        <v>128</v>
      </c>
      <c r="E929" s="1">
        <v>4</v>
      </c>
      <c r="F929" s="1" t="s">
        <v>11207</v>
      </c>
      <c r="G929" s="1" t="s">
        <v>11230</v>
      </c>
      <c r="I929" s="1" t="s">
        <v>94</v>
      </c>
      <c r="K929" s="4" t="s">
        <v>2538</v>
      </c>
      <c r="L929" s="4"/>
      <c r="N929" s="53">
        <v>40</v>
      </c>
      <c r="O929" s="54">
        <v>2</v>
      </c>
      <c r="Q929" s="56">
        <v>3</v>
      </c>
      <c r="R929" s="57">
        <v>2</v>
      </c>
      <c r="S929" s="58">
        <v>4</v>
      </c>
      <c r="V929" s="4" t="s">
        <v>11231</v>
      </c>
      <c r="W929" s="4" t="s">
        <v>11232</v>
      </c>
      <c r="AP929" s="1"/>
    </row>
    <row r="930" spans="1:42" ht="60">
      <c r="A930" s="1" t="s">
        <v>11172</v>
      </c>
      <c r="B930" s="1" t="s">
        <v>11233</v>
      </c>
      <c r="C930" s="1" t="s">
        <v>11174</v>
      </c>
      <c r="D930" s="1">
        <v>129</v>
      </c>
      <c r="E930" s="1">
        <v>2</v>
      </c>
      <c r="F930" s="1" t="s">
        <v>11207</v>
      </c>
      <c r="G930" s="1" t="s">
        <v>11234</v>
      </c>
      <c r="I930" s="1" t="s">
        <v>94</v>
      </c>
      <c r="K930" s="4" t="s">
        <v>2538</v>
      </c>
      <c r="L930" s="4"/>
      <c r="N930" s="53">
        <v>45</v>
      </c>
      <c r="O930" s="54">
        <v>3</v>
      </c>
      <c r="Q930" s="56">
        <v>5</v>
      </c>
      <c r="R930" s="57">
        <v>3</v>
      </c>
      <c r="S930" s="58">
        <v>5</v>
      </c>
      <c r="V930" s="4" t="s">
        <v>11235</v>
      </c>
      <c r="AP930" s="1"/>
    </row>
    <row r="931" spans="1:42" ht="36">
      <c r="A931" s="1" t="s">
        <v>11172</v>
      </c>
      <c r="B931" s="1" t="s">
        <v>11236</v>
      </c>
      <c r="C931" s="1" t="s">
        <v>11174</v>
      </c>
      <c r="D931" s="1">
        <v>130</v>
      </c>
      <c r="E931" s="1">
        <v>3</v>
      </c>
      <c r="F931" s="1" t="s">
        <v>11207</v>
      </c>
      <c r="G931" s="1" t="s">
        <v>11237</v>
      </c>
      <c r="I931" s="1" t="s">
        <v>104</v>
      </c>
      <c r="K931" s="4" t="s">
        <v>11223</v>
      </c>
      <c r="L931" s="4"/>
      <c r="O931" s="54">
        <v>2</v>
      </c>
      <c r="T931" s="59">
        <v>2</v>
      </c>
      <c r="V931" s="4" t="s">
        <v>11238</v>
      </c>
      <c r="W931" s="4" t="s">
        <v>11239</v>
      </c>
      <c r="AP931" s="1"/>
    </row>
    <row r="932" spans="1:42" ht="24">
      <c r="A932" s="1" t="s">
        <v>11172</v>
      </c>
      <c r="B932" s="1" t="s">
        <v>11240</v>
      </c>
      <c r="C932" s="1" t="s">
        <v>11174</v>
      </c>
      <c r="D932" s="1">
        <v>131</v>
      </c>
      <c r="E932" s="1">
        <v>2</v>
      </c>
      <c r="F932" s="1" t="s">
        <v>11207</v>
      </c>
      <c r="G932" s="1" t="s">
        <v>11241</v>
      </c>
      <c r="I932" s="1" t="s">
        <v>104</v>
      </c>
      <c r="K932" s="4" t="s">
        <v>11223</v>
      </c>
      <c r="L932" s="4" t="s">
        <v>155</v>
      </c>
      <c r="O932" s="54">
        <v>1</v>
      </c>
      <c r="T932" s="59">
        <v>4</v>
      </c>
      <c r="V932" s="4" t="s">
        <v>11242</v>
      </c>
      <c r="W932" s="4" t="s">
        <v>11243</v>
      </c>
      <c r="AP932" s="1"/>
    </row>
    <row r="933" spans="1:42" ht="60">
      <c r="A933" s="1" t="s">
        <v>11172</v>
      </c>
      <c r="B933" s="1" t="s">
        <v>11244</v>
      </c>
      <c r="C933" s="1" t="s">
        <v>11174</v>
      </c>
      <c r="D933" s="1">
        <v>132</v>
      </c>
      <c r="E933" s="1">
        <v>4</v>
      </c>
      <c r="F933" s="1" t="s">
        <v>11207</v>
      </c>
      <c r="G933" s="1" t="s">
        <v>11245</v>
      </c>
      <c r="I933" s="1" t="s">
        <v>104</v>
      </c>
      <c r="K933" s="4" t="s">
        <v>11223</v>
      </c>
      <c r="L933" s="4"/>
      <c r="O933" s="54">
        <v>2</v>
      </c>
      <c r="T933" s="59">
        <v>4</v>
      </c>
      <c r="V933" s="4" t="s">
        <v>11246</v>
      </c>
      <c r="AP933" s="1"/>
    </row>
    <row r="934" spans="1:42" ht="36">
      <c r="A934" s="1" t="s">
        <v>11172</v>
      </c>
      <c r="B934" s="1" t="s">
        <v>11247</v>
      </c>
      <c r="C934" s="1" t="s">
        <v>11174</v>
      </c>
      <c r="D934" s="1">
        <v>133</v>
      </c>
      <c r="E934" s="1">
        <v>4</v>
      </c>
      <c r="F934" s="1" t="s">
        <v>11207</v>
      </c>
      <c r="G934" s="1" t="s">
        <v>11248</v>
      </c>
      <c r="I934" s="1" t="s">
        <v>104</v>
      </c>
      <c r="K934" s="4" t="s">
        <v>11223</v>
      </c>
      <c r="L934" s="4"/>
      <c r="O934" s="54">
        <v>3</v>
      </c>
      <c r="T934" s="59">
        <v>3</v>
      </c>
      <c r="V934" s="4" t="s">
        <v>11249</v>
      </c>
      <c r="W934" s="4" t="s">
        <v>11250</v>
      </c>
      <c r="AP934" s="1"/>
    </row>
    <row r="935" spans="1:42" ht="36">
      <c r="A935" s="1" t="s">
        <v>11172</v>
      </c>
      <c r="B935" s="1" t="s">
        <v>11251</v>
      </c>
      <c r="C935" s="1" t="s">
        <v>11174</v>
      </c>
      <c r="D935" s="1">
        <v>134</v>
      </c>
      <c r="E935" s="1">
        <v>2</v>
      </c>
      <c r="F935" s="1" t="s">
        <v>11207</v>
      </c>
      <c r="G935" s="1" t="s">
        <v>11252</v>
      </c>
      <c r="I935" s="1" t="s">
        <v>82</v>
      </c>
      <c r="K935" s="4"/>
      <c r="L935" s="4"/>
      <c r="V935" s="4" t="s">
        <v>11253</v>
      </c>
      <c r="W935" s="4" t="s">
        <v>11254</v>
      </c>
      <c r="AP935" s="1"/>
    </row>
    <row r="936" spans="1:42" ht="36">
      <c r="A936" s="1" t="s">
        <v>11172</v>
      </c>
      <c r="B936" s="1" t="s">
        <v>11255</v>
      </c>
      <c r="C936" s="1" t="s">
        <v>11174</v>
      </c>
      <c r="D936" s="1">
        <v>135</v>
      </c>
      <c r="E936" s="1">
        <v>3</v>
      </c>
      <c r="F936" s="1" t="s">
        <v>11207</v>
      </c>
      <c r="G936" s="1" t="s">
        <v>11256</v>
      </c>
      <c r="I936" s="1" t="s">
        <v>82</v>
      </c>
      <c r="K936" s="4"/>
      <c r="L936" s="4"/>
      <c r="V936" s="4" t="s">
        <v>11257</v>
      </c>
      <c r="W936" s="4" t="s">
        <v>11258</v>
      </c>
      <c r="AP936" s="1"/>
    </row>
    <row r="937" spans="1:42" ht="36">
      <c r="A937" s="1" t="s">
        <v>11172</v>
      </c>
      <c r="B937" s="1" t="s">
        <v>11259</v>
      </c>
      <c r="C937" s="1" t="s">
        <v>11174</v>
      </c>
      <c r="D937" s="1">
        <v>136</v>
      </c>
      <c r="E937" s="1">
        <v>2</v>
      </c>
      <c r="F937" s="1" t="s">
        <v>11207</v>
      </c>
      <c r="G937" s="1" t="s">
        <v>11260</v>
      </c>
      <c r="I937" s="1" t="s">
        <v>82</v>
      </c>
      <c r="K937" s="4"/>
      <c r="L937" s="4"/>
      <c r="V937" s="4" t="s">
        <v>11261</v>
      </c>
      <c r="W937" s="4" t="s">
        <v>10778</v>
      </c>
      <c r="AP937" s="1"/>
    </row>
    <row r="938" spans="1:42" ht="24">
      <c r="A938" s="101" t="s">
        <v>11426</v>
      </c>
      <c r="B938" s="101" t="s">
        <v>11427</v>
      </c>
      <c r="C938" s="101" t="s">
        <v>11428</v>
      </c>
      <c r="D938" s="101">
        <v>137</v>
      </c>
      <c r="E938" s="101">
        <v>1</v>
      </c>
      <c r="F938" s="101"/>
      <c r="G938" s="101" t="s">
        <v>11429</v>
      </c>
      <c r="H938" s="1" t="s">
        <v>26</v>
      </c>
      <c r="I938" s="1" t="s">
        <v>27</v>
      </c>
      <c r="J938" s="1" t="s">
        <v>28</v>
      </c>
      <c r="K938" s="4" t="s">
        <v>368</v>
      </c>
      <c r="L938" s="4" t="s">
        <v>52</v>
      </c>
      <c r="M938" s="18">
        <v>10</v>
      </c>
      <c r="P938" s="55">
        <v>1</v>
      </c>
      <c r="Q938" s="56">
        <v>2</v>
      </c>
      <c r="R938" s="57">
        <v>3</v>
      </c>
      <c r="S938" s="58">
        <v>4</v>
      </c>
      <c r="V938" s="4" t="s">
        <v>11430</v>
      </c>
      <c r="AP938" s="1"/>
    </row>
    <row r="939" spans="1:42">
      <c r="A939" s="1" t="s">
        <v>11426</v>
      </c>
      <c r="B939" s="1" t="s">
        <v>11431</v>
      </c>
      <c r="C939" s="1" t="s">
        <v>11428</v>
      </c>
      <c r="D939" s="1">
        <v>138</v>
      </c>
      <c r="E939" s="1">
        <v>3</v>
      </c>
      <c r="G939" s="1" t="s">
        <v>11432</v>
      </c>
      <c r="I939" s="1" t="s">
        <v>38</v>
      </c>
      <c r="J939" s="1" t="s">
        <v>28</v>
      </c>
      <c r="K939" s="4" t="s">
        <v>368</v>
      </c>
      <c r="L939" s="4" t="s">
        <v>52</v>
      </c>
      <c r="M939" s="18">
        <v>3</v>
      </c>
      <c r="P939" s="55">
        <v>0</v>
      </c>
      <c r="Q939" s="56">
        <v>1</v>
      </c>
      <c r="R939" s="57">
        <v>3</v>
      </c>
      <c r="S939" s="58">
        <v>2</v>
      </c>
      <c r="AP939" s="1"/>
    </row>
    <row r="940" spans="1:42" ht="36">
      <c r="A940" s="1" t="s">
        <v>11426</v>
      </c>
      <c r="B940" s="1" t="s">
        <v>11433</v>
      </c>
      <c r="C940" s="1" t="s">
        <v>11428</v>
      </c>
      <c r="D940" s="1">
        <v>139</v>
      </c>
      <c r="E940" s="1">
        <v>3</v>
      </c>
      <c r="G940" s="1" t="s">
        <v>11434</v>
      </c>
      <c r="H940" s="1" t="s">
        <v>26</v>
      </c>
      <c r="I940" s="1" t="s">
        <v>56</v>
      </c>
      <c r="J940" s="1" t="s">
        <v>28</v>
      </c>
      <c r="K940" s="4" t="s">
        <v>324</v>
      </c>
      <c r="L940" s="4" t="s">
        <v>11435</v>
      </c>
      <c r="M940" s="18">
        <v>1</v>
      </c>
      <c r="V940" s="4" t="s">
        <v>11436</v>
      </c>
      <c r="AP940" s="1"/>
    </row>
    <row r="941" spans="1:42" ht="36">
      <c r="A941" s="1" t="s">
        <v>11426</v>
      </c>
      <c r="B941" s="1" t="s">
        <v>11437</v>
      </c>
      <c r="C941" s="1" t="s">
        <v>11428</v>
      </c>
      <c r="D941" s="1">
        <v>140</v>
      </c>
      <c r="E941" s="1">
        <v>3</v>
      </c>
      <c r="G941" s="1" t="s">
        <v>11438</v>
      </c>
      <c r="H941" s="1" t="s">
        <v>26</v>
      </c>
      <c r="I941" s="1" t="s">
        <v>56</v>
      </c>
      <c r="J941" s="1" t="s">
        <v>50</v>
      </c>
      <c r="K941" s="4" t="s">
        <v>298</v>
      </c>
      <c r="L941" s="4" t="s">
        <v>11439</v>
      </c>
      <c r="M941" s="18">
        <v>1</v>
      </c>
      <c r="V941" s="4" t="s">
        <v>11440</v>
      </c>
      <c r="AP941" s="1"/>
    </row>
    <row r="942" spans="1:42" ht="24">
      <c r="A942" s="1" t="s">
        <v>11426</v>
      </c>
      <c r="B942" s="1" t="s">
        <v>11441</v>
      </c>
      <c r="C942" s="1" t="s">
        <v>11428</v>
      </c>
      <c r="D942" s="1">
        <v>141</v>
      </c>
      <c r="E942" s="1">
        <v>3</v>
      </c>
      <c r="G942" s="1" t="s">
        <v>11442</v>
      </c>
      <c r="I942" s="1" t="s">
        <v>38</v>
      </c>
      <c r="J942" s="1" t="s">
        <v>50</v>
      </c>
      <c r="K942" s="4" t="s">
        <v>11196</v>
      </c>
      <c r="L942" s="4" t="s">
        <v>11197</v>
      </c>
      <c r="M942" s="18">
        <v>2</v>
      </c>
      <c r="P942" s="55">
        <v>0</v>
      </c>
      <c r="Q942" s="56">
        <v>2</v>
      </c>
      <c r="R942" s="57">
        <v>2</v>
      </c>
      <c r="S942" s="58">
        <v>3</v>
      </c>
      <c r="V942" s="4" t="s">
        <v>11443</v>
      </c>
      <c r="AP942" s="1"/>
    </row>
    <row r="943" spans="1:42" ht="48">
      <c r="A943" s="1" t="s">
        <v>11426</v>
      </c>
      <c r="B943" s="1" t="s">
        <v>11444</v>
      </c>
      <c r="C943" s="1" t="s">
        <v>11428</v>
      </c>
      <c r="D943" s="1">
        <v>142</v>
      </c>
      <c r="E943" s="1">
        <v>3</v>
      </c>
      <c r="G943" s="1" t="s">
        <v>11445</v>
      </c>
      <c r="I943" s="1" t="s">
        <v>63</v>
      </c>
      <c r="J943" s="1" t="s">
        <v>57</v>
      </c>
      <c r="K943" s="4"/>
      <c r="L943" s="4"/>
      <c r="M943" s="18">
        <v>2</v>
      </c>
      <c r="V943" s="4" t="s">
        <v>11446</v>
      </c>
      <c r="AP943" s="1"/>
    </row>
    <row r="944" spans="1:42" ht="24">
      <c r="A944" s="1" t="s">
        <v>11426</v>
      </c>
      <c r="B944" s="1" t="s">
        <v>11447</v>
      </c>
      <c r="C944" s="1" t="s">
        <v>11428</v>
      </c>
      <c r="D944" s="1">
        <v>143</v>
      </c>
      <c r="E944" s="1">
        <v>3</v>
      </c>
      <c r="G944" s="1" t="s">
        <v>11448</v>
      </c>
      <c r="I944" s="1" t="s">
        <v>63</v>
      </c>
      <c r="J944" s="1" t="s">
        <v>57</v>
      </c>
      <c r="K944" s="4"/>
      <c r="L944" s="4" t="s">
        <v>11449</v>
      </c>
      <c r="M944" s="18">
        <v>3</v>
      </c>
      <c r="V944" s="4" t="s">
        <v>11450</v>
      </c>
      <c r="AP944" s="1"/>
    </row>
    <row r="945" spans="1:42" ht="48">
      <c r="A945" s="1" t="s">
        <v>11426</v>
      </c>
      <c r="B945" s="1" t="s">
        <v>11451</v>
      </c>
      <c r="C945" s="1" t="s">
        <v>11428</v>
      </c>
      <c r="D945" s="1">
        <v>144</v>
      </c>
      <c r="E945" s="1">
        <v>3</v>
      </c>
      <c r="G945" s="1" t="s">
        <v>11452</v>
      </c>
      <c r="I945" s="1" t="s">
        <v>63</v>
      </c>
      <c r="J945" s="1" t="s">
        <v>39</v>
      </c>
      <c r="K945" s="4"/>
      <c r="L945" s="4"/>
      <c r="M945" s="18">
        <v>0</v>
      </c>
      <c r="V945" s="4" t="s">
        <v>11453</v>
      </c>
      <c r="AP945" s="1"/>
    </row>
    <row r="946" spans="1:42">
      <c r="A946" s="1" t="s">
        <v>11426</v>
      </c>
      <c r="B946" s="1" t="s">
        <v>11454</v>
      </c>
      <c r="C946" s="1" t="s">
        <v>11428</v>
      </c>
      <c r="D946" s="1">
        <v>145</v>
      </c>
      <c r="E946" s="1">
        <v>3</v>
      </c>
      <c r="G946" s="1" t="s">
        <v>11455</v>
      </c>
      <c r="I946" s="1" t="s">
        <v>63</v>
      </c>
      <c r="J946" s="1" t="s">
        <v>39</v>
      </c>
      <c r="K946" s="4"/>
      <c r="L946" s="4" t="s">
        <v>2600</v>
      </c>
      <c r="M946" s="18">
        <v>3</v>
      </c>
      <c r="V946" s="4" t="s">
        <v>11456</v>
      </c>
      <c r="AP946" s="1"/>
    </row>
    <row r="947" spans="1:42" ht="60">
      <c r="A947" s="1" t="s">
        <v>11426</v>
      </c>
      <c r="B947" s="1" t="s">
        <v>11457</v>
      </c>
      <c r="C947" s="1" t="s">
        <v>11428</v>
      </c>
      <c r="D947" s="1">
        <v>146</v>
      </c>
      <c r="E947" s="1">
        <v>3</v>
      </c>
      <c r="G947" s="1" t="s">
        <v>1952</v>
      </c>
      <c r="H947" s="1" t="s">
        <v>26</v>
      </c>
      <c r="I947" s="1" t="s">
        <v>38</v>
      </c>
      <c r="J947" s="1" t="s">
        <v>44</v>
      </c>
      <c r="K947" s="4" t="s">
        <v>11196</v>
      </c>
      <c r="L947" s="4" t="s">
        <v>11458</v>
      </c>
      <c r="M947" s="18">
        <v>4</v>
      </c>
      <c r="P947" s="55">
        <v>2</v>
      </c>
      <c r="Q947" s="56">
        <v>4</v>
      </c>
      <c r="R947" s="57">
        <v>3</v>
      </c>
      <c r="S947" s="58">
        <v>5</v>
      </c>
      <c r="V947" s="4" t="s">
        <v>11459</v>
      </c>
      <c r="AP947" s="1"/>
    </row>
    <row r="948" spans="1:42" ht="84">
      <c r="A948" s="103" t="s">
        <v>11426</v>
      </c>
      <c r="B948" s="103" t="s">
        <v>11460</v>
      </c>
      <c r="C948" s="103" t="s">
        <v>11428</v>
      </c>
      <c r="D948" s="103">
        <v>147</v>
      </c>
      <c r="E948" s="103">
        <v>1</v>
      </c>
      <c r="F948" s="103" t="s">
        <v>9658</v>
      </c>
      <c r="G948" s="103" t="s">
        <v>11461</v>
      </c>
      <c r="I948" s="1" t="s">
        <v>125</v>
      </c>
      <c r="K948" s="4"/>
      <c r="L948" s="4"/>
      <c r="M948" s="18">
        <v>1</v>
      </c>
      <c r="N948" s="53" t="s">
        <v>9506</v>
      </c>
      <c r="V948" s="4" t="s">
        <v>11462</v>
      </c>
      <c r="X948" s="1" t="s">
        <v>11463</v>
      </c>
      <c r="Y948" s="1" t="s">
        <v>11461</v>
      </c>
      <c r="AA948" s="1" t="s">
        <v>125</v>
      </c>
      <c r="AE948" s="1">
        <v>1</v>
      </c>
      <c r="AF948" s="53" t="s">
        <v>9507</v>
      </c>
      <c r="AL948" s="59">
        <v>10</v>
      </c>
      <c r="AN948" s="4" t="s">
        <v>11464</v>
      </c>
      <c r="AP948" s="1"/>
    </row>
    <row r="949" spans="1:42" ht="60">
      <c r="A949" s="1" t="s">
        <v>11426</v>
      </c>
      <c r="B949" s="1" t="s">
        <v>11465</v>
      </c>
      <c r="C949" s="1" t="s">
        <v>11428</v>
      </c>
      <c r="D949" s="1">
        <v>148</v>
      </c>
      <c r="E949" s="1">
        <v>1</v>
      </c>
      <c r="F949" s="1" t="s">
        <v>9658</v>
      </c>
      <c r="G949" s="1" t="s">
        <v>11466</v>
      </c>
      <c r="I949" s="1" t="s">
        <v>125</v>
      </c>
      <c r="K949" s="4"/>
      <c r="L949" s="4"/>
      <c r="M949" s="18">
        <v>2</v>
      </c>
      <c r="N949" s="53" t="s">
        <v>9506</v>
      </c>
      <c r="V949" s="4" t="s">
        <v>11467</v>
      </c>
      <c r="Y949" s="1" t="s">
        <v>11466</v>
      </c>
      <c r="AA949" s="1" t="s">
        <v>125</v>
      </c>
      <c r="AE949" s="1">
        <v>2</v>
      </c>
      <c r="AF949" s="53" t="s">
        <v>9507</v>
      </c>
      <c r="AL949" s="59">
        <v>15</v>
      </c>
      <c r="AN949" s="4" t="s">
        <v>11468</v>
      </c>
      <c r="AP949" s="1"/>
    </row>
    <row r="950" spans="1:42" ht="60">
      <c r="A950" s="1" t="s">
        <v>11426</v>
      </c>
      <c r="B950" s="1" t="s">
        <v>11469</v>
      </c>
      <c r="C950" s="1" t="s">
        <v>11428</v>
      </c>
      <c r="D950" s="1">
        <v>149</v>
      </c>
      <c r="E950" s="1">
        <v>1</v>
      </c>
      <c r="F950" s="1" t="s">
        <v>9658</v>
      </c>
      <c r="G950" s="1" t="s">
        <v>11470</v>
      </c>
      <c r="I950" s="1" t="s">
        <v>125</v>
      </c>
      <c r="K950" s="4"/>
      <c r="L950" s="4"/>
      <c r="M950" s="18">
        <v>3</v>
      </c>
      <c r="N950" s="53" t="s">
        <v>9506</v>
      </c>
      <c r="V950" s="4" t="s">
        <v>11471</v>
      </c>
      <c r="Y950" s="1" t="s">
        <v>11470</v>
      </c>
      <c r="AA950" s="1" t="s">
        <v>125</v>
      </c>
      <c r="AE950" s="1">
        <v>3</v>
      </c>
      <c r="AF950" s="53" t="s">
        <v>9507</v>
      </c>
      <c r="AL950" s="59" t="s">
        <v>8107</v>
      </c>
      <c r="AN950" s="4" t="s">
        <v>11472</v>
      </c>
      <c r="AP950" s="1"/>
    </row>
    <row r="951" spans="1:42" ht="48">
      <c r="A951" s="1" t="s">
        <v>11426</v>
      </c>
      <c r="B951" s="1" t="s">
        <v>11473</v>
      </c>
      <c r="C951" s="1" t="s">
        <v>11428</v>
      </c>
      <c r="D951" s="1">
        <v>150</v>
      </c>
      <c r="E951" s="1">
        <v>1</v>
      </c>
      <c r="F951" s="1" t="s">
        <v>9658</v>
      </c>
      <c r="G951" s="1" t="s">
        <v>5615</v>
      </c>
      <c r="H951" s="1" t="s">
        <v>26</v>
      </c>
      <c r="I951" s="1" t="s">
        <v>88</v>
      </c>
      <c r="K951" s="4" t="s">
        <v>7801</v>
      </c>
      <c r="L951" s="4" t="s">
        <v>11474</v>
      </c>
      <c r="P951" s="55">
        <v>1</v>
      </c>
      <c r="Q951" s="56">
        <v>3</v>
      </c>
      <c r="R951" s="57">
        <v>2</v>
      </c>
      <c r="S951" s="58">
        <v>5</v>
      </c>
      <c r="V951" s="4" t="s">
        <v>11475</v>
      </c>
      <c r="AP951" s="1"/>
    </row>
    <row r="952" spans="1:42" ht="36">
      <c r="A952" s="1" t="s">
        <v>11426</v>
      </c>
      <c r="B952" s="1" t="s">
        <v>11476</v>
      </c>
      <c r="C952" s="1" t="s">
        <v>11428</v>
      </c>
      <c r="D952" s="1">
        <v>151</v>
      </c>
      <c r="E952" s="1">
        <v>1</v>
      </c>
      <c r="F952" s="1" t="s">
        <v>9658</v>
      </c>
      <c r="G952" s="1" t="s">
        <v>11477</v>
      </c>
      <c r="H952" s="1" t="s">
        <v>26</v>
      </c>
      <c r="I952" s="1" t="s">
        <v>94</v>
      </c>
      <c r="K952" s="4" t="s">
        <v>11478</v>
      </c>
      <c r="L952" s="4" t="s">
        <v>11479</v>
      </c>
      <c r="N952" s="53">
        <v>15</v>
      </c>
      <c r="O952" s="54">
        <v>4</v>
      </c>
      <c r="Q952" s="56">
        <v>5</v>
      </c>
      <c r="R952" s="57">
        <v>5</v>
      </c>
      <c r="S952" s="58">
        <v>9</v>
      </c>
      <c r="U952" s="1">
        <v>3</v>
      </c>
      <c r="V952" s="4" t="s">
        <v>11480</v>
      </c>
      <c r="AP952" s="1"/>
    </row>
    <row r="953" spans="1:42" ht="36">
      <c r="A953" s="1" t="s">
        <v>11426</v>
      </c>
      <c r="B953" s="1" t="s">
        <v>11481</v>
      </c>
      <c r="C953" s="1" t="s">
        <v>11428</v>
      </c>
      <c r="D953" s="1">
        <v>152</v>
      </c>
      <c r="E953" s="1">
        <v>1</v>
      </c>
      <c r="F953" s="1" t="s">
        <v>9658</v>
      </c>
      <c r="G953" s="1" t="s">
        <v>11482</v>
      </c>
      <c r="H953" s="1" t="s">
        <v>26</v>
      </c>
      <c r="I953" s="1" t="s">
        <v>104</v>
      </c>
      <c r="K953" s="4" t="s">
        <v>5397</v>
      </c>
      <c r="L953" s="4" t="s">
        <v>331</v>
      </c>
      <c r="O953" s="54">
        <v>4</v>
      </c>
      <c r="T953" s="59">
        <v>9</v>
      </c>
      <c r="U953" s="1">
        <v>3</v>
      </c>
      <c r="V953" s="4" t="s">
        <v>11483</v>
      </c>
      <c r="AP953" s="1"/>
    </row>
    <row r="954" spans="1:42" ht="36">
      <c r="A954" s="1" t="s">
        <v>11426</v>
      </c>
      <c r="B954" s="1" t="s">
        <v>11484</v>
      </c>
      <c r="C954" s="1" t="s">
        <v>11428</v>
      </c>
      <c r="D954" s="1">
        <v>153</v>
      </c>
      <c r="E954" s="1">
        <v>4</v>
      </c>
      <c r="F954" s="1" t="s">
        <v>9658</v>
      </c>
      <c r="G954" s="1" t="s">
        <v>11485</v>
      </c>
      <c r="I954" s="1" t="s">
        <v>94</v>
      </c>
      <c r="K954" s="4" t="s">
        <v>11478</v>
      </c>
      <c r="L954" s="4"/>
      <c r="N954" s="53">
        <v>36</v>
      </c>
      <c r="O954" s="54">
        <v>3</v>
      </c>
      <c r="Q954" s="56">
        <v>4</v>
      </c>
      <c r="R954" s="57">
        <v>2</v>
      </c>
      <c r="S954" s="58">
        <v>5</v>
      </c>
      <c r="V954" s="4" t="s">
        <v>11486</v>
      </c>
      <c r="W954" s="4" t="s">
        <v>5462</v>
      </c>
      <c r="AP954" s="1"/>
    </row>
    <row r="955" spans="1:42" ht="24">
      <c r="A955" s="1" t="s">
        <v>11426</v>
      </c>
      <c r="B955" s="1" t="s">
        <v>11487</v>
      </c>
      <c r="C955" s="1" t="s">
        <v>11428</v>
      </c>
      <c r="D955" s="1">
        <v>154</v>
      </c>
      <c r="E955" s="1">
        <v>3</v>
      </c>
      <c r="F955" s="1" t="s">
        <v>9658</v>
      </c>
      <c r="G955" s="1" t="s">
        <v>11488</v>
      </c>
      <c r="I955" s="1" t="s">
        <v>94</v>
      </c>
      <c r="K955" s="4" t="s">
        <v>11478</v>
      </c>
      <c r="L955" s="4"/>
      <c r="N955" s="53">
        <v>26</v>
      </c>
      <c r="O955" s="54">
        <v>2</v>
      </c>
      <c r="Q955" s="56">
        <v>3</v>
      </c>
      <c r="R955" s="57">
        <v>2</v>
      </c>
      <c r="S955" s="58">
        <v>2</v>
      </c>
      <c r="V955" s="4" t="s">
        <v>11489</v>
      </c>
      <c r="W955" s="4" t="s">
        <v>11490</v>
      </c>
      <c r="AP955" s="1"/>
    </row>
    <row r="956" spans="1:42" ht="36">
      <c r="A956" s="1" t="s">
        <v>11426</v>
      </c>
      <c r="B956" s="1" t="s">
        <v>11491</v>
      </c>
      <c r="C956" s="1" t="s">
        <v>11428</v>
      </c>
      <c r="D956" s="1">
        <v>155</v>
      </c>
      <c r="E956" s="1">
        <v>4</v>
      </c>
      <c r="F956" s="1" t="s">
        <v>9658</v>
      </c>
      <c r="G956" s="1" t="s">
        <v>11492</v>
      </c>
      <c r="I956" s="1" t="s">
        <v>104</v>
      </c>
      <c r="K956" s="4" t="s">
        <v>5397</v>
      </c>
      <c r="L956" s="4"/>
      <c r="O956" s="54">
        <v>2</v>
      </c>
      <c r="T956" s="59">
        <v>4</v>
      </c>
      <c r="V956" s="4" t="s">
        <v>11493</v>
      </c>
      <c r="AP956" s="1"/>
    </row>
    <row r="957" spans="1:42" ht="36">
      <c r="A957" s="1" t="s">
        <v>11426</v>
      </c>
      <c r="B957" s="1" t="s">
        <v>11494</v>
      </c>
      <c r="C957" s="1" t="s">
        <v>11428</v>
      </c>
      <c r="D957" s="1">
        <v>156</v>
      </c>
      <c r="E957" s="1">
        <v>3</v>
      </c>
      <c r="F957" s="1" t="s">
        <v>9658</v>
      </c>
      <c r="G957" s="1" t="s">
        <v>11495</v>
      </c>
      <c r="I957" s="1" t="s">
        <v>104</v>
      </c>
      <c r="K957" s="4" t="s">
        <v>5397</v>
      </c>
      <c r="L957" s="4"/>
      <c r="O957" s="54">
        <v>2</v>
      </c>
      <c r="T957" s="59">
        <v>3</v>
      </c>
      <c r="V957" s="4" t="s">
        <v>11496</v>
      </c>
      <c r="W957" s="4" t="s">
        <v>11497</v>
      </c>
      <c r="AP957" s="1"/>
    </row>
    <row r="958" spans="1:42" ht="36">
      <c r="A958" s="1" t="s">
        <v>11426</v>
      </c>
      <c r="B958" s="1" t="s">
        <v>11498</v>
      </c>
      <c r="C958" s="1" t="s">
        <v>11428</v>
      </c>
      <c r="D958" s="1">
        <v>157</v>
      </c>
      <c r="E958" s="1">
        <v>3</v>
      </c>
      <c r="F958" s="1" t="s">
        <v>9658</v>
      </c>
      <c r="G958" s="1" t="s">
        <v>11499</v>
      </c>
      <c r="I958" s="1" t="s">
        <v>104</v>
      </c>
      <c r="K958" s="4" t="s">
        <v>5397</v>
      </c>
      <c r="L958" s="4"/>
      <c r="O958" s="54">
        <v>3</v>
      </c>
      <c r="T958" s="59">
        <v>5</v>
      </c>
      <c r="V958" s="4" t="s">
        <v>11500</v>
      </c>
      <c r="W958" s="4" t="s">
        <v>2392</v>
      </c>
      <c r="AP958" s="1"/>
    </row>
    <row r="959" spans="1:42" ht="36">
      <c r="A959" s="1" t="s">
        <v>11426</v>
      </c>
      <c r="B959" s="1" t="s">
        <v>11501</v>
      </c>
      <c r="C959" s="1" t="s">
        <v>11428</v>
      </c>
      <c r="D959" s="1">
        <v>158</v>
      </c>
      <c r="E959" s="1">
        <v>2</v>
      </c>
      <c r="F959" s="1" t="s">
        <v>9658</v>
      </c>
      <c r="G959" s="1" t="s">
        <v>11502</v>
      </c>
      <c r="I959" s="1" t="s">
        <v>104</v>
      </c>
      <c r="K959" s="4" t="s">
        <v>5397</v>
      </c>
      <c r="L959" s="4"/>
      <c r="O959" s="54">
        <v>3</v>
      </c>
      <c r="T959" s="59">
        <v>6</v>
      </c>
      <c r="V959" s="4" t="s">
        <v>11503</v>
      </c>
      <c r="W959" s="4" t="s">
        <v>11504</v>
      </c>
      <c r="AP959" s="1"/>
    </row>
    <row r="960" spans="1:42" ht="48">
      <c r="A960" s="1" t="s">
        <v>11426</v>
      </c>
      <c r="B960" s="1" t="s">
        <v>11505</v>
      </c>
      <c r="C960" s="1" t="s">
        <v>11428</v>
      </c>
      <c r="D960" s="1">
        <v>159</v>
      </c>
      <c r="E960" s="1">
        <v>3</v>
      </c>
      <c r="F960" s="1" t="s">
        <v>9658</v>
      </c>
      <c r="G960" s="1" t="s">
        <v>11506</v>
      </c>
      <c r="I960" s="1" t="s">
        <v>82</v>
      </c>
      <c r="K960" s="4"/>
      <c r="L960" s="4"/>
      <c r="V960" s="4" t="s">
        <v>11507</v>
      </c>
      <c r="AP960" s="1"/>
    </row>
    <row r="961" spans="1:43" ht="24">
      <c r="A961" s="1" t="s">
        <v>11426</v>
      </c>
      <c r="B961" s="1" t="s">
        <v>11508</v>
      </c>
      <c r="C961" s="1" t="s">
        <v>11428</v>
      </c>
      <c r="D961" s="1">
        <v>160</v>
      </c>
      <c r="E961" s="1">
        <v>2</v>
      </c>
      <c r="F961" s="1" t="s">
        <v>9658</v>
      </c>
      <c r="G961" s="1" t="s">
        <v>11509</v>
      </c>
      <c r="I961" s="1" t="s">
        <v>82</v>
      </c>
      <c r="K961" s="4"/>
      <c r="L961" s="4" t="s">
        <v>2600</v>
      </c>
      <c r="V961" s="4" t="s">
        <v>11510</v>
      </c>
      <c r="W961" s="4" t="s">
        <v>11511</v>
      </c>
      <c r="AP961" s="1"/>
    </row>
    <row r="962" spans="1:43" ht="48">
      <c r="A962" s="1" t="s">
        <v>11426</v>
      </c>
      <c r="B962" s="1" t="s">
        <v>11512</v>
      </c>
      <c r="C962" s="1" t="s">
        <v>11428</v>
      </c>
      <c r="D962" s="1">
        <v>161</v>
      </c>
      <c r="E962" s="1">
        <v>2</v>
      </c>
      <c r="F962" s="1" t="s">
        <v>9658</v>
      </c>
      <c r="G962" s="1" t="s">
        <v>11513</v>
      </c>
      <c r="I962" s="1" t="s">
        <v>82</v>
      </c>
      <c r="K962" s="4"/>
      <c r="L962" s="4"/>
      <c r="V962" s="4" t="s">
        <v>11514</v>
      </c>
      <c r="AP962" s="1"/>
    </row>
    <row r="963" spans="1:43" ht="36">
      <c r="A963" s="123" t="s">
        <v>11978</v>
      </c>
      <c r="B963" s="123" t="s">
        <v>11982</v>
      </c>
      <c r="C963" s="123" t="s">
        <v>11981</v>
      </c>
      <c r="D963" s="123">
        <v>1</v>
      </c>
      <c r="E963" s="123">
        <v>1</v>
      </c>
      <c r="F963" s="123"/>
      <c r="G963" s="123" t="s">
        <v>335</v>
      </c>
      <c r="H963" s="1" t="s">
        <v>26</v>
      </c>
      <c r="I963" s="1" t="s">
        <v>27</v>
      </c>
      <c r="J963" s="1" t="s">
        <v>50</v>
      </c>
      <c r="K963" s="4" t="s">
        <v>11983</v>
      </c>
      <c r="L963" s="4" t="s">
        <v>11984</v>
      </c>
      <c r="M963" s="18">
        <v>12</v>
      </c>
      <c r="P963" s="55">
        <v>2</v>
      </c>
      <c r="Q963" s="56">
        <v>3</v>
      </c>
      <c r="R963" s="57">
        <v>2</v>
      </c>
      <c r="S963" s="58">
        <v>5</v>
      </c>
      <c r="T963" s="59" t="s">
        <v>30</v>
      </c>
      <c r="U963" s="1" t="s">
        <v>30</v>
      </c>
      <c r="V963" s="4" t="s">
        <v>11985</v>
      </c>
      <c r="X963" s="1" t="s">
        <v>30</v>
      </c>
      <c r="Y963" s="1" t="s">
        <v>30</v>
      </c>
      <c r="Z963" s="1" t="s">
        <v>30</v>
      </c>
      <c r="AC963" s="1" t="s">
        <v>30</v>
      </c>
      <c r="AD963" s="1" t="s">
        <v>30</v>
      </c>
      <c r="AE963" s="1" t="s">
        <v>30</v>
      </c>
      <c r="AF963" s="53" t="s">
        <v>30</v>
      </c>
      <c r="AG963" s="54" t="s">
        <v>30</v>
      </c>
      <c r="AH963" s="55" t="s">
        <v>30</v>
      </c>
      <c r="AI963" s="56" t="s">
        <v>30</v>
      </c>
      <c r="AJ963" s="57" t="s">
        <v>30</v>
      </c>
      <c r="AK963" s="58" t="s">
        <v>30</v>
      </c>
      <c r="AL963" s="59" t="s">
        <v>30</v>
      </c>
      <c r="AM963" s="1" t="s">
        <v>30</v>
      </c>
      <c r="AN963" s="4" t="s">
        <v>30</v>
      </c>
      <c r="AO963" s="4" t="s">
        <v>30</v>
      </c>
      <c r="AP963" s="1" t="s">
        <v>30</v>
      </c>
      <c r="AQ963" s="1"/>
    </row>
    <row r="964" spans="1:43" ht="60">
      <c r="A964" s="1" t="s">
        <v>11978</v>
      </c>
      <c r="B964" s="1" t="s">
        <v>11986</v>
      </c>
      <c r="C964" s="1" t="s">
        <v>11981</v>
      </c>
      <c r="D964" s="1">
        <v>2</v>
      </c>
      <c r="E964" s="1">
        <v>1</v>
      </c>
      <c r="F964" s="1" t="s">
        <v>30</v>
      </c>
      <c r="G964" s="1" t="s">
        <v>11987</v>
      </c>
      <c r="H964" s="1" t="s">
        <v>26</v>
      </c>
      <c r="I964" s="1" t="s">
        <v>27</v>
      </c>
      <c r="J964" s="1" t="s">
        <v>28</v>
      </c>
      <c r="K964" s="4" t="s">
        <v>11988</v>
      </c>
      <c r="L964" s="4"/>
      <c r="M964" s="18">
        <v>10</v>
      </c>
      <c r="N964" s="53" t="s">
        <v>30</v>
      </c>
      <c r="O964" s="54" t="s">
        <v>30</v>
      </c>
      <c r="P964" s="55">
        <v>2</v>
      </c>
      <c r="Q964" s="56">
        <v>2</v>
      </c>
      <c r="R964" s="57">
        <v>2</v>
      </c>
      <c r="S964" s="58">
        <v>4</v>
      </c>
      <c r="T964" s="59" t="s">
        <v>30</v>
      </c>
      <c r="U964" s="1" t="s">
        <v>30</v>
      </c>
      <c r="V964" s="4" t="s">
        <v>11989</v>
      </c>
      <c r="W964" s="4" t="s">
        <v>30</v>
      </c>
      <c r="X964" s="1" t="s">
        <v>30</v>
      </c>
      <c r="Y964" s="1" t="s">
        <v>30</v>
      </c>
      <c r="Z964" s="1" t="s">
        <v>30</v>
      </c>
      <c r="AA964" s="1" t="s">
        <v>30</v>
      </c>
      <c r="AB964" s="1" t="s">
        <v>30</v>
      </c>
      <c r="AC964" s="1" t="s">
        <v>30</v>
      </c>
      <c r="AD964" s="1" t="s">
        <v>30</v>
      </c>
      <c r="AE964" s="1" t="s">
        <v>30</v>
      </c>
      <c r="AF964" s="53" t="s">
        <v>30</v>
      </c>
      <c r="AG964" s="54" t="s">
        <v>30</v>
      </c>
      <c r="AH964" s="55" t="s">
        <v>30</v>
      </c>
      <c r="AI964" s="56" t="s">
        <v>30</v>
      </c>
      <c r="AJ964" s="57" t="s">
        <v>30</v>
      </c>
      <c r="AK964" s="58" t="s">
        <v>30</v>
      </c>
      <c r="AL964" s="59" t="s">
        <v>30</v>
      </c>
      <c r="AM964" s="1" t="s">
        <v>30</v>
      </c>
      <c r="AN964" s="4" t="s">
        <v>30</v>
      </c>
      <c r="AO964" s="4" t="s">
        <v>30</v>
      </c>
      <c r="AP964" s="1" t="s">
        <v>30</v>
      </c>
      <c r="AQ964" s="1"/>
    </row>
    <row r="965" spans="1:43" ht="36">
      <c r="A965" s="1" t="s">
        <v>11978</v>
      </c>
      <c r="B965" s="1" t="s">
        <v>11990</v>
      </c>
      <c r="C965" s="1" t="s">
        <v>11981</v>
      </c>
      <c r="D965" s="1">
        <v>3</v>
      </c>
      <c r="E965" s="1">
        <v>3</v>
      </c>
      <c r="G965" s="1" t="s">
        <v>11991</v>
      </c>
      <c r="H965" s="1" t="s">
        <v>30</v>
      </c>
      <c r="I965" s="1" t="s">
        <v>38</v>
      </c>
      <c r="J965" s="1" t="s">
        <v>28</v>
      </c>
      <c r="K965" s="4" t="s">
        <v>12241</v>
      </c>
      <c r="L965" s="4" t="s">
        <v>30</v>
      </c>
      <c r="M965" s="18">
        <v>2</v>
      </c>
      <c r="N965" s="53" t="s">
        <v>30</v>
      </c>
      <c r="P965" s="55">
        <v>1</v>
      </c>
      <c r="Q965" s="56">
        <v>1</v>
      </c>
      <c r="R965" s="57">
        <v>0</v>
      </c>
      <c r="S965" s="58">
        <v>2</v>
      </c>
      <c r="U965" s="1" t="s">
        <v>30</v>
      </c>
      <c r="V965" s="4" t="s">
        <v>11992</v>
      </c>
      <c r="W965" s="4" t="s">
        <v>30</v>
      </c>
      <c r="X965" s="1" t="s">
        <v>30</v>
      </c>
      <c r="Y965" s="1" t="s">
        <v>30</v>
      </c>
      <c r="Z965" s="1" t="s">
        <v>30</v>
      </c>
      <c r="AA965" s="1" t="s">
        <v>30</v>
      </c>
      <c r="AB965" s="1" t="s">
        <v>30</v>
      </c>
      <c r="AC965" s="1" t="s">
        <v>30</v>
      </c>
      <c r="AD965" s="1" t="s">
        <v>30</v>
      </c>
      <c r="AE965" s="1" t="s">
        <v>30</v>
      </c>
      <c r="AF965" s="53" t="s">
        <v>30</v>
      </c>
      <c r="AG965" s="54" t="s">
        <v>30</v>
      </c>
      <c r="AH965" s="55" t="s">
        <v>30</v>
      </c>
      <c r="AI965" s="56" t="s">
        <v>30</v>
      </c>
      <c r="AJ965" s="57" t="s">
        <v>30</v>
      </c>
      <c r="AK965" s="58" t="s">
        <v>30</v>
      </c>
      <c r="AL965" s="59" t="s">
        <v>30</v>
      </c>
      <c r="AM965" s="1" t="s">
        <v>30</v>
      </c>
      <c r="AN965" s="4" t="s">
        <v>30</v>
      </c>
      <c r="AO965" s="4" t="s">
        <v>30</v>
      </c>
      <c r="AP965" s="1" t="s">
        <v>30</v>
      </c>
      <c r="AQ965" s="1"/>
    </row>
    <row r="966" spans="1:43" ht="48">
      <c r="A966" s="1" t="s">
        <v>11978</v>
      </c>
      <c r="B966" s="1" t="s">
        <v>11993</v>
      </c>
      <c r="C966" s="1" t="s">
        <v>11981</v>
      </c>
      <c r="D966" s="1">
        <v>4</v>
      </c>
      <c r="E966" s="1">
        <v>3</v>
      </c>
      <c r="G966" s="1" t="s">
        <v>11994</v>
      </c>
      <c r="I966" s="1" t="s">
        <v>38</v>
      </c>
      <c r="J966" s="1" t="s">
        <v>50</v>
      </c>
      <c r="K966" s="4" t="s">
        <v>11988</v>
      </c>
      <c r="L966" s="4"/>
      <c r="M966" s="18">
        <v>0</v>
      </c>
      <c r="P966" s="55">
        <v>1</v>
      </c>
      <c r="Q966" s="56">
        <v>3</v>
      </c>
      <c r="R966" s="57">
        <v>1</v>
      </c>
      <c r="S966" s="58">
        <v>3</v>
      </c>
      <c r="V966" s="4" t="s">
        <v>11995</v>
      </c>
      <c r="AP966" s="1"/>
      <c r="AQ966" s="1"/>
    </row>
    <row r="967" spans="1:43" ht="24">
      <c r="A967" s="1" t="s">
        <v>11978</v>
      </c>
      <c r="B967" s="1" t="s">
        <v>11996</v>
      </c>
      <c r="C967" s="1" t="s">
        <v>11981</v>
      </c>
      <c r="D967" s="1">
        <v>5</v>
      </c>
      <c r="E967" s="1">
        <v>3</v>
      </c>
      <c r="F967" s="1" t="s">
        <v>30</v>
      </c>
      <c r="G967" s="1" t="s">
        <v>11997</v>
      </c>
      <c r="I967" s="1" t="s">
        <v>38</v>
      </c>
      <c r="J967" s="1" t="s">
        <v>39</v>
      </c>
      <c r="K967" s="4" t="s">
        <v>11998</v>
      </c>
      <c r="L967" s="4"/>
      <c r="M967" s="18">
        <v>3</v>
      </c>
      <c r="N967" s="53" t="s">
        <v>30</v>
      </c>
      <c r="O967" s="54" t="s">
        <v>30</v>
      </c>
      <c r="P967" s="55">
        <v>2</v>
      </c>
      <c r="Q967" s="56">
        <v>1</v>
      </c>
      <c r="R967" s="57">
        <v>0</v>
      </c>
      <c r="S967" s="58">
        <v>2</v>
      </c>
      <c r="T967" s="59" t="s">
        <v>30</v>
      </c>
      <c r="U967" s="1" t="s">
        <v>30</v>
      </c>
      <c r="V967" s="4" t="s">
        <v>11999</v>
      </c>
      <c r="W967" s="4" t="s">
        <v>30</v>
      </c>
      <c r="X967" s="1" t="s">
        <v>30</v>
      </c>
      <c r="Y967" s="1" t="s">
        <v>30</v>
      </c>
      <c r="Z967" s="1" t="s">
        <v>30</v>
      </c>
      <c r="AA967" s="1" t="s">
        <v>30</v>
      </c>
      <c r="AB967" s="1" t="s">
        <v>30</v>
      </c>
      <c r="AC967" s="1" t="s">
        <v>30</v>
      </c>
      <c r="AD967" s="1" t="s">
        <v>30</v>
      </c>
      <c r="AE967" s="1" t="s">
        <v>30</v>
      </c>
      <c r="AF967" s="53" t="s">
        <v>30</v>
      </c>
      <c r="AG967" s="54" t="s">
        <v>30</v>
      </c>
      <c r="AH967" s="55" t="s">
        <v>30</v>
      </c>
      <c r="AI967" s="56" t="s">
        <v>30</v>
      </c>
      <c r="AJ967" s="57" t="s">
        <v>30</v>
      </c>
      <c r="AK967" s="58" t="s">
        <v>30</v>
      </c>
      <c r="AL967" s="59" t="s">
        <v>30</v>
      </c>
      <c r="AM967" s="1" t="s">
        <v>30</v>
      </c>
      <c r="AN967" s="4" t="s">
        <v>30</v>
      </c>
      <c r="AO967" s="4" t="s">
        <v>30</v>
      </c>
      <c r="AP967" s="1" t="s">
        <v>30</v>
      </c>
      <c r="AQ967" s="1"/>
    </row>
    <row r="968" spans="1:43">
      <c r="A968" s="1" t="s">
        <v>11978</v>
      </c>
      <c r="B968" s="1" t="s">
        <v>12000</v>
      </c>
      <c r="C968" s="1" t="s">
        <v>11981</v>
      </c>
      <c r="D968" s="1">
        <v>6</v>
      </c>
      <c r="E968" s="1">
        <v>3</v>
      </c>
      <c r="G968" s="1" t="s">
        <v>12001</v>
      </c>
      <c r="H968" s="1" t="s">
        <v>30</v>
      </c>
      <c r="I968" s="1" t="s">
        <v>38</v>
      </c>
      <c r="J968" s="1" t="s">
        <v>57</v>
      </c>
      <c r="K968" s="4" t="s">
        <v>11988</v>
      </c>
      <c r="L968" s="4" t="s">
        <v>30</v>
      </c>
      <c r="M968" s="18">
        <v>4</v>
      </c>
      <c r="N968" s="53" t="s">
        <v>30</v>
      </c>
      <c r="O968" s="54" t="s">
        <v>30</v>
      </c>
      <c r="P968" s="55">
        <v>0</v>
      </c>
      <c r="Q968" s="56">
        <v>2</v>
      </c>
      <c r="R968" s="57">
        <v>2</v>
      </c>
      <c r="S968" s="58">
        <v>3</v>
      </c>
      <c r="U968" s="1" t="s">
        <v>30</v>
      </c>
      <c r="V968" s="4" t="s">
        <v>12002</v>
      </c>
      <c r="W968" s="4" t="s">
        <v>30</v>
      </c>
      <c r="Z968" s="1" t="s">
        <v>30</v>
      </c>
      <c r="AB968" s="1" t="s">
        <v>30</v>
      </c>
      <c r="AC968" s="1" t="s">
        <v>30</v>
      </c>
      <c r="AD968" s="1" t="s">
        <v>30</v>
      </c>
      <c r="AE968" s="1" t="s">
        <v>30</v>
      </c>
      <c r="AF968" s="53" t="s">
        <v>30</v>
      </c>
      <c r="AG968" s="54" t="s">
        <v>30</v>
      </c>
      <c r="AH968" s="55" t="s">
        <v>30</v>
      </c>
      <c r="AI968" s="56" t="s">
        <v>30</v>
      </c>
      <c r="AJ968" s="57" t="s">
        <v>30</v>
      </c>
      <c r="AK968" s="58" t="s">
        <v>30</v>
      </c>
      <c r="AM968" s="1" t="s">
        <v>30</v>
      </c>
      <c r="AO968" s="4" t="s">
        <v>30</v>
      </c>
      <c r="AP968" s="1" t="s">
        <v>30</v>
      </c>
      <c r="AQ968" s="1"/>
    </row>
    <row r="969" spans="1:43" ht="36">
      <c r="A969" s="1" t="s">
        <v>11978</v>
      </c>
      <c r="B969" s="1" t="s">
        <v>12003</v>
      </c>
      <c r="C969" s="1" t="s">
        <v>11981</v>
      </c>
      <c r="D969" s="1">
        <v>7</v>
      </c>
      <c r="E969" s="1">
        <v>3</v>
      </c>
      <c r="G969" s="1" t="s">
        <v>12004</v>
      </c>
      <c r="I969" s="1" t="s">
        <v>63</v>
      </c>
      <c r="J969" s="1" t="s">
        <v>28</v>
      </c>
      <c r="K969" s="4" t="s">
        <v>70</v>
      </c>
      <c r="L969" s="4" t="s">
        <v>12005</v>
      </c>
      <c r="M969" s="18">
        <v>1</v>
      </c>
      <c r="V969" s="4" t="s">
        <v>12006</v>
      </c>
      <c r="AP969" s="1"/>
      <c r="AQ969" s="1"/>
    </row>
    <row r="970" spans="1:43" ht="24">
      <c r="A970" s="1" t="s">
        <v>11978</v>
      </c>
      <c r="B970" s="1" t="s">
        <v>12007</v>
      </c>
      <c r="C970" s="1" t="s">
        <v>11981</v>
      </c>
      <c r="D970" s="1">
        <v>8</v>
      </c>
      <c r="E970" s="1">
        <v>3</v>
      </c>
      <c r="G970" s="1" t="s">
        <v>12008</v>
      </c>
      <c r="I970" s="1" t="s">
        <v>63</v>
      </c>
      <c r="J970" s="1" t="s">
        <v>50</v>
      </c>
      <c r="K970" s="4"/>
      <c r="L970" s="4" t="s">
        <v>12009</v>
      </c>
      <c r="M970" s="18">
        <v>1</v>
      </c>
      <c r="V970" s="4" t="s">
        <v>12010</v>
      </c>
      <c r="AP970" s="1"/>
      <c r="AQ970" s="1"/>
    </row>
    <row r="971" spans="1:43" ht="36">
      <c r="A971" s="1" t="s">
        <v>11978</v>
      </c>
      <c r="B971" s="1" t="s">
        <v>12011</v>
      </c>
      <c r="C971" s="1" t="s">
        <v>11981</v>
      </c>
      <c r="D971" s="1">
        <v>9</v>
      </c>
      <c r="E971" s="1">
        <v>3</v>
      </c>
      <c r="G971" s="1" t="s">
        <v>12012</v>
      </c>
      <c r="I971" s="1" t="s">
        <v>63</v>
      </c>
      <c r="J971" s="1" t="s">
        <v>39</v>
      </c>
      <c r="K971" s="4"/>
      <c r="L971" s="4"/>
      <c r="M971" s="18">
        <v>0</v>
      </c>
      <c r="V971" s="4" t="s">
        <v>12013</v>
      </c>
      <c r="AP971" s="1"/>
      <c r="AQ971" s="1"/>
    </row>
    <row r="972" spans="1:43" ht="36">
      <c r="A972" s="1" t="s">
        <v>11978</v>
      </c>
      <c r="B972" s="1" t="s">
        <v>12014</v>
      </c>
      <c r="C972" s="1" t="s">
        <v>11981</v>
      </c>
      <c r="D972" s="1">
        <v>10</v>
      </c>
      <c r="E972" s="1">
        <v>3</v>
      </c>
      <c r="G972" s="1" t="s">
        <v>12015</v>
      </c>
      <c r="H972" s="1" t="s">
        <v>26</v>
      </c>
      <c r="I972" s="1" t="s">
        <v>56</v>
      </c>
      <c r="J972" s="1" t="s">
        <v>28</v>
      </c>
      <c r="K972" s="4" t="s">
        <v>298</v>
      </c>
      <c r="L972" s="4" t="s">
        <v>12016</v>
      </c>
      <c r="M972" s="18">
        <v>2</v>
      </c>
      <c r="V972" s="4" t="s">
        <v>12017</v>
      </c>
      <c r="AP972" s="1"/>
      <c r="AQ972" s="1"/>
    </row>
    <row r="973" spans="1:43" ht="36">
      <c r="A973" s="1" t="s">
        <v>11978</v>
      </c>
      <c r="B973" s="1" t="s">
        <v>12018</v>
      </c>
      <c r="C973" s="1" t="s">
        <v>11981</v>
      </c>
      <c r="D973" s="1">
        <v>11</v>
      </c>
      <c r="E973" s="1">
        <v>3</v>
      </c>
      <c r="G973" s="1" t="s">
        <v>87</v>
      </c>
      <c r="I973" s="1" t="s">
        <v>56</v>
      </c>
      <c r="J973" s="1" t="s">
        <v>39</v>
      </c>
      <c r="K973" s="4" t="s">
        <v>89</v>
      </c>
      <c r="L973" s="4" t="s">
        <v>12019</v>
      </c>
      <c r="M973" s="18">
        <v>1</v>
      </c>
      <c r="V973" s="4" t="s">
        <v>12020</v>
      </c>
      <c r="AP973" s="1"/>
      <c r="AQ973" s="1"/>
    </row>
    <row r="974" spans="1:43" ht="24">
      <c r="A974" s="1" t="s">
        <v>11978</v>
      </c>
      <c r="B974" s="1" t="s">
        <v>12021</v>
      </c>
      <c r="C974" s="1" t="s">
        <v>11981</v>
      </c>
      <c r="D974" s="1">
        <v>12</v>
      </c>
      <c r="E974" s="1">
        <v>3</v>
      </c>
      <c r="G974" s="1" t="s">
        <v>12022</v>
      </c>
      <c r="I974" s="1" t="s">
        <v>56</v>
      </c>
      <c r="J974" s="1" t="s">
        <v>50</v>
      </c>
      <c r="K974" s="4" t="s">
        <v>261</v>
      </c>
      <c r="L974" s="4" t="s">
        <v>12023</v>
      </c>
      <c r="M974" s="18">
        <v>1</v>
      </c>
      <c r="V974" s="4" t="s">
        <v>12024</v>
      </c>
      <c r="AP974" s="1"/>
      <c r="AQ974" s="1"/>
    </row>
    <row r="975" spans="1:43" ht="24">
      <c r="A975" s="1" t="s">
        <v>11978</v>
      </c>
      <c r="B975" s="1" t="s">
        <v>12025</v>
      </c>
      <c r="C975" s="1" t="s">
        <v>11981</v>
      </c>
      <c r="D975" s="1">
        <v>13</v>
      </c>
      <c r="E975" s="1">
        <v>3</v>
      </c>
      <c r="G975" s="1" t="s">
        <v>12026</v>
      </c>
      <c r="I975" s="1" t="s">
        <v>56</v>
      </c>
      <c r="J975" s="1" t="s">
        <v>57</v>
      </c>
      <c r="K975" s="4" t="s">
        <v>89</v>
      </c>
      <c r="L975" s="4" t="s">
        <v>12027</v>
      </c>
      <c r="M975" s="18">
        <v>1</v>
      </c>
      <c r="V975" s="4" t="s">
        <v>12028</v>
      </c>
      <c r="AP975" s="1"/>
      <c r="AQ975" s="1"/>
    </row>
    <row r="976" spans="1:43" ht="24">
      <c r="A976" s="1" t="s">
        <v>11978</v>
      </c>
      <c r="B976" s="1" t="s">
        <v>12029</v>
      </c>
      <c r="C976" s="1" t="s">
        <v>11981</v>
      </c>
      <c r="D976" s="1">
        <v>14</v>
      </c>
      <c r="E976" s="1">
        <v>3</v>
      </c>
      <c r="G976" s="1" t="s">
        <v>12030</v>
      </c>
      <c r="I976" s="1" t="s">
        <v>12260</v>
      </c>
      <c r="J976" s="1" t="s">
        <v>44</v>
      </c>
      <c r="K976" s="4"/>
      <c r="L976" s="4" t="s">
        <v>12032</v>
      </c>
      <c r="M976" s="18">
        <v>0</v>
      </c>
      <c r="T976" s="59">
        <v>4</v>
      </c>
      <c r="U976" s="1">
        <v>1</v>
      </c>
      <c r="V976" s="4" t="s">
        <v>12033</v>
      </c>
      <c r="AP976" s="1"/>
      <c r="AQ976" s="1" t="s">
        <v>11516</v>
      </c>
    </row>
    <row r="977" spans="1:43" ht="36">
      <c r="A977" s="1" t="s">
        <v>11978</v>
      </c>
      <c r="B977" s="1" t="s">
        <v>12034</v>
      </c>
      <c r="C977" s="1" t="s">
        <v>11981</v>
      </c>
      <c r="D977" s="1">
        <v>15</v>
      </c>
      <c r="E977" s="1">
        <v>3</v>
      </c>
      <c r="G977" s="1" t="s">
        <v>12035</v>
      </c>
      <c r="I977" s="1" t="s">
        <v>38</v>
      </c>
      <c r="J977" s="1" t="s">
        <v>44</v>
      </c>
      <c r="K977" s="4" t="s">
        <v>11988</v>
      </c>
      <c r="L977" s="4" t="s">
        <v>12036</v>
      </c>
      <c r="M977" s="18" t="s">
        <v>799</v>
      </c>
      <c r="P977" s="55">
        <v>2</v>
      </c>
      <c r="Q977" s="56">
        <v>2</v>
      </c>
      <c r="R977" s="57">
        <v>2</v>
      </c>
      <c r="S977" s="58">
        <v>3</v>
      </c>
      <c r="V977" s="4" t="s">
        <v>12037</v>
      </c>
      <c r="X977" s="1" t="s">
        <v>1673</v>
      </c>
      <c r="AP977" s="1"/>
      <c r="AQ977" s="1" t="s">
        <v>12242</v>
      </c>
    </row>
    <row r="978" spans="1:43" ht="36">
      <c r="A978" s="103" t="s">
        <v>11978</v>
      </c>
      <c r="B978" s="103" t="s">
        <v>12038</v>
      </c>
      <c r="C978" s="103" t="s">
        <v>11981</v>
      </c>
      <c r="D978" s="103">
        <v>16</v>
      </c>
      <c r="E978" s="103">
        <v>1</v>
      </c>
      <c r="F978" s="103" t="s">
        <v>12039</v>
      </c>
      <c r="G978" s="103" t="s">
        <v>12039</v>
      </c>
      <c r="H978" s="1" t="s">
        <v>26</v>
      </c>
      <c r="I978" s="1" t="s">
        <v>88</v>
      </c>
      <c r="K978" s="4" t="s">
        <v>11988</v>
      </c>
      <c r="L978" s="4" t="s">
        <v>12040</v>
      </c>
      <c r="P978" s="55" t="s">
        <v>113</v>
      </c>
      <c r="Q978" s="56" t="s">
        <v>113</v>
      </c>
      <c r="R978" s="57" t="s">
        <v>113</v>
      </c>
      <c r="S978" s="58">
        <v>4</v>
      </c>
      <c r="V978" s="4" t="s">
        <v>12041</v>
      </c>
      <c r="AP978" s="1"/>
      <c r="AQ978" s="1"/>
    </row>
    <row r="979" spans="1:43" ht="36">
      <c r="A979" s="103" t="s">
        <v>11978</v>
      </c>
      <c r="B979" s="103" t="s">
        <v>12042</v>
      </c>
      <c r="C979" s="103" t="s">
        <v>11981</v>
      </c>
      <c r="D979" s="103">
        <v>17</v>
      </c>
      <c r="E979" s="103">
        <v>3</v>
      </c>
      <c r="F979" s="103" t="s">
        <v>12043</v>
      </c>
      <c r="G979" s="103" t="s">
        <v>9559</v>
      </c>
      <c r="I979" s="1" t="s">
        <v>94</v>
      </c>
      <c r="K979" s="4" t="s">
        <v>938</v>
      </c>
      <c r="L979" s="4" t="s">
        <v>3484</v>
      </c>
      <c r="N979" s="53">
        <v>40</v>
      </c>
      <c r="O979" s="54">
        <v>3</v>
      </c>
      <c r="Q979" s="56">
        <v>6</v>
      </c>
      <c r="R979" s="57">
        <v>3</v>
      </c>
      <c r="S979" s="58">
        <v>6</v>
      </c>
      <c r="V979" s="4" t="s">
        <v>12243</v>
      </c>
      <c r="AP979" s="1"/>
      <c r="AQ979" s="1"/>
    </row>
    <row r="980" spans="1:43" ht="24">
      <c r="A980" s="1" t="s">
        <v>11978</v>
      </c>
      <c r="B980" s="1" t="s">
        <v>12044</v>
      </c>
      <c r="C980" s="1" t="s">
        <v>11981</v>
      </c>
      <c r="D980" s="1">
        <v>18</v>
      </c>
      <c r="E980" s="1">
        <v>3</v>
      </c>
      <c r="F980" s="1" t="s">
        <v>12043</v>
      </c>
      <c r="G980" s="1" t="s">
        <v>12045</v>
      </c>
      <c r="I980" s="1" t="s">
        <v>104</v>
      </c>
      <c r="K980" s="4" t="s">
        <v>12046</v>
      </c>
      <c r="L980" s="4"/>
      <c r="O980" s="54">
        <v>3</v>
      </c>
      <c r="T980" s="59">
        <v>3</v>
      </c>
      <c r="V980" s="4" t="s">
        <v>12047</v>
      </c>
      <c r="W980" s="4" t="s">
        <v>12244</v>
      </c>
      <c r="AP980" s="1"/>
      <c r="AQ980" s="1"/>
    </row>
    <row r="981" spans="1:43" ht="36">
      <c r="A981" s="1" t="s">
        <v>11978</v>
      </c>
      <c r="B981" s="1" t="s">
        <v>12048</v>
      </c>
      <c r="C981" s="1" t="s">
        <v>11981</v>
      </c>
      <c r="D981" s="1">
        <v>19</v>
      </c>
      <c r="E981" s="1">
        <v>2</v>
      </c>
      <c r="F981" s="1" t="s">
        <v>12043</v>
      </c>
      <c r="G981" s="1" t="s">
        <v>12049</v>
      </c>
      <c r="I981" s="1" t="s">
        <v>104</v>
      </c>
      <c r="K981" s="4" t="s">
        <v>12050</v>
      </c>
      <c r="L981" s="4"/>
      <c r="O981" s="54">
        <v>2</v>
      </c>
      <c r="T981" s="59">
        <v>4</v>
      </c>
      <c r="V981" s="4" t="s">
        <v>12051</v>
      </c>
      <c r="W981" s="4" t="s">
        <v>12052</v>
      </c>
      <c r="AP981" s="1"/>
      <c r="AQ981" s="1"/>
    </row>
    <row r="982" spans="1:43" ht="48">
      <c r="A982" s="1" t="s">
        <v>11978</v>
      </c>
      <c r="B982" s="1" t="s">
        <v>12053</v>
      </c>
      <c r="C982" s="1" t="s">
        <v>11981</v>
      </c>
      <c r="D982" s="1">
        <v>20</v>
      </c>
      <c r="E982" s="1">
        <v>3</v>
      </c>
      <c r="F982" s="1" t="s">
        <v>12043</v>
      </c>
      <c r="G982" s="1" t="s">
        <v>12054</v>
      </c>
      <c r="I982" s="1" t="s">
        <v>104</v>
      </c>
      <c r="K982" s="4" t="s">
        <v>12050</v>
      </c>
      <c r="L982" s="4" t="s">
        <v>685</v>
      </c>
      <c r="O982" s="54">
        <v>2</v>
      </c>
      <c r="T982" s="59">
        <v>8</v>
      </c>
      <c r="V982" s="4" t="s">
        <v>12055</v>
      </c>
      <c r="AP982" s="1"/>
      <c r="AQ982" s="1"/>
    </row>
    <row r="983" spans="1:43" ht="60">
      <c r="A983" s="1" t="s">
        <v>11978</v>
      </c>
      <c r="B983" s="1" t="s">
        <v>12056</v>
      </c>
      <c r="C983" s="1" t="s">
        <v>11981</v>
      </c>
      <c r="D983" s="1">
        <v>21</v>
      </c>
      <c r="E983" s="1">
        <v>2</v>
      </c>
      <c r="F983" s="1" t="s">
        <v>12043</v>
      </c>
      <c r="G983" s="1" t="s">
        <v>12057</v>
      </c>
      <c r="I983" s="1" t="s">
        <v>82</v>
      </c>
      <c r="K983" s="4"/>
      <c r="L983" s="4"/>
      <c r="V983" s="4" t="s">
        <v>12058</v>
      </c>
      <c r="AP983" s="1"/>
      <c r="AQ983" s="1"/>
    </row>
    <row r="984" spans="1:43" ht="36">
      <c r="A984" s="1" t="s">
        <v>11978</v>
      </c>
      <c r="B984" s="1" t="s">
        <v>12059</v>
      </c>
      <c r="C984" s="1" t="s">
        <v>11981</v>
      </c>
      <c r="D984" s="1">
        <v>22</v>
      </c>
      <c r="E984" s="1">
        <v>3</v>
      </c>
      <c r="F984" s="1" t="s">
        <v>12043</v>
      </c>
      <c r="G984" s="1" t="s">
        <v>12060</v>
      </c>
      <c r="I984" s="1" t="s">
        <v>82</v>
      </c>
      <c r="K984" s="4"/>
      <c r="L984" s="4"/>
      <c r="V984" s="4" t="s">
        <v>12245</v>
      </c>
      <c r="W984" s="4" t="s">
        <v>12246</v>
      </c>
      <c r="AP984" s="1"/>
      <c r="AQ984" s="1"/>
    </row>
    <row r="985" spans="1:43" ht="60">
      <c r="A985" s="1" t="s">
        <v>11978</v>
      </c>
      <c r="B985" s="1" t="s">
        <v>12061</v>
      </c>
      <c r="C985" s="1" t="s">
        <v>11981</v>
      </c>
      <c r="D985" s="1">
        <v>23</v>
      </c>
      <c r="E985" s="1">
        <v>1</v>
      </c>
      <c r="F985" s="1" t="s">
        <v>12043</v>
      </c>
      <c r="G985" s="1" t="s">
        <v>12062</v>
      </c>
      <c r="I985" s="1" t="s">
        <v>12260</v>
      </c>
      <c r="K985" s="4"/>
      <c r="L985" s="4"/>
      <c r="T985" s="59">
        <v>3</v>
      </c>
      <c r="U985" s="1">
        <v>10</v>
      </c>
      <c r="V985" s="4" t="s">
        <v>12063</v>
      </c>
      <c r="AP985" s="1"/>
      <c r="AQ985" s="1"/>
    </row>
    <row r="986" spans="1:43" ht="72">
      <c r="A986" s="1" t="s">
        <v>11978</v>
      </c>
      <c r="B986" s="1" t="s">
        <v>12064</v>
      </c>
      <c r="C986" s="1" t="s">
        <v>11981</v>
      </c>
      <c r="D986" s="1">
        <v>24</v>
      </c>
      <c r="E986" s="1">
        <v>1</v>
      </c>
      <c r="F986" s="1" t="s">
        <v>12043</v>
      </c>
      <c r="G986" s="1" t="s">
        <v>12247</v>
      </c>
      <c r="I986" s="1" t="s">
        <v>12260</v>
      </c>
      <c r="K986" s="4"/>
      <c r="L986" s="4"/>
      <c r="T986" s="59">
        <v>6</v>
      </c>
      <c r="U986" s="1">
        <v>10</v>
      </c>
      <c r="V986" s="4" t="s">
        <v>12065</v>
      </c>
      <c r="AP986" s="1"/>
      <c r="AQ986" s="1"/>
    </row>
    <row r="987" spans="1:43" ht="24">
      <c r="A987" s="103" t="s">
        <v>11978</v>
      </c>
      <c r="B987" s="103" t="s">
        <v>12066</v>
      </c>
      <c r="C987" s="103" t="s">
        <v>11981</v>
      </c>
      <c r="D987" s="103">
        <v>25</v>
      </c>
      <c r="E987" s="103">
        <v>5</v>
      </c>
      <c r="F987" s="103" t="s">
        <v>12067</v>
      </c>
      <c r="G987" s="103" t="s">
        <v>12068</v>
      </c>
      <c r="I987" s="1" t="s">
        <v>94</v>
      </c>
      <c r="K987" s="4" t="s">
        <v>938</v>
      </c>
      <c r="L987" s="4"/>
      <c r="N987" s="53">
        <v>20</v>
      </c>
      <c r="O987" s="54">
        <v>2</v>
      </c>
      <c r="Q987" s="56">
        <v>2</v>
      </c>
      <c r="R987" s="57">
        <v>1</v>
      </c>
      <c r="S987" s="58">
        <v>2</v>
      </c>
      <c r="V987" s="4" t="s">
        <v>12069</v>
      </c>
      <c r="W987" s="4" t="s">
        <v>12070</v>
      </c>
      <c r="AP987" s="1"/>
      <c r="AQ987" s="1"/>
    </row>
    <row r="988" spans="1:43" ht="48">
      <c r="A988" s="1" t="s">
        <v>11978</v>
      </c>
      <c r="B988" s="1" t="s">
        <v>12071</v>
      </c>
      <c r="C988" s="1" t="s">
        <v>11981</v>
      </c>
      <c r="D988" s="1">
        <v>26</v>
      </c>
      <c r="E988" s="1">
        <v>1</v>
      </c>
      <c r="F988" s="1" t="s">
        <v>12067</v>
      </c>
      <c r="G988" s="1" t="s">
        <v>12072</v>
      </c>
      <c r="H988" s="1" t="s">
        <v>26</v>
      </c>
      <c r="I988" s="1" t="s">
        <v>104</v>
      </c>
      <c r="K988" s="4" t="s">
        <v>12073</v>
      </c>
      <c r="L988" s="4" t="s">
        <v>331</v>
      </c>
      <c r="O988" s="54">
        <v>4</v>
      </c>
      <c r="T988" s="59">
        <v>6</v>
      </c>
      <c r="U988" s="1">
        <v>3</v>
      </c>
      <c r="V988" s="4" t="s">
        <v>12248</v>
      </c>
      <c r="AP988" s="1"/>
      <c r="AQ988" s="1"/>
    </row>
    <row r="989" spans="1:43" ht="24">
      <c r="A989" s="1" t="s">
        <v>11978</v>
      </c>
      <c r="B989" s="1" t="s">
        <v>12074</v>
      </c>
      <c r="C989" s="1" t="s">
        <v>11981</v>
      </c>
      <c r="D989" s="1">
        <v>27</v>
      </c>
      <c r="E989" s="1">
        <v>3</v>
      </c>
      <c r="F989" s="1" t="s">
        <v>12067</v>
      </c>
      <c r="G989" s="1" t="s">
        <v>12075</v>
      </c>
      <c r="I989" s="1" t="s">
        <v>104</v>
      </c>
      <c r="K989" s="4" t="s">
        <v>12076</v>
      </c>
      <c r="L989" s="4" t="s">
        <v>12077</v>
      </c>
      <c r="O989" s="54">
        <v>1</v>
      </c>
      <c r="T989" s="59">
        <v>5</v>
      </c>
      <c r="V989" s="4" t="s">
        <v>12078</v>
      </c>
      <c r="AP989" s="1"/>
      <c r="AQ989" s="1"/>
    </row>
    <row r="990" spans="1:43" ht="36">
      <c r="A990" s="1" t="s">
        <v>11978</v>
      </c>
      <c r="B990" s="1" t="s">
        <v>12079</v>
      </c>
      <c r="C990" s="1" t="s">
        <v>11981</v>
      </c>
      <c r="D990" s="1">
        <v>28</v>
      </c>
      <c r="E990" s="1">
        <v>3</v>
      </c>
      <c r="F990" s="1" t="s">
        <v>12067</v>
      </c>
      <c r="G990" s="1" t="s">
        <v>12080</v>
      </c>
      <c r="I990" s="1" t="s">
        <v>104</v>
      </c>
      <c r="K990" s="4" t="s">
        <v>12076</v>
      </c>
      <c r="L990" s="4"/>
      <c r="O990" s="54">
        <v>3</v>
      </c>
      <c r="T990" s="59">
        <v>3</v>
      </c>
      <c r="V990" s="4" t="s">
        <v>12081</v>
      </c>
      <c r="W990" s="4" t="s">
        <v>12082</v>
      </c>
      <c r="AP990" s="1"/>
      <c r="AQ990" s="1"/>
    </row>
    <row r="991" spans="1:43" ht="60">
      <c r="A991" s="1" t="s">
        <v>11978</v>
      </c>
      <c r="B991" s="1" t="s">
        <v>12083</v>
      </c>
      <c r="C991" s="1" t="s">
        <v>11981</v>
      </c>
      <c r="D991" s="1">
        <v>29</v>
      </c>
      <c r="E991" s="1">
        <v>2</v>
      </c>
      <c r="F991" s="1" t="s">
        <v>12067</v>
      </c>
      <c r="G991" s="1" t="s">
        <v>12084</v>
      </c>
      <c r="I991" s="1" t="s">
        <v>104</v>
      </c>
      <c r="K991" s="4" t="s">
        <v>12076</v>
      </c>
      <c r="L991" s="4"/>
      <c r="O991" s="54">
        <v>2</v>
      </c>
      <c r="T991" s="59">
        <v>4</v>
      </c>
      <c r="V991" s="4" t="s">
        <v>12085</v>
      </c>
      <c r="AP991" s="1"/>
      <c r="AQ991" s="1"/>
    </row>
    <row r="992" spans="1:43" ht="84">
      <c r="A992" s="1" t="s">
        <v>11978</v>
      </c>
      <c r="B992" s="1" t="s">
        <v>12086</v>
      </c>
      <c r="C992" s="1" t="s">
        <v>11981</v>
      </c>
      <c r="D992" s="1">
        <v>30</v>
      </c>
      <c r="E992" s="1">
        <v>3</v>
      </c>
      <c r="F992" s="1" t="s">
        <v>12067</v>
      </c>
      <c r="G992" s="1" t="s">
        <v>12087</v>
      </c>
      <c r="I992" s="1" t="s">
        <v>104</v>
      </c>
      <c r="K992" s="4" t="s">
        <v>12076</v>
      </c>
      <c r="L992" s="4"/>
      <c r="O992" s="54">
        <v>2</v>
      </c>
      <c r="T992" s="59">
        <v>2</v>
      </c>
      <c r="V992" s="4" t="s">
        <v>12088</v>
      </c>
      <c r="AP992" s="1"/>
      <c r="AQ992" s="1"/>
    </row>
    <row r="993" spans="1:43" ht="36">
      <c r="A993" s="1" t="s">
        <v>11978</v>
      </c>
      <c r="B993" s="1" t="s">
        <v>12089</v>
      </c>
      <c r="C993" s="1" t="s">
        <v>11981</v>
      </c>
      <c r="D993" s="1">
        <v>31</v>
      </c>
      <c r="E993" s="1">
        <v>2</v>
      </c>
      <c r="F993" s="1" t="s">
        <v>12067</v>
      </c>
      <c r="G993" s="1" t="s">
        <v>12090</v>
      </c>
      <c r="I993" s="1" t="s">
        <v>82</v>
      </c>
      <c r="K993" s="4" t="s">
        <v>10784</v>
      </c>
      <c r="L993" s="4"/>
      <c r="V993" s="4" t="s">
        <v>12091</v>
      </c>
      <c r="W993" s="4" t="s">
        <v>12092</v>
      </c>
      <c r="AP993" s="1"/>
      <c r="AQ993" s="1"/>
    </row>
    <row r="994" spans="1:43" ht="36">
      <c r="A994" s="1" t="s">
        <v>11978</v>
      </c>
      <c r="B994" s="49" t="s">
        <v>12093</v>
      </c>
      <c r="C994" s="1" t="s">
        <v>11981</v>
      </c>
      <c r="D994" s="1">
        <v>32</v>
      </c>
      <c r="E994" s="1">
        <v>1</v>
      </c>
      <c r="F994" s="1" t="s">
        <v>12067</v>
      </c>
      <c r="G994" s="1" t="s">
        <v>12094</v>
      </c>
      <c r="I994" s="1" t="s">
        <v>12260</v>
      </c>
      <c r="K994" s="4"/>
      <c r="L994" s="4" t="s">
        <v>12095</v>
      </c>
      <c r="T994" s="59">
        <v>6</v>
      </c>
      <c r="U994" s="1">
        <v>10</v>
      </c>
      <c r="V994" s="4" t="s">
        <v>12096</v>
      </c>
      <c r="AP994" s="1"/>
      <c r="AQ994" s="1"/>
    </row>
    <row r="995" spans="1:43" ht="36">
      <c r="A995" s="103" t="s">
        <v>11978</v>
      </c>
      <c r="B995" s="135" t="s">
        <v>12097</v>
      </c>
      <c r="C995" s="103" t="s">
        <v>11981</v>
      </c>
      <c r="D995" s="103">
        <v>33</v>
      </c>
      <c r="E995" s="103">
        <v>1</v>
      </c>
      <c r="F995" s="103" t="s">
        <v>12098</v>
      </c>
      <c r="G995" s="103" t="s">
        <v>12099</v>
      </c>
      <c r="H995" s="1" t="s">
        <v>26</v>
      </c>
      <c r="I995" s="1" t="s">
        <v>94</v>
      </c>
      <c r="K995" s="4" t="s">
        <v>12100</v>
      </c>
      <c r="L995" s="4" t="s">
        <v>12101</v>
      </c>
      <c r="N995" s="53">
        <v>1</v>
      </c>
      <c r="O995" s="54">
        <v>4</v>
      </c>
      <c r="Q995" s="56">
        <v>6</v>
      </c>
      <c r="R995" s="57">
        <v>4</v>
      </c>
      <c r="S995" s="58">
        <v>9</v>
      </c>
      <c r="V995" s="4" t="s">
        <v>12102</v>
      </c>
      <c r="AP995" s="1"/>
      <c r="AQ995" s="1"/>
    </row>
    <row r="996" spans="1:43" ht="36">
      <c r="A996" s="1" t="s">
        <v>11978</v>
      </c>
      <c r="B996" s="1" t="s">
        <v>12103</v>
      </c>
      <c r="C996" s="1" t="s">
        <v>11981</v>
      </c>
      <c r="D996" s="1">
        <v>34</v>
      </c>
      <c r="E996" s="1">
        <v>3</v>
      </c>
      <c r="F996" s="1" t="s">
        <v>12098</v>
      </c>
      <c r="G996" s="1" t="s">
        <v>12104</v>
      </c>
      <c r="I996" s="1" t="s">
        <v>94</v>
      </c>
      <c r="K996" s="4" t="s">
        <v>12100</v>
      </c>
      <c r="L996" s="4"/>
      <c r="N996" s="53">
        <v>35</v>
      </c>
      <c r="O996" s="54">
        <v>3</v>
      </c>
      <c r="Q996" s="56">
        <v>5</v>
      </c>
      <c r="R996" s="57">
        <v>2</v>
      </c>
      <c r="S996" s="58">
        <v>6</v>
      </c>
      <c r="V996" s="4" t="s">
        <v>12105</v>
      </c>
      <c r="AP996" s="1"/>
      <c r="AQ996" s="1"/>
    </row>
    <row r="997" spans="1:43" ht="36">
      <c r="A997" s="1" t="s">
        <v>11978</v>
      </c>
      <c r="B997" s="1" t="s">
        <v>12106</v>
      </c>
      <c r="C997" s="1" t="s">
        <v>11981</v>
      </c>
      <c r="D997" s="1">
        <v>35</v>
      </c>
      <c r="E997" s="1">
        <v>4</v>
      </c>
      <c r="F997" s="1" t="s">
        <v>12098</v>
      </c>
      <c r="G997" s="1" t="s">
        <v>12107</v>
      </c>
      <c r="I997" s="1" t="s">
        <v>94</v>
      </c>
      <c r="K997" s="4" t="s">
        <v>12100</v>
      </c>
      <c r="L997" s="4"/>
      <c r="N997" s="53">
        <v>30</v>
      </c>
      <c r="O997" s="54">
        <v>2</v>
      </c>
      <c r="Q997" s="56">
        <v>2</v>
      </c>
      <c r="R997" s="57">
        <v>1</v>
      </c>
      <c r="S997" s="58">
        <v>5</v>
      </c>
      <c r="V997" s="4" t="s">
        <v>12108</v>
      </c>
      <c r="W997" s="4" t="s">
        <v>12109</v>
      </c>
      <c r="AP997" s="1"/>
      <c r="AQ997" s="1"/>
    </row>
    <row r="998" spans="1:43" ht="60">
      <c r="A998" s="1" t="s">
        <v>11978</v>
      </c>
      <c r="B998" s="129" t="s">
        <v>12110</v>
      </c>
      <c r="C998" s="129" t="s">
        <v>11981</v>
      </c>
      <c r="D998" s="129">
        <v>36</v>
      </c>
      <c r="E998" s="129">
        <v>3</v>
      </c>
      <c r="F998" s="1" t="s">
        <v>12098</v>
      </c>
      <c r="G998" s="129" t="s">
        <v>12111</v>
      </c>
      <c r="I998" s="1" t="s">
        <v>104</v>
      </c>
      <c r="K998" s="4" t="s">
        <v>12112</v>
      </c>
      <c r="L998" s="4"/>
      <c r="O998" s="54">
        <v>2</v>
      </c>
      <c r="T998" s="59">
        <v>6</v>
      </c>
      <c r="V998" s="4" t="s">
        <v>12113</v>
      </c>
      <c r="AP998" s="1"/>
      <c r="AQ998" s="1"/>
    </row>
    <row r="999" spans="1:43" ht="72">
      <c r="A999" s="1" t="s">
        <v>11978</v>
      </c>
      <c r="B999" s="1" t="s">
        <v>12114</v>
      </c>
      <c r="C999" s="1" t="s">
        <v>11981</v>
      </c>
      <c r="D999" s="1">
        <v>37</v>
      </c>
      <c r="E999" s="1">
        <v>2</v>
      </c>
      <c r="F999" s="1" t="s">
        <v>12098</v>
      </c>
      <c r="G999" s="1" t="s">
        <v>12115</v>
      </c>
      <c r="I999" s="1" t="s">
        <v>104</v>
      </c>
      <c r="K999" s="4" t="s">
        <v>12112</v>
      </c>
      <c r="L999" s="4"/>
      <c r="O999" s="54">
        <v>2</v>
      </c>
      <c r="T999" s="59">
        <v>5</v>
      </c>
      <c r="V999" s="4" t="s">
        <v>12116</v>
      </c>
      <c r="AP999" s="1"/>
      <c r="AQ999" s="1"/>
    </row>
    <row r="1000" spans="1:43" ht="24">
      <c r="A1000" s="1" t="s">
        <v>11978</v>
      </c>
      <c r="B1000" s="1" t="s">
        <v>12117</v>
      </c>
      <c r="C1000" s="1" t="s">
        <v>11981</v>
      </c>
      <c r="D1000" s="1">
        <v>38</v>
      </c>
      <c r="E1000" s="1">
        <v>3</v>
      </c>
      <c r="F1000" s="1" t="s">
        <v>12098</v>
      </c>
      <c r="G1000" s="1" t="s">
        <v>12118</v>
      </c>
      <c r="I1000" s="1" t="s">
        <v>104</v>
      </c>
      <c r="K1000" s="4" t="s">
        <v>12112</v>
      </c>
      <c r="L1000" s="4" t="s">
        <v>12119</v>
      </c>
      <c r="O1000" s="54">
        <v>1</v>
      </c>
      <c r="T1000" s="59">
        <v>4</v>
      </c>
      <c r="V1000" s="4" t="s">
        <v>12120</v>
      </c>
      <c r="AP1000" s="1"/>
      <c r="AQ1000" s="1"/>
    </row>
    <row r="1001" spans="1:43" ht="36">
      <c r="A1001" s="1" t="s">
        <v>11978</v>
      </c>
      <c r="B1001" s="1" t="s">
        <v>12121</v>
      </c>
      <c r="C1001" s="1" t="s">
        <v>11981</v>
      </c>
      <c r="D1001" s="1">
        <v>39</v>
      </c>
      <c r="E1001" s="1">
        <v>3</v>
      </c>
      <c r="F1001" s="1" t="s">
        <v>12098</v>
      </c>
      <c r="G1001" s="1" t="s">
        <v>12122</v>
      </c>
      <c r="I1001" s="1" t="s">
        <v>104</v>
      </c>
      <c r="K1001" s="4" t="s">
        <v>12112</v>
      </c>
      <c r="L1001" s="4"/>
      <c r="O1001" s="54">
        <v>3</v>
      </c>
      <c r="T1001" s="59">
        <v>3</v>
      </c>
      <c r="V1001" s="4" t="s">
        <v>12123</v>
      </c>
      <c r="W1001" s="4" t="s">
        <v>12124</v>
      </c>
      <c r="AP1001" s="1"/>
      <c r="AQ1001" s="1"/>
    </row>
    <row r="1002" spans="1:43" ht="36">
      <c r="A1002" s="1" t="s">
        <v>11978</v>
      </c>
      <c r="B1002" s="1" t="s">
        <v>12125</v>
      </c>
      <c r="C1002" s="1" t="s">
        <v>11981</v>
      </c>
      <c r="D1002" s="1">
        <v>40</v>
      </c>
      <c r="E1002" s="1">
        <v>2</v>
      </c>
      <c r="F1002" s="1" t="s">
        <v>12098</v>
      </c>
      <c r="G1002" s="1" t="s">
        <v>12126</v>
      </c>
      <c r="I1002" s="1" t="s">
        <v>104</v>
      </c>
      <c r="K1002" s="4" t="s">
        <v>12112</v>
      </c>
      <c r="L1002" s="4"/>
      <c r="O1002" s="54">
        <v>4</v>
      </c>
      <c r="T1002" s="59">
        <v>4</v>
      </c>
      <c r="V1002" s="4" t="s">
        <v>12127</v>
      </c>
      <c r="W1002" s="4" t="s">
        <v>11585</v>
      </c>
      <c r="AP1002" s="1"/>
      <c r="AQ1002" s="1"/>
    </row>
    <row r="1003" spans="1:43" ht="36">
      <c r="A1003" s="1" t="s">
        <v>11978</v>
      </c>
      <c r="B1003" s="1" t="s">
        <v>12128</v>
      </c>
      <c r="C1003" s="1" t="s">
        <v>11981</v>
      </c>
      <c r="D1003" s="1">
        <v>41</v>
      </c>
      <c r="E1003" s="1">
        <v>2</v>
      </c>
      <c r="F1003" s="1" t="s">
        <v>12098</v>
      </c>
      <c r="G1003" s="1" t="s">
        <v>12129</v>
      </c>
      <c r="I1003" s="1" t="s">
        <v>82</v>
      </c>
      <c r="K1003" s="4" t="s">
        <v>12130</v>
      </c>
      <c r="L1003" s="4" t="s">
        <v>1227</v>
      </c>
      <c r="V1003" s="4" t="s">
        <v>12131</v>
      </c>
      <c r="AP1003" s="1"/>
      <c r="AQ1003" s="1"/>
    </row>
    <row r="1004" spans="1:43" ht="36">
      <c r="A1004" s="1" t="s">
        <v>11978</v>
      </c>
      <c r="B1004" s="1" t="s">
        <v>12132</v>
      </c>
      <c r="C1004" s="1" t="s">
        <v>11981</v>
      </c>
      <c r="D1004" s="1">
        <v>42</v>
      </c>
      <c r="E1004" s="1">
        <v>1</v>
      </c>
      <c r="F1004" s="1" t="s">
        <v>12098</v>
      </c>
      <c r="G1004" s="1" t="s">
        <v>12133</v>
      </c>
      <c r="I1004" s="1" t="s">
        <v>12260</v>
      </c>
      <c r="K1004" s="4"/>
      <c r="L1004" s="4" t="s">
        <v>155</v>
      </c>
      <c r="T1004" s="59">
        <v>5</v>
      </c>
      <c r="V1004" s="4" t="s">
        <v>12134</v>
      </c>
      <c r="AP1004" s="1"/>
      <c r="AQ1004" s="1"/>
    </row>
    <row r="1005" spans="1:43" ht="24">
      <c r="A1005" s="103" t="s">
        <v>11978</v>
      </c>
      <c r="B1005" s="103" t="s">
        <v>12135</v>
      </c>
      <c r="C1005" s="103" t="s">
        <v>11981</v>
      </c>
      <c r="D1005" s="103">
        <v>43</v>
      </c>
      <c r="E1005" s="103">
        <v>3</v>
      </c>
      <c r="F1005" s="103" t="s">
        <v>12136</v>
      </c>
      <c r="G1005" s="103" t="s">
        <v>12137</v>
      </c>
      <c r="I1005" s="1" t="s">
        <v>94</v>
      </c>
      <c r="K1005" s="4" t="s">
        <v>938</v>
      </c>
      <c r="L1005" s="4"/>
      <c r="N1005" s="53">
        <v>25</v>
      </c>
      <c r="O1005" s="54">
        <v>2</v>
      </c>
      <c r="Q1005" s="56">
        <v>2</v>
      </c>
      <c r="R1005" s="57">
        <v>3</v>
      </c>
      <c r="S1005" s="58">
        <v>3</v>
      </c>
      <c r="V1005" s="4" t="s">
        <v>12138</v>
      </c>
      <c r="W1005" s="4" t="s">
        <v>12143</v>
      </c>
      <c r="AP1005" s="1"/>
      <c r="AQ1005" s="1"/>
    </row>
    <row r="1006" spans="1:43" ht="24">
      <c r="A1006" s="1" t="s">
        <v>11978</v>
      </c>
      <c r="B1006" s="1" t="s">
        <v>12140</v>
      </c>
      <c r="C1006" s="1" t="s">
        <v>11981</v>
      </c>
      <c r="D1006" s="1">
        <v>44</v>
      </c>
      <c r="E1006" s="1">
        <v>3</v>
      </c>
      <c r="F1006" s="1" t="s">
        <v>12136</v>
      </c>
      <c r="G1006" s="1" t="s">
        <v>12141</v>
      </c>
      <c r="I1006" s="1" t="s">
        <v>94</v>
      </c>
      <c r="K1006" s="4" t="s">
        <v>938</v>
      </c>
      <c r="L1006" s="4"/>
      <c r="N1006" s="53">
        <v>30</v>
      </c>
      <c r="O1006" s="54">
        <v>3</v>
      </c>
      <c r="Q1006" s="56">
        <v>3</v>
      </c>
      <c r="R1006" s="57">
        <v>2</v>
      </c>
      <c r="S1006" s="58">
        <v>4</v>
      </c>
      <c r="V1006" s="4" t="s">
        <v>12142</v>
      </c>
      <c r="W1006" s="4" t="s">
        <v>12139</v>
      </c>
      <c r="AP1006" s="1"/>
      <c r="AQ1006" s="1"/>
    </row>
    <row r="1007" spans="1:43" ht="48">
      <c r="A1007" s="1" t="s">
        <v>11978</v>
      </c>
      <c r="B1007" s="1" t="s">
        <v>12144</v>
      </c>
      <c r="C1007" s="1" t="s">
        <v>11981</v>
      </c>
      <c r="D1007" s="1">
        <v>45</v>
      </c>
      <c r="E1007" s="1">
        <v>2</v>
      </c>
      <c r="F1007" s="1" t="s">
        <v>12136</v>
      </c>
      <c r="G1007" s="1" t="s">
        <v>12145</v>
      </c>
      <c r="I1007" s="1" t="s">
        <v>94</v>
      </c>
      <c r="K1007" s="4" t="s">
        <v>938</v>
      </c>
      <c r="L1007" s="4"/>
      <c r="N1007" s="53">
        <v>35</v>
      </c>
      <c r="O1007" s="54">
        <v>3</v>
      </c>
      <c r="Q1007" s="56">
        <v>5</v>
      </c>
      <c r="R1007" s="57">
        <v>2</v>
      </c>
      <c r="S1007" s="58">
        <v>5</v>
      </c>
      <c r="V1007" s="4" t="s">
        <v>12146</v>
      </c>
      <c r="AP1007" s="1"/>
      <c r="AQ1007" s="1"/>
    </row>
    <row r="1008" spans="1:43" ht="36">
      <c r="A1008" s="1" t="s">
        <v>11978</v>
      </c>
      <c r="B1008" s="129" t="s">
        <v>12147</v>
      </c>
      <c r="C1008" s="129" t="s">
        <v>11981</v>
      </c>
      <c r="D1008" s="129">
        <v>46</v>
      </c>
      <c r="E1008" s="129">
        <v>1</v>
      </c>
      <c r="F1008" s="129" t="s">
        <v>12136</v>
      </c>
      <c r="G1008" s="129" t="s">
        <v>3014</v>
      </c>
      <c r="I1008" s="1" t="s">
        <v>12260</v>
      </c>
      <c r="K1008" s="4"/>
      <c r="L1008" s="4" t="s">
        <v>12148</v>
      </c>
      <c r="T1008" s="59">
        <v>4</v>
      </c>
      <c r="U1008" s="1">
        <v>10</v>
      </c>
      <c r="V1008" s="4" t="s">
        <v>12149</v>
      </c>
      <c r="AP1008" s="1"/>
      <c r="AQ1008" s="1"/>
    </row>
    <row r="1009" spans="1:43" ht="24">
      <c r="A1009" s="103" t="s">
        <v>11978</v>
      </c>
      <c r="B1009" s="103" t="s">
        <v>12150</v>
      </c>
      <c r="C1009" s="103" t="s">
        <v>11981</v>
      </c>
      <c r="D1009" s="103">
        <v>47</v>
      </c>
      <c r="E1009" s="103">
        <v>3</v>
      </c>
      <c r="F1009" s="103" t="s">
        <v>12151</v>
      </c>
      <c r="G1009" s="103" t="s">
        <v>12152</v>
      </c>
      <c r="I1009" s="1" t="s">
        <v>104</v>
      </c>
      <c r="K1009" s="4" t="s">
        <v>12050</v>
      </c>
      <c r="L1009" s="4"/>
      <c r="O1009" s="54">
        <v>2</v>
      </c>
      <c r="T1009" s="59">
        <v>3</v>
      </c>
      <c r="V1009" s="4" t="s">
        <v>12153</v>
      </c>
      <c r="W1009" s="4" t="s">
        <v>12154</v>
      </c>
      <c r="AP1009" s="1"/>
      <c r="AQ1009" s="1"/>
    </row>
    <row r="1010" spans="1:43">
      <c r="A1010" s="1" t="s">
        <v>11978</v>
      </c>
      <c r="B1010" s="1" t="s">
        <v>12155</v>
      </c>
      <c r="C1010" s="1" t="s">
        <v>11981</v>
      </c>
      <c r="D1010" s="1">
        <v>48</v>
      </c>
      <c r="E1010" s="1">
        <v>2</v>
      </c>
      <c r="F1010" s="1" t="s">
        <v>12151</v>
      </c>
      <c r="G1010" s="1" t="s">
        <v>12156</v>
      </c>
      <c r="I1010" s="1" t="s">
        <v>104</v>
      </c>
      <c r="K1010" s="4" t="s">
        <v>12076</v>
      </c>
      <c r="L1010" s="4" t="s">
        <v>12157</v>
      </c>
      <c r="O1010" s="54" t="s">
        <v>113</v>
      </c>
      <c r="T1010" s="59">
        <v>5</v>
      </c>
      <c r="V1010" s="4" t="s">
        <v>12158</v>
      </c>
      <c r="AP1010" s="1"/>
      <c r="AQ1010" s="1"/>
    </row>
    <row r="1011" spans="1:43" ht="48">
      <c r="A1011" s="1" t="s">
        <v>11978</v>
      </c>
      <c r="B1011" s="1" t="s">
        <v>12159</v>
      </c>
      <c r="C1011" s="1" t="s">
        <v>11981</v>
      </c>
      <c r="D1011" s="1">
        <v>49</v>
      </c>
      <c r="E1011" s="1">
        <v>2</v>
      </c>
      <c r="F1011" s="1" t="s">
        <v>12151</v>
      </c>
      <c r="G1011" s="1" t="s">
        <v>12160</v>
      </c>
      <c r="I1011" s="1" t="s">
        <v>82</v>
      </c>
      <c r="K1011" s="4"/>
      <c r="L1011" s="4" t="s">
        <v>1227</v>
      </c>
      <c r="V1011" s="4" t="s">
        <v>12161</v>
      </c>
      <c r="AP1011" s="1"/>
      <c r="AQ1011" s="1"/>
    </row>
    <row r="1012" spans="1:43" ht="24">
      <c r="A1012" s="1" t="s">
        <v>11978</v>
      </c>
      <c r="B1012" s="1" t="s">
        <v>12162</v>
      </c>
      <c r="C1012" s="1" t="s">
        <v>11981</v>
      </c>
      <c r="D1012" s="1">
        <v>50</v>
      </c>
      <c r="E1012" s="1">
        <v>2</v>
      </c>
      <c r="F1012" s="1" t="s">
        <v>12151</v>
      </c>
      <c r="G1012" s="1" t="s">
        <v>12163</v>
      </c>
      <c r="I1012" s="1" t="s">
        <v>82</v>
      </c>
      <c r="K1012" s="4"/>
      <c r="L1012" s="4"/>
      <c r="V1012" s="4" t="s">
        <v>12164</v>
      </c>
      <c r="W1012" s="4" t="s">
        <v>12165</v>
      </c>
      <c r="AP1012" s="1"/>
      <c r="AQ1012" s="1"/>
    </row>
    <row r="1013" spans="1:43" ht="60">
      <c r="A1013" s="1" t="s">
        <v>11978</v>
      </c>
      <c r="B1013" s="129" t="s">
        <v>12166</v>
      </c>
      <c r="C1013" s="129" t="s">
        <v>11981</v>
      </c>
      <c r="D1013" s="129">
        <v>51</v>
      </c>
      <c r="E1013" s="129">
        <v>1</v>
      </c>
      <c r="F1013" s="129" t="s">
        <v>12151</v>
      </c>
      <c r="G1013" s="129" t="s">
        <v>12167</v>
      </c>
      <c r="I1013" s="1" t="s">
        <v>12260</v>
      </c>
      <c r="K1013" s="4"/>
      <c r="L1013" s="4"/>
      <c r="T1013" s="59">
        <v>4</v>
      </c>
      <c r="U1013" s="1">
        <v>10</v>
      </c>
      <c r="V1013" s="4" t="s">
        <v>12168</v>
      </c>
      <c r="AP1013" s="1"/>
      <c r="AQ1013" s="1"/>
    </row>
    <row r="1014" spans="1:43" ht="24">
      <c r="A1014" s="103" t="s">
        <v>11978</v>
      </c>
      <c r="B1014" s="103" t="s">
        <v>12169</v>
      </c>
      <c r="C1014" s="103" t="s">
        <v>11981</v>
      </c>
      <c r="D1014" s="103">
        <v>52</v>
      </c>
      <c r="E1014" s="103">
        <v>3</v>
      </c>
      <c r="F1014" s="103" t="s">
        <v>12170</v>
      </c>
      <c r="G1014" s="103" t="s">
        <v>12171</v>
      </c>
      <c r="I1014" s="1" t="s">
        <v>82</v>
      </c>
      <c r="K1014" s="4" t="s">
        <v>10784</v>
      </c>
      <c r="L1014" s="4"/>
      <c r="V1014" s="4" t="s">
        <v>12172</v>
      </c>
      <c r="W1014" s="4" t="s">
        <v>2392</v>
      </c>
      <c r="AP1014" s="1"/>
      <c r="AQ1014" s="1"/>
    </row>
    <row r="1015" spans="1:43" ht="24">
      <c r="A1015" s="1" t="s">
        <v>11978</v>
      </c>
      <c r="B1015" s="1" t="s">
        <v>12173</v>
      </c>
      <c r="C1015" s="1" t="s">
        <v>11981</v>
      </c>
      <c r="D1015" s="1">
        <v>53</v>
      </c>
      <c r="E1015" s="1">
        <v>2</v>
      </c>
      <c r="F1015" s="1" t="s">
        <v>12170</v>
      </c>
      <c r="G1015" s="1" t="s">
        <v>12174</v>
      </c>
      <c r="I1015" s="1" t="s">
        <v>82</v>
      </c>
      <c r="K1015" s="4" t="s">
        <v>10784</v>
      </c>
      <c r="L1015" s="4" t="s">
        <v>1227</v>
      </c>
      <c r="V1015" s="4" t="s">
        <v>12175</v>
      </c>
      <c r="W1015" s="4" t="s">
        <v>12082</v>
      </c>
      <c r="AP1015" s="1"/>
      <c r="AQ1015" s="1"/>
    </row>
    <row r="1016" spans="1:43" ht="60">
      <c r="A1016" s="1" t="s">
        <v>11978</v>
      </c>
      <c r="B1016" s="1" t="s">
        <v>12176</v>
      </c>
      <c r="C1016" s="1" t="s">
        <v>11981</v>
      </c>
      <c r="D1016" s="1">
        <v>54</v>
      </c>
      <c r="E1016" s="1">
        <v>3</v>
      </c>
      <c r="F1016" s="1" t="s">
        <v>12170</v>
      </c>
      <c r="G1016" s="1" t="s">
        <v>12177</v>
      </c>
      <c r="I1016" s="1" t="s">
        <v>82</v>
      </c>
      <c r="K1016" s="4" t="s">
        <v>10784</v>
      </c>
      <c r="L1016" s="4"/>
      <c r="V1016" s="4" t="s">
        <v>12178</v>
      </c>
      <c r="AP1016" s="1"/>
      <c r="AQ1016" s="1"/>
    </row>
    <row r="1017" spans="1:43" ht="48">
      <c r="A1017" s="1" t="s">
        <v>11978</v>
      </c>
      <c r="B1017" s="129" t="s">
        <v>12179</v>
      </c>
      <c r="C1017" s="129" t="s">
        <v>11981</v>
      </c>
      <c r="D1017" s="129">
        <v>55</v>
      </c>
      <c r="E1017" s="129">
        <v>1</v>
      </c>
      <c r="F1017" s="129" t="s">
        <v>12170</v>
      </c>
      <c r="G1017" s="129" t="s">
        <v>12180</v>
      </c>
      <c r="I1017" s="1" t="s">
        <v>12260</v>
      </c>
      <c r="K1017" s="4"/>
      <c r="L1017" s="4" t="s">
        <v>155</v>
      </c>
      <c r="T1017" s="59">
        <v>6</v>
      </c>
      <c r="U1017" s="1">
        <v>10</v>
      </c>
      <c r="V1017" s="4" t="s">
        <v>12181</v>
      </c>
      <c r="AP1017" s="1"/>
      <c r="AQ1017" s="1"/>
    </row>
    <row r="1018" spans="1:43" ht="24">
      <c r="A1018" s="103" t="s">
        <v>11978</v>
      </c>
      <c r="B1018" s="103" t="s">
        <v>12182</v>
      </c>
      <c r="C1018" s="103" t="s">
        <v>11981</v>
      </c>
      <c r="D1018" s="103">
        <v>56</v>
      </c>
      <c r="E1018" s="103">
        <v>3</v>
      </c>
      <c r="F1018" s="103" t="s">
        <v>12183</v>
      </c>
      <c r="G1018" s="103" t="s">
        <v>12183</v>
      </c>
      <c r="I1018" s="1" t="s">
        <v>104</v>
      </c>
      <c r="K1018" s="4" t="s">
        <v>12073</v>
      </c>
      <c r="L1018" s="4"/>
      <c r="O1018" s="54">
        <v>2</v>
      </c>
      <c r="T1018" s="59">
        <v>3</v>
      </c>
      <c r="V1018" s="4" t="s">
        <v>12184</v>
      </c>
      <c r="W1018" s="4" t="s">
        <v>12185</v>
      </c>
      <c r="AP1018" s="1"/>
      <c r="AQ1018" s="1"/>
    </row>
    <row r="1019" spans="1:43" ht="24">
      <c r="A1019" s="1" t="s">
        <v>11978</v>
      </c>
      <c r="B1019" s="129" t="s">
        <v>12186</v>
      </c>
      <c r="C1019" s="129" t="s">
        <v>11981</v>
      </c>
      <c r="D1019" s="129">
        <v>57</v>
      </c>
      <c r="E1019" s="129">
        <v>2</v>
      </c>
      <c r="F1019" s="129" t="s">
        <v>12183</v>
      </c>
      <c r="G1019" s="129" t="s">
        <v>12187</v>
      </c>
      <c r="I1019" s="1" t="s">
        <v>104</v>
      </c>
      <c r="K1019" s="4" t="s">
        <v>12073</v>
      </c>
      <c r="L1019" s="4"/>
      <c r="O1019" s="54">
        <v>3</v>
      </c>
      <c r="T1019" s="59">
        <v>2</v>
      </c>
      <c r="V1019" s="4" t="s">
        <v>12188</v>
      </c>
      <c r="AP1019" s="1"/>
      <c r="AQ1019" s="1"/>
    </row>
    <row r="1020" spans="1:43" ht="24">
      <c r="A1020" s="1" t="s">
        <v>11978</v>
      </c>
      <c r="B1020" s="1" t="s">
        <v>12189</v>
      </c>
      <c r="C1020" s="1" t="s">
        <v>11981</v>
      </c>
      <c r="D1020" s="1">
        <v>58</v>
      </c>
      <c r="E1020" s="1">
        <v>2</v>
      </c>
      <c r="F1020" s="1" t="s">
        <v>12183</v>
      </c>
      <c r="G1020" s="1" t="s">
        <v>12190</v>
      </c>
      <c r="I1020" s="1" t="s">
        <v>82</v>
      </c>
      <c r="K1020" s="4"/>
      <c r="L1020" s="4"/>
      <c r="V1020" s="4" t="s">
        <v>12191</v>
      </c>
      <c r="W1020" s="4" t="s">
        <v>12192</v>
      </c>
      <c r="AP1020" s="1"/>
      <c r="AQ1020" s="1"/>
    </row>
    <row r="1021" spans="1:43" ht="60">
      <c r="A1021" s="1" t="s">
        <v>11978</v>
      </c>
      <c r="B1021" s="1" t="s">
        <v>12193</v>
      </c>
      <c r="C1021" s="1" t="s">
        <v>11981</v>
      </c>
      <c r="D1021" s="1">
        <v>59</v>
      </c>
      <c r="E1021" s="1">
        <v>1</v>
      </c>
      <c r="F1021" s="1" t="s">
        <v>12183</v>
      </c>
      <c r="G1021" s="1" t="s">
        <v>12194</v>
      </c>
      <c r="I1021" s="1" t="s">
        <v>12260</v>
      </c>
      <c r="K1021" s="4"/>
      <c r="L1021" s="4" t="s">
        <v>155</v>
      </c>
      <c r="T1021" s="59">
        <v>8</v>
      </c>
      <c r="U1021" s="1">
        <v>10</v>
      </c>
      <c r="V1021" s="4" t="s">
        <v>12195</v>
      </c>
      <c r="AP1021" s="1"/>
      <c r="AQ1021" s="1"/>
    </row>
    <row r="1022" spans="1:43" ht="24">
      <c r="A1022" s="103" t="s">
        <v>11978</v>
      </c>
      <c r="B1022" s="103" t="s">
        <v>12196</v>
      </c>
      <c r="C1022" s="103" t="s">
        <v>11981</v>
      </c>
      <c r="D1022" s="103">
        <v>60</v>
      </c>
      <c r="E1022" s="103">
        <v>2</v>
      </c>
      <c r="F1022" s="103" t="s">
        <v>12197</v>
      </c>
      <c r="G1022" s="103" t="s">
        <v>12198</v>
      </c>
      <c r="I1022" s="1" t="s">
        <v>94</v>
      </c>
      <c r="K1022" s="4" t="s">
        <v>684</v>
      </c>
      <c r="L1022" s="4"/>
      <c r="N1022" s="53">
        <v>33</v>
      </c>
      <c r="O1022" s="54">
        <v>3</v>
      </c>
      <c r="Q1022" s="56">
        <v>4</v>
      </c>
      <c r="R1022" s="57">
        <v>2</v>
      </c>
      <c r="S1022" s="58">
        <v>3</v>
      </c>
      <c r="V1022" s="4" t="s">
        <v>12199</v>
      </c>
      <c r="W1022" s="4" t="s">
        <v>12200</v>
      </c>
      <c r="AP1022" s="1"/>
      <c r="AQ1022" s="1"/>
    </row>
    <row r="1023" spans="1:43" ht="24">
      <c r="A1023" s="1" t="s">
        <v>11978</v>
      </c>
      <c r="B1023" s="1" t="s">
        <v>12201</v>
      </c>
      <c r="C1023" s="1" t="s">
        <v>11981</v>
      </c>
      <c r="D1023" s="1">
        <v>61</v>
      </c>
      <c r="E1023" s="1">
        <v>5</v>
      </c>
      <c r="F1023" s="1" t="s">
        <v>12197</v>
      </c>
      <c r="G1023" s="1" t="s">
        <v>12197</v>
      </c>
      <c r="I1023" s="1" t="s">
        <v>94</v>
      </c>
      <c r="K1023" s="4" t="s">
        <v>684</v>
      </c>
      <c r="L1023" s="4"/>
      <c r="N1023" s="53">
        <v>27</v>
      </c>
      <c r="O1023" s="54">
        <v>1</v>
      </c>
      <c r="Q1023" s="56">
        <v>3</v>
      </c>
      <c r="R1023" s="57">
        <v>1</v>
      </c>
      <c r="S1023" s="58">
        <v>2</v>
      </c>
      <c r="V1023" s="4" t="s">
        <v>12202</v>
      </c>
      <c r="W1023" s="4" t="s">
        <v>12203</v>
      </c>
      <c r="AP1023" s="1"/>
      <c r="AQ1023" s="1"/>
    </row>
    <row r="1024" spans="1:43" ht="36">
      <c r="A1024" s="1" t="s">
        <v>11978</v>
      </c>
      <c r="B1024" s="1" t="s">
        <v>12204</v>
      </c>
      <c r="C1024" s="1" t="s">
        <v>11981</v>
      </c>
      <c r="D1024" s="1">
        <v>62</v>
      </c>
      <c r="E1024" s="1">
        <v>2</v>
      </c>
      <c r="F1024" s="1" t="s">
        <v>12197</v>
      </c>
      <c r="G1024" s="1" t="s">
        <v>12205</v>
      </c>
      <c r="I1024" s="1" t="s">
        <v>82</v>
      </c>
      <c r="K1024" s="4"/>
      <c r="L1024" s="4"/>
      <c r="V1024" s="4" t="s">
        <v>12206</v>
      </c>
      <c r="W1024" s="4" t="s">
        <v>12207</v>
      </c>
      <c r="AP1024" s="1"/>
      <c r="AQ1024" s="1"/>
    </row>
    <row r="1025" spans="1:43" ht="36">
      <c r="A1025" s="1" t="s">
        <v>11978</v>
      </c>
      <c r="B1025" s="129" t="s">
        <v>12208</v>
      </c>
      <c r="C1025" s="129" t="s">
        <v>11981</v>
      </c>
      <c r="D1025" s="129">
        <v>63</v>
      </c>
      <c r="E1025" s="129">
        <v>1</v>
      </c>
      <c r="F1025" s="129" t="s">
        <v>12197</v>
      </c>
      <c r="G1025" s="129" t="s">
        <v>12209</v>
      </c>
      <c r="I1025" s="1" t="s">
        <v>125</v>
      </c>
      <c r="K1025" s="4" t="s">
        <v>12031</v>
      </c>
      <c r="L1025" s="4" t="s">
        <v>155</v>
      </c>
      <c r="T1025" s="59">
        <v>6</v>
      </c>
      <c r="U1025" s="1">
        <v>10</v>
      </c>
      <c r="V1025" s="4" t="s">
        <v>12210</v>
      </c>
      <c r="AP1025" s="1"/>
      <c r="AQ1025" s="1"/>
    </row>
    <row r="1026" spans="1:43" ht="36">
      <c r="A1026" s="103" t="s">
        <v>11978</v>
      </c>
      <c r="B1026" s="103" t="s">
        <v>12211</v>
      </c>
      <c r="C1026" s="103" t="s">
        <v>11981</v>
      </c>
      <c r="D1026" s="103">
        <v>64</v>
      </c>
      <c r="E1026" s="103">
        <v>3</v>
      </c>
      <c r="F1026" s="103" t="s">
        <v>12212</v>
      </c>
      <c r="G1026" s="103" t="s">
        <v>12213</v>
      </c>
      <c r="I1026" s="1" t="s">
        <v>82</v>
      </c>
      <c r="K1026" s="4" t="s">
        <v>12130</v>
      </c>
      <c r="L1026" s="4"/>
      <c r="V1026" s="4" t="s">
        <v>12214</v>
      </c>
      <c r="W1026" s="4" t="s">
        <v>12215</v>
      </c>
      <c r="AP1026" s="1"/>
      <c r="AQ1026" s="1"/>
    </row>
    <row r="1027" spans="1:43" ht="24">
      <c r="A1027" s="1" t="s">
        <v>11978</v>
      </c>
      <c r="B1027" s="1" t="s">
        <v>12216</v>
      </c>
      <c r="C1027" s="1" t="s">
        <v>11981</v>
      </c>
      <c r="D1027" s="1">
        <v>65</v>
      </c>
      <c r="E1027" s="1">
        <v>2</v>
      </c>
      <c r="F1027" s="1" t="s">
        <v>12212</v>
      </c>
      <c r="G1027" s="1" t="s">
        <v>12212</v>
      </c>
      <c r="I1027" s="1" t="s">
        <v>82</v>
      </c>
      <c r="K1027" s="4" t="s">
        <v>12130</v>
      </c>
      <c r="L1027" s="4" t="s">
        <v>1227</v>
      </c>
      <c r="V1027" s="4" t="s">
        <v>12217</v>
      </c>
      <c r="W1027" s="4" t="s">
        <v>12218</v>
      </c>
      <c r="AP1027" s="1"/>
      <c r="AQ1027" s="1"/>
    </row>
    <row r="1028" spans="1:43" ht="48">
      <c r="A1028" s="1" t="s">
        <v>11978</v>
      </c>
      <c r="B1028" s="1" t="s">
        <v>12219</v>
      </c>
      <c r="C1028" s="1" t="s">
        <v>11981</v>
      </c>
      <c r="D1028" s="1">
        <v>66</v>
      </c>
      <c r="E1028" s="1">
        <v>3</v>
      </c>
      <c r="F1028" s="1" t="s">
        <v>12212</v>
      </c>
      <c r="G1028" s="1" t="s">
        <v>12220</v>
      </c>
      <c r="I1028" s="1" t="s">
        <v>82</v>
      </c>
      <c r="K1028" s="4" t="s">
        <v>12130</v>
      </c>
      <c r="L1028" s="4" t="s">
        <v>155</v>
      </c>
      <c r="V1028" s="4" t="s">
        <v>12221</v>
      </c>
      <c r="AP1028" s="1"/>
      <c r="AQ1028" s="1"/>
    </row>
    <row r="1029" spans="1:43" ht="60">
      <c r="A1029" s="1" t="s">
        <v>11978</v>
      </c>
      <c r="B1029" s="129" t="s">
        <v>12222</v>
      </c>
      <c r="C1029" s="129" t="s">
        <v>11981</v>
      </c>
      <c r="D1029" s="129">
        <v>67</v>
      </c>
      <c r="E1029" s="129">
        <v>1</v>
      </c>
      <c r="F1029" s="129" t="s">
        <v>12212</v>
      </c>
      <c r="G1029" s="129" t="s">
        <v>12223</v>
      </c>
      <c r="I1029" s="1" t="s">
        <v>12260</v>
      </c>
      <c r="K1029" s="4"/>
      <c r="L1029" s="4" t="s">
        <v>155</v>
      </c>
      <c r="T1029" s="59">
        <v>8</v>
      </c>
      <c r="U1029" s="1">
        <v>10</v>
      </c>
      <c r="V1029" s="4" t="s">
        <v>12249</v>
      </c>
      <c r="AP1029" s="1"/>
      <c r="AQ1029" s="1"/>
    </row>
    <row r="1030" spans="1:43" ht="72">
      <c r="A1030" s="103" t="s">
        <v>11978</v>
      </c>
      <c r="B1030" s="103" t="s">
        <v>12224</v>
      </c>
      <c r="C1030" s="103" t="s">
        <v>11981</v>
      </c>
      <c r="D1030" s="103">
        <v>68</v>
      </c>
      <c r="E1030" s="103">
        <v>1</v>
      </c>
      <c r="F1030" s="103" t="s">
        <v>12043</v>
      </c>
      <c r="G1030" s="103" t="s">
        <v>12259</v>
      </c>
      <c r="I1030" s="1" t="s">
        <v>125</v>
      </c>
      <c r="K1030" s="4"/>
      <c r="L1030" s="4"/>
      <c r="M1030" s="18">
        <v>1</v>
      </c>
      <c r="N1030" s="53" t="s">
        <v>9506</v>
      </c>
      <c r="V1030" s="4" t="s">
        <v>12250</v>
      </c>
      <c r="X1030" s="1" t="s">
        <v>3109</v>
      </c>
      <c r="Y1030" s="1" t="s">
        <v>12259</v>
      </c>
      <c r="AA1030" s="1" t="s">
        <v>125</v>
      </c>
      <c r="AE1030" s="1">
        <v>1</v>
      </c>
      <c r="AF1030" s="53" t="s">
        <v>9507</v>
      </c>
      <c r="AL1030" s="59">
        <v>30</v>
      </c>
      <c r="AN1030" s="4" t="s">
        <v>12225</v>
      </c>
      <c r="AP1030" s="1"/>
      <c r="AQ1030" s="1"/>
    </row>
    <row r="1031" spans="1:43" ht="60">
      <c r="A1031" s="1" t="s">
        <v>11978</v>
      </c>
      <c r="B1031" s="129" t="s">
        <v>12226</v>
      </c>
      <c r="C1031" s="129" t="s">
        <v>11981</v>
      </c>
      <c r="D1031" s="129">
        <v>69</v>
      </c>
      <c r="E1031" s="129">
        <v>1</v>
      </c>
      <c r="F1031" s="129" t="s">
        <v>12067</v>
      </c>
      <c r="G1031" s="129" t="s">
        <v>12227</v>
      </c>
      <c r="I1031" s="1" t="s">
        <v>125</v>
      </c>
      <c r="K1031" s="4"/>
      <c r="L1031" s="4"/>
      <c r="M1031" s="18">
        <v>1</v>
      </c>
      <c r="N1031" s="53" t="s">
        <v>9506</v>
      </c>
      <c r="V1031" s="4" t="s">
        <v>12228</v>
      </c>
      <c r="X1031" s="1" t="s">
        <v>2229</v>
      </c>
      <c r="Y1031" s="1" t="s">
        <v>12227</v>
      </c>
      <c r="AA1031" s="1" t="s">
        <v>125</v>
      </c>
      <c r="AE1031" s="1">
        <v>1</v>
      </c>
      <c r="AF1031" s="53" t="s">
        <v>9507</v>
      </c>
      <c r="AL1031" s="59" t="s">
        <v>799</v>
      </c>
      <c r="AN1031" s="4" t="s">
        <v>12229</v>
      </c>
      <c r="AP1031" s="1"/>
      <c r="AQ1031" s="1"/>
    </row>
    <row r="1032" spans="1:43" ht="72">
      <c r="A1032" s="1" t="s">
        <v>11978</v>
      </c>
      <c r="B1032" s="129" t="s">
        <v>12230</v>
      </c>
      <c r="C1032" s="129" t="s">
        <v>11981</v>
      </c>
      <c r="D1032" s="129">
        <v>70</v>
      </c>
      <c r="E1032" s="129">
        <v>1</v>
      </c>
      <c r="F1032" s="129" t="s">
        <v>12067</v>
      </c>
      <c r="G1032" s="129" t="s">
        <v>12231</v>
      </c>
      <c r="I1032" s="1" t="s">
        <v>125</v>
      </c>
      <c r="K1032" s="4"/>
      <c r="L1032" s="4"/>
      <c r="M1032" s="18">
        <v>2</v>
      </c>
      <c r="N1032" s="53" t="s">
        <v>9506</v>
      </c>
      <c r="V1032" s="4" t="s">
        <v>12232</v>
      </c>
      <c r="Y1032" s="1" t="s">
        <v>12231</v>
      </c>
      <c r="AA1032" s="1" t="s">
        <v>125</v>
      </c>
      <c r="AE1032" s="1">
        <v>2</v>
      </c>
      <c r="AF1032" s="53" t="s">
        <v>9507</v>
      </c>
      <c r="AL1032" s="59">
        <v>20</v>
      </c>
      <c r="AN1032" s="4" t="s">
        <v>12251</v>
      </c>
      <c r="AP1032" s="1"/>
      <c r="AQ1032" s="1"/>
    </row>
    <row r="1033" spans="1:43" ht="72">
      <c r="A1033" s="1" t="s">
        <v>11978</v>
      </c>
      <c r="B1033" s="129" t="s">
        <v>12233</v>
      </c>
      <c r="C1033" s="129" t="s">
        <v>11981</v>
      </c>
      <c r="D1033" s="129">
        <v>71</v>
      </c>
      <c r="E1033" s="129">
        <v>1</v>
      </c>
      <c r="F1033" s="129" t="s">
        <v>12067</v>
      </c>
      <c r="G1033" s="129" t="s">
        <v>12234</v>
      </c>
      <c r="I1033" s="1" t="s">
        <v>88</v>
      </c>
      <c r="K1033" s="4" t="s">
        <v>12235</v>
      </c>
      <c r="L1033" s="4"/>
      <c r="V1033" s="4" t="s">
        <v>12252</v>
      </c>
      <c r="Y1033" s="1" t="s">
        <v>12253</v>
      </c>
      <c r="AA1033" s="1" t="s">
        <v>88</v>
      </c>
      <c r="AC1033" s="1" t="s">
        <v>12235</v>
      </c>
      <c r="AN1033" s="4" t="s">
        <v>12254</v>
      </c>
      <c r="AP1033" s="1"/>
      <c r="AQ1033" s="1"/>
    </row>
    <row r="1034" spans="1:43" ht="96">
      <c r="A1034" s="1" t="s">
        <v>11978</v>
      </c>
      <c r="B1034" s="136" t="s">
        <v>12236</v>
      </c>
      <c r="C1034" s="129" t="s">
        <v>11981</v>
      </c>
      <c r="D1034" s="129">
        <v>73</v>
      </c>
      <c r="E1034" s="129">
        <v>1</v>
      </c>
      <c r="F1034" s="129" t="s">
        <v>12098</v>
      </c>
      <c r="G1034" s="129" t="s">
        <v>12255</v>
      </c>
      <c r="I1034" s="1" t="s">
        <v>125</v>
      </c>
      <c r="K1034" s="4"/>
      <c r="L1034" s="4"/>
      <c r="M1034" s="18">
        <v>1</v>
      </c>
      <c r="N1034" s="53" t="s">
        <v>9506</v>
      </c>
      <c r="V1034" s="4" t="s">
        <v>12256</v>
      </c>
      <c r="X1034" s="1" t="s">
        <v>12237</v>
      </c>
      <c r="Y1034" s="1" t="s">
        <v>12255</v>
      </c>
      <c r="AA1034" s="1" t="s">
        <v>125</v>
      </c>
      <c r="AE1034" s="1">
        <v>1</v>
      </c>
      <c r="AF1034" s="53" t="s">
        <v>9507</v>
      </c>
      <c r="AL1034" s="59">
        <v>11</v>
      </c>
      <c r="AN1034" s="4" t="s">
        <v>12257</v>
      </c>
      <c r="AP1034" s="1"/>
      <c r="AQ1034" s="1"/>
    </row>
    <row r="1035" spans="1:43" ht="84">
      <c r="A1035" s="1" t="s">
        <v>11978</v>
      </c>
      <c r="B1035" s="1" t="s">
        <v>12238</v>
      </c>
      <c r="C1035" s="1" t="s">
        <v>11981</v>
      </c>
      <c r="D1035" s="1">
        <v>74</v>
      </c>
      <c r="E1035" s="1">
        <v>1</v>
      </c>
      <c r="F1035" s="129" t="s">
        <v>12098</v>
      </c>
      <c r="G1035" s="1" t="s">
        <v>12239</v>
      </c>
      <c r="I1035" s="1" t="s">
        <v>125</v>
      </c>
      <c r="K1035" s="4"/>
      <c r="L1035" s="4"/>
      <c r="M1035" s="18">
        <v>2</v>
      </c>
      <c r="N1035" s="53" t="s">
        <v>9506</v>
      </c>
      <c r="V1035" s="4" t="s">
        <v>12240</v>
      </c>
      <c r="Y1035" s="1" t="s">
        <v>12239</v>
      </c>
      <c r="AA1035" s="1" t="s">
        <v>125</v>
      </c>
      <c r="AE1035" s="1">
        <v>2</v>
      </c>
      <c r="AF1035" s="53" t="s">
        <v>9507</v>
      </c>
      <c r="AL1035" s="59">
        <v>13</v>
      </c>
      <c r="AN1035" s="4" t="s">
        <v>12258</v>
      </c>
      <c r="AP1035" s="1"/>
      <c r="AQ1035" s="1"/>
    </row>
    <row r="1036" spans="1:43" ht="24">
      <c r="A1036" s="101" t="s">
        <v>13176</v>
      </c>
      <c r="B1036" s="101" t="s">
        <v>13177</v>
      </c>
      <c r="C1036" s="101" t="s">
        <v>13178</v>
      </c>
      <c r="D1036" s="101">
        <v>1</v>
      </c>
      <c r="E1036" s="101">
        <v>1</v>
      </c>
      <c r="F1036" s="101"/>
      <c r="G1036" s="101" t="s">
        <v>3434</v>
      </c>
      <c r="H1036" s="1" t="s">
        <v>26</v>
      </c>
      <c r="I1036" s="1" t="s">
        <v>27</v>
      </c>
      <c r="J1036" s="1" t="s">
        <v>57</v>
      </c>
      <c r="K1036" s="4" t="s">
        <v>242</v>
      </c>
      <c r="L1036" s="4"/>
      <c r="M1036" s="18">
        <v>6</v>
      </c>
      <c r="P1036" s="55">
        <v>2</v>
      </c>
      <c r="Q1036" s="56">
        <v>1</v>
      </c>
      <c r="R1036" s="57">
        <v>1</v>
      </c>
      <c r="S1036" s="58">
        <v>2</v>
      </c>
      <c r="V1036" s="4" t="s">
        <v>13179</v>
      </c>
      <c r="AD1036" s="4"/>
      <c r="AP1036" s="1"/>
      <c r="AQ1036" s="1"/>
    </row>
    <row r="1037" spans="1:43" ht="24">
      <c r="A1037" s="1" t="s">
        <v>13176</v>
      </c>
      <c r="B1037" s="49" t="s">
        <v>13180</v>
      </c>
      <c r="C1037" s="1" t="s">
        <v>13178</v>
      </c>
      <c r="D1037" s="1">
        <v>2</v>
      </c>
      <c r="E1037" s="1">
        <v>3</v>
      </c>
      <c r="G1037" s="1" t="s">
        <v>13181</v>
      </c>
      <c r="H1037" s="1" t="s">
        <v>26</v>
      </c>
      <c r="I1037" s="1" t="s">
        <v>38</v>
      </c>
      <c r="J1037" s="1" t="s">
        <v>28</v>
      </c>
      <c r="K1037" s="4" t="s">
        <v>205</v>
      </c>
      <c r="L1037" s="4"/>
      <c r="M1037" s="18">
        <v>3</v>
      </c>
      <c r="P1037" s="55">
        <v>0</v>
      </c>
      <c r="Q1037" s="56">
        <v>1</v>
      </c>
      <c r="R1037" s="57">
        <v>1</v>
      </c>
      <c r="S1037" s="58">
        <v>3</v>
      </c>
      <c r="V1037" s="4" t="s">
        <v>13182</v>
      </c>
      <c r="AD1037" s="4"/>
      <c r="AP1037" s="1"/>
      <c r="AQ1037" s="1"/>
    </row>
    <row r="1038" spans="1:43" ht="60">
      <c r="A1038" s="1" t="s">
        <v>13176</v>
      </c>
      <c r="B1038" s="1" t="s">
        <v>13183</v>
      </c>
      <c r="C1038" s="1" t="s">
        <v>13178</v>
      </c>
      <c r="D1038" s="1">
        <v>3</v>
      </c>
      <c r="E1038" s="1">
        <v>3</v>
      </c>
      <c r="G1038" s="1" t="s">
        <v>13184</v>
      </c>
      <c r="I1038" s="1" t="s">
        <v>63</v>
      </c>
      <c r="J1038" s="1" t="s">
        <v>28</v>
      </c>
      <c r="K1038" s="4"/>
      <c r="L1038" s="4"/>
      <c r="M1038" s="18">
        <v>2</v>
      </c>
      <c r="V1038" s="4" t="s">
        <v>13185</v>
      </c>
      <c r="AD1038" s="4"/>
      <c r="AP1038" s="1"/>
      <c r="AQ1038" s="1"/>
    </row>
    <row r="1039" spans="1:43" ht="60">
      <c r="A1039" s="1" t="s">
        <v>13176</v>
      </c>
      <c r="B1039" s="1" t="s">
        <v>13186</v>
      </c>
      <c r="C1039" s="1" t="s">
        <v>13178</v>
      </c>
      <c r="D1039" s="1">
        <v>4</v>
      </c>
      <c r="E1039" s="1">
        <v>3</v>
      </c>
      <c r="G1039" s="1" t="s">
        <v>13187</v>
      </c>
      <c r="I1039" s="1" t="s">
        <v>38</v>
      </c>
      <c r="J1039" s="1" t="s">
        <v>50</v>
      </c>
      <c r="K1039" s="4" t="s">
        <v>159</v>
      </c>
      <c r="L1039" s="4"/>
      <c r="M1039" s="18">
        <v>2</v>
      </c>
      <c r="P1039" s="55">
        <v>0</v>
      </c>
      <c r="Q1039" s="56">
        <v>0</v>
      </c>
      <c r="R1039" s="57">
        <v>1</v>
      </c>
      <c r="S1039" s="58">
        <v>3</v>
      </c>
      <c r="V1039" s="4" t="s">
        <v>13188</v>
      </c>
      <c r="AD1039" s="4"/>
      <c r="AP1039" s="1"/>
      <c r="AQ1039" s="1"/>
    </row>
    <row r="1040" spans="1:43" ht="24">
      <c r="A1040" s="1" t="s">
        <v>13176</v>
      </c>
      <c r="B1040" s="1" t="s">
        <v>13189</v>
      </c>
      <c r="C1040" s="1" t="s">
        <v>13178</v>
      </c>
      <c r="D1040" s="1">
        <v>5</v>
      </c>
      <c r="E1040" s="1">
        <v>3</v>
      </c>
      <c r="G1040" s="1" t="s">
        <v>13190</v>
      </c>
      <c r="I1040" s="1" t="s">
        <v>56</v>
      </c>
      <c r="J1040" s="1" t="s">
        <v>50</v>
      </c>
      <c r="K1040" s="4" t="s">
        <v>467</v>
      </c>
      <c r="L1040" s="4" t="s">
        <v>13191</v>
      </c>
      <c r="M1040" s="18">
        <v>2</v>
      </c>
      <c r="V1040" s="4" t="s">
        <v>13192</v>
      </c>
      <c r="AD1040" s="4"/>
      <c r="AP1040" s="1"/>
      <c r="AQ1040" s="1"/>
    </row>
    <row r="1041" spans="1:43" ht="60">
      <c r="A1041" s="1" t="s">
        <v>13176</v>
      </c>
      <c r="B1041" s="1" t="s">
        <v>13193</v>
      </c>
      <c r="C1041" s="1" t="s">
        <v>13178</v>
      </c>
      <c r="D1041" s="1">
        <v>6</v>
      </c>
      <c r="E1041" s="1">
        <v>3</v>
      </c>
      <c r="G1041" s="1" t="s">
        <v>13194</v>
      </c>
      <c r="I1041" s="1" t="s">
        <v>38</v>
      </c>
      <c r="J1041" s="1" t="s">
        <v>57</v>
      </c>
      <c r="K1041" s="4" t="s">
        <v>242</v>
      </c>
      <c r="L1041" s="4"/>
      <c r="M1041" s="18">
        <v>2</v>
      </c>
      <c r="P1041" s="55">
        <v>2</v>
      </c>
      <c r="Q1041" s="56">
        <v>0</v>
      </c>
      <c r="R1041" s="57">
        <v>0</v>
      </c>
      <c r="S1041" s="58">
        <v>2</v>
      </c>
      <c r="V1041" s="4" t="s">
        <v>13195</v>
      </c>
      <c r="AD1041" s="4"/>
      <c r="AP1041" s="1"/>
      <c r="AQ1041" s="1"/>
    </row>
    <row r="1042" spans="1:43" ht="36">
      <c r="A1042" s="1" t="s">
        <v>13176</v>
      </c>
      <c r="B1042" s="1" t="s">
        <v>13196</v>
      </c>
      <c r="C1042" s="1" t="s">
        <v>13178</v>
      </c>
      <c r="D1042" s="1">
        <v>7</v>
      </c>
      <c r="E1042" s="1">
        <v>3</v>
      </c>
      <c r="G1042" s="1" t="s">
        <v>13197</v>
      </c>
      <c r="I1042" s="1" t="s">
        <v>56</v>
      </c>
      <c r="J1042" s="1" t="s">
        <v>57</v>
      </c>
      <c r="K1042" s="4" t="s">
        <v>1078</v>
      </c>
      <c r="L1042" s="4" t="s">
        <v>10694</v>
      </c>
      <c r="M1042" s="18">
        <v>0</v>
      </c>
      <c r="V1042" s="4" t="s">
        <v>13198</v>
      </c>
      <c r="AD1042" s="4"/>
      <c r="AP1042" s="1"/>
      <c r="AQ1042" s="1"/>
    </row>
    <row r="1043" spans="1:43">
      <c r="A1043" s="1" t="s">
        <v>13176</v>
      </c>
      <c r="B1043" s="1" t="s">
        <v>13199</v>
      </c>
      <c r="C1043" s="1" t="s">
        <v>13178</v>
      </c>
      <c r="D1043" s="1">
        <v>8</v>
      </c>
      <c r="E1043" s="1">
        <v>3</v>
      </c>
      <c r="G1043" s="1" t="s">
        <v>13200</v>
      </c>
      <c r="I1043" s="1" t="s">
        <v>38</v>
      </c>
      <c r="J1043" s="1" t="s">
        <v>39</v>
      </c>
      <c r="K1043" s="4" t="s">
        <v>11998</v>
      </c>
      <c r="L1043" s="4"/>
      <c r="M1043" s="18">
        <v>3</v>
      </c>
      <c r="P1043" s="55">
        <v>1</v>
      </c>
      <c r="Q1043" s="56">
        <v>2</v>
      </c>
      <c r="R1043" s="57">
        <v>1</v>
      </c>
      <c r="S1043" s="58">
        <v>3</v>
      </c>
      <c r="V1043" s="4" t="s">
        <v>13201</v>
      </c>
      <c r="AD1043" s="4"/>
      <c r="AP1043" s="1"/>
      <c r="AQ1043" s="1"/>
    </row>
    <row r="1044" spans="1:43" ht="60">
      <c r="A1044" s="1" t="s">
        <v>13176</v>
      </c>
      <c r="B1044" s="1" t="s">
        <v>13202</v>
      </c>
      <c r="C1044" s="1" t="s">
        <v>13178</v>
      </c>
      <c r="D1044" s="1">
        <v>9</v>
      </c>
      <c r="E1044" s="1">
        <v>3</v>
      </c>
      <c r="G1044" s="1" t="s">
        <v>13203</v>
      </c>
      <c r="I1044" s="1" t="s">
        <v>12260</v>
      </c>
      <c r="J1044" s="1" t="s">
        <v>39</v>
      </c>
      <c r="K1044" s="4"/>
      <c r="L1044" s="4" t="s">
        <v>12032</v>
      </c>
      <c r="M1044" s="18">
        <v>0</v>
      </c>
      <c r="T1044" s="59">
        <v>4</v>
      </c>
      <c r="U1044" s="1">
        <v>1</v>
      </c>
      <c r="V1044" s="4" t="s">
        <v>13204</v>
      </c>
      <c r="AD1044" s="4"/>
      <c r="AP1044" s="1"/>
      <c r="AQ1044" s="1"/>
    </row>
    <row r="1045" spans="1:43" ht="48">
      <c r="A1045" s="1" t="s">
        <v>13176</v>
      </c>
      <c r="B1045" s="1" t="s">
        <v>13205</v>
      </c>
      <c r="C1045" s="1" t="s">
        <v>13178</v>
      </c>
      <c r="D1045" s="1">
        <v>10</v>
      </c>
      <c r="E1045" s="1">
        <v>3</v>
      </c>
      <c r="G1045" s="1" t="s">
        <v>13206</v>
      </c>
      <c r="I1045" s="1" t="s">
        <v>38</v>
      </c>
      <c r="J1045" s="1" t="s">
        <v>44</v>
      </c>
      <c r="K1045" s="4" t="s">
        <v>11988</v>
      </c>
      <c r="L1045" s="4"/>
      <c r="M1045" s="18">
        <v>4</v>
      </c>
      <c r="P1045" s="55">
        <v>2</v>
      </c>
      <c r="Q1045" s="56">
        <v>2</v>
      </c>
      <c r="R1045" s="57">
        <v>2</v>
      </c>
      <c r="S1045" s="58">
        <v>3</v>
      </c>
      <c r="V1045" s="4" t="s">
        <v>13207</v>
      </c>
      <c r="AD1045" s="4"/>
      <c r="AP1045" s="1"/>
      <c r="AQ1045" s="1"/>
    </row>
    <row r="1046" spans="1:43" ht="48">
      <c r="A1046" s="103" t="s">
        <v>13176</v>
      </c>
      <c r="B1046" s="135" t="s">
        <v>13208</v>
      </c>
      <c r="C1046" s="103" t="s">
        <v>13178</v>
      </c>
      <c r="D1046" s="103">
        <v>11</v>
      </c>
      <c r="E1046" s="103">
        <v>1</v>
      </c>
      <c r="F1046" s="103" t="s">
        <v>13174</v>
      </c>
      <c r="G1046" s="103" t="s">
        <v>13209</v>
      </c>
      <c r="I1046" s="1" t="s">
        <v>88</v>
      </c>
      <c r="K1046" s="4" t="s">
        <v>13210</v>
      </c>
      <c r="L1046" s="4" t="s">
        <v>13211</v>
      </c>
      <c r="V1046" s="4" t="s">
        <v>13212</v>
      </c>
      <c r="Y1046" s="1" t="s">
        <v>3830</v>
      </c>
      <c r="AA1046" s="1" t="s">
        <v>88</v>
      </c>
      <c r="AC1046" s="1" t="s">
        <v>13210</v>
      </c>
      <c r="AD1046" s="4" t="s">
        <v>13213</v>
      </c>
      <c r="AN1046" s="4" t="s">
        <v>13214</v>
      </c>
      <c r="AP1046" s="1"/>
      <c r="AQ1046" s="1"/>
    </row>
    <row r="1047" spans="1:43" ht="60">
      <c r="A1047" s="129" t="s">
        <v>13176</v>
      </c>
      <c r="B1047" s="129" t="s">
        <v>13215</v>
      </c>
      <c r="C1047" s="129" t="s">
        <v>13178</v>
      </c>
      <c r="D1047" s="129">
        <v>13</v>
      </c>
      <c r="E1047" s="129">
        <v>1</v>
      </c>
      <c r="F1047" s="129" t="s">
        <v>13174</v>
      </c>
      <c r="G1047" s="129" t="s">
        <v>13216</v>
      </c>
      <c r="I1047" s="1" t="s">
        <v>125</v>
      </c>
      <c r="K1047" s="4"/>
      <c r="L1047" s="4"/>
      <c r="M1047" s="18">
        <v>1</v>
      </c>
      <c r="N1047" s="53" t="s">
        <v>9506</v>
      </c>
      <c r="V1047" s="4" t="s">
        <v>13217</v>
      </c>
      <c r="X1047" s="1" t="s">
        <v>13218</v>
      </c>
      <c r="Y1047" s="1" t="s">
        <v>13216</v>
      </c>
      <c r="AA1047" s="1" t="s">
        <v>125</v>
      </c>
      <c r="AD1047" s="4"/>
      <c r="AE1047" s="1">
        <v>1</v>
      </c>
      <c r="AF1047" s="53" t="s">
        <v>9507</v>
      </c>
      <c r="AL1047" s="59">
        <v>20</v>
      </c>
      <c r="AN1047" s="4" t="s">
        <v>13219</v>
      </c>
      <c r="AP1047" s="1"/>
      <c r="AQ1047" s="1"/>
    </row>
    <row r="1048" spans="1:43" ht="60">
      <c r="A1048" s="1" t="s">
        <v>13176</v>
      </c>
      <c r="B1048" s="1" t="s">
        <v>13220</v>
      </c>
      <c r="C1048" s="1" t="s">
        <v>13178</v>
      </c>
      <c r="D1048" s="1">
        <v>14</v>
      </c>
      <c r="E1048" s="1">
        <v>1</v>
      </c>
      <c r="F1048" s="1" t="s">
        <v>13174</v>
      </c>
      <c r="G1048" s="1" t="s">
        <v>13221</v>
      </c>
      <c r="I1048" s="1" t="s">
        <v>125</v>
      </c>
      <c r="K1048" s="4"/>
      <c r="L1048" s="4"/>
      <c r="M1048" s="18">
        <v>2</v>
      </c>
      <c r="N1048" s="53" t="s">
        <v>9506</v>
      </c>
      <c r="V1048" s="4" t="s">
        <v>13222</v>
      </c>
      <c r="Y1048" s="1" t="s">
        <v>13221</v>
      </c>
      <c r="AA1048" s="1" t="s">
        <v>125</v>
      </c>
      <c r="AD1048" s="4"/>
      <c r="AE1048" s="1">
        <v>2</v>
      </c>
      <c r="AF1048" s="53" t="s">
        <v>9507</v>
      </c>
      <c r="AL1048" s="59">
        <v>15</v>
      </c>
      <c r="AN1048" s="4" t="s">
        <v>13223</v>
      </c>
      <c r="AP1048" s="1"/>
      <c r="AQ1048" s="1"/>
    </row>
    <row r="1049" spans="1:43" ht="84">
      <c r="A1049" s="1" t="s">
        <v>13176</v>
      </c>
      <c r="B1049" s="1" t="s">
        <v>13224</v>
      </c>
      <c r="C1049" s="1" t="s">
        <v>13178</v>
      </c>
      <c r="D1049" s="129">
        <v>15</v>
      </c>
      <c r="E1049" s="1">
        <v>1</v>
      </c>
      <c r="F1049" s="1" t="s">
        <v>13174</v>
      </c>
      <c r="G1049" s="1" t="s">
        <v>13225</v>
      </c>
      <c r="I1049" s="1" t="s">
        <v>125</v>
      </c>
      <c r="K1049" s="4"/>
      <c r="L1049" s="4"/>
      <c r="M1049" s="18">
        <v>3</v>
      </c>
      <c r="N1049" s="53" t="s">
        <v>9506</v>
      </c>
      <c r="V1049" s="4" t="s">
        <v>13226</v>
      </c>
      <c r="Y1049" s="1" t="s">
        <v>13225</v>
      </c>
      <c r="AA1049" s="1" t="s">
        <v>125</v>
      </c>
      <c r="AD1049" s="4"/>
      <c r="AE1049" s="1">
        <v>3</v>
      </c>
      <c r="AF1049" s="53" t="s">
        <v>9507</v>
      </c>
      <c r="AL1049" s="59">
        <v>5</v>
      </c>
      <c r="AN1049" s="4" t="s">
        <v>13227</v>
      </c>
      <c r="AP1049" s="1"/>
      <c r="AQ1049" s="1"/>
    </row>
    <row r="1050" spans="1:43" ht="48">
      <c r="A1050" s="1" t="s">
        <v>13176</v>
      </c>
      <c r="B1050" s="1" t="s">
        <v>13228</v>
      </c>
      <c r="C1050" s="1" t="s">
        <v>13178</v>
      </c>
      <c r="D1050" s="1">
        <v>16</v>
      </c>
      <c r="E1050" s="1">
        <v>1</v>
      </c>
      <c r="F1050" s="1" t="s">
        <v>13174</v>
      </c>
      <c r="G1050" s="1" t="s">
        <v>13229</v>
      </c>
      <c r="H1050" s="1" t="s">
        <v>26</v>
      </c>
      <c r="I1050" s="1" t="s">
        <v>88</v>
      </c>
      <c r="K1050" s="4" t="s">
        <v>11983</v>
      </c>
      <c r="L1050" s="4"/>
      <c r="P1050" s="55">
        <v>1</v>
      </c>
      <c r="Q1050" s="56">
        <v>3</v>
      </c>
      <c r="R1050" s="57">
        <v>3</v>
      </c>
      <c r="S1050" s="58">
        <v>3</v>
      </c>
      <c r="V1050" s="4" t="s">
        <v>13230</v>
      </c>
      <c r="AD1050" s="4"/>
      <c r="AP1050" s="1"/>
      <c r="AQ1050" s="1"/>
    </row>
    <row r="1051" spans="1:43" ht="24">
      <c r="A1051" s="1" t="s">
        <v>13176</v>
      </c>
      <c r="B1051" s="1" t="s">
        <v>13231</v>
      </c>
      <c r="C1051" s="1" t="s">
        <v>13178</v>
      </c>
      <c r="D1051" s="129">
        <v>17</v>
      </c>
      <c r="E1051" s="1">
        <v>1</v>
      </c>
      <c r="F1051" s="1" t="s">
        <v>13174</v>
      </c>
      <c r="G1051" s="1" t="s">
        <v>13232</v>
      </c>
      <c r="H1051" s="1" t="s">
        <v>26</v>
      </c>
      <c r="I1051" s="1" t="s">
        <v>94</v>
      </c>
      <c r="K1051" s="4" t="s">
        <v>10747</v>
      </c>
      <c r="L1051" s="4" t="s">
        <v>13233</v>
      </c>
      <c r="N1051" s="53">
        <v>1</v>
      </c>
      <c r="O1051" s="54">
        <v>4</v>
      </c>
      <c r="Q1051" s="56">
        <v>5</v>
      </c>
      <c r="R1051" s="57">
        <v>4</v>
      </c>
      <c r="S1051" s="58">
        <v>8</v>
      </c>
      <c r="U1051" s="1">
        <v>3</v>
      </c>
      <c r="V1051" s="4" t="s">
        <v>13234</v>
      </c>
      <c r="AD1051" s="4"/>
      <c r="AP1051" s="1"/>
      <c r="AQ1051" s="1"/>
    </row>
    <row r="1052" spans="1:43" ht="36">
      <c r="A1052" s="1" t="s">
        <v>13176</v>
      </c>
      <c r="B1052" s="1" t="s">
        <v>13235</v>
      </c>
      <c r="C1052" s="1" t="s">
        <v>13178</v>
      </c>
      <c r="D1052" s="1">
        <v>18</v>
      </c>
      <c r="E1052" s="1">
        <v>4</v>
      </c>
      <c r="F1052" s="1" t="s">
        <v>13174</v>
      </c>
      <c r="G1052" s="1" t="s">
        <v>13236</v>
      </c>
      <c r="I1052" s="1" t="s">
        <v>94</v>
      </c>
      <c r="K1052" s="4" t="s">
        <v>10747</v>
      </c>
      <c r="L1052" s="4"/>
      <c r="N1052" s="53">
        <v>30</v>
      </c>
      <c r="O1052" s="54">
        <v>2</v>
      </c>
      <c r="Q1052" s="56">
        <v>3</v>
      </c>
      <c r="R1052" s="57">
        <v>1</v>
      </c>
      <c r="S1052" s="58">
        <v>4</v>
      </c>
      <c r="V1052" s="4" t="s">
        <v>13237</v>
      </c>
      <c r="W1052" s="4" t="s">
        <v>13238</v>
      </c>
      <c r="AD1052" s="4"/>
      <c r="AP1052" s="1"/>
      <c r="AQ1052" s="1"/>
    </row>
    <row r="1053" spans="1:43" ht="36">
      <c r="A1053" s="1" t="s">
        <v>13176</v>
      </c>
      <c r="B1053" s="1" t="s">
        <v>13239</v>
      </c>
      <c r="C1053" s="1" t="s">
        <v>13178</v>
      </c>
      <c r="D1053" s="129">
        <v>19</v>
      </c>
      <c r="E1053" s="1">
        <v>2</v>
      </c>
      <c r="F1053" s="1" t="s">
        <v>13174</v>
      </c>
      <c r="G1053" s="1" t="s">
        <v>13240</v>
      </c>
      <c r="I1053" s="1" t="s">
        <v>94</v>
      </c>
      <c r="K1053" s="4" t="s">
        <v>10747</v>
      </c>
      <c r="L1053" s="4"/>
      <c r="N1053" s="53">
        <v>35</v>
      </c>
      <c r="O1053" s="54">
        <v>2</v>
      </c>
      <c r="Q1053" s="56">
        <v>4</v>
      </c>
      <c r="R1053" s="57">
        <v>2</v>
      </c>
      <c r="S1053" s="58">
        <v>5</v>
      </c>
      <c r="V1053" s="4" t="s">
        <v>13241</v>
      </c>
      <c r="AD1053" s="4"/>
      <c r="AP1053" s="1"/>
      <c r="AQ1053" s="1"/>
    </row>
    <row r="1054" spans="1:43" ht="36">
      <c r="A1054" s="1" t="s">
        <v>13176</v>
      </c>
      <c r="B1054" s="1" t="s">
        <v>13242</v>
      </c>
      <c r="C1054" s="1" t="s">
        <v>13178</v>
      </c>
      <c r="D1054" s="1">
        <v>20</v>
      </c>
      <c r="E1054" s="1">
        <v>2</v>
      </c>
      <c r="F1054" s="1" t="s">
        <v>13174</v>
      </c>
      <c r="G1054" s="1" t="s">
        <v>13243</v>
      </c>
      <c r="I1054" s="1" t="s">
        <v>94</v>
      </c>
      <c r="K1054" s="4" t="s">
        <v>10747</v>
      </c>
      <c r="L1054" s="4" t="s">
        <v>3484</v>
      </c>
      <c r="N1054" s="53">
        <v>40</v>
      </c>
      <c r="O1054" s="54">
        <v>3</v>
      </c>
      <c r="Q1054" s="56">
        <v>6</v>
      </c>
      <c r="R1054" s="57">
        <v>3</v>
      </c>
      <c r="S1054" s="58">
        <v>6</v>
      </c>
      <c r="V1054" s="4" t="s">
        <v>13244</v>
      </c>
      <c r="AD1054" s="4"/>
      <c r="AP1054" s="1"/>
      <c r="AQ1054" s="1"/>
    </row>
    <row r="1055" spans="1:43" ht="24">
      <c r="A1055" s="1" t="s">
        <v>13176</v>
      </c>
      <c r="B1055" s="1" t="s">
        <v>13245</v>
      </c>
      <c r="C1055" s="1" t="s">
        <v>13178</v>
      </c>
      <c r="D1055" s="129">
        <v>21</v>
      </c>
      <c r="E1055" s="1">
        <v>3</v>
      </c>
      <c r="F1055" s="1" t="s">
        <v>13174</v>
      </c>
      <c r="G1055" s="1" t="s">
        <v>13246</v>
      </c>
      <c r="I1055" s="1" t="s">
        <v>94</v>
      </c>
      <c r="K1055" s="4" t="s">
        <v>10747</v>
      </c>
      <c r="L1055" s="4"/>
      <c r="N1055" s="53">
        <v>20</v>
      </c>
      <c r="O1055" s="54">
        <v>2</v>
      </c>
      <c r="Q1055" s="56">
        <v>2</v>
      </c>
      <c r="R1055" s="57">
        <v>3</v>
      </c>
      <c r="S1055" s="58">
        <v>3</v>
      </c>
      <c r="V1055" s="4" t="s">
        <v>13247</v>
      </c>
      <c r="W1055" s="4" t="s">
        <v>13248</v>
      </c>
      <c r="AD1055" s="4"/>
      <c r="AP1055" s="1"/>
      <c r="AQ1055" s="1"/>
    </row>
    <row r="1056" spans="1:43" ht="24">
      <c r="A1056" s="1" t="s">
        <v>13176</v>
      </c>
      <c r="B1056" s="1" t="s">
        <v>13249</v>
      </c>
      <c r="C1056" s="1" t="s">
        <v>13178</v>
      </c>
      <c r="D1056" s="1">
        <v>22</v>
      </c>
      <c r="E1056" s="1">
        <v>3</v>
      </c>
      <c r="F1056" s="1" t="s">
        <v>13174</v>
      </c>
      <c r="G1056" s="1" t="s">
        <v>13250</v>
      </c>
      <c r="I1056" s="1" t="s">
        <v>94</v>
      </c>
      <c r="K1056" s="4" t="s">
        <v>10747</v>
      </c>
      <c r="L1056" s="4" t="s">
        <v>155</v>
      </c>
      <c r="N1056" s="53">
        <v>25</v>
      </c>
      <c r="O1056" s="54">
        <v>1</v>
      </c>
      <c r="Q1056" s="56">
        <v>2</v>
      </c>
      <c r="R1056" s="57">
        <v>1</v>
      </c>
      <c r="S1056" s="58">
        <v>3</v>
      </c>
      <c r="V1056" s="4" t="s">
        <v>13251</v>
      </c>
      <c r="W1056" s="4" t="s">
        <v>13252</v>
      </c>
      <c r="AD1056" s="4"/>
      <c r="AP1056" s="1"/>
      <c r="AQ1056" s="1"/>
    </row>
    <row r="1057" spans="1:43" ht="60">
      <c r="A1057" s="1" t="s">
        <v>13176</v>
      </c>
      <c r="B1057" s="1" t="s">
        <v>13253</v>
      </c>
      <c r="C1057" s="1" t="s">
        <v>13178</v>
      </c>
      <c r="D1057" s="129">
        <v>23</v>
      </c>
      <c r="E1057" s="1">
        <v>2</v>
      </c>
      <c r="F1057" s="1" t="s">
        <v>13174</v>
      </c>
      <c r="G1057" s="1" t="s">
        <v>13254</v>
      </c>
      <c r="I1057" s="1" t="s">
        <v>104</v>
      </c>
      <c r="K1057" s="4" t="s">
        <v>13255</v>
      </c>
      <c r="L1057" s="4"/>
      <c r="O1057" s="54">
        <v>3</v>
      </c>
      <c r="T1057" s="59">
        <v>5</v>
      </c>
      <c r="V1057" s="4" t="s">
        <v>13256</v>
      </c>
      <c r="AD1057" s="4"/>
      <c r="AP1057" s="1"/>
      <c r="AQ1057" s="1"/>
    </row>
    <row r="1058" spans="1:43" ht="36">
      <c r="A1058" s="1" t="s">
        <v>13176</v>
      </c>
      <c r="B1058" s="1" t="s">
        <v>13257</v>
      </c>
      <c r="C1058" s="1" t="s">
        <v>13178</v>
      </c>
      <c r="D1058" s="1">
        <v>24</v>
      </c>
      <c r="E1058" s="1">
        <v>2</v>
      </c>
      <c r="F1058" s="1" t="s">
        <v>13174</v>
      </c>
      <c r="G1058" s="1" t="s">
        <v>13258</v>
      </c>
      <c r="I1058" s="1" t="s">
        <v>104</v>
      </c>
      <c r="K1058" s="4" t="s">
        <v>12050</v>
      </c>
      <c r="L1058" s="4" t="s">
        <v>331</v>
      </c>
      <c r="O1058" s="54">
        <v>4</v>
      </c>
      <c r="T1058" s="59">
        <v>1</v>
      </c>
      <c r="V1058" s="4" t="s">
        <v>13259</v>
      </c>
      <c r="AD1058" s="4"/>
      <c r="AP1058" s="1"/>
      <c r="AQ1058" s="1"/>
    </row>
    <row r="1059" spans="1:43" ht="24">
      <c r="A1059" s="1" t="s">
        <v>13176</v>
      </c>
      <c r="B1059" s="1" t="s">
        <v>13260</v>
      </c>
      <c r="C1059" s="1" t="s">
        <v>13178</v>
      </c>
      <c r="D1059" s="129">
        <v>25</v>
      </c>
      <c r="E1059" s="1">
        <v>3</v>
      </c>
      <c r="F1059" s="1" t="s">
        <v>13174</v>
      </c>
      <c r="G1059" s="1" t="s">
        <v>11384</v>
      </c>
      <c r="I1059" s="1" t="s">
        <v>104</v>
      </c>
      <c r="K1059" s="4" t="s">
        <v>12076</v>
      </c>
      <c r="L1059" s="4" t="s">
        <v>13261</v>
      </c>
      <c r="O1059" s="54">
        <v>1</v>
      </c>
      <c r="T1059" s="59">
        <v>4</v>
      </c>
      <c r="V1059" s="1"/>
      <c r="W1059" s="4" t="s">
        <v>13262</v>
      </c>
      <c r="AD1059" s="4"/>
      <c r="AP1059" s="1"/>
      <c r="AQ1059" s="1"/>
    </row>
    <row r="1060" spans="1:43" ht="24">
      <c r="A1060" s="1" t="s">
        <v>13176</v>
      </c>
      <c r="B1060" s="1" t="s">
        <v>13263</v>
      </c>
      <c r="C1060" s="1" t="s">
        <v>13178</v>
      </c>
      <c r="D1060" s="1">
        <v>26</v>
      </c>
      <c r="E1060" s="1">
        <v>2</v>
      </c>
      <c r="F1060" s="1" t="s">
        <v>13174</v>
      </c>
      <c r="G1060" s="1" t="s">
        <v>13264</v>
      </c>
      <c r="I1060" s="1" t="s">
        <v>82</v>
      </c>
      <c r="K1060" s="4" t="s">
        <v>10784</v>
      </c>
      <c r="L1060" s="4"/>
      <c r="V1060" s="4" t="s">
        <v>13265</v>
      </c>
      <c r="W1060" s="4" t="s">
        <v>13266</v>
      </c>
      <c r="AD1060" s="4"/>
      <c r="AP1060" s="1"/>
      <c r="AQ1060" s="1"/>
    </row>
    <row r="1061" spans="1:43" ht="48">
      <c r="A1061" s="1" t="s">
        <v>13176</v>
      </c>
      <c r="B1061" s="1" t="s">
        <v>13267</v>
      </c>
      <c r="C1061" s="1" t="s">
        <v>13178</v>
      </c>
      <c r="D1061" s="129">
        <v>27</v>
      </c>
      <c r="E1061" s="1">
        <v>3</v>
      </c>
      <c r="F1061" s="1" t="s">
        <v>13174</v>
      </c>
      <c r="G1061" s="1" t="s">
        <v>13268</v>
      </c>
      <c r="I1061" s="1" t="s">
        <v>82</v>
      </c>
      <c r="K1061" s="4"/>
      <c r="L1061" s="4"/>
      <c r="V1061" s="4" t="s">
        <v>13269</v>
      </c>
      <c r="W1061" s="4" t="s">
        <v>12109</v>
      </c>
      <c r="AD1061" s="4"/>
      <c r="AP1061" s="1"/>
      <c r="AQ1061" s="1"/>
    </row>
    <row r="1062" spans="1:43" ht="60">
      <c r="A1062" s="101" t="s">
        <v>13397</v>
      </c>
      <c r="B1062" s="101" t="s">
        <v>13270</v>
      </c>
      <c r="C1062" s="101" t="s">
        <v>13271</v>
      </c>
      <c r="D1062" s="101">
        <v>28</v>
      </c>
      <c r="E1062" s="101">
        <v>1</v>
      </c>
      <c r="F1062" s="101"/>
      <c r="G1062" s="101" t="s">
        <v>13272</v>
      </c>
      <c r="H1062" s="1" t="s">
        <v>26</v>
      </c>
      <c r="I1062" s="1" t="s">
        <v>27</v>
      </c>
      <c r="J1062" s="1" t="s">
        <v>39</v>
      </c>
      <c r="K1062" s="4" t="s">
        <v>40</v>
      </c>
      <c r="L1062" s="4"/>
      <c r="M1062" s="18">
        <v>8</v>
      </c>
      <c r="P1062" s="55">
        <v>2</v>
      </c>
      <c r="Q1062" s="56">
        <v>1</v>
      </c>
      <c r="R1062" s="57">
        <v>2</v>
      </c>
      <c r="S1062" s="58">
        <v>3</v>
      </c>
      <c r="V1062" s="4" t="s">
        <v>13273</v>
      </c>
      <c r="AD1062" s="4"/>
      <c r="AP1062" s="1"/>
      <c r="AQ1062" s="1"/>
    </row>
    <row r="1063" spans="1:43" ht="24">
      <c r="A1063" s="1" t="s">
        <v>13397</v>
      </c>
      <c r="B1063" s="49" t="s">
        <v>13274</v>
      </c>
      <c r="C1063" s="1" t="s">
        <v>13271</v>
      </c>
      <c r="D1063" s="1">
        <v>29</v>
      </c>
      <c r="E1063" s="1">
        <v>3</v>
      </c>
      <c r="G1063" s="1" t="s">
        <v>13275</v>
      </c>
      <c r="I1063" s="1" t="s">
        <v>38</v>
      </c>
      <c r="J1063" s="1" t="s">
        <v>28</v>
      </c>
      <c r="K1063" s="4" t="s">
        <v>159</v>
      </c>
      <c r="L1063" s="4"/>
      <c r="M1063" s="18">
        <v>3</v>
      </c>
      <c r="P1063" s="55">
        <v>1</v>
      </c>
      <c r="Q1063" s="56">
        <v>2</v>
      </c>
      <c r="R1063" s="57">
        <v>1</v>
      </c>
      <c r="S1063" s="58">
        <v>2</v>
      </c>
      <c r="V1063" s="4" t="s">
        <v>13276</v>
      </c>
      <c r="AD1063" s="4"/>
      <c r="AP1063" s="1"/>
      <c r="AQ1063" s="1"/>
    </row>
    <row r="1064" spans="1:43" ht="24">
      <c r="A1064" s="1" t="s">
        <v>13397</v>
      </c>
      <c r="B1064" s="1" t="s">
        <v>13277</v>
      </c>
      <c r="C1064" s="1" t="s">
        <v>13271</v>
      </c>
      <c r="D1064" s="1">
        <v>30</v>
      </c>
      <c r="E1064" s="1">
        <v>3</v>
      </c>
      <c r="G1064" s="1" t="s">
        <v>13278</v>
      </c>
      <c r="I1064" s="1" t="s">
        <v>63</v>
      </c>
      <c r="J1064" s="1" t="s">
        <v>28</v>
      </c>
      <c r="K1064" s="4"/>
      <c r="L1064" s="4"/>
      <c r="M1064" s="18">
        <v>1</v>
      </c>
      <c r="V1064" s="4" t="s">
        <v>13279</v>
      </c>
      <c r="AD1064" s="4"/>
      <c r="AP1064" s="1"/>
      <c r="AQ1064" s="1"/>
    </row>
    <row r="1065" spans="1:43" ht="36">
      <c r="A1065" s="1" t="s">
        <v>13397</v>
      </c>
      <c r="B1065" s="1" t="s">
        <v>13280</v>
      </c>
      <c r="C1065" s="1" t="s">
        <v>13271</v>
      </c>
      <c r="D1065" s="1">
        <v>31</v>
      </c>
      <c r="E1065" s="1">
        <v>3</v>
      </c>
      <c r="G1065" s="1" t="s">
        <v>13281</v>
      </c>
      <c r="I1065" s="1" t="s">
        <v>38</v>
      </c>
      <c r="J1065" s="1" t="s">
        <v>50</v>
      </c>
      <c r="K1065" s="4" t="s">
        <v>13282</v>
      </c>
      <c r="L1065" s="4" t="s">
        <v>13283</v>
      </c>
      <c r="M1065" s="18">
        <v>2</v>
      </c>
      <c r="P1065" s="55">
        <v>1</v>
      </c>
      <c r="Q1065" s="56">
        <v>1</v>
      </c>
      <c r="R1065" s="57">
        <v>2</v>
      </c>
      <c r="S1065" s="58">
        <v>3</v>
      </c>
      <c r="V1065" s="4" t="s">
        <v>13284</v>
      </c>
      <c r="AD1065" s="4"/>
      <c r="AP1065" s="1"/>
      <c r="AQ1065" s="1"/>
    </row>
    <row r="1066" spans="1:43" ht="24">
      <c r="A1066" s="1" t="s">
        <v>13397</v>
      </c>
      <c r="B1066" s="1" t="s">
        <v>13285</v>
      </c>
      <c r="C1066" s="1" t="s">
        <v>13271</v>
      </c>
      <c r="D1066" s="1">
        <v>32</v>
      </c>
      <c r="E1066" s="1">
        <v>3</v>
      </c>
      <c r="G1066" s="1" t="s">
        <v>13286</v>
      </c>
      <c r="I1066" s="1" t="s">
        <v>63</v>
      </c>
      <c r="J1066" s="1" t="s">
        <v>50</v>
      </c>
      <c r="K1066" s="4" t="s">
        <v>11196</v>
      </c>
      <c r="L1066" s="4"/>
      <c r="M1066" s="18">
        <v>1</v>
      </c>
      <c r="V1066" s="4" t="s">
        <v>13287</v>
      </c>
      <c r="AD1066" s="4"/>
      <c r="AP1066" s="1"/>
      <c r="AQ1066" s="1"/>
    </row>
    <row r="1067" spans="1:43" ht="24">
      <c r="A1067" s="1" t="s">
        <v>13397</v>
      </c>
      <c r="B1067" s="1" t="s">
        <v>13288</v>
      </c>
      <c r="C1067" s="1" t="s">
        <v>13271</v>
      </c>
      <c r="D1067" s="1">
        <v>33</v>
      </c>
      <c r="E1067" s="1">
        <v>3</v>
      </c>
      <c r="G1067" s="1" t="s">
        <v>13289</v>
      </c>
      <c r="I1067" s="1" t="s">
        <v>38</v>
      </c>
      <c r="J1067" s="1" t="s">
        <v>57</v>
      </c>
      <c r="K1067" s="4" t="s">
        <v>3102</v>
      </c>
      <c r="L1067" s="4"/>
      <c r="M1067" s="18">
        <v>2</v>
      </c>
      <c r="P1067" s="55">
        <v>1</v>
      </c>
      <c r="Q1067" s="56">
        <v>1</v>
      </c>
      <c r="R1067" s="57">
        <v>1</v>
      </c>
      <c r="S1067" s="58">
        <v>2</v>
      </c>
      <c r="V1067" s="4" t="s">
        <v>13290</v>
      </c>
      <c r="AD1067" s="4"/>
      <c r="AP1067" s="1"/>
      <c r="AQ1067" s="1"/>
    </row>
    <row r="1068" spans="1:43" ht="24">
      <c r="A1068" s="1" t="s">
        <v>13397</v>
      </c>
      <c r="B1068" s="1" t="s">
        <v>13291</v>
      </c>
      <c r="C1068" s="1" t="s">
        <v>13271</v>
      </c>
      <c r="D1068" s="1">
        <v>34</v>
      </c>
      <c r="E1068" s="1">
        <v>3</v>
      </c>
      <c r="G1068" s="1" t="s">
        <v>13292</v>
      </c>
      <c r="I1068" s="1" t="s">
        <v>12260</v>
      </c>
      <c r="J1068" s="1" t="s">
        <v>57</v>
      </c>
      <c r="K1068" s="4"/>
      <c r="L1068" s="4" t="s">
        <v>12032</v>
      </c>
      <c r="M1068" s="18">
        <v>0</v>
      </c>
      <c r="T1068" s="59">
        <v>4</v>
      </c>
      <c r="U1068" s="1">
        <v>1</v>
      </c>
      <c r="V1068" s="4" t="s">
        <v>13293</v>
      </c>
      <c r="AD1068" s="4"/>
      <c r="AP1068" s="1"/>
      <c r="AQ1068" s="1"/>
    </row>
    <row r="1069" spans="1:43" ht="36">
      <c r="A1069" s="1" t="s">
        <v>13397</v>
      </c>
      <c r="B1069" s="1" t="s">
        <v>13294</v>
      </c>
      <c r="C1069" s="1" t="s">
        <v>13271</v>
      </c>
      <c r="D1069" s="1">
        <v>35</v>
      </c>
      <c r="E1069" s="1">
        <v>3</v>
      </c>
      <c r="G1069" s="1" t="s">
        <v>13295</v>
      </c>
      <c r="I1069" s="1" t="s">
        <v>63</v>
      </c>
      <c r="J1069" s="1" t="s">
        <v>39</v>
      </c>
      <c r="K1069" s="4"/>
      <c r="L1069" s="4" t="s">
        <v>13296</v>
      </c>
      <c r="M1069" s="18">
        <v>1</v>
      </c>
      <c r="V1069" s="4" t="s">
        <v>13297</v>
      </c>
      <c r="AD1069" s="4"/>
      <c r="AP1069" s="1"/>
      <c r="AQ1069" s="1"/>
    </row>
    <row r="1070" spans="1:43" ht="48">
      <c r="A1070" s="1" t="s">
        <v>13397</v>
      </c>
      <c r="B1070" s="1" t="s">
        <v>13298</v>
      </c>
      <c r="C1070" s="1" t="s">
        <v>13271</v>
      </c>
      <c r="D1070" s="1">
        <v>36</v>
      </c>
      <c r="E1070" s="1">
        <v>3</v>
      </c>
      <c r="G1070" s="1" t="s">
        <v>13299</v>
      </c>
      <c r="I1070" s="1" t="s">
        <v>63</v>
      </c>
      <c r="J1070" s="1" t="s">
        <v>39</v>
      </c>
      <c r="K1070" s="4"/>
      <c r="L1070" s="4"/>
      <c r="M1070" s="18">
        <v>0</v>
      </c>
      <c r="V1070" s="4" t="s">
        <v>13300</v>
      </c>
      <c r="AD1070" s="4"/>
      <c r="AP1070" s="1"/>
      <c r="AQ1070" s="1"/>
    </row>
    <row r="1071" spans="1:43" ht="36">
      <c r="A1071" s="1" t="s">
        <v>13397</v>
      </c>
      <c r="B1071" s="1" t="s">
        <v>13301</v>
      </c>
      <c r="C1071" s="1" t="s">
        <v>13271</v>
      </c>
      <c r="D1071" s="1">
        <v>37</v>
      </c>
      <c r="E1071" s="1">
        <v>3</v>
      </c>
      <c r="G1071" s="1" t="s">
        <v>13302</v>
      </c>
      <c r="I1071" s="1" t="s">
        <v>63</v>
      </c>
      <c r="J1071" s="1" t="s">
        <v>44</v>
      </c>
      <c r="K1071" s="4"/>
      <c r="L1071" s="4" t="s">
        <v>13303</v>
      </c>
      <c r="M1071" s="18">
        <v>5</v>
      </c>
      <c r="V1071" s="4" t="s">
        <v>13304</v>
      </c>
      <c r="AD1071" s="4"/>
      <c r="AP1071" s="1"/>
      <c r="AQ1071" s="1"/>
    </row>
    <row r="1072" spans="1:43" ht="84">
      <c r="A1072" s="103" t="s">
        <v>13397</v>
      </c>
      <c r="B1072" s="103" t="s">
        <v>13305</v>
      </c>
      <c r="C1072" s="103" t="s">
        <v>13271</v>
      </c>
      <c r="D1072" s="103">
        <v>38</v>
      </c>
      <c r="E1072" s="103">
        <v>1</v>
      </c>
      <c r="F1072" s="103" t="s">
        <v>13306</v>
      </c>
      <c r="G1072" s="126" t="s">
        <v>13307</v>
      </c>
      <c r="I1072" s="1" t="s">
        <v>125</v>
      </c>
      <c r="K1072" s="4"/>
      <c r="L1072" s="4"/>
      <c r="M1072" s="18">
        <v>1</v>
      </c>
      <c r="N1072" s="53" t="s">
        <v>9506</v>
      </c>
      <c r="V1072" s="4" t="s">
        <v>13308</v>
      </c>
      <c r="X1072" s="1" t="s">
        <v>4314</v>
      </c>
      <c r="Y1072" s="1" t="s">
        <v>13307</v>
      </c>
      <c r="AA1072" s="1" t="s">
        <v>125</v>
      </c>
      <c r="AD1072" s="4"/>
      <c r="AE1072" s="1">
        <v>1</v>
      </c>
      <c r="AF1072" s="53" t="s">
        <v>9507</v>
      </c>
      <c r="AL1072" s="59" t="s">
        <v>799</v>
      </c>
      <c r="AN1072" s="4" t="s">
        <v>13309</v>
      </c>
      <c r="AP1072" s="1"/>
      <c r="AQ1072" s="1"/>
    </row>
    <row r="1073" spans="1:43" ht="84">
      <c r="A1073" s="1" t="s">
        <v>13397</v>
      </c>
      <c r="B1073" s="1" t="s">
        <v>13310</v>
      </c>
      <c r="C1073" s="1" t="s">
        <v>13271</v>
      </c>
      <c r="D1073" s="1">
        <v>39</v>
      </c>
      <c r="E1073" s="1">
        <v>4</v>
      </c>
      <c r="F1073" s="1" t="s">
        <v>13306</v>
      </c>
      <c r="G1073" s="1" t="s">
        <v>13311</v>
      </c>
      <c r="I1073" s="1" t="s">
        <v>125</v>
      </c>
      <c r="K1073" s="4"/>
      <c r="L1073" s="4" t="s">
        <v>13312</v>
      </c>
      <c r="M1073" s="18">
        <v>2</v>
      </c>
      <c r="N1073" s="53" t="s">
        <v>9506</v>
      </c>
      <c r="V1073" s="4" t="s">
        <v>13313</v>
      </c>
      <c r="Y1073" s="1" t="s">
        <v>13311</v>
      </c>
      <c r="AA1073" s="1" t="s">
        <v>125</v>
      </c>
      <c r="AD1073" s="4"/>
      <c r="AE1073" s="1">
        <v>2</v>
      </c>
      <c r="AF1073" s="53" t="s">
        <v>9507</v>
      </c>
      <c r="AL1073" s="59" t="s">
        <v>799</v>
      </c>
      <c r="AN1073" s="4" t="s">
        <v>13314</v>
      </c>
      <c r="AP1073" s="1"/>
      <c r="AQ1073" s="1"/>
    </row>
    <row r="1074" spans="1:43" ht="60">
      <c r="A1074" s="1" t="s">
        <v>13397</v>
      </c>
      <c r="B1074" s="1" t="s">
        <v>13315</v>
      </c>
      <c r="C1074" s="1" t="s">
        <v>13271</v>
      </c>
      <c r="D1074" s="1">
        <v>40</v>
      </c>
      <c r="E1074" s="1">
        <v>1</v>
      </c>
      <c r="F1074" s="1" t="s">
        <v>13306</v>
      </c>
      <c r="G1074" s="1" t="s">
        <v>13316</v>
      </c>
      <c r="I1074" s="1" t="s">
        <v>125</v>
      </c>
      <c r="K1074" s="4"/>
      <c r="L1074" s="4"/>
      <c r="M1074" s="18">
        <v>3</v>
      </c>
      <c r="N1074" s="53" t="s">
        <v>9506</v>
      </c>
      <c r="V1074" s="4" t="s">
        <v>13317</v>
      </c>
      <c r="Y1074" s="1" t="s">
        <v>13316</v>
      </c>
      <c r="AA1074" s="1" t="s">
        <v>125</v>
      </c>
      <c r="AD1074" s="4"/>
      <c r="AE1074" s="1">
        <v>3</v>
      </c>
      <c r="AF1074" s="53" t="s">
        <v>9507</v>
      </c>
      <c r="AL1074" s="59">
        <v>14</v>
      </c>
      <c r="AN1074" s="4" t="s">
        <v>13318</v>
      </c>
      <c r="AP1074" s="1"/>
      <c r="AQ1074" s="1"/>
    </row>
    <row r="1075" spans="1:43" ht="36">
      <c r="A1075" s="1" t="s">
        <v>13397</v>
      </c>
      <c r="B1075" s="1" t="s">
        <v>13319</v>
      </c>
      <c r="C1075" s="1" t="s">
        <v>13271</v>
      </c>
      <c r="D1075" s="1">
        <v>41</v>
      </c>
      <c r="E1075" s="1">
        <v>1</v>
      </c>
      <c r="F1075" s="1" t="s">
        <v>13306</v>
      </c>
      <c r="G1075" s="1" t="s">
        <v>13320</v>
      </c>
      <c r="H1075" s="1" t="s">
        <v>26</v>
      </c>
      <c r="I1075" s="1" t="s">
        <v>94</v>
      </c>
      <c r="K1075" s="4" t="s">
        <v>604</v>
      </c>
      <c r="L1075" s="4"/>
      <c r="N1075" s="53">
        <v>44</v>
      </c>
      <c r="O1075" s="54">
        <v>3</v>
      </c>
      <c r="Q1075" s="56">
        <v>5</v>
      </c>
      <c r="R1075" s="57">
        <v>3</v>
      </c>
      <c r="S1075" s="58">
        <v>8</v>
      </c>
      <c r="U1075" s="1">
        <v>5</v>
      </c>
      <c r="V1075" s="4" t="s">
        <v>13321</v>
      </c>
      <c r="AD1075" s="4"/>
      <c r="AP1075" s="1"/>
      <c r="AQ1075" s="1"/>
    </row>
    <row r="1076" spans="1:43" ht="60">
      <c r="A1076" s="1" t="s">
        <v>13397</v>
      </c>
      <c r="B1076" s="1" t="s">
        <v>13322</v>
      </c>
      <c r="C1076" s="1" t="s">
        <v>13271</v>
      </c>
      <c r="D1076" s="1">
        <v>42</v>
      </c>
      <c r="E1076" s="1">
        <v>1</v>
      </c>
      <c r="F1076" s="1" t="s">
        <v>13306</v>
      </c>
      <c r="G1076" s="1" t="s">
        <v>13323</v>
      </c>
      <c r="H1076" s="1" t="s">
        <v>26</v>
      </c>
      <c r="I1076" s="1" t="s">
        <v>104</v>
      </c>
      <c r="K1076" s="4" t="s">
        <v>13324</v>
      </c>
      <c r="L1076" s="4" t="s">
        <v>331</v>
      </c>
      <c r="O1076" s="54">
        <v>3</v>
      </c>
      <c r="T1076" s="59">
        <v>8</v>
      </c>
      <c r="U1076" s="1">
        <v>2</v>
      </c>
      <c r="V1076" s="4" t="s">
        <v>13325</v>
      </c>
      <c r="AD1076" s="4"/>
      <c r="AP1076" s="1"/>
      <c r="AQ1076" s="1"/>
    </row>
    <row r="1077" spans="1:43" ht="24">
      <c r="A1077" s="1" t="s">
        <v>13397</v>
      </c>
      <c r="B1077" s="1" t="s">
        <v>13326</v>
      </c>
      <c r="C1077" s="1" t="s">
        <v>13271</v>
      </c>
      <c r="D1077" s="1">
        <v>43</v>
      </c>
      <c r="E1077" s="1">
        <v>2</v>
      </c>
      <c r="F1077" s="1" t="s">
        <v>13306</v>
      </c>
      <c r="G1077" s="1" t="s">
        <v>13327</v>
      </c>
      <c r="I1077" s="1" t="s">
        <v>94</v>
      </c>
      <c r="K1077" s="4" t="s">
        <v>604</v>
      </c>
      <c r="L1077" s="4" t="s">
        <v>13328</v>
      </c>
      <c r="N1077" s="53">
        <v>36</v>
      </c>
      <c r="O1077" s="54">
        <v>2</v>
      </c>
      <c r="Q1077" s="56">
        <v>3</v>
      </c>
      <c r="R1077" s="57">
        <v>2</v>
      </c>
      <c r="S1077" s="58">
        <v>3</v>
      </c>
      <c r="V1077" s="4" t="s">
        <v>13329</v>
      </c>
      <c r="AD1077" s="4"/>
      <c r="AP1077" s="1"/>
      <c r="AQ1077" s="1"/>
    </row>
    <row r="1078" spans="1:43" ht="24">
      <c r="A1078" s="1" t="s">
        <v>13397</v>
      </c>
      <c r="B1078" s="1" t="s">
        <v>13330</v>
      </c>
      <c r="C1078" s="1" t="s">
        <v>13271</v>
      </c>
      <c r="D1078" s="1">
        <v>44</v>
      </c>
      <c r="E1078" s="1">
        <v>3</v>
      </c>
      <c r="F1078" s="1" t="s">
        <v>13306</v>
      </c>
      <c r="G1078" s="1" t="s">
        <v>13331</v>
      </c>
      <c r="I1078" s="1" t="s">
        <v>94</v>
      </c>
      <c r="K1078" s="4" t="s">
        <v>604</v>
      </c>
      <c r="L1078" s="4" t="s">
        <v>13328</v>
      </c>
      <c r="N1078" s="53">
        <v>16</v>
      </c>
      <c r="O1078" s="54">
        <v>1</v>
      </c>
      <c r="Q1078" s="56">
        <v>2</v>
      </c>
      <c r="R1078" s="57">
        <v>1</v>
      </c>
      <c r="S1078" s="58">
        <v>2</v>
      </c>
      <c r="V1078" s="4" t="s">
        <v>13332</v>
      </c>
      <c r="AD1078" s="4"/>
      <c r="AP1078" s="1"/>
      <c r="AQ1078" s="1"/>
    </row>
    <row r="1079" spans="1:43" ht="24">
      <c r="A1079" s="1" t="s">
        <v>13397</v>
      </c>
      <c r="B1079" s="1" t="s">
        <v>13333</v>
      </c>
      <c r="C1079" s="1" t="s">
        <v>13271</v>
      </c>
      <c r="D1079" s="1">
        <v>45</v>
      </c>
      <c r="E1079" s="1">
        <v>2</v>
      </c>
      <c r="F1079" s="1" t="s">
        <v>13306</v>
      </c>
      <c r="G1079" s="1" t="s">
        <v>13334</v>
      </c>
      <c r="I1079" s="1" t="s">
        <v>94</v>
      </c>
      <c r="K1079" s="4" t="s">
        <v>604</v>
      </c>
      <c r="L1079" s="4" t="s">
        <v>13335</v>
      </c>
      <c r="N1079" s="53">
        <v>28</v>
      </c>
      <c r="O1079" s="54">
        <v>2</v>
      </c>
      <c r="Q1079" s="56" t="s">
        <v>113</v>
      </c>
      <c r="R1079" s="57">
        <v>1</v>
      </c>
      <c r="S1079" s="58">
        <v>3</v>
      </c>
      <c r="W1079" s="4" t="s">
        <v>13336</v>
      </c>
      <c r="AD1079" s="4"/>
      <c r="AP1079" s="1"/>
      <c r="AQ1079" s="1"/>
    </row>
    <row r="1080" spans="1:43" ht="36">
      <c r="A1080" s="1" t="s">
        <v>13397</v>
      </c>
      <c r="B1080" s="1" t="s">
        <v>13337</v>
      </c>
      <c r="C1080" s="1" t="s">
        <v>13271</v>
      </c>
      <c r="D1080" s="1">
        <v>46</v>
      </c>
      <c r="E1080" s="1">
        <v>4</v>
      </c>
      <c r="F1080" s="1" t="s">
        <v>13306</v>
      </c>
      <c r="G1080" s="1" t="s">
        <v>13338</v>
      </c>
      <c r="I1080" s="1" t="s">
        <v>104</v>
      </c>
      <c r="K1080" s="4" t="s">
        <v>13339</v>
      </c>
      <c r="L1080" s="4" t="s">
        <v>13328</v>
      </c>
      <c r="O1080" s="54">
        <v>1</v>
      </c>
      <c r="T1080" s="59">
        <v>3</v>
      </c>
      <c r="V1080" s="4" t="s">
        <v>13340</v>
      </c>
      <c r="AD1080" s="4"/>
      <c r="AP1080" s="1"/>
      <c r="AQ1080" s="1"/>
    </row>
    <row r="1081" spans="1:43" ht="24">
      <c r="A1081" s="1" t="s">
        <v>13397</v>
      </c>
      <c r="B1081" s="1" t="s">
        <v>13341</v>
      </c>
      <c r="C1081" s="1" t="s">
        <v>13271</v>
      </c>
      <c r="D1081" s="1">
        <v>47</v>
      </c>
      <c r="E1081" s="1">
        <v>2</v>
      </c>
      <c r="F1081" s="1" t="s">
        <v>13306</v>
      </c>
      <c r="G1081" s="1" t="s">
        <v>13342</v>
      </c>
      <c r="I1081" s="1" t="s">
        <v>104</v>
      </c>
      <c r="K1081" s="4" t="s">
        <v>13339</v>
      </c>
      <c r="L1081" s="4" t="s">
        <v>13343</v>
      </c>
      <c r="O1081" s="54">
        <v>3</v>
      </c>
      <c r="T1081" s="59">
        <v>2</v>
      </c>
      <c r="V1081" s="4" t="s">
        <v>13344</v>
      </c>
      <c r="W1081" s="4" t="s">
        <v>13345</v>
      </c>
      <c r="AD1081" s="4"/>
      <c r="AP1081" s="1"/>
      <c r="AQ1081" s="1"/>
    </row>
    <row r="1082" spans="1:43" ht="24">
      <c r="A1082" s="1" t="s">
        <v>13397</v>
      </c>
      <c r="B1082" s="1" t="s">
        <v>13346</v>
      </c>
      <c r="C1082" s="1" t="s">
        <v>13271</v>
      </c>
      <c r="D1082" s="1">
        <v>48</v>
      </c>
      <c r="E1082" s="1">
        <v>2</v>
      </c>
      <c r="F1082" s="1" t="s">
        <v>13306</v>
      </c>
      <c r="G1082" s="1" t="s">
        <v>13347</v>
      </c>
      <c r="I1082" s="1" t="s">
        <v>104</v>
      </c>
      <c r="K1082" s="4" t="s">
        <v>13339</v>
      </c>
      <c r="L1082" s="4" t="s">
        <v>13328</v>
      </c>
      <c r="O1082" s="54" t="s">
        <v>113</v>
      </c>
      <c r="T1082" s="59">
        <v>4</v>
      </c>
      <c r="V1082" s="4" t="s">
        <v>13348</v>
      </c>
      <c r="W1082" s="4" t="s">
        <v>13349</v>
      </c>
      <c r="AD1082" s="4"/>
      <c r="AP1082" s="1"/>
      <c r="AQ1082" s="1"/>
    </row>
    <row r="1083" spans="1:43" ht="48">
      <c r="A1083" s="1" t="s">
        <v>13397</v>
      </c>
      <c r="B1083" s="1" t="s">
        <v>13350</v>
      </c>
      <c r="C1083" s="1" t="s">
        <v>13271</v>
      </c>
      <c r="D1083" s="1">
        <v>49</v>
      </c>
      <c r="E1083" s="1">
        <v>2</v>
      </c>
      <c r="F1083" s="1" t="s">
        <v>13306</v>
      </c>
      <c r="G1083" s="1" t="s">
        <v>13351</v>
      </c>
      <c r="I1083" s="1" t="s">
        <v>82</v>
      </c>
      <c r="K1083" s="4"/>
      <c r="L1083" s="4" t="s">
        <v>2600</v>
      </c>
      <c r="V1083" s="4" t="s">
        <v>13352</v>
      </c>
      <c r="AD1083" s="4"/>
      <c r="AP1083" s="1"/>
      <c r="AQ1083" s="1"/>
    </row>
    <row r="1084" spans="1:43" ht="36">
      <c r="A1084" s="1" t="s">
        <v>13397</v>
      </c>
      <c r="B1084" s="1" t="s">
        <v>13353</v>
      </c>
      <c r="C1084" s="1" t="s">
        <v>13271</v>
      </c>
      <c r="D1084" s="1">
        <v>50</v>
      </c>
      <c r="E1084" s="1">
        <v>2</v>
      </c>
      <c r="F1084" s="1" t="s">
        <v>13306</v>
      </c>
      <c r="G1084" s="1" t="s">
        <v>13354</v>
      </c>
      <c r="I1084" s="1" t="s">
        <v>82</v>
      </c>
      <c r="K1084" s="4"/>
      <c r="L1084" s="4"/>
      <c r="V1084" s="4" t="s">
        <v>13355</v>
      </c>
      <c r="W1084" s="4" t="s">
        <v>12109</v>
      </c>
      <c r="AD1084" s="4"/>
      <c r="AP1084" s="1"/>
      <c r="AQ1084" s="1"/>
    </row>
    <row r="1085" spans="1:43" ht="36">
      <c r="A1085" s="1" t="s">
        <v>13397</v>
      </c>
      <c r="B1085" s="1" t="s">
        <v>13356</v>
      </c>
      <c r="C1085" s="1" t="s">
        <v>13271</v>
      </c>
      <c r="D1085" s="1">
        <v>51</v>
      </c>
      <c r="E1085" s="1">
        <v>2</v>
      </c>
      <c r="F1085" s="1" t="s">
        <v>13306</v>
      </c>
      <c r="G1085" s="1" t="s">
        <v>13357</v>
      </c>
      <c r="I1085" s="1" t="s">
        <v>82</v>
      </c>
      <c r="K1085" s="4"/>
      <c r="L1085" s="4"/>
      <c r="V1085" s="4" t="s">
        <v>13358</v>
      </c>
      <c r="W1085" s="4" t="s">
        <v>13359</v>
      </c>
      <c r="AD1085" s="4"/>
      <c r="AP1085" s="1"/>
      <c r="AQ1085" s="1"/>
    </row>
    <row r="1086" spans="1:43" ht="48">
      <c r="A1086" s="1" t="s">
        <v>13397</v>
      </c>
      <c r="B1086" s="1" t="s">
        <v>13360</v>
      </c>
      <c r="C1086" s="1" t="s">
        <v>13271</v>
      </c>
      <c r="D1086" s="1">
        <v>52</v>
      </c>
      <c r="E1086" s="1">
        <v>2</v>
      </c>
      <c r="F1086" s="1" t="s">
        <v>13306</v>
      </c>
      <c r="G1086" s="1" t="s">
        <v>13361</v>
      </c>
      <c r="I1086" s="1" t="s">
        <v>82</v>
      </c>
      <c r="K1086" s="4"/>
      <c r="L1086" s="4"/>
      <c r="V1086" s="4" t="s">
        <v>13362</v>
      </c>
      <c r="W1086" s="4" t="s">
        <v>13363</v>
      </c>
      <c r="AD1086" s="4"/>
      <c r="AP1086" s="1"/>
      <c r="AQ1086" s="1"/>
    </row>
    <row r="1087" spans="1:43" ht="48">
      <c r="A1087" s="1" t="s">
        <v>13397</v>
      </c>
      <c r="B1087" s="1" t="s">
        <v>13364</v>
      </c>
      <c r="C1087" s="1" t="s">
        <v>13271</v>
      </c>
      <c r="D1087" s="1">
        <v>53</v>
      </c>
      <c r="E1087" s="1">
        <v>1</v>
      </c>
      <c r="F1087" s="1" t="s">
        <v>13306</v>
      </c>
      <c r="G1087" s="1" t="s">
        <v>13365</v>
      </c>
      <c r="I1087" s="1" t="s">
        <v>12260</v>
      </c>
      <c r="K1087" s="4"/>
      <c r="L1087" s="4" t="s">
        <v>13366</v>
      </c>
      <c r="T1087" s="59">
        <v>6</v>
      </c>
      <c r="U1087" s="1">
        <v>10</v>
      </c>
      <c r="V1087" s="4" t="s">
        <v>13367</v>
      </c>
      <c r="AD1087" s="4"/>
      <c r="AP1087" s="1"/>
      <c r="AQ1087" s="1"/>
    </row>
    <row r="1088" spans="1:43">
      <c r="A1088" s="1" t="s">
        <v>13397</v>
      </c>
      <c r="B1088" s="1" t="s">
        <v>13529</v>
      </c>
      <c r="C1088" s="1" t="s">
        <v>13271</v>
      </c>
      <c r="D1088" s="1">
        <v>999</v>
      </c>
      <c r="E1088" s="1">
        <v>0</v>
      </c>
      <c r="F1088" s="1" t="s">
        <v>13306</v>
      </c>
      <c r="G1088" s="1" t="s">
        <v>13306</v>
      </c>
      <c r="I1088" s="1" t="s">
        <v>13407</v>
      </c>
      <c r="K1088" s="4"/>
      <c r="L1088" s="4" t="s">
        <v>13531</v>
      </c>
      <c r="Y1088" s="1" t="s">
        <v>13306</v>
      </c>
      <c r="AA1088" s="1" t="s">
        <v>13407</v>
      </c>
      <c r="AD1088" s="4" t="s">
        <v>13533</v>
      </c>
      <c r="AP1088" s="1"/>
      <c r="AQ1088" s="1"/>
    </row>
    <row r="1089" spans="1:43">
      <c r="A1089" s="1" t="s">
        <v>13397</v>
      </c>
      <c r="B1089" s="1" t="s">
        <v>13530</v>
      </c>
      <c r="C1089" s="1" t="s">
        <v>13271</v>
      </c>
      <c r="D1089" s="1">
        <v>999</v>
      </c>
      <c r="E1089" s="1">
        <v>0</v>
      </c>
      <c r="F1089" s="1" t="s">
        <v>13306</v>
      </c>
      <c r="G1089" s="1" t="s">
        <v>13306</v>
      </c>
      <c r="I1089" s="1" t="s">
        <v>13407</v>
      </c>
      <c r="K1089" s="4"/>
      <c r="L1089" s="4" t="s">
        <v>13532</v>
      </c>
      <c r="Y1089" s="1" t="s">
        <v>13306</v>
      </c>
      <c r="AA1089" s="1" t="s">
        <v>13407</v>
      </c>
      <c r="AD1089" s="4" t="s">
        <v>13534</v>
      </c>
      <c r="AP1089" s="1"/>
      <c r="AQ1089" s="1"/>
    </row>
    <row r="1090" spans="1:43" ht="24">
      <c r="A1090" s="139" t="s">
        <v>13812</v>
      </c>
      <c r="B1090" s="101" t="s">
        <v>13368</v>
      </c>
      <c r="C1090" s="101" t="s">
        <v>13369</v>
      </c>
      <c r="D1090" s="101">
        <v>54</v>
      </c>
      <c r="E1090" s="101">
        <v>1</v>
      </c>
      <c r="F1090" s="101"/>
      <c r="G1090" s="101" t="s">
        <v>4351</v>
      </c>
      <c r="H1090" s="1" t="s">
        <v>26</v>
      </c>
      <c r="I1090" s="1" t="s">
        <v>27</v>
      </c>
      <c r="J1090" s="1" t="s">
        <v>50</v>
      </c>
      <c r="K1090" s="4" t="s">
        <v>283</v>
      </c>
      <c r="L1090" s="4" t="s">
        <v>52</v>
      </c>
      <c r="M1090" s="18">
        <v>10</v>
      </c>
      <c r="P1090" s="55">
        <v>1</v>
      </c>
      <c r="Q1090" s="56">
        <v>2</v>
      </c>
      <c r="R1090" s="57">
        <v>2</v>
      </c>
      <c r="S1090" s="58">
        <v>5</v>
      </c>
      <c r="V1090" s="4" t="s">
        <v>13370</v>
      </c>
      <c r="AD1090" s="4"/>
      <c r="AP1090" s="1"/>
      <c r="AQ1090" s="1"/>
    </row>
    <row r="1091" spans="1:43" ht="24">
      <c r="A1091" s="49" t="s">
        <v>13812</v>
      </c>
      <c r="B1091" s="1" t="s">
        <v>13371</v>
      </c>
      <c r="C1091" s="1" t="s">
        <v>13369</v>
      </c>
      <c r="D1091" s="1">
        <v>55</v>
      </c>
      <c r="E1091" s="1">
        <v>3</v>
      </c>
      <c r="G1091" s="1" t="s">
        <v>13372</v>
      </c>
      <c r="I1091" s="1" t="s">
        <v>56</v>
      </c>
      <c r="J1091" s="1" t="s">
        <v>28</v>
      </c>
      <c r="K1091" s="4" t="s">
        <v>89</v>
      </c>
      <c r="L1091" s="4" t="s">
        <v>13373</v>
      </c>
      <c r="M1091" s="18">
        <v>1</v>
      </c>
      <c r="V1091" s="4" t="s">
        <v>13374</v>
      </c>
      <c r="AD1091" s="4"/>
      <c r="AP1091" s="1"/>
      <c r="AQ1091" s="1"/>
    </row>
    <row r="1092" spans="1:43" ht="24">
      <c r="A1092" s="1" t="s">
        <v>13812</v>
      </c>
      <c r="B1092" s="1" t="s">
        <v>13375</v>
      </c>
      <c r="C1092" s="1" t="s">
        <v>13369</v>
      </c>
      <c r="D1092" s="1">
        <v>56</v>
      </c>
      <c r="E1092" s="1">
        <v>3</v>
      </c>
      <c r="G1092" s="1" t="s">
        <v>13376</v>
      </c>
      <c r="I1092" s="1" t="s">
        <v>63</v>
      </c>
      <c r="J1092" s="1" t="s">
        <v>28</v>
      </c>
      <c r="K1092" s="4" t="s">
        <v>70</v>
      </c>
      <c r="L1092" s="4"/>
      <c r="M1092" s="18">
        <v>1</v>
      </c>
      <c r="V1092" s="4" t="s">
        <v>13377</v>
      </c>
      <c r="AD1092" s="4"/>
      <c r="AP1092" s="1"/>
      <c r="AQ1092" s="1"/>
    </row>
    <row r="1093" spans="1:43" ht="36">
      <c r="A1093" s="1" t="s">
        <v>13812</v>
      </c>
      <c r="B1093" s="1" t="s">
        <v>13378</v>
      </c>
      <c r="C1093" s="1" t="s">
        <v>13369</v>
      </c>
      <c r="D1093" s="1">
        <v>57</v>
      </c>
      <c r="E1093" s="1">
        <v>3</v>
      </c>
      <c r="G1093" s="1" t="s">
        <v>13379</v>
      </c>
      <c r="I1093" s="1" t="s">
        <v>38</v>
      </c>
      <c r="J1093" s="1" t="s">
        <v>50</v>
      </c>
      <c r="K1093" s="4" t="s">
        <v>358</v>
      </c>
      <c r="L1093" s="4"/>
      <c r="M1093" s="18">
        <v>3</v>
      </c>
      <c r="P1093" s="55">
        <v>0</v>
      </c>
      <c r="Q1093" s="56">
        <v>1</v>
      </c>
      <c r="R1093" s="57">
        <v>2</v>
      </c>
      <c r="S1093" s="58">
        <v>3</v>
      </c>
      <c r="V1093" s="4" t="s">
        <v>13957</v>
      </c>
      <c r="AD1093" s="4"/>
      <c r="AP1093" s="1"/>
      <c r="AQ1093" s="1"/>
    </row>
    <row r="1094" spans="1:43" ht="24">
      <c r="A1094" s="1" t="s">
        <v>13812</v>
      </c>
      <c r="B1094" s="1" t="s">
        <v>13380</v>
      </c>
      <c r="C1094" s="1" t="s">
        <v>13369</v>
      </c>
      <c r="D1094" s="1">
        <v>58</v>
      </c>
      <c r="E1094" s="1">
        <v>3</v>
      </c>
      <c r="G1094" s="1" t="s">
        <v>13958</v>
      </c>
      <c r="I1094" s="1" t="s">
        <v>12260</v>
      </c>
      <c r="J1094" s="1" t="s">
        <v>50</v>
      </c>
      <c r="K1094" s="4"/>
      <c r="L1094" s="4" t="s">
        <v>13959</v>
      </c>
      <c r="M1094" s="18">
        <v>0</v>
      </c>
      <c r="T1094" s="59">
        <v>8</v>
      </c>
      <c r="U1094" s="1">
        <v>1</v>
      </c>
      <c r="V1094" s="4" t="s">
        <v>13381</v>
      </c>
      <c r="AD1094" s="4"/>
      <c r="AP1094" s="1"/>
      <c r="AQ1094" s="1"/>
    </row>
    <row r="1095" spans="1:43" ht="24">
      <c r="A1095" s="1" t="s">
        <v>13812</v>
      </c>
      <c r="B1095" s="1" t="s">
        <v>13382</v>
      </c>
      <c r="C1095" s="1" t="s">
        <v>13369</v>
      </c>
      <c r="D1095" s="1">
        <v>59</v>
      </c>
      <c r="E1095" s="1">
        <v>3</v>
      </c>
      <c r="G1095" s="1" t="s">
        <v>13383</v>
      </c>
      <c r="I1095" s="1" t="s">
        <v>56</v>
      </c>
      <c r="J1095" s="1" t="s">
        <v>57</v>
      </c>
      <c r="K1095" s="4" t="s">
        <v>1078</v>
      </c>
      <c r="L1095" s="4" t="s">
        <v>13960</v>
      </c>
      <c r="M1095" s="18">
        <v>1</v>
      </c>
      <c r="V1095" s="4" t="s">
        <v>13384</v>
      </c>
      <c r="AD1095" s="4"/>
      <c r="AP1095" s="1"/>
      <c r="AQ1095" s="1"/>
    </row>
    <row r="1096" spans="1:43" ht="24">
      <c r="A1096" s="1" t="s">
        <v>13812</v>
      </c>
      <c r="B1096" s="1" t="s">
        <v>13385</v>
      </c>
      <c r="C1096" s="1" t="s">
        <v>13369</v>
      </c>
      <c r="D1096" s="1">
        <v>60</v>
      </c>
      <c r="E1096" s="1">
        <v>3</v>
      </c>
      <c r="G1096" s="1" t="s">
        <v>13386</v>
      </c>
      <c r="I1096" s="1" t="s">
        <v>63</v>
      </c>
      <c r="J1096" s="1" t="s">
        <v>57</v>
      </c>
      <c r="K1096" s="4"/>
      <c r="L1096" s="4"/>
      <c r="M1096" s="18">
        <v>1</v>
      </c>
      <c r="V1096" s="4" t="s">
        <v>13387</v>
      </c>
      <c r="AD1096" s="4"/>
      <c r="AP1096" s="1"/>
      <c r="AQ1096" s="1"/>
    </row>
    <row r="1097" spans="1:43" ht="24">
      <c r="A1097" s="1" t="s">
        <v>13812</v>
      </c>
      <c r="B1097" s="1" t="s">
        <v>13388</v>
      </c>
      <c r="C1097" s="1" t="s">
        <v>13369</v>
      </c>
      <c r="D1097" s="1">
        <v>61</v>
      </c>
      <c r="E1097" s="1">
        <v>3</v>
      </c>
      <c r="G1097" s="1" t="s">
        <v>13389</v>
      </c>
      <c r="I1097" s="1" t="s">
        <v>38</v>
      </c>
      <c r="J1097" s="1" t="s">
        <v>39</v>
      </c>
      <c r="K1097" s="4" t="s">
        <v>11196</v>
      </c>
      <c r="L1097" s="4" t="s">
        <v>11197</v>
      </c>
      <c r="M1097" s="18">
        <v>3</v>
      </c>
      <c r="P1097" s="55">
        <v>3</v>
      </c>
      <c r="Q1097" s="56">
        <v>2</v>
      </c>
      <c r="R1097" s="57">
        <v>2</v>
      </c>
      <c r="S1097" s="58">
        <v>3</v>
      </c>
      <c r="V1097" s="4" t="s">
        <v>13390</v>
      </c>
      <c r="AD1097" s="4"/>
      <c r="AP1097" s="1"/>
      <c r="AQ1097" s="1"/>
    </row>
    <row r="1098" spans="1:43" ht="36">
      <c r="A1098" s="1" t="s">
        <v>13812</v>
      </c>
      <c r="B1098" s="1" t="s">
        <v>13391</v>
      </c>
      <c r="C1098" s="1" t="s">
        <v>13369</v>
      </c>
      <c r="D1098" s="1">
        <v>62</v>
      </c>
      <c r="E1098" s="1">
        <v>3</v>
      </c>
      <c r="G1098" s="1" t="s">
        <v>13392</v>
      </c>
      <c r="I1098" s="1" t="s">
        <v>63</v>
      </c>
      <c r="J1098" s="1" t="s">
        <v>39</v>
      </c>
      <c r="K1098" s="4"/>
      <c r="L1098" s="4" t="s">
        <v>13961</v>
      </c>
      <c r="M1098" s="18">
        <v>1</v>
      </c>
      <c r="V1098" s="4" t="s">
        <v>13393</v>
      </c>
      <c r="AD1098" s="4"/>
      <c r="AP1098" s="1"/>
      <c r="AQ1098" s="1"/>
    </row>
    <row r="1099" spans="1:43" ht="60">
      <c r="A1099" s="1" t="s">
        <v>13812</v>
      </c>
      <c r="B1099" s="1" t="s">
        <v>13394</v>
      </c>
      <c r="C1099" s="1" t="s">
        <v>13369</v>
      </c>
      <c r="D1099" s="1">
        <v>63</v>
      </c>
      <c r="E1099" s="1">
        <v>3</v>
      </c>
      <c r="G1099" s="1" t="s">
        <v>13395</v>
      </c>
      <c r="I1099" s="1" t="s">
        <v>63</v>
      </c>
      <c r="J1099" s="1" t="s">
        <v>44</v>
      </c>
      <c r="K1099" s="4" t="s">
        <v>324</v>
      </c>
      <c r="L1099" s="4"/>
      <c r="M1099" s="18">
        <v>0</v>
      </c>
      <c r="V1099" s="4" t="s">
        <v>13396</v>
      </c>
      <c r="AD1099" s="4"/>
      <c r="AP1099" s="1"/>
      <c r="AQ1099" s="1"/>
    </row>
    <row r="1100" spans="1:43" ht="96">
      <c r="A1100" s="103" t="s">
        <v>13812</v>
      </c>
      <c r="B1100" s="103" t="s">
        <v>13814</v>
      </c>
      <c r="C1100" s="103" t="s">
        <v>13369</v>
      </c>
      <c r="D1100" s="103">
        <v>64</v>
      </c>
      <c r="E1100" s="103">
        <v>1</v>
      </c>
      <c r="F1100" s="103" t="s">
        <v>13808</v>
      </c>
      <c r="G1100" s="103" t="s">
        <v>13815</v>
      </c>
      <c r="I1100" s="1" t="s">
        <v>125</v>
      </c>
      <c r="K1100" s="4"/>
      <c r="L1100" s="4"/>
      <c r="M1100" s="18">
        <v>1</v>
      </c>
      <c r="N1100" s="53" t="s">
        <v>9506</v>
      </c>
      <c r="V1100" s="4" t="s">
        <v>13816</v>
      </c>
      <c r="X1100" s="1" t="s">
        <v>14240</v>
      </c>
      <c r="Y1100" s="1" t="s">
        <v>13815</v>
      </c>
      <c r="AA1100" s="1" t="s">
        <v>125</v>
      </c>
      <c r="AD1100" s="4"/>
      <c r="AE1100" s="1">
        <v>1</v>
      </c>
      <c r="AF1100" s="53" t="s">
        <v>9507</v>
      </c>
      <c r="AL1100" s="59">
        <v>10</v>
      </c>
      <c r="AN1100" s="4" t="s">
        <v>13962</v>
      </c>
      <c r="AP1100" s="1"/>
      <c r="AQ1100" s="1"/>
    </row>
    <row r="1101" spans="1:43" ht="48">
      <c r="A1101" s="1" t="s">
        <v>13812</v>
      </c>
      <c r="B1101" s="49" t="s">
        <v>13817</v>
      </c>
      <c r="C1101" s="1" t="s">
        <v>13369</v>
      </c>
      <c r="D1101" s="1">
        <v>65</v>
      </c>
      <c r="E1101" s="1">
        <v>1</v>
      </c>
      <c r="F1101" s="1" t="s">
        <v>13808</v>
      </c>
      <c r="G1101" s="1" t="s">
        <v>13818</v>
      </c>
      <c r="I1101" s="1" t="s">
        <v>125</v>
      </c>
      <c r="K1101" s="4"/>
      <c r="L1101" s="4"/>
      <c r="M1101" s="18">
        <v>2</v>
      </c>
      <c r="N1101" s="53" t="s">
        <v>9506</v>
      </c>
      <c r="V1101" s="4" t="s">
        <v>13819</v>
      </c>
      <c r="Y1101" s="1" t="s">
        <v>13818</v>
      </c>
      <c r="AA1101" s="1" t="s">
        <v>125</v>
      </c>
      <c r="AD1101" s="4"/>
      <c r="AE1101" s="1">
        <v>2</v>
      </c>
      <c r="AF1101" s="53" t="s">
        <v>9507</v>
      </c>
      <c r="AL1101" s="59">
        <v>20</v>
      </c>
      <c r="AN1101" s="4" t="s">
        <v>13963</v>
      </c>
      <c r="AP1101" s="1"/>
      <c r="AQ1101" s="1"/>
    </row>
    <row r="1102" spans="1:43" ht="60">
      <c r="A1102" s="1" t="s">
        <v>13812</v>
      </c>
      <c r="B1102" s="1" t="s">
        <v>13820</v>
      </c>
      <c r="C1102" s="1" t="s">
        <v>13369</v>
      </c>
      <c r="D1102" s="1">
        <v>66</v>
      </c>
      <c r="E1102" s="1">
        <v>1</v>
      </c>
      <c r="F1102" s="1" t="s">
        <v>13808</v>
      </c>
      <c r="G1102" s="1" t="s">
        <v>13821</v>
      </c>
      <c r="I1102" s="1" t="s">
        <v>125</v>
      </c>
      <c r="K1102" s="4"/>
      <c r="L1102" s="4"/>
      <c r="M1102" s="18">
        <v>3</v>
      </c>
      <c r="N1102" s="53" t="s">
        <v>9506</v>
      </c>
      <c r="V1102" s="4" t="s">
        <v>13819</v>
      </c>
      <c r="Y1102" s="1" t="s">
        <v>13821</v>
      </c>
      <c r="AA1102" s="1" t="s">
        <v>125</v>
      </c>
      <c r="AD1102" s="4"/>
      <c r="AE1102" s="1">
        <v>3</v>
      </c>
      <c r="AF1102" s="53" t="s">
        <v>9507</v>
      </c>
      <c r="AL1102" s="59">
        <v>17</v>
      </c>
      <c r="AN1102" s="4" t="s">
        <v>13822</v>
      </c>
      <c r="AP1102" s="1"/>
      <c r="AQ1102" s="1"/>
    </row>
    <row r="1103" spans="1:43" ht="48">
      <c r="A1103" s="1" t="s">
        <v>13812</v>
      </c>
      <c r="B1103" s="1" t="s">
        <v>13823</v>
      </c>
      <c r="C1103" s="1" t="s">
        <v>13369</v>
      </c>
      <c r="D1103" s="1">
        <v>67</v>
      </c>
      <c r="E1103" s="1">
        <v>1</v>
      </c>
      <c r="F1103" s="1" t="s">
        <v>13808</v>
      </c>
      <c r="G1103" s="1" t="s">
        <v>13229</v>
      </c>
      <c r="H1103" s="1" t="s">
        <v>26</v>
      </c>
      <c r="I1103" s="1" t="s">
        <v>88</v>
      </c>
      <c r="K1103" s="4" t="s">
        <v>11983</v>
      </c>
      <c r="L1103" s="4"/>
      <c r="P1103" s="55">
        <v>1</v>
      </c>
      <c r="Q1103" s="56">
        <v>3</v>
      </c>
      <c r="R1103" s="57">
        <v>3</v>
      </c>
      <c r="S1103" s="58">
        <v>3</v>
      </c>
      <c r="V1103" s="4" t="s">
        <v>13824</v>
      </c>
      <c r="AD1103" s="4"/>
      <c r="AP1103" s="1"/>
      <c r="AQ1103" s="1"/>
    </row>
    <row r="1104" spans="1:43" ht="24">
      <c r="A1104" s="1" t="s">
        <v>13812</v>
      </c>
      <c r="B1104" s="1" t="s">
        <v>13825</v>
      </c>
      <c r="C1104" s="1" t="s">
        <v>13369</v>
      </c>
      <c r="D1104" s="1">
        <v>68</v>
      </c>
      <c r="E1104" s="1">
        <v>1</v>
      </c>
      <c r="F1104" s="1" t="s">
        <v>13808</v>
      </c>
      <c r="G1104" s="1" t="s">
        <v>13826</v>
      </c>
      <c r="I1104" s="1" t="s">
        <v>104</v>
      </c>
      <c r="K1104" s="4" t="s">
        <v>13827</v>
      </c>
      <c r="L1104" s="4" t="s">
        <v>13828</v>
      </c>
      <c r="O1104" s="54">
        <v>0</v>
      </c>
      <c r="T1104" s="59">
        <v>7</v>
      </c>
      <c r="U1104" s="1">
        <v>5</v>
      </c>
      <c r="V1104" s="4" t="s">
        <v>13964</v>
      </c>
      <c r="AD1104" s="4"/>
      <c r="AP1104" s="1"/>
      <c r="AQ1104" s="1"/>
    </row>
    <row r="1105" spans="1:43" ht="24">
      <c r="A1105" s="1" t="s">
        <v>13812</v>
      </c>
      <c r="B1105" s="1" t="s">
        <v>13829</v>
      </c>
      <c r="C1105" s="1" t="s">
        <v>13369</v>
      </c>
      <c r="D1105" s="1">
        <v>69</v>
      </c>
      <c r="E1105" s="1">
        <v>1</v>
      </c>
      <c r="F1105" s="1" t="s">
        <v>13808</v>
      </c>
      <c r="G1105" s="1" t="s">
        <v>13830</v>
      </c>
      <c r="I1105" s="1" t="s">
        <v>104</v>
      </c>
      <c r="K1105" s="4" t="s">
        <v>13831</v>
      </c>
      <c r="L1105" s="4" t="s">
        <v>13828</v>
      </c>
      <c r="O1105" s="54">
        <v>0</v>
      </c>
      <c r="T1105" s="59">
        <v>3</v>
      </c>
      <c r="U1105" s="1">
        <v>5</v>
      </c>
      <c r="V1105" s="4" t="s">
        <v>13832</v>
      </c>
      <c r="AD1105" s="4"/>
      <c r="AP1105" s="1"/>
      <c r="AQ1105" s="1"/>
    </row>
    <row r="1106" spans="1:43" ht="24">
      <c r="A1106" s="1" t="s">
        <v>13812</v>
      </c>
      <c r="B1106" s="1" t="s">
        <v>13833</v>
      </c>
      <c r="C1106" s="1" t="s">
        <v>13369</v>
      </c>
      <c r="D1106" s="1">
        <v>70</v>
      </c>
      <c r="E1106" s="1">
        <v>1</v>
      </c>
      <c r="F1106" s="1" t="s">
        <v>13808</v>
      </c>
      <c r="G1106" s="1" t="s">
        <v>780</v>
      </c>
      <c r="I1106" s="1" t="s">
        <v>104</v>
      </c>
      <c r="K1106" s="4" t="s">
        <v>13834</v>
      </c>
      <c r="L1106" s="4" t="s">
        <v>13828</v>
      </c>
      <c r="O1106" s="54">
        <v>0</v>
      </c>
      <c r="T1106" s="59">
        <v>1</v>
      </c>
      <c r="U1106" s="1">
        <v>5</v>
      </c>
      <c r="V1106" s="4" t="s">
        <v>13965</v>
      </c>
      <c r="AD1106" s="4"/>
      <c r="AP1106" s="1"/>
      <c r="AQ1106" s="1"/>
    </row>
    <row r="1107" spans="1:43" ht="24">
      <c r="A1107" s="1" t="s">
        <v>13812</v>
      </c>
      <c r="B1107" s="1" t="s">
        <v>13835</v>
      </c>
      <c r="C1107" s="1" t="s">
        <v>13369</v>
      </c>
      <c r="D1107" s="1">
        <v>71</v>
      </c>
      <c r="E1107" s="1">
        <v>1</v>
      </c>
      <c r="F1107" s="1" t="s">
        <v>13808</v>
      </c>
      <c r="G1107" s="1" t="s">
        <v>13836</v>
      </c>
      <c r="I1107" s="1" t="s">
        <v>104</v>
      </c>
      <c r="K1107" s="4" t="s">
        <v>13837</v>
      </c>
      <c r="L1107" s="4" t="s">
        <v>13828</v>
      </c>
      <c r="O1107" s="54">
        <v>0</v>
      </c>
      <c r="T1107" s="59">
        <v>5</v>
      </c>
      <c r="U1107" s="1">
        <v>5</v>
      </c>
      <c r="V1107" s="4" t="s">
        <v>13838</v>
      </c>
      <c r="AD1107" s="4"/>
      <c r="AP1107" s="1"/>
      <c r="AQ1107" s="1"/>
    </row>
    <row r="1108" spans="1:43" ht="24">
      <c r="A1108" s="1" t="s">
        <v>13812</v>
      </c>
      <c r="B1108" s="1" t="s">
        <v>13839</v>
      </c>
      <c r="C1108" s="1" t="s">
        <v>13369</v>
      </c>
      <c r="D1108" s="1">
        <v>72</v>
      </c>
      <c r="E1108" s="1">
        <v>4</v>
      </c>
      <c r="F1108" s="1" t="s">
        <v>13808</v>
      </c>
      <c r="G1108" s="1" t="s">
        <v>13840</v>
      </c>
      <c r="I1108" s="1" t="s">
        <v>94</v>
      </c>
      <c r="K1108" s="4" t="s">
        <v>287</v>
      </c>
      <c r="L1108" s="4"/>
      <c r="N1108" s="53">
        <v>36</v>
      </c>
      <c r="O1108" s="54">
        <v>1</v>
      </c>
      <c r="Q1108" s="56">
        <v>2</v>
      </c>
      <c r="R1108" s="57">
        <v>3</v>
      </c>
      <c r="S1108" s="58">
        <v>6</v>
      </c>
      <c r="V1108" s="4" t="s">
        <v>13841</v>
      </c>
      <c r="W1108" s="4" t="s">
        <v>12082</v>
      </c>
      <c r="AD1108" s="4"/>
      <c r="AP1108" s="1"/>
      <c r="AQ1108" s="1"/>
    </row>
    <row r="1109" spans="1:43" ht="36">
      <c r="A1109" s="1" t="s">
        <v>13812</v>
      </c>
      <c r="B1109" s="1" t="s">
        <v>13842</v>
      </c>
      <c r="C1109" s="1" t="s">
        <v>13369</v>
      </c>
      <c r="D1109" s="1">
        <v>73</v>
      </c>
      <c r="E1109" s="1">
        <v>2</v>
      </c>
      <c r="F1109" s="1" t="s">
        <v>13808</v>
      </c>
      <c r="G1109" s="1" t="s">
        <v>13843</v>
      </c>
      <c r="I1109" s="1" t="s">
        <v>94</v>
      </c>
      <c r="K1109" s="4" t="s">
        <v>4496</v>
      </c>
      <c r="L1109" s="4"/>
      <c r="N1109" s="53">
        <v>41</v>
      </c>
      <c r="O1109" s="54">
        <v>3</v>
      </c>
      <c r="Q1109" s="56">
        <v>5</v>
      </c>
      <c r="R1109" s="57">
        <v>4</v>
      </c>
      <c r="S1109" s="58">
        <v>7</v>
      </c>
      <c r="V1109" s="4" t="s">
        <v>13844</v>
      </c>
      <c r="W1109" s="4" t="s">
        <v>13845</v>
      </c>
      <c r="AD1109" s="4"/>
      <c r="AP1109" s="1"/>
      <c r="AQ1109" s="1"/>
    </row>
    <row r="1110" spans="1:43" ht="48">
      <c r="A1110" s="1" t="s">
        <v>13812</v>
      </c>
      <c r="B1110" s="1" t="s">
        <v>13846</v>
      </c>
      <c r="C1110" s="1" t="s">
        <v>13369</v>
      </c>
      <c r="D1110" s="1">
        <v>74</v>
      </c>
      <c r="E1110" s="1">
        <v>2</v>
      </c>
      <c r="F1110" s="1" t="s">
        <v>13808</v>
      </c>
      <c r="G1110" s="1" t="s">
        <v>13847</v>
      </c>
      <c r="I1110" s="1" t="s">
        <v>94</v>
      </c>
      <c r="K1110" s="4" t="s">
        <v>287</v>
      </c>
      <c r="L1110" s="4"/>
      <c r="N1110" s="53">
        <v>46</v>
      </c>
      <c r="O1110" s="54">
        <v>3</v>
      </c>
      <c r="Q1110" s="56">
        <v>6</v>
      </c>
      <c r="R1110" s="57">
        <v>2</v>
      </c>
      <c r="S1110" s="58">
        <v>9</v>
      </c>
      <c r="V1110" s="4" t="s">
        <v>13848</v>
      </c>
      <c r="AD1110" s="4"/>
      <c r="AP1110" s="1"/>
      <c r="AQ1110" s="1"/>
    </row>
    <row r="1111" spans="1:43" ht="24">
      <c r="A1111" s="1" t="s">
        <v>13812</v>
      </c>
      <c r="B1111" s="1" t="s">
        <v>13849</v>
      </c>
      <c r="C1111" s="1" t="s">
        <v>13369</v>
      </c>
      <c r="D1111" s="1">
        <v>75</v>
      </c>
      <c r="E1111" s="1">
        <v>2</v>
      </c>
      <c r="F1111" s="1" t="s">
        <v>13808</v>
      </c>
      <c r="G1111" s="1" t="s">
        <v>13850</v>
      </c>
      <c r="I1111" s="1" t="s">
        <v>94</v>
      </c>
      <c r="K1111" s="4" t="s">
        <v>287</v>
      </c>
      <c r="L1111" s="4"/>
      <c r="N1111" s="53">
        <v>31</v>
      </c>
      <c r="O1111" s="54">
        <v>2</v>
      </c>
      <c r="Q1111" s="56">
        <v>4</v>
      </c>
      <c r="R1111" s="57">
        <v>1</v>
      </c>
      <c r="S1111" s="58">
        <v>12</v>
      </c>
      <c r="V1111" s="4" t="s">
        <v>13851</v>
      </c>
      <c r="W1111" s="4" t="s">
        <v>13966</v>
      </c>
      <c r="AD1111" s="4"/>
      <c r="AP1111" s="1"/>
      <c r="AQ1111" s="1"/>
    </row>
    <row r="1112" spans="1:43" ht="24">
      <c r="A1112" s="1" t="s">
        <v>13812</v>
      </c>
      <c r="B1112" s="1" t="s">
        <v>13852</v>
      </c>
      <c r="C1112" s="1" t="s">
        <v>13369</v>
      </c>
      <c r="D1112" s="1">
        <v>76</v>
      </c>
      <c r="E1112" s="1">
        <v>2</v>
      </c>
      <c r="F1112" s="1" t="s">
        <v>13808</v>
      </c>
      <c r="G1112" s="1" t="s">
        <v>13853</v>
      </c>
      <c r="I1112" s="1" t="s">
        <v>94</v>
      </c>
      <c r="K1112" s="4" t="s">
        <v>604</v>
      </c>
      <c r="L1112" s="4"/>
      <c r="N1112" s="53">
        <v>16</v>
      </c>
      <c r="O1112" s="54">
        <v>2</v>
      </c>
      <c r="Q1112" s="56">
        <v>2</v>
      </c>
      <c r="R1112" s="57">
        <v>2</v>
      </c>
      <c r="S1112" s="58">
        <v>3</v>
      </c>
      <c r="V1112" s="4" t="s">
        <v>13854</v>
      </c>
      <c r="W1112" s="4" t="s">
        <v>13855</v>
      </c>
      <c r="AD1112" s="4"/>
      <c r="AP1112" s="1"/>
      <c r="AQ1112" s="1"/>
    </row>
    <row r="1113" spans="1:43" ht="72">
      <c r="A1113" s="1" t="s">
        <v>13812</v>
      </c>
      <c r="B1113" s="1" t="s">
        <v>13856</v>
      </c>
      <c r="C1113" s="1" t="s">
        <v>13369</v>
      </c>
      <c r="D1113" s="1">
        <v>77</v>
      </c>
      <c r="E1113" s="1">
        <v>2</v>
      </c>
      <c r="F1113" s="1" t="s">
        <v>13808</v>
      </c>
      <c r="G1113" s="1" t="s">
        <v>13857</v>
      </c>
      <c r="I1113" s="1" t="s">
        <v>104</v>
      </c>
      <c r="K1113" s="4" t="s">
        <v>13834</v>
      </c>
      <c r="L1113" s="4"/>
      <c r="O1113" s="54">
        <v>1</v>
      </c>
      <c r="T1113" s="59">
        <v>6</v>
      </c>
      <c r="V1113" s="4" t="s">
        <v>13858</v>
      </c>
      <c r="AD1113" s="4"/>
      <c r="AP1113" s="1"/>
      <c r="AQ1113" s="1"/>
    </row>
    <row r="1114" spans="1:43" ht="60">
      <c r="A1114" s="1" t="s">
        <v>13812</v>
      </c>
      <c r="B1114" s="1" t="s">
        <v>13859</v>
      </c>
      <c r="C1114" s="1" t="s">
        <v>13369</v>
      </c>
      <c r="D1114" s="1">
        <v>78</v>
      </c>
      <c r="E1114" s="1">
        <v>2</v>
      </c>
      <c r="F1114" s="1" t="s">
        <v>13808</v>
      </c>
      <c r="G1114" s="1" t="s">
        <v>13860</v>
      </c>
      <c r="I1114" s="1" t="s">
        <v>104</v>
      </c>
      <c r="K1114" s="4" t="s">
        <v>13834</v>
      </c>
      <c r="L1114" s="4"/>
      <c r="O1114" s="54">
        <v>2</v>
      </c>
      <c r="T1114" s="59">
        <v>4</v>
      </c>
      <c r="V1114" s="4" t="s">
        <v>13861</v>
      </c>
      <c r="AD1114" s="4"/>
      <c r="AP1114" s="1"/>
      <c r="AQ1114" s="1"/>
    </row>
    <row r="1115" spans="1:43" ht="60">
      <c r="A1115" s="1" t="s">
        <v>13812</v>
      </c>
      <c r="B1115" s="1" t="s">
        <v>13862</v>
      </c>
      <c r="C1115" s="1" t="s">
        <v>13369</v>
      </c>
      <c r="D1115" s="1">
        <v>79</v>
      </c>
      <c r="E1115" s="1">
        <v>2</v>
      </c>
      <c r="F1115" s="1" t="s">
        <v>13808</v>
      </c>
      <c r="G1115" s="1" t="s">
        <v>14245</v>
      </c>
      <c r="I1115" s="1" t="s">
        <v>82</v>
      </c>
      <c r="K1115" s="4"/>
      <c r="L1115" s="4"/>
      <c r="V1115" s="4" t="s">
        <v>13863</v>
      </c>
      <c r="AD1115" s="4"/>
      <c r="AP1115" s="1"/>
      <c r="AQ1115" s="1"/>
    </row>
    <row r="1116" spans="1:43" ht="60">
      <c r="A1116" s="1" t="s">
        <v>13812</v>
      </c>
      <c r="B1116" s="1" t="s">
        <v>13864</v>
      </c>
      <c r="C1116" s="1" t="s">
        <v>13369</v>
      </c>
      <c r="D1116" s="1">
        <v>80</v>
      </c>
      <c r="E1116" s="1">
        <v>3</v>
      </c>
      <c r="F1116" s="1" t="s">
        <v>13808</v>
      </c>
      <c r="G1116" s="1" t="s">
        <v>13865</v>
      </c>
      <c r="I1116" s="1" t="s">
        <v>82</v>
      </c>
      <c r="K1116" s="4"/>
      <c r="L1116" s="4"/>
      <c r="V1116" s="4" t="s">
        <v>13866</v>
      </c>
      <c r="AD1116" s="4"/>
      <c r="AP1116" s="1"/>
      <c r="AQ1116" s="1"/>
    </row>
    <row r="1117" spans="1:43" ht="72">
      <c r="A1117" s="1" t="s">
        <v>13812</v>
      </c>
      <c r="B1117" s="1" t="s">
        <v>13867</v>
      </c>
      <c r="C1117" s="1" t="s">
        <v>13369</v>
      </c>
      <c r="D1117" s="1">
        <v>81</v>
      </c>
      <c r="E1117" s="1">
        <v>1</v>
      </c>
      <c r="F1117" s="1" t="s">
        <v>13808</v>
      </c>
      <c r="G1117" s="1" t="s">
        <v>13868</v>
      </c>
      <c r="I1117" s="1" t="s">
        <v>12260</v>
      </c>
      <c r="K1117" s="4"/>
      <c r="L1117" s="4"/>
      <c r="T1117" s="59">
        <v>8</v>
      </c>
      <c r="U1117" s="1">
        <v>10</v>
      </c>
      <c r="V1117" s="4" t="s">
        <v>13869</v>
      </c>
      <c r="AD1117" s="4"/>
      <c r="AP1117" s="1"/>
      <c r="AQ1117" s="1"/>
    </row>
    <row r="1118" spans="1:43" ht="48">
      <c r="A1118" s="1" t="s">
        <v>13812</v>
      </c>
      <c r="B1118" s="1" t="s">
        <v>13870</v>
      </c>
      <c r="C1118" s="1" t="s">
        <v>13369</v>
      </c>
      <c r="D1118" s="1">
        <v>82</v>
      </c>
      <c r="E1118" s="1">
        <v>1</v>
      </c>
      <c r="F1118" s="1" t="s">
        <v>13808</v>
      </c>
      <c r="G1118" s="1" t="s">
        <v>13871</v>
      </c>
      <c r="I1118" s="1" t="s">
        <v>12260</v>
      </c>
      <c r="K1118" s="4"/>
      <c r="L1118" s="4"/>
      <c r="T1118" s="59">
        <v>6</v>
      </c>
      <c r="U1118" s="1">
        <v>10</v>
      </c>
      <c r="V1118" s="4" t="s">
        <v>13872</v>
      </c>
      <c r="AD1118" s="4"/>
      <c r="AP1118" s="1"/>
      <c r="AQ1118" s="1"/>
    </row>
    <row r="1119" spans="1:43" ht="72">
      <c r="A1119" s="1" t="s">
        <v>13812</v>
      </c>
      <c r="B1119" s="1" t="s">
        <v>13873</v>
      </c>
      <c r="C1119" s="1" t="s">
        <v>13369</v>
      </c>
      <c r="D1119" s="1">
        <v>83</v>
      </c>
      <c r="E1119" s="1">
        <v>1</v>
      </c>
      <c r="F1119" s="1" t="s">
        <v>13808</v>
      </c>
      <c r="G1119" s="1" t="s">
        <v>13874</v>
      </c>
      <c r="I1119" s="1" t="s">
        <v>12260</v>
      </c>
      <c r="K1119" s="4"/>
      <c r="L1119" s="4"/>
      <c r="T1119" s="59">
        <v>7</v>
      </c>
      <c r="U1119" s="1">
        <v>10</v>
      </c>
      <c r="V1119" s="4" t="s">
        <v>13875</v>
      </c>
      <c r="AD1119" s="4"/>
      <c r="AP1119" s="1"/>
      <c r="AQ1119" s="1"/>
    </row>
    <row r="1120" spans="1:43">
      <c r="A1120" s="1" t="s">
        <v>13812</v>
      </c>
      <c r="B1120" s="1" t="s">
        <v>14238</v>
      </c>
      <c r="C1120" s="1" t="s">
        <v>13369</v>
      </c>
      <c r="D1120" s="1">
        <v>999</v>
      </c>
      <c r="E1120" s="1">
        <v>0</v>
      </c>
      <c r="F1120" s="1" t="s">
        <v>13808</v>
      </c>
      <c r="G1120" s="1" t="s">
        <v>13808</v>
      </c>
      <c r="I1120" s="1" t="s">
        <v>13407</v>
      </c>
      <c r="K1120" s="4"/>
      <c r="L1120" s="4" t="s">
        <v>13531</v>
      </c>
      <c r="Y1120" s="1" t="s">
        <v>13808</v>
      </c>
      <c r="AA1120" s="1" t="s">
        <v>13407</v>
      </c>
      <c r="AD1120" s="4" t="s">
        <v>13533</v>
      </c>
      <c r="AP1120" s="1"/>
      <c r="AQ1120" s="1"/>
    </row>
    <row r="1121" spans="1:43" ht="36">
      <c r="A1121" s="101" t="s">
        <v>13813</v>
      </c>
      <c r="B1121" s="101" t="s">
        <v>13876</v>
      </c>
      <c r="C1121" s="101" t="s">
        <v>13877</v>
      </c>
      <c r="D1121" s="101">
        <v>84</v>
      </c>
      <c r="E1121" s="101">
        <v>1</v>
      </c>
      <c r="F1121" s="101"/>
      <c r="G1121" s="101" t="s">
        <v>2087</v>
      </c>
      <c r="H1121" s="1" t="s">
        <v>26</v>
      </c>
      <c r="I1121" s="1" t="s">
        <v>27</v>
      </c>
      <c r="J1121" s="1" t="s">
        <v>39</v>
      </c>
      <c r="K1121" s="4" t="s">
        <v>1130</v>
      </c>
      <c r="L1121" s="4"/>
      <c r="M1121" s="18">
        <v>10</v>
      </c>
      <c r="P1121" s="55">
        <v>2</v>
      </c>
      <c r="Q1121" s="56">
        <v>2</v>
      </c>
      <c r="R1121" s="57">
        <v>2</v>
      </c>
      <c r="S1121" s="58">
        <v>4</v>
      </c>
      <c r="V1121" s="4" t="s">
        <v>13878</v>
      </c>
      <c r="AD1121" s="4"/>
      <c r="AP1121" s="1"/>
      <c r="AQ1121" s="1"/>
    </row>
    <row r="1122" spans="1:43" ht="48">
      <c r="A1122" s="1" t="s">
        <v>13813</v>
      </c>
      <c r="B1122" s="1" t="s">
        <v>13879</v>
      </c>
      <c r="C1122" s="1" t="s">
        <v>13877</v>
      </c>
      <c r="D1122" s="1">
        <v>85</v>
      </c>
      <c r="E1122" s="1">
        <v>3</v>
      </c>
      <c r="G1122" s="1" t="s">
        <v>13880</v>
      </c>
      <c r="I1122" s="1" t="s">
        <v>63</v>
      </c>
      <c r="J1122" s="1" t="s">
        <v>28</v>
      </c>
      <c r="K1122" s="4"/>
      <c r="L1122" s="4" t="s">
        <v>11449</v>
      </c>
      <c r="M1122" s="18">
        <v>3</v>
      </c>
      <c r="V1122" s="4" t="s">
        <v>14221</v>
      </c>
      <c r="AD1122" s="4"/>
      <c r="AP1122" s="1"/>
      <c r="AQ1122" s="1"/>
    </row>
    <row r="1123" spans="1:43" ht="36">
      <c r="A1123" s="1" t="s">
        <v>13813</v>
      </c>
      <c r="B1123" s="1" t="s">
        <v>13881</v>
      </c>
      <c r="C1123" s="1" t="s">
        <v>13877</v>
      </c>
      <c r="D1123" s="1">
        <v>86</v>
      </c>
      <c r="E1123" s="1">
        <v>3</v>
      </c>
      <c r="G1123" s="1" t="s">
        <v>13882</v>
      </c>
      <c r="I1123" s="1" t="s">
        <v>12260</v>
      </c>
      <c r="J1123" s="1" t="s">
        <v>28</v>
      </c>
      <c r="K1123" s="4"/>
      <c r="L1123" s="4" t="s">
        <v>12032</v>
      </c>
      <c r="M1123" s="18">
        <v>1</v>
      </c>
      <c r="T1123" s="59">
        <v>6</v>
      </c>
      <c r="U1123" s="1">
        <v>1</v>
      </c>
      <c r="V1123" s="4" t="s">
        <v>13883</v>
      </c>
      <c r="AD1123" s="4"/>
      <c r="AP1123" s="1"/>
      <c r="AQ1123" s="1"/>
    </row>
    <row r="1124" spans="1:43" ht="24">
      <c r="A1124" s="1" t="s">
        <v>13813</v>
      </c>
      <c r="B1124" s="1" t="s">
        <v>13884</v>
      </c>
      <c r="C1124" s="1" t="s">
        <v>13877</v>
      </c>
      <c r="D1124" s="1">
        <v>87</v>
      </c>
      <c r="E1124" s="1">
        <v>3</v>
      </c>
      <c r="G1124" s="1" t="s">
        <v>13885</v>
      </c>
      <c r="I1124" s="1" t="s">
        <v>56</v>
      </c>
      <c r="J1124" s="1" t="s">
        <v>50</v>
      </c>
      <c r="K1124" s="4" t="s">
        <v>196</v>
      </c>
      <c r="L1124" s="4" t="s">
        <v>13886</v>
      </c>
      <c r="M1124" s="18">
        <v>0</v>
      </c>
      <c r="V1124" s="4" t="s">
        <v>13887</v>
      </c>
      <c r="AD1124" s="4"/>
      <c r="AP1124" s="1"/>
      <c r="AQ1124" s="1"/>
    </row>
    <row r="1125" spans="1:43" ht="48">
      <c r="A1125" s="1" t="s">
        <v>13813</v>
      </c>
      <c r="B1125" s="1" t="s">
        <v>13888</v>
      </c>
      <c r="C1125" s="1" t="s">
        <v>13877</v>
      </c>
      <c r="D1125" s="1">
        <v>88</v>
      </c>
      <c r="E1125" s="1">
        <v>3</v>
      </c>
      <c r="G1125" s="1" t="s">
        <v>13889</v>
      </c>
      <c r="I1125" s="1" t="s">
        <v>63</v>
      </c>
      <c r="J1125" s="1" t="s">
        <v>50</v>
      </c>
      <c r="K1125" s="4"/>
      <c r="L1125" s="4"/>
      <c r="M1125" s="18">
        <v>2</v>
      </c>
      <c r="V1125" s="4" t="s">
        <v>14222</v>
      </c>
      <c r="AD1125" s="4"/>
      <c r="AP1125" s="1"/>
      <c r="AQ1125" s="1"/>
    </row>
    <row r="1126" spans="1:43" ht="24">
      <c r="A1126" s="1" t="s">
        <v>13813</v>
      </c>
      <c r="B1126" s="1" t="s">
        <v>13890</v>
      </c>
      <c r="C1126" s="1" t="s">
        <v>13877</v>
      </c>
      <c r="D1126" s="1">
        <v>89</v>
      </c>
      <c r="E1126" s="1">
        <v>3</v>
      </c>
      <c r="G1126" s="1" t="s">
        <v>13891</v>
      </c>
      <c r="I1126" s="1" t="s">
        <v>38</v>
      </c>
      <c r="J1126" s="1" t="s">
        <v>57</v>
      </c>
      <c r="K1126" s="4" t="s">
        <v>13892</v>
      </c>
      <c r="L1126" s="4" t="s">
        <v>13893</v>
      </c>
      <c r="M1126" s="18">
        <v>1</v>
      </c>
      <c r="P1126" s="55">
        <v>1</v>
      </c>
      <c r="Q1126" s="56">
        <v>0</v>
      </c>
      <c r="R1126" s="57">
        <v>0</v>
      </c>
      <c r="S1126" s="58">
        <v>1</v>
      </c>
      <c r="V1126" s="4" t="s">
        <v>13894</v>
      </c>
      <c r="AD1126" s="4"/>
      <c r="AP1126" s="1"/>
      <c r="AQ1126" s="1"/>
    </row>
    <row r="1127" spans="1:43" ht="24">
      <c r="A1127" s="1" t="s">
        <v>13813</v>
      </c>
      <c r="B1127" s="1" t="s">
        <v>13895</v>
      </c>
      <c r="C1127" s="1" t="s">
        <v>13877</v>
      </c>
      <c r="D1127" s="1">
        <v>90</v>
      </c>
      <c r="E1127" s="1">
        <v>3</v>
      </c>
      <c r="G1127" s="1" t="s">
        <v>13896</v>
      </c>
      <c r="I1127" s="1" t="s">
        <v>56</v>
      </c>
      <c r="J1127" s="1" t="s">
        <v>57</v>
      </c>
      <c r="K1127" s="4" t="s">
        <v>13897</v>
      </c>
      <c r="L1127" s="4" t="s">
        <v>13898</v>
      </c>
      <c r="M1127" s="18">
        <v>2</v>
      </c>
      <c r="V1127" s="4" t="s">
        <v>14223</v>
      </c>
      <c r="AD1127" s="4"/>
      <c r="AP1127" s="1"/>
      <c r="AQ1127" s="1"/>
    </row>
    <row r="1128" spans="1:43" ht="24">
      <c r="A1128" s="1" t="s">
        <v>13813</v>
      </c>
      <c r="B1128" s="1" t="s">
        <v>13899</v>
      </c>
      <c r="C1128" s="1" t="s">
        <v>13877</v>
      </c>
      <c r="D1128" s="1">
        <v>91</v>
      </c>
      <c r="E1128" s="1">
        <v>3</v>
      </c>
      <c r="G1128" s="1" t="s">
        <v>13900</v>
      </c>
      <c r="H1128" s="1" t="s">
        <v>26</v>
      </c>
      <c r="I1128" s="1" t="s">
        <v>38</v>
      </c>
      <c r="J1128" s="1" t="s">
        <v>39</v>
      </c>
      <c r="K1128" s="4" t="s">
        <v>1130</v>
      </c>
      <c r="L1128" s="4"/>
      <c r="M1128" s="18">
        <v>4</v>
      </c>
      <c r="P1128" s="55">
        <v>2</v>
      </c>
      <c r="Q1128" s="56">
        <v>2</v>
      </c>
      <c r="R1128" s="57">
        <v>1</v>
      </c>
      <c r="S1128" s="58">
        <v>4</v>
      </c>
      <c r="V1128" s="4" t="s">
        <v>14224</v>
      </c>
      <c r="AD1128" s="4"/>
      <c r="AP1128" s="1"/>
      <c r="AQ1128" s="1"/>
    </row>
    <row r="1129" spans="1:43" ht="36">
      <c r="A1129" s="1" t="s">
        <v>13813</v>
      </c>
      <c r="B1129" s="1" t="s">
        <v>13901</v>
      </c>
      <c r="C1129" s="1" t="s">
        <v>13877</v>
      </c>
      <c r="D1129" s="1">
        <v>92</v>
      </c>
      <c r="E1129" s="1">
        <v>3</v>
      </c>
      <c r="G1129" s="1" t="s">
        <v>13902</v>
      </c>
      <c r="I1129" s="1" t="s">
        <v>63</v>
      </c>
      <c r="J1129" s="1" t="s">
        <v>39</v>
      </c>
      <c r="K1129" s="4"/>
      <c r="L1129" s="4"/>
      <c r="M1129" s="18">
        <v>1</v>
      </c>
      <c r="V1129" s="4" t="s">
        <v>13903</v>
      </c>
      <c r="AD1129" s="4"/>
      <c r="AP1129" s="1"/>
      <c r="AQ1129" s="1"/>
    </row>
    <row r="1130" spans="1:43">
      <c r="A1130" s="1" t="s">
        <v>13813</v>
      </c>
      <c r="B1130" s="1" t="s">
        <v>13904</v>
      </c>
      <c r="C1130" s="1" t="s">
        <v>13877</v>
      </c>
      <c r="D1130" s="1">
        <v>93</v>
      </c>
      <c r="E1130" s="1">
        <v>3</v>
      </c>
      <c r="G1130" s="1" t="s">
        <v>1339</v>
      </c>
      <c r="I1130" s="1" t="s">
        <v>56</v>
      </c>
      <c r="J1130" s="1" t="s">
        <v>44</v>
      </c>
      <c r="K1130" s="4" t="s">
        <v>298</v>
      </c>
      <c r="L1130" s="4" t="s">
        <v>299</v>
      </c>
      <c r="M1130" s="18">
        <v>1</v>
      </c>
      <c r="V1130" s="4" t="s">
        <v>13905</v>
      </c>
      <c r="AD1130" s="4"/>
      <c r="AP1130" s="1"/>
      <c r="AQ1130" s="1"/>
    </row>
    <row r="1131" spans="1:43" ht="108">
      <c r="A1131" s="103" t="s">
        <v>13813</v>
      </c>
      <c r="B1131" s="103" t="s">
        <v>13906</v>
      </c>
      <c r="C1131" s="103" t="s">
        <v>13877</v>
      </c>
      <c r="D1131" s="103">
        <v>94</v>
      </c>
      <c r="E1131" s="103">
        <v>1</v>
      </c>
      <c r="F1131" s="103" t="s">
        <v>13810</v>
      </c>
      <c r="G1131" s="103" t="s">
        <v>13907</v>
      </c>
      <c r="I1131" s="1" t="s">
        <v>125</v>
      </c>
      <c r="K1131" s="4"/>
      <c r="L1131" s="4"/>
      <c r="M1131" s="18">
        <v>1</v>
      </c>
      <c r="N1131" s="53" t="s">
        <v>9506</v>
      </c>
      <c r="V1131" s="4" t="s">
        <v>13908</v>
      </c>
      <c r="X1131" s="1" t="s">
        <v>14241</v>
      </c>
      <c r="Y1131" s="1" t="s">
        <v>13907</v>
      </c>
      <c r="AA1131" s="1" t="s">
        <v>125</v>
      </c>
      <c r="AD1131" s="4"/>
      <c r="AE1131" s="1">
        <v>1</v>
      </c>
      <c r="AF1131" s="53" t="s">
        <v>9507</v>
      </c>
      <c r="AL1131" s="59" t="s">
        <v>799</v>
      </c>
      <c r="AN1131" s="4" t="s">
        <v>14225</v>
      </c>
      <c r="AP1131" s="1"/>
      <c r="AQ1131" s="1"/>
    </row>
    <row r="1132" spans="1:43" ht="60">
      <c r="A1132" s="1" t="s">
        <v>13813</v>
      </c>
      <c r="B1132" s="1" t="s">
        <v>13909</v>
      </c>
      <c r="C1132" s="1" t="s">
        <v>13877</v>
      </c>
      <c r="D1132" s="1">
        <v>95</v>
      </c>
      <c r="E1132" s="1">
        <v>1</v>
      </c>
      <c r="F1132" s="1" t="s">
        <v>13810</v>
      </c>
      <c r="G1132" s="1" t="s">
        <v>13910</v>
      </c>
      <c r="I1132" s="1" t="s">
        <v>125</v>
      </c>
      <c r="K1132" s="4"/>
      <c r="L1132" s="4"/>
      <c r="M1132" s="18">
        <v>2</v>
      </c>
      <c r="N1132" s="53" t="s">
        <v>9506</v>
      </c>
      <c r="V1132" s="4" t="s">
        <v>13911</v>
      </c>
      <c r="Y1132" s="1" t="s">
        <v>13910</v>
      </c>
      <c r="AA1132" s="1" t="s">
        <v>125</v>
      </c>
      <c r="AD1132" s="4"/>
      <c r="AE1132" s="1">
        <v>2</v>
      </c>
      <c r="AF1132" s="53" t="s">
        <v>9507</v>
      </c>
      <c r="AL1132" s="59">
        <v>30</v>
      </c>
      <c r="AN1132" s="4" t="s">
        <v>13912</v>
      </c>
      <c r="AP1132" s="1"/>
      <c r="AQ1132" s="1"/>
    </row>
    <row r="1133" spans="1:43" ht="48">
      <c r="A1133" s="1" t="s">
        <v>13813</v>
      </c>
      <c r="B1133" s="1" t="s">
        <v>13913</v>
      </c>
      <c r="C1133" s="1" t="s">
        <v>13877</v>
      </c>
      <c r="D1133" s="1">
        <v>96</v>
      </c>
      <c r="E1133" s="1">
        <v>1</v>
      </c>
      <c r="F1133" s="1" t="s">
        <v>13810</v>
      </c>
      <c r="G1133" s="1" t="s">
        <v>13229</v>
      </c>
      <c r="H1133" s="1" t="s">
        <v>26</v>
      </c>
      <c r="I1133" s="1" t="s">
        <v>88</v>
      </c>
      <c r="K1133" s="4" t="s">
        <v>11983</v>
      </c>
      <c r="L1133" s="4"/>
      <c r="P1133" s="55">
        <v>1</v>
      </c>
      <c r="Q1133" s="56">
        <v>3</v>
      </c>
      <c r="R1133" s="57">
        <v>3</v>
      </c>
      <c r="S1133" s="58">
        <v>3</v>
      </c>
      <c r="V1133" s="4" t="s">
        <v>13824</v>
      </c>
      <c r="AD1133" s="4"/>
      <c r="AP1133" s="1"/>
      <c r="AQ1133" s="1"/>
    </row>
    <row r="1134" spans="1:43" ht="36">
      <c r="A1134" s="1" t="s">
        <v>13813</v>
      </c>
      <c r="B1134" s="49" t="s">
        <v>13914</v>
      </c>
      <c r="C1134" s="1" t="s">
        <v>13877</v>
      </c>
      <c r="D1134" s="1">
        <v>97</v>
      </c>
      <c r="E1134" s="1">
        <v>1</v>
      </c>
      <c r="F1134" s="1" t="s">
        <v>13810</v>
      </c>
      <c r="G1134" s="1" t="s">
        <v>13915</v>
      </c>
      <c r="H1134" s="1" t="s">
        <v>26</v>
      </c>
      <c r="I1134" s="1" t="s">
        <v>104</v>
      </c>
      <c r="K1134" s="4" t="s">
        <v>13916</v>
      </c>
      <c r="L1134" s="4"/>
      <c r="O1134" s="54">
        <v>4</v>
      </c>
      <c r="T1134" s="59">
        <v>8</v>
      </c>
      <c r="U1134" s="1">
        <v>2</v>
      </c>
      <c r="V1134" s="4" t="s">
        <v>13917</v>
      </c>
      <c r="AD1134" s="4"/>
      <c r="AP1134" s="1"/>
      <c r="AQ1134" s="1"/>
    </row>
    <row r="1135" spans="1:43" ht="36">
      <c r="A1135" s="1" t="s">
        <v>13813</v>
      </c>
      <c r="B1135" s="1" t="s">
        <v>13918</v>
      </c>
      <c r="C1135" s="1" t="s">
        <v>13877</v>
      </c>
      <c r="D1135" s="1">
        <v>98</v>
      </c>
      <c r="E1135" s="1">
        <v>1</v>
      </c>
      <c r="F1135" s="1" t="s">
        <v>13810</v>
      </c>
      <c r="G1135" s="1" t="s">
        <v>12099</v>
      </c>
      <c r="H1135" s="1" t="s">
        <v>26</v>
      </c>
      <c r="I1135" s="1" t="s">
        <v>94</v>
      </c>
      <c r="K1135" s="4" t="s">
        <v>12100</v>
      </c>
      <c r="L1135" s="4" t="s">
        <v>12101</v>
      </c>
      <c r="N1135" s="53">
        <v>1</v>
      </c>
      <c r="O1135" s="54">
        <v>4</v>
      </c>
      <c r="Q1135" s="56">
        <v>6</v>
      </c>
      <c r="R1135" s="57">
        <v>4</v>
      </c>
      <c r="S1135" s="58">
        <v>9</v>
      </c>
      <c r="V1135" s="4" t="s">
        <v>12102</v>
      </c>
      <c r="AD1135" s="4"/>
      <c r="AP1135" s="1"/>
      <c r="AQ1135" s="1"/>
    </row>
    <row r="1136" spans="1:43" ht="60">
      <c r="A1136" s="1" t="s">
        <v>13813</v>
      </c>
      <c r="B1136" s="1" t="s">
        <v>13919</v>
      </c>
      <c r="C1136" s="1" t="s">
        <v>13877</v>
      </c>
      <c r="D1136" s="1">
        <v>99</v>
      </c>
      <c r="E1136" s="1">
        <v>2</v>
      </c>
      <c r="F1136" s="1" t="s">
        <v>13810</v>
      </c>
      <c r="G1136" s="1" t="s">
        <v>13922</v>
      </c>
      <c r="I1136" s="1" t="s">
        <v>94</v>
      </c>
      <c r="K1136" s="4" t="s">
        <v>2098</v>
      </c>
      <c r="L1136" s="4"/>
      <c r="N1136" s="53">
        <v>23</v>
      </c>
      <c r="O1136" s="54">
        <v>2</v>
      </c>
      <c r="Q1136" s="56">
        <v>3</v>
      </c>
      <c r="R1136" s="57">
        <v>3</v>
      </c>
      <c r="S1136" s="58">
        <v>5</v>
      </c>
      <c r="V1136" s="4" t="s">
        <v>14226</v>
      </c>
      <c r="AD1136" s="4"/>
      <c r="AP1136" s="1"/>
      <c r="AQ1136" s="1"/>
    </row>
    <row r="1137" spans="1:43" ht="24">
      <c r="A1137" s="1" t="s">
        <v>13813</v>
      </c>
      <c r="B1137" s="1" t="s">
        <v>13921</v>
      </c>
      <c r="C1137" s="1" t="s">
        <v>13877</v>
      </c>
      <c r="D1137" s="1">
        <v>100</v>
      </c>
      <c r="E1137" s="1">
        <v>3</v>
      </c>
      <c r="F1137" s="1" t="s">
        <v>13810</v>
      </c>
      <c r="G1137" s="1" t="s">
        <v>13920</v>
      </c>
      <c r="I1137" s="1" t="s">
        <v>94</v>
      </c>
      <c r="K1137" s="4" t="s">
        <v>2098</v>
      </c>
      <c r="L1137" s="4"/>
      <c r="N1137" s="53">
        <v>32</v>
      </c>
      <c r="O1137" s="54">
        <v>2</v>
      </c>
      <c r="Q1137" s="56">
        <v>4</v>
      </c>
      <c r="R1137" s="57">
        <v>2</v>
      </c>
      <c r="S1137" s="58">
        <v>4</v>
      </c>
      <c r="V1137" s="4" t="s">
        <v>14227</v>
      </c>
      <c r="W1137" s="4" t="s">
        <v>14228</v>
      </c>
      <c r="AD1137" s="4"/>
      <c r="AP1137" s="1"/>
      <c r="AQ1137" s="1"/>
    </row>
    <row r="1138" spans="1:43" ht="72">
      <c r="A1138" s="1" t="s">
        <v>13813</v>
      </c>
      <c r="B1138" s="49" t="s">
        <v>13923</v>
      </c>
      <c r="C1138" s="1" t="s">
        <v>13877</v>
      </c>
      <c r="D1138" s="1">
        <v>101</v>
      </c>
      <c r="E1138" s="1">
        <v>2</v>
      </c>
      <c r="F1138" s="1" t="s">
        <v>13810</v>
      </c>
      <c r="G1138" s="1" t="s">
        <v>13924</v>
      </c>
      <c r="I1138" s="1" t="s">
        <v>104</v>
      </c>
      <c r="K1138" s="4" t="s">
        <v>13916</v>
      </c>
      <c r="L1138" s="4"/>
      <c r="O1138" s="54">
        <v>2</v>
      </c>
      <c r="T1138" s="59">
        <v>6</v>
      </c>
      <c r="V1138" s="4" t="s">
        <v>13925</v>
      </c>
      <c r="AD1138" s="4"/>
      <c r="AP1138" s="1"/>
      <c r="AQ1138" s="1"/>
    </row>
    <row r="1139" spans="1:43" ht="36">
      <c r="A1139" s="1" t="s">
        <v>13813</v>
      </c>
      <c r="B1139" s="1" t="s">
        <v>13926</v>
      </c>
      <c r="C1139" s="1" t="s">
        <v>13877</v>
      </c>
      <c r="D1139" s="1">
        <v>102</v>
      </c>
      <c r="E1139" s="1">
        <v>2</v>
      </c>
      <c r="F1139" s="1" t="s">
        <v>13810</v>
      </c>
      <c r="G1139" s="1" t="s">
        <v>13927</v>
      </c>
      <c r="I1139" s="1" t="s">
        <v>104</v>
      </c>
      <c r="K1139" s="4" t="s">
        <v>13916</v>
      </c>
      <c r="L1139" s="4"/>
      <c r="O1139" s="54">
        <v>5</v>
      </c>
      <c r="T1139" s="59">
        <v>4</v>
      </c>
      <c r="V1139" s="4" t="s">
        <v>13928</v>
      </c>
      <c r="W1139" s="4" t="s">
        <v>14229</v>
      </c>
      <c r="AD1139" s="4"/>
      <c r="AP1139" s="1"/>
      <c r="AQ1139" s="1"/>
    </row>
    <row r="1140" spans="1:43" ht="72">
      <c r="A1140" s="1" t="s">
        <v>13813</v>
      </c>
      <c r="B1140" s="1" t="s">
        <v>13929</v>
      </c>
      <c r="C1140" s="1" t="s">
        <v>13877</v>
      </c>
      <c r="D1140" s="1">
        <v>103</v>
      </c>
      <c r="E1140" s="1">
        <v>2</v>
      </c>
      <c r="F1140" s="1" t="s">
        <v>13810</v>
      </c>
      <c r="G1140" s="1" t="s">
        <v>13930</v>
      </c>
      <c r="I1140" s="1" t="s">
        <v>104</v>
      </c>
      <c r="K1140" s="4" t="s">
        <v>13916</v>
      </c>
      <c r="L1140" s="4"/>
      <c r="O1140" s="54">
        <v>4</v>
      </c>
      <c r="T1140" s="59">
        <v>4</v>
      </c>
      <c r="V1140" s="4" t="s">
        <v>14230</v>
      </c>
      <c r="AD1140" s="4"/>
      <c r="AP1140" s="1"/>
      <c r="AQ1140" s="1"/>
    </row>
    <row r="1141" spans="1:43" ht="24">
      <c r="A1141" s="1" t="s">
        <v>13813</v>
      </c>
      <c r="B1141" s="1" t="s">
        <v>13931</v>
      </c>
      <c r="C1141" s="1" t="s">
        <v>13877</v>
      </c>
      <c r="D1141" s="1">
        <v>104</v>
      </c>
      <c r="E1141" s="1">
        <v>2</v>
      </c>
      <c r="F1141" s="1" t="s">
        <v>13810</v>
      </c>
      <c r="G1141" s="1" t="s">
        <v>13932</v>
      </c>
      <c r="I1141" s="1" t="s">
        <v>104</v>
      </c>
      <c r="K1141" s="4" t="s">
        <v>13916</v>
      </c>
      <c r="L1141" s="4"/>
      <c r="O1141" s="54">
        <v>1</v>
      </c>
      <c r="T1141" s="59">
        <v>3</v>
      </c>
      <c r="V1141" s="4" t="s">
        <v>14231</v>
      </c>
      <c r="W1141" s="4" t="s">
        <v>14228</v>
      </c>
      <c r="AD1141" s="4"/>
      <c r="AP1141" s="1"/>
      <c r="AQ1141" s="1"/>
    </row>
    <row r="1142" spans="1:43" ht="24">
      <c r="A1142" s="1" t="s">
        <v>13813</v>
      </c>
      <c r="B1142" s="1" t="s">
        <v>13933</v>
      </c>
      <c r="C1142" s="1" t="s">
        <v>13877</v>
      </c>
      <c r="D1142" s="1">
        <v>105</v>
      </c>
      <c r="E1142" s="1">
        <v>2</v>
      </c>
      <c r="F1142" s="1" t="s">
        <v>13810</v>
      </c>
      <c r="G1142" s="1" t="s">
        <v>13934</v>
      </c>
      <c r="I1142" s="1" t="s">
        <v>82</v>
      </c>
      <c r="K1142" s="4"/>
      <c r="L1142" s="4" t="s">
        <v>155</v>
      </c>
      <c r="V1142" s="4" t="s">
        <v>13935</v>
      </c>
      <c r="W1142" s="4" t="s">
        <v>14232</v>
      </c>
      <c r="AD1142" s="4"/>
      <c r="AP1142" s="1"/>
      <c r="AQ1142" s="1"/>
    </row>
    <row r="1143" spans="1:43" ht="36">
      <c r="A1143" s="1" t="s">
        <v>13813</v>
      </c>
      <c r="B1143" s="1" t="s">
        <v>13936</v>
      </c>
      <c r="C1143" s="1" t="s">
        <v>13877</v>
      </c>
      <c r="D1143" s="1">
        <v>106</v>
      </c>
      <c r="E1143" s="1">
        <v>3</v>
      </c>
      <c r="F1143" s="1" t="s">
        <v>13810</v>
      </c>
      <c r="G1143" s="1" t="s">
        <v>13937</v>
      </c>
      <c r="I1143" s="1" t="s">
        <v>82</v>
      </c>
      <c r="K1143" s="4" t="s">
        <v>12130</v>
      </c>
      <c r="L1143" s="4"/>
      <c r="V1143" s="4" t="s">
        <v>13938</v>
      </c>
      <c r="W1143" s="4" t="s">
        <v>13939</v>
      </c>
      <c r="AD1143" s="4"/>
      <c r="AP1143" s="1"/>
      <c r="AQ1143" s="1"/>
    </row>
    <row r="1144" spans="1:43" ht="48">
      <c r="A1144" s="1" t="s">
        <v>13813</v>
      </c>
      <c r="B1144" s="1" t="s">
        <v>13940</v>
      </c>
      <c r="C1144" s="1" t="s">
        <v>13877</v>
      </c>
      <c r="D1144" s="1">
        <v>107</v>
      </c>
      <c r="E1144" s="1">
        <v>3</v>
      </c>
      <c r="F1144" s="1" t="s">
        <v>13810</v>
      </c>
      <c r="G1144" s="1" t="s">
        <v>13941</v>
      </c>
      <c r="I1144" s="1" t="s">
        <v>82</v>
      </c>
      <c r="K1144" s="4" t="s">
        <v>12130</v>
      </c>
      <c r="L1144" s="4"/>
      <c r="V1144" s="4" t="s">
        <v>14233</v>
      </c>
      <c r="W1144" s="4" t="s">
        <v>13942</v>
      </c>
      <c r="AD1144" s="4"/>
      <c r="AP1144" s="1"/>
      <c r="AQ1144" s="1"/>
    </row>
    <row r="1145" spans="1:43" ht="36">
      <c r="A1145" s="1" t="s">
        <v>13813</v>
      </c>
      <c r="B1145" s="1" t="s">
        <v>13943</v>
      </c>
      <c r="C1145" s="1" t="s">
        <v>13877</v>
      </c>
      <c r="D1145" s="1">
        <v>108</v>
      </c>
      <c r="E1145" s="1">
        <v>3</v>
      </c>
      <c r="F1145" s="1" t="s">
        <v>13810</v>
      </c>
      <c r="G1145" s="1" t="s">
        <v>13944</v>
      </c>
      <c r="I1145" s="1" t="s">
        <v>82</v>
      </c>
      <c r="K1145" s="4" t="s">
        <v>12130</v>
      </c>
      <c r="L1145" s="4"/>
      <c r="V1145" s="4" t="s">
        <v>13945</v>
      </c>
      <c r="AD1145" s="4"/>
      <c r="AP1145" s="1"/>
      <c r="AQ1145" s="1"/>
    </row>
    <row r="1146" spans="1:43" ht="108">
      <c r="A1146" s="1" t="s">
        <v>13813</v>
      </c>
      <c r="B1146" s="1" t="s">
        <v>13946</v>
      </c>
      <c r="C1146" s="1" t="s">
        <v>13877</v>
      </c>
      <c r="D1146" s="1">
        <v>109</v>
      </c>
      <c r="E1146" s="1">
        <v>1</v>
      </c>
      <c r="F1146" s="1" t="s">
        <v>13810</v>
      </c>
      <c r="G1146" s="1" t="s">
        <v>13947</v>
      </c>
      <c r="I1146" s="1" t="s">
        <v>12260</v>
      </c>
      <c r="K1146" s="4"/>
      <c r="L1146" s="4"/>
      <c r="T1146" s="59">
        <v>16</v>
      </c>
      <c r="V1146" s="4" t="s">
        <v>14234</v>
      </c>
      <c r="Y1146" s="1" t="s">
        <v>13948</v>
      </c>
      <c r="AA1146" s="1" t="s">
        <v>88</v>
      </c>
      <c r="AC1146" s="1" t="s">
        <v>4653</v>
      </c>
      <c r="AD1146" s="4"/>
      <c r="AN1146" s="4" t="s">
        <v>14235</v>
      </c>
      <c r="AP1146" s="1"/>
      <c r="AQ1146" s="1"/>
    </row>
    <row r="1147" spans="1:43" ht="48">
      <c r="A1147" s="1" t="s">
        <v>13813</v>
      </c>
      <c r="B1147" s="1" t="s">
        <v>14242</v>
      </c>
      <c r="C1147" s="1" t="s">
        <v>13877</v>
      </c>
      <c r="D1147" s="1">
        <v>110</v>
      </c>
      <c r="E1147" s="1">
        <v>0</v>
      </c>
      <c r="F1147" s="1" t="s">
        <v>13810</v>
      </c>
      <c r="G1147" s="1" t="s">
        <v>13948</v>
      </c>
      <c r="I1147" s="1" t="s">
        <v>88</v>
      </c>
      <c r="K1147" s="1" t="s">
        <v>4653</v>
      </c>
      <c r="L1147" s="4"/>
      <c r="M1147" s="1"/>
      <c r="V1147" s="4" t="s">
        <v>14235</v>
      </c>
      <c r="AD1147" s="4"/>
      <c r="AP1147" s="1"/>
      <c r="AQ1147" s="1"/>
    </row>
    <row r="1148" spans="1:43" ht="84">
      <c r="A1148" s="1" t="s">
        <v>13813</v>
      </c>
      <c r="B1148" s="1" t="s">
        <v>13949</v>
      </c>
      <c r="C1148" s="1" t="s">
        <v>13877</v>
      </c>
      <c r="D1148" s="1">
        <v>111</v>
      </c>
      <c r="E1148" s="1">
        <v>1</v>
      </c>
      <c r="F1148" s="1" t="s">
        <v>13810</v>
      </c>
      <c r="G1148" s="1" t="s">
        <v>13950</v>
      </c>
      <c r="I1148" s="1" t="s">
        <v>12260</v>
      </c>
      <c r="K1148" s="4"/>
      <c r="L1148" s="4"/>
      <c r="T1148" s="59">
        <v>18</v>
      </c>
      <c r="V1148" s="4" t="s">
        <v>14236</v>
      </c>
      <c r="Y1148" s="1" t="s">
        <v>13951</v>
      </c>
      <c r="AA1148" s="1" t="s">
        <v>88</v>
      </c>
      <c r="AC1148" s="1" t="s">
        <v>4653</v>
      </c>
      <c r="AD1148" s="4"/>
      <c r="AN1148" s="4" t="s">
        <v>13952</v>
      </c>
      <c r="AP1148" s="1"/>
      <c r="AQ1148" s="1"/>
    </row>
    <row r="1149" spans="1:43" ht="48">
      <c r="A1149" s="1" t="s">
        <v>13813</v>
      </c>
      <c r="B1149" s="1" t="s">
        <v>14243</v>
      </c>
      <c r="C1149" s="1" t="s">
        <v>13877</v>
      </c>
      <c r="D1149" s="1">
        <v>112</v>
      </c>
      <c r="E1149" s="1">
        <v>0</v>
      </c>
      <c r="F1149" s="1" t="s">
        <v>13810</v>
      </c>
      <c r="G1149" s="1" t="s">
        <v>13951</v>
      </c>
      <c r="I1149" s="1" t="s">
        <v>88</v>
      </c>
      <c r="K1149" s="1" t="s">
        <v>4653</v>
      </c>
      <c r="L1149" s="4"/>
      <c r="M1149" s="1"/>
      <c r="V1149" s="4" t="s">
        <v>13952</v>
      </c>
      <c r="AD1149" s="4"/>
      <c r="AP1149" s="1"/>
      <c r="AQ1149" s="1"/>
    </row>
    <row r="1150" spans="1:43" ht="72">
      <c r="A1150" s="1" t="s">
        <v>13813</v>
      </c>
      <c r="B1150" s="1" t="s">
        <v>13953</v>
      </c>
      <c r="C1150" s="1" t="s">
        <v>13877</v>
      </c>
      <c r="D1150" s="1">
        <v>113</v>
      </c>
      <c r="E1150" s="1">
        <v>1</v>
      </c>
      <c r="F1150" s="1" t="s">
        <v>13810</v>
      </c>
      <c r="G1150" s="1" t="s">
        <v>13954</v>
      </c>
      <c r="I1150" s="1" t="s">
        <v>12260</v>
      </c>
      <c r="K1150" s="4"/>
      <c r="L1150" s="4"/>
      <c r="T1150" s="59">
        <v>14</v>
      </c>
      <c r="V1150" s="4" t="s">
        <v>13955</v>
      </c>
      <c r="Y1150" s="1" t="s">
        <v>13956</v>
      </c>
      <c r="AA1150" s="1" t="s">
        <v>88</v>
      </c>
      <c r="AC1150" s="1" t="s">
        <v>4653</v>
      </c>
      <c r="AD1150" s="4"/>
      <c r="AN1150" s="4" t="s">
        <v>14237</v>
      </c>
      <c r="AP1150" s="1"/>
      <c r="AQ1150" s="1"/>
    </row>
    <row r="1151" spans="1:43" ht="60">
      <c r="A1151" s="1" t="s">
        <v>13813</v>
      </c>
      <c r="B1151" s="1" t="s">
        <v>14244</v>
      </c>
      <c r="C1151" s="1" t="s">
        <v>13877</v>
      </c>
      <c r="D1151" s="1">
        <v>114</v>
      </c>
      <c r="E1151" s="1">
        <v>0</v>
      </c>
      <c r="F1151" s="1" t="s">
        <v>13810</v>
      </c>
      <c r="G1151" s="1" t="s">
        <v>13956</v>
      </c>
      <c r="I1151" s="1" t="s">
        <v>88</v>
      </c>
      <c r="K1151" s="1" t="s">
        <v>4653</v>
      </c>
      <c r="L1151" s="4"/>
      <c r="M1151" s="1"/>
      <c r="V1151" s="4" t="s">
        <v>14237</v>
      </c>
      <c r="AD1151" s="4"/>
      <c r="AP1151" s="1"/>
      <c r="AQ1151" s="1"/>
    </row>
    <row r="1152" spans="1:43">
      <c r="A1152" s="1" t="s">
        <v>13813</v>
      </c>
      <c r="B1152" s="1" t="s">
        <v>14239</v>
      </c>
      <c r="C1152" s="1" t="s">
        <v>13877</v>
      </c>
      <c r="D1152" s="1">
        <v>999</v>
      </c>
      <c r="E1152" s="1">
        <v>0</v>
      </c>
      <c r="F1152" s="1" t="s">
        <v>13810</v>
      </c>
      <c r="G1152" s="1" t="s">
        <v>13810</v>
      </c>
      <c r="I1152" s="1" t="s">
        <v>13407</v>
      </c>
      <c r="K1152" s="4"/>
      <c r="L1152" s="4" t="s">
        <v>13531</v>
      </c>
      <c r="Y1152" s="1" t="s">
        <v>13810</v>
      </c>
      <c r="AA1152" s="1" t="s">
        <v>13407</v>
      </c>
      <c r="AD1152" s="4" t="s">
        <v>13533</v>
      </c>
      <c r="AP1152" s="1"/>
      <c r="AQ1152" s="1"/>
    </row>
    <row r="1153" spans="1:43" ht="72">
      <c r="A1153" s="101" t="s">
        <v>14250</v>
      </c>
      <c r="B1153" s="101" t="s">
        <v>14252</v>
      </c>
      <c r="C1153" s="101" t="s">
        <v>14253</v>
      </c>
      <c r="D1153" s="101">
        <v>115</v>
      </c>
      <c r="E1153" s="101">
        <v>1</v>
      </c>
      <c r="F1153" s="101"/>
      <c r="G1153" s="101" t="s">
        <v>13229</v>
      </c>
      <c r="H1153" s="1" t="s">
        <v>26</v>
      </c>
      <c r="I1153" s="1" t="s">
        <v>27</v>
      </c>
      <c r="J1153" s="1" t="s">
        <v>28</v>
      </c>
      <c r="K1153" s="4" t="s">
        <v>11983</v>
      </c>
      <c r="L1153" s="4"/>
      <c r="M1153" s="18">
        <v>10</v>
      </c>
      <c r="P1153" s="55">
        <v>1</v>
      </c>
      <c r="Q1153" s="56">
        <v>3</v>
      </c>
      <c r="R1153" s="57">
        <v>3</v>
      </c>
      <c r="S1153" s="58">
        <v>3</v>
      </c>
      <c r="V1153" s="4" t="s">
        <v>14254</v>
      </c>
      <c r="AD1153" s="4"/>
      <c r="AP1153" s="1"/>
      <c r="AQ1153" s="1"/>
    </row>
    <row r="1154" spans="1:43">
      <c r="A1154" s="1" t="s">
        <v>14250</v>
      </c>
      <c r="B1154" s="1" t="s">
        <v>14255</v>
      </c>
      <c r="C1154" s="1" t="s">
        <v>14253</v>
      </c>
      <c r="D1154" s="1">
        <v>116</v>
      </c>
      <c r="E1154" s="1">
        <v>3</v>
      </c>
      <c r="G1154" s="1" t="s">
        <v>14256</v>
      </c>
      <c r="I1154" s="1" t="s">
        <v>38</v>
      </c>
      <c r="J1154" s="1" t="s">
        <v>28</v>
      </c>
      <c r="K1154" s="4" t="s">
        <v>11988</v>
      </c>
      <c r="L1154" s="4" t="s">
        <v>52</v>
      </c>
      <c r="M1154" s="18">
        <v>3</v>
      </c>
      <c r="P1154" s="55">
        <v>1</v>
      </c>
      <c r="Q1154" s="56">
        <v>1</v>
      </c>
      <c r="R1154" s="57">
        <v>1</v>
      </c>
      <c r="S1154" s="58">
        <v>3</v>
      </c>
      <c r="V1154" s="4" t="s">
        <v>14257</v>
      </c>
      <c r="AD1154" s="4"/>
      <c r="AP1154" s="1"/>
      <c r="AQ1154" s="1"/>
    </row>
    <row r="1155" spans="1:43" ht="48">
      <c r="A1155" s="1" t="s">
        <v>14250</v>
      </c>
      <c r="B1155" s="1" t="s">
        <v>14258</v>
      </c>
      <c r="C1155" s="1" t="s">
        <v>14253</v>
      </c>
      <c r="D1155" s="1">
        <v>117</v>
      </c>
      <c r="E1155" s="1">
        <v>3</v>
      </c>
      <c r="G1155" s="1" t="s">
        <v>14259</v>
      </c>
      <c r="I1155" s="1" t="s">
        <v>63</v>
      </c>
      <c r="J1155" s="1" t="s">
        <v>28</v>
      </c>
      <c r="K1155" s="4"/>
      <c r="L1155" s="4"/>
      <c r="M1155" s="18">
        <v>5</v>
      </c>
      <c r="V1155" s="4" t="s">
        <v>14260</v>
      </c>
      <c r="AD1155" s="4"/>
      <c r="AP1155" s="1"/>
      <c r="AQ1155" s="1"/>
    </row>
    <row r="1156" spans="1:43" ht="36">
      <c r="A1156" s="1" t="s">
        <v>14250</v>
      </c>
      <c r="B1156" s="1" t="s">
        <v>14261</v>
      </c>
      <c r="C1156" s="1" t="s">
        <v>14253</v>
      </c>
      <c r="D1156" s="1">
        <v>118</v>
      </c>
      <c r="E1156" s="1">
        <v>3</v>
      </c>
      <c r="G1156" s="1" t="s">
        <v>14262</v>
      </c>
      <c r="H1156" s="1" t="s">
        <v>26</v>
      </c>
      <c r="I1156" s="1" t="s">
        <v>38</v>
      </c>
      <c r="J1156" s="1" t="s">
        <v>50</v>
      </c>
      <c r="K1156" s="4" t="s">
        <v>11196</v>
      </c>
      <c r="L1156" s="4" t="s">
        <v>11197</v>
      </c>
      <c r="M1156" s="18">
        <v>3</v>
      </c>
      <c r="P1156" s="55">
        <v>2</v>
      </c>
      <c r="Q1156" s="56">
        <v>2</v>
      </c>
      <c r="R1156" s="57">
        <v>1</v>
      </c>
      <c r="S1156" s="58">
        <v>4</v>
      </c>
      <c r="V1156" s="4" t="s">
        <v>14263</v>
      </c>
      <c r="AD1156" s="4"/>
      <c r="AP1156" s="1"/>
      <c r="AQ1156" s="1"/>
    </row>
    <row r="1157" spans="1:43" ht="36">
      <c r="A1157" s="1" t="s">
        <v>14250</v>
      </c>
      <c r="B1157" s="1" t="s">
        <v>14264</v>
      </c>
      <c r="C1157" s="1" t="s">
        <v>14253</v>
      </c>
      <c r="D1157" s="1">
        <v>119</v>
      </c>
      <c r="E1157" s="1">
        <v>3</v>
      </c>
      <c r="G1157" s="1" t="s">
        <v>14265</v>
      </c>
      <c r="I1157" s="1" t="s">
        <v>63</v>
      </c>
      <c r="J1157" s="1" t="s">
        <v>50</v>
      </c>
      <c r="K1157" s="4"/>
      <c r="L1157" s="4"/>
      <c r="M1157" s="18">
        <v>1</v>
      </c>
      <c r="V1157" s="4" t="s">
        <v>14266</v>
      </c>
      <c r="AD1157" s="4"/>
      <c r="AP1157" s="1"/>
      <c r="AQ1157" s="1"/>
    </row>
    <row r="1158" spans="1:43" ht="24">
      <c r="A1158" s="1" t="s">
        <v>14250</v>
      </c>
      <c r="B1158" s="1" t="s">
        <v>14267</v>
      </c>
      <c r="C1158" s="1" t="s">
        <v>14253</v>
      </c>
      <c r="D1158" s="1">
        <v>120</v>
      </c>
      <c r="E1158" s="1">
        <v>3</v>
      </c>
      <c r="G1158" s="1" t="s">
        <v>14268</v>
      </c>
      <c r="H1158" s="1" t="s">
        <v>26</v>
      </c>
      <c r="I1158" s="1" t="s">
        <v>38</v>
      </c>
      <c r="J1158" s="1" t="s">
        <v>57</v>
      </c>
      <c r="K1158" s="4" t="s">
        <v>1130</v>
      </c>
      <c r="L1158" s="4"/>
      <c r="M1158" s="18">
        <v>3</v>
      </c>
      <c r="P1158" s="55">
        <v>2</v>
      </c>
      <c r="Q1158" s="56">
        <v>1</v>
      </c>
      <c r="R1158" s="57">
        <v>2</v>
      </c>
      <c r="S1158" s="58">
        <v>2</v>
      </c>
      <c r="V1158" s="4" t="s">
        <v>14269</v>
      </c>
      <c r="AD1158" s="4"/>
      <c r="AP1158" s="1"/>
      <c r="AQ1158" s="1"/>
    </row>
    <row r="1159" spans="1:43" ht="36">
      <c r="A1159" s="1" t="s">
        <v>14250</v>
      </c>
      <c r="B1159" s="1" t="s">
        <v>14270</v>
      </c>
      <c r="C1159" s="1" t="s">
        <v>14253</v>
      </c>
      <c r="D1159" s="1">
        <v>121</v>
      </c>
      <c r="E1159" s="1">
        <v>3</v>
      </c>
      <c r="G1159" s="1" t="s">
        <v>14271</v>
      </c>
      <c r="I1159" s="1" t="s">
        <v>63</v>
      </c>
      <c r="J1159" s="1" t="s">
        <v>57</v>
      </c>
      <c r="K1159" s="4"/>
      <c r="L1159" s="4" t="s">
        <v>14272</v>
      </c>
      <c r="M1159" s="18">
        <v>3</v>
      </c>
      <c r="V1159" s="4" t="s">
        <v>14273</v>
      </c>
      <c r="AD1159" s="4"/>
      <c r="AP1159" s="1"/>
      <c r="AQ1159" s="1"/>
    </row>
    <row r="1160" spans="1:43" ht="24">
      <c r="A1160" s="1" t="s">
        <v>14250</v>
      </c>
      <c r="B1160" s="1" t="s">
        <v>14274</v>
      </c>
      <c r="C1160" s="1" t="s">
        <v>14253</v>
      </c>
      <c r="D1160" s="1">
        <v>122</v>
      </c>
      <c r="E1160" s="1">
        <v>3</v>
      </c>
      <c r="G1160" s="1" t="s">
        <v>14275</v>
      </c>
      <c r="I1160" s="1" t="s">
        <v>56</v>
      </c>
      <c r="J1160" s="1" t="s">
        <v>39</v>
      </c>
      <c r="K1160" s="4" t="s">
        <v>261</v>
      </c>
      <c r="L1160" s="4" t="s">
        <v>14276</v>
      </c>
      <c r="M1160" s="18">
        <v>1</v>
      </c>
      <c r="V1160" s="4" t="s">
        <v>14277</v>
      </c>
      <c r="AD1160" s="4"/>
      <c r="AP1160" s="1"/>
      <c r="AQ1160" s="1"/>
    </row>
    <row r="1161" spans="1:43" ht="36">
      <c r="A1161" s="1" t="s">
        <v>14250</v>
      </c>
      <c r="B1161" s="1" t="s">
        <v>14278</v>
      </c>
      <c r="C1161" s="1" t="s">
        <v>14253</v>
      </c>
      <c r="D1161" s="1">
        <v>123</v>
      </c>
      <c r="E1161" s="1">
        <v>3</v>
      </c>
      <c r="G1161" s="1" t="s">
        <v>14279</v>
      </c>
      <c r="I1161" s="1" t="s">
        <v>63</v>
      </c>
      <c r="J1161" s="1" t="s">
        <v>39</v>
      </c>
      <c r="K1161" s="4"/>
      <c r="L1161" s="4"/>
      <c r="M1161" s="18">
        <v>1</v>
      </c>
      <c r="V1161" s="4" t="s">
        <v>14280</v>
      </c>
      <c r="AD1161" s="4"/>
      <c r="AP1161" s="1"/>
      <c r="AQ1161" s="1"/>
    </row>
    <row r="1162" spans="1:43" ht="48">
      <c r="A1162" s="1" t="s">
        <v>14250</v>
      </c>
      <c r="B1162" s="1" t="s">
        <v>14281</v>
      </c>
      <c r="C1162" s="1" t="s">
        <v>14253</v>
      </c>
      <c r="D1162" s="1">
        <v>124</v>
      </c>
      <c r="E1162" s="1">
        <v>3</v>
      </c>
      <c r="G1162" s="1" t="s">
        <v>14282</v>
      </c>
      <c r="I1162" s="1" t="s">
        <v>56</v>
      </c>
      <c r="J1162" s="1" t="s">
        <v>44</v>
      </c>
      <c r="K1162" s="4" t="s">
        <v>261</v>
      </c>
      <c r="L1162" s="4" t="s">
        <v>14283</v>
      </c>
      <c r="M1162" s="18">
        <v>3</v>
      </c>
      <c r="V1162" s="4" t="s">
        <v>14284</v>
      </c>
      <c r="AD1162" s="4"/>
      <c r="AP1162" s="1"/>
      <c r="AQ1162" s="1"/>
    </row>
    <row r="1163" spans="1:43" ht="72">
      <c r="A1163" s="103" t="s">
        <v>14250</v>
      </c>
      <c r="B1163" s="103" t="s">
        <v>14285</v>
      </c>
      <c r="C1163" s="103" t="s">
        <v>14253</v>
      </c>
      <c r="D1163" s="103">
        <v>125</v>
      </c>
      <c r="E1163" s="103">
        <v>1</v>
      </c>
      <c r="F1163" s="103" t="s">
        <v>14246</v>
      </c>
      <c r="G1163" s="103" t="s">
        <v>14286</v>
      </c>
      <c r="I1163" s="1" t="s">
        <v>125</v>
      </c>
      <c r="K1163" s="4"/>
      <c r="L1163" s="4"/>
      <c r="M1163" s="18">
        <v>1</v>
      </c>
      <c r="N1163" s="53" t="s">
        <v>9506</v>
      </c>
      <c r="V1163" s="4" t="s">
        <v>14287</v>
      </c>
      <c r="X1163" s="1" t="s">
        <v>14436</v>
      </c>
      <c r="Y1163" s="1" t="s">
        <v>14286</v>
      </c>
      <c r="AA1163" s="1" t="s">
        <v>125</v>
      </c>
      <c r="AD1163" s="4"/>
      <c r="AE1163" s="1">
        <v>1</v>
      </c>
      <c r="AF1163" s="53" t="s">
        <v>9507</v>
      </c>
      <c r="AL1163" s="59">
        <v>15</v>
      </c>
      <c r="AN1163" s="4" t="s">
        <v>14288</v>
      </c>
      <c r="AP1163" s="1"/>
      <c r="AQ1163" s="1"/>
    </row>
    <row r="1164" spans="1:43" ht="120">
      <c r="A1164" s="1" t="s">
        <v>14250</v>
      </c>
      <c r="B1164" s="1" t="s">
        <v>14289</v>
      </c>
      <c r="C1164" s="1" t="s">
        <v>14253</v>
      </c>
      <c r="D1164" s="1">
        <v>126</v>
      </c>
      <c r="E1164" s="1">
        <v>1</v>
      </c>
      <c r="F1164" s="1" t="s">
        <v>14246</v>
      </c>
      <c r="G1164" s="1" t="s">
        <v>14290</v>
      </c>
      <c r="I1164" s="1" t="s">
        <v>125</v>
      </c>
      <c r="K1164" s="4"/>
      <c r="L1164" s="4"/>
      <c r="M1164" s="18">
        <v>2</v>
      </c>
      <c r="N1164" s="53" t="s">
        <v>9506</v>
      </c>
      <c r="V1164" s="4" t="s">
        <v>14291</v>
      </c>
      <c r="Y1164" s="1" t="s">
        <v>14290</v>
      </c>
      <c r="AA1164" s="1" t="s">
        <v>125</v>
      </c>
      <c r="AD1164" s="4"/>
      <c r="AE1164" s="1">
        <v>2</v>
      </c>
      <c r="AF1164" s="53" t="s">
        <v>9507</v>
      </c>
      <c r="AL1164" s="59">
        <v>15</v>
      </c>
      <c r="AN1164" s="4" t="s">
        <v>14292</v>
      </c>
      <c r="AP1164" s="1"/>
      <c r="AQ1164" s="1"/>
    </row>
    <row r="1165" spans="1:43" ht="48">
      <c r="A1165" s="1" t="s">
        <v>14250</v>
      </c>
      <c r="B1165" s="1" t="s">
        <v>14293</v>
      </c>
      <c r="C1165" s="1" t="s">
        <v>14253</v>
      </c>
      <c r="D1165" s="1">
        <v>127</v>
      </c>
      <c r="E1165" s="1">
        <v>1</v>
      </c>
      <c r="F1165" s="1" t="s">
        <v>14246</v>
      </c>
      <c r="G1165" s="1" t="s">
        <v>12099</v>
      </c>
      <c r="H1165" s="1" t="s">
        <v>26</v>
      </c>
      <c r="I1165" s="1" t="s">
        <v>94</v>
      </c>
      <c r="K1165" s="4" t="s">
        <v>14294</v>
      </c>
      <c r="L1165" s="4" t="s">
        <v>14295</v>
      </c>
      <c r="N1165" s="53">
        <v>50</v>
      </c>
      <c r="O1165" s="54">
        <v>4</v>
      </c>
      <c r="Q1165" s="56">
        <v>6</v>
      </c>
      <c r="R1165" s="57">
        <v>4</v>
      </c>
      <c r="S1165" s="58">
        <v>9</v>
      </c>
      <c r="V1165" s="4" t="s">
        <v>14296</v>
      </c>
      <c r="Y1165" s="1" t="s">
        <v>12099</v>
      </c>
      <c r="Z1165" s="1" t="s">
        <v>26</v>
      </c>
      <c r="AA1165" s="1" t="s">
        <v>94</v>
      </c>
      <c r="AC1165" s="1" t="s">
        <v>14297</v>
      </c>
      <c r="AD1165" s="4" t="s">
        <v>14295</v>
      </c>
      <c r="AF1165" s="53">
        <v>50</v>
      </c>
      <c r="AG1165" s="54">
        <v>4</v>
      </c>
      <c r="AI1165" s="56">
        <v>6</v>
      </c>
      <c r="AJ1165" s="57">
        <v>4</v>
      </c>
      <c r="AK1165" s="58">
        <v>9</v>
      </c>
      <c r="AN1165" s="4" t="s">
        <v>14298</v>
      </c>
      <c r="AP1165" s="1"/>
      <c r="AQ1165" s="1"/>
    </row>
    <row r="1166" spans="1:43" ht="24">
      <c r="A1166" s="1" t="s">
        <v>14250</v>
      </c>
      <c r="B1166" s="1" t="s">
        <v>14299</v>
      </c>
      <c r="C1166" s="1" t="s">
        <v>14253</v>
      </c>
      <c r="D1166" s="1">
        <v>129</v>
      </c>
      <c r="E1166" s="1">
        <v>4</v>
      </c>
      <c r="F1166" s="1" t="s">
        <v>14246</v>
      </c>
      <c r="G1166" s="1" t="s">
        <v>14300</v>
      </c>
      <c r="I1166" s="1" t="s">
        <v>94</v>
      </c>
      <c r="K1166" s="4" t="s">
        <v>938</v>
      </c>
      <c r="L1166" s="4"/>
      <c r="N1166" s="53">
        <v>40</v>
      </c>
      <c r="O1166" s="54">
        <v>1</v>
      </c>
      <c r="Q1166" s="56">
        <v>4</v>
      </c>
      <c r="R1166" s="57">
        <v>3</v>
      </c>
      <c r="S1166" s="58">
        <v>5</v>
      </c>
      <c r="V1166" s="4" t="s">
        <v>14301</v>
      </c>
      <c r="W1166" s="4" t="s">
        <v>14302</v>
      </c>
      <c r="AD1166" s="4"/>
      <c r="AP1166" s="1"/>
      <c r="AQ1166" s="1"/>
    </row>
    <row r="1167" spans="1:43" ht="24">
      <c r="A1167" s="1" t="s">
        <v>14250</v>
      </c>
      <c r="B1167" s="1" t="s">
        <v>14303</v>
      </c>
      <c r="C1167" s="1" t="s">
        <v>14253</v>
      </c>
      <c r="D1167" s="1">
        <v>130</v>
      </c>
      <c r="E1167" s="1">
        <v>4</v>
      </c>
      <c r="F1167" s="1" t="s">
        <v>14246</v>
      </c>
      <c r="G1167" s="1" t="s">
        <v>14304</v>
      </c>
      <c r="I1167" s="1" t="s">
        <v>94</v>
      </c>
      <c r="K1167" s="4" t="s">
        <v>938</v>
      </c>
      <c r="L1167" s="4" t="s">
        <v>698</v>
      </c>
      <c r="N1167" s="53">
        <v>8</v>
      </c>
      <c r="O1167" s="54">
        <v>1</v>
      </c>
      <c r="Q1167" s="56">
        <v>2</v>
      </c>
      <c r="R1167" s="57">
        <v>1</v>
      </c>
      <c r="S1167" s="58">
        <v>3</v>
      </c>
      <c r="V1167" s="4" t="s">
        <v>14305</v>
      </c>
      <c r="W1167" s="4" t="s">
        <v>14306</v>
      </c>
      <c r="AD1167" s="4"/>
      <c r="AP1167" s="1"/>
      <c r="AQ1167" s="1"/>
    </row>
    <row r="1168" spans="1:43" ht="72">
      <c r="A1168" s="1" t="s">
        <v>14250</v>
      </c>
      <c r="B1168" s="1" t="s">
        <v>14307</v>
      </c>
      <c r="C1168" s="1" t="s">
        <v>14253</v>
      </c>
      <c r="D1168" s="1">
        <v>131</v>
      </c>
      <c r="E1168" s="1">
        <v>2</v>
      </c>
      <c r="F1168" s="1" t="s">
        <v>14246</v>
      </c>
      <c r="G1168" s="1" t="s">
        <v>14308</v>
      </c>
      <c r="I1168" s="1" t="s">
        <v>94</v>
      </c>
      <c r="K1168" s="4" t="s">
        <v>926</v>
      </c>
      <c r="L1168" s="4"/>
      <c r="N1168" s="53">
        <v>35</v>
      </c>
      <c r="O1168" s="54">
        <v>2</v>
      </c>
      <c r="Q1168" s="56">
        <v>5</v>
      </c>
      <c r="R1168" s="57">
        <v>4</v>
      </c>
      <c r="S1168" s="58">
        <v>6</v>
      </c>
      <c r="V1168" s="4" t="s">
        <v>14309</v>
      </c>
      <c r="AD1168" s="4"/>
      <c r="AP1168" s="1"/>
      <c r="AQ1168" s="1"/>
    </row>
    <row r="1169" spans="1:43" ht="36">
      <c r="A1169" s="1" t="s">
        <v>14250</v>
      </c>
      <c r="B1169" s="1" t="s">
        <v>14310</v>
      </c>
      <c r="C1169" s="1" t="s">
        <v>14253</v>
      </c>
      <c r="D1169" s="1">
        <v>132</v>
      </c>
      <c r="E1169" s="1">
        <v>3</v>
      </c>
      <c r="F1169" s="1" t="s">
        <v>14246</v>
      </c>
      <c r="G1169" s="1" t="s">
        <v>14311</v>
      </c>
      <c r="I1169" s="1" t="s">
        <v>104</v>
      </c>
      <c r="K1169" s="4" t="s">
        <v>14312</v>
      </c>
      <c r="L1169" s="4"/>
      <c r="O1169" s="54">
        <v>2</v>
      </c>
      <c r="T1169" s="59">
        <v>3</v>
      </c>
      <c r="V1169" s="4" t="s">
        <v>14313</v>
      </c>
      <c r="W1169" s="4" t="s">
        <v>14314</v>
      </c>
      <c r="AD1169" s="4"/>
      <c r="AP1169" s="1"/>
      <c r="AQ1169" s="1"/>
    </row>
    <row r="1170" spans="1:43" ht="36">
      <c r="A1170" s="1" t="s">
        <v>14250</v>
      </c>
      <c r="B1170" s="1" t="s">
        <v>14315</v>
      </c>
      <c r="C1170" s="1" t="s">
        <v>14253</v>
      </c>
      <c r="D1170" s="1">
        <v>133</v>
      </c>
      <c r="E1170" s="1">
        <v>2</v>
      </c>
      <c r="F1170" s="1" t="s">
        <v>14246</v>
      </c>
      <c r="G1170" s="1" t="s">
        <v>14316</v>
      </c>
      <c r="I1170" s="1" t="s">
        <v>104</v>
      </c>
      <c r="K1170" s="4" t="s">
        <v>1172</v>
      </c>
      <c r="L1170" s="4"/>
      <c r="O1170" s="54">
        <v>3</v>
      </c>
      <c r="T1170" s="59">
        <v>5</v>
      </c>
      <c r="V1170" s="4" t="s">
        <v>14317</v>
      </c>
      <c r="W1170" s="4" t="s">
        <v>14318</v>
      </c>
      <c r="AD1170" s="4"/>
      <c r="AP1170" s="1"/>
      <c r="AQ1170" s="1"/>
    </row>
    <row r="1171" spans="1:43" ht="24">
      <c r="A1171" s="1" t="s">
        <v>14250</v>
      </c>
      <c r="B1171" s="1" t="s">
        <v>14319</v>
      </c>
      <c r="C1171" s="1" t="s">
        <v>14253</v>
      </c>
      <c r="D1171" s="1">
        <v>134</v>
      </c>
      <c r="E1171" s="1">
        <v>3</v>
      </c>
      <c r="F1171" s="1" t="s">
        <v>14246</v>
      </c>
      <c r="G1171" s="1" t="s">
        <v>14320</v>
      </c>
      <c r="I1171" s="1" t="s">
        <v>104</v>
      </c>
      <c r="K1171" s="4" t="s">
        <v>14321</v>
      </c>
      <c r="L1171" s="4"/>
      <c r="O1171" s="54">
        <v>3</v>
      </c>
      <c r="T1171" s="59">
        <v>3</v>
      </c>
      <c r="V1171" s="4" t="s">
        <v>14322</v>
      </c>
      <c r="W1171" s="4" t="s">
        <v>14323</v>
      </c>
      <c r="AD1171" s="4"/>
      <c r="AP1171" s="1"/>
      <c r="AQ1171" s="1"/>
    </row>
    <row r="1172" spans="1:43" ht="24">
      <c r="A1172" s="1" t="s">
        <v>14250</v>
      </c>
      <c r="B1172" s="1" t="s">
        <v>14324</v>
      </c>
      <c r="C1172" s="1" t="s">
        <v>14253</v>
      </c>
      <c r="D1172" s="1">
        <v>135</v>
      </c>
      <c r="E1172" s="1">
        <v>3</v>
      </c>
      <c r="F1172" s="1" t="s">
        <v>14246</v>
      </c>
      <c r="G1172" s="1" t="s">
        <v>14325</v>
      </c>
      <c r="I1172" s="1" t="s">
        <v>104</v>
      </c>
      <c r="K1172" s="4" t="s">
        <v>14312</v>
      </c>
      <c r="L1172" s="4"/>
      <c r="O1172" s="54">
        <v>4</v>
      </c>
      <c r="T1172" s="59">
        <v>3</v>
      </c>
      <c r="V1172" s="4" t="s">
        <v>14326</v>
      </c>
      <c r="W1172" s="4" t="s">
        <v>14327</v>
      </c>
      <c r="AD1172" s="4"/>
      <c r="AP1172" s="1"/>
      <c r="AQ1172" s="1"/>
    </row>
    <row r="1173" spans="1:43" ht="48">
      <c r="A1173" s="1" t="s">
        <v>14250</v>
      </c>
      <c r="B1173" s="1" t="s">
        <v>14328</v>
      </c>
      <c r="C1173" s="1" t="s">
        <v>14253</v>
      </c>
      <c r="D1173" s="1">
        <v>136</v>
      </c>
      <c r="E1173" s="1">
        <v>2</v>
      </c>
      <c r="F1173" s="1" t="s">
        <v>14246</v>
      </c>
      <c r="G1173" s="1" t="s">
        <v>14329</v>
      </c>
      <c r="I1173" s="1" t="s">
        <v>82</v>
      </c>
      <c r="K1173" s="4" t="s">
        <v>12130</v>
      </c>
      <c r="L1173" s="4"/>
      <c r="V1173" s="4" t="s">
        <v>14330</v>
      </c>
      <c r="W1173" s="4" t="s">
        <v>14331</v>
      </c>
      <c r="AD1173" s="4"/>
      <c r="AP1173" s="1"/>
      <c r="AQ1173" s="1"/>
    </row>
    <row r="1174" spans="1:43" ht="36">
      <c r="A1174" s="1" t="s">
        <v>14250</v>
      </c>
      <c r="B1174" s="1" t="s">
        <v>14332</v>
      </c>
      <c r="C1174" s="1" t="s">
        <v>14253</v>
      </c>
      <c r="D1174" s="1">
        <v>137</v>
      </c>
      <c r="E1174" s="1">
        <v>3</v>
      </c>
      <c r="F1174" s="1" t="s">
        <v>14246</v>
      </c>
      <c r="G1174" s="1" t="s">
        <v>14333</v>
      </c>
      <c r="I1174" s="1" t="s">
        <v>82</v>
      </c>
      <c r="K1174" s="4" t="s">
        <v>12130</v>
      </c>
      <c r="L1174" s="4"/>
      <c r="V1174" s="4" t="s">
        <v>14334</v>
      </c>
      <c r="W1174" s="4" t="s">
        <v>14335</v>
      </c>
      <c r="AD1174" s="4"/>
      <c r="AP1174" s="1"/>
      <c r="AQ1174" s="1"/>
    </row>
    <row r="1175" spans="1:43" ht="24">
      <c r="A1175" s="1" t="s">
        <v>14250</v>
      </c>
      <c r="B1175" s="1" t="s">
        <v>14336</v>
      </c>
      <c r="C1175" s="1" t="s">
        <v>14253</v>
      </c>
      <c r="D1175" s="1">
        <v>138</v>
      </c>
      <c r="E1175" s="1">
        <v>2</v>
      </c>
      <c r="F1175" s="1" t="s">
        <v>14246</v>
      </c>
      <c r="G1175" s="1" t="s">
        <v>14337</v>
      </c>
      <c r="I1175" s="1" t="s">
        <v>82</v>
      </c>
      <c r="K1175" s="4"/>
      <c r="L1175" s="4"/>
      <c r="V1175" s="4" t="s">
        <v>14338</v>
      </c>
      <c r="W1175" s="4" t="s">
        <v>14339</v>
      </c>
      <c r="AD1175" s="4"/>
      <c r="AP1175" s="1"/>
      <c r="AQ1175" s="1"/>
    </row>
    <row r="1176" spans="1:43" ht="72">
      <c r="A1176" s="1" t="s">
        <v>14250</v>
      </c>
      <c r="B1176" s="1" t="s">
        <v>14340</v>
      </c>
      <c r="C1176" s="1" t="s">
        <v>14253</v>
      </c>
      <c r="D1176" s="1">
        <v>139</v>
      </c>
      <c r="E1176" s="1">
        <v>1</v>
      </c>
      <c r="F1176" s="1" t="s">
        <v>14246</v>
      </c>
      <c r="G1176" s="1" t="s">
        <v>14341</v>
      </c>
      <c r="I1176" s="1" t="s">
        <v>125</v>
      </c>
      <c r="K1176" s="4" t="s">
        <v>12031</v>
      </c>
      <c r="L1176" s="4"/>
      <c r="T1176" s="59">
        <v>5</v>
      </c>
      <c r="U1176" s="1">
        <v>10</v>
      </c>
      <c r="V1176" s="4" t="s">
        <v>14342</v>
      </c>
      <c r="AD1176" s="4"/>
      <c r="AP1176" s="1"/>
      <c r="AQ1176" s="1"/>
    </row>
    <row r="1177" spans="1:43">
      <c r="A1177" s="1" t="s">
        <v>14250</v>
      </c>
      <c r="B1177" s="1" t="s">
        <v>14434</v>
      </c>
      <c r="C1177" s="1" t="s">
        <v>14253</v>
      </c>
      <c r="D1177" s="1">
        <v>999</v>
      </c>
      <c r="E1177" s="1">
        <v>0</v>
      </c>
      <c r="F1177" s="1" t="s">
        <v>14246</v>
      </c>
      <c r="G1177" s="1" t="s">
        <v>14246</v>
      </c>
      <c r="I1177" s="1" t="s">
        <v>13407</v>
      </c>
      <c r="K1177" s="4"/>
      <c r="L1177" s="4" t="s">
        <v>13531</v>
      </c>
      <c r="Y1177" s="1" t="s">
        <v>14246</v>
      </c>
      <c r="AA1177" s="1" t="s">
        <v>13407</v>
      </c>
      <c r="AD1177" s="4" t="s">
        <v>13533</v>
      </c>
      <c r="AP1177" s="1"/>
      <c r="AQ1177" s="1"/>
    </row>
    <row r="1178" spans="1:43" ht="36">
      <c r="A1178" s="101" t="s">
        <v>14251</v>
      </c>
      <c r="B1178" s="101" t="s">
        <v>14343</v>
      </c>
      <c r="C1178" s="101" t="s">
        <v>14344</v>
      </c>
      <c r="D1178" s="101">
        <v>140</v>
      </c>
      <c r="E1178" s="101">
        <v>1</v>
      </c>
      <c r="F1178" s="101"/>
      <c r="G1178" s="101" t="s">
        <v>5883</v>
      </c>
      <c r="H1178" s="1" t="s">
        <v>26</v>
      </c>
      <c r="I1178" s="1" t="s">
        <v>27</v>
      </c>
      <c r="J1178" s="1" t="s">
        <v>57</v>
      </c>
      <c r="K1178" s="4" t="s">
        <v>3068</v>
      </c>
      <c r="L1178" s="4"/>
      <c r="M1178" s="18">
        <v>9</v>
      </c>
      <c r="P1178" s="55">
        <v>3</v>
      </c>
      <c r="Q1178" s="56">
        <v>1</v>
      </c>
      <c r="R1178" s="57">
        <v>2</v>
      </c>
      <c r="S1178" s="58">
        <v>3</v>
      </c>
      <c r="V1178" s="4" t="s">
        <v>14345</v>
      </c>
      <c r="AD1178" s="4"/>
      <c r="AP1178" s="1"/>
      <c r="AQ1178" s="1"/>
    </row>
    <row r="1179" spans="1:43" ht="24">
      <c r="A1179" s="1" t="s">
        <v>14251</v>
      </c>
      <c r="B1179" s="1" t="s">
        <v>14346</v>
      </c>
      <c r="C1179" s="1" t="s">
        <v>14344</v>
      </c>
      <c r="D1179" s="1">
        <v>141</v>
      </c>
      <c r="E1179" s="1">
        <v>3</v>
      </c>
      <c r="G1179" s="1" t="s">
        <v>14347</v>
      </c>
      <c r="H1179" s="1" t="s">
        <v>26</v>
      </c>
      <c r="I1179" s="1" t="s">
        <v>38</v>
      </c>
      <c r="J1179" s="1" t="s">
        <v>28</v>
      </c>
      <c r="K1179" s="4" t="s">
        <v>368</v>
      </c>
      <c r="L1179" s="4"/>
      <c r="M1179" s="18">
        <v>4</v>
      </c>
      <c r="P1179" s="55">
        <v>2</v>
      </c>
      <c r="Q1179" s="56">
        <v>2</v>
      </c>
      <c r="R1179" s="57">
        <v>1</v>
      </c>
      <c r="S1179" s="58">
        <v>3</v>
      </c>
      <c r="V1179" s="4" t="s">
        <v>14348</v>
      </c>
      <c r="AD1179" s="4"/>
      <c r="AP1179" s="1"/>
      <c r="AQ1179" s="1"/>
    </row>
    <row r="1180" spans="1:43" ht="72">
      <c r="A1180" s="1" t="s">
        <v>14251</v>
      </c>
      <c r="B1180" s="1" t="s">
        <v>14349</v>
      </c>
      <c r="C1180" s="1" t="s">
        <v>14344</v>
      </c>
      <c r="D1180" s="1">
        <v>142</v>
      </c>
      <c r="E1180" s="1">
        <v>3</v>
      </c>
      <c r="G1180" s="1" t="s">
        <v>14350</v>
      </c>
      <c r="I1180" s="1" t="s">
        <v>56</v>
      </c>
      <c r="J1180" s="1" t="s">
        <v>28</v>
      </c>
      <c r="K1180" s="4" t="s">
        <v>196</v>
      </c>
      <c r="L1180" s="4" t="s">
        <v>14351</v>
      </c>
      <c r="M1180" s="18">
        <v>1</v>
      </c>
      <c r="V1180" s="4" t="s">
        <v>14352</v>
      </c>
      <c r="AD1180" s="4"/>
      <c r="AP1180" s="1"/>
      <c r="AQ1180" s="1"/>
    </row>
    <row r="1181" spans="1:43">
      <c r="A1181" s="1" t="s">
        <v>14251</v>
      </c>
      <c r="B1181" s="1" t="s">
        <v>14353</v>
      </c>
      <c r="C1181" s="1" t="s">
        <v>14344</v>
      </c>
      <c r="D1181" s="1">
        <v>143</v>
      </c>
      <c r="E1181" s="1">
        <v>3</v>
      </c>
      <c r="G1181" s="1" t="s">
        <v>14354</v>
      </c>
      <c r="I1181" s="1" t="s">
        <v>38</v>
      </c>
      <c r="J1181" s="1" t="s">
        <v>50</v>
      </c>
      <c r="K1181" s="4" t="s">
        <v>11988</v>
      </c>
      <c r="L1181" s="4" t="s">
        <v>171</v>
      </c>
      <c r="M1181" s="18">
        <v>3</v>
      </c>
      <c r="P1181" s="55">
        <v>1</v>
      </c>
      <c r="Q1181" s="56">
        <v>1</v>
      </c>
      <c r="R1181" s="57">
        <v>1</v>
      </c>
      <c r="S1181" s="58">
        <v>3</v>
      </c>
      <c r="V1181" s="4" t="s">
        <v>14355</v>
      </c>
      <c r="AD1181" s="4"/>
      <c r="AP1181" s="1"/>
      <c r="AQ1181" s="1"/>
    </row>
    <row r="1182" spans="1:43" ht="60">
      <c r="A1182" s="1" t="s">
        <v>14251</v>
      </c>
      <c r="B1182" s="1" t="s">
        <v>14356</v>
      </c>
      <c r="C1182" s="1" t="s">
        <v>14344</v>
      </c>
      <c r="D1182" s="1">
        <v>144</v>
      </c>
      <c r="E1182" s="1">
        <v>3</v>
      </c>
      <c r="G1182" s="1" t="s">
        <v>14357</v>
      </c>
      <c r="I1182" s="1" t="s">
        <v>63</v>
      </c>
      <c r="J1182" s="1" t="s">
        <v>50</v>
      </c>
      <c r="K1182" s="4"/>
      <c r="L1182" s="4"/>
      <c r="M1182" s="18">
        <v>4</v>
      </c>
      <c r="V1182" s="4" t="s">
        <v>14358</v>
      </c>
      <c r="AD1182" s="4"/>
      <c r="AP1182" s="1"/>
      <c r="AQ1182" s="1"/>
    </row>
    <row r="1183" spans="1:43" ht="24">
      <c r="A1183" s="1" t="s">
        <v>14251</v>
      </c>
      <c r="B1183" s="1" t="s">
        <v>14359</v>
      </c>
      <c r="C1183" s="1" t="s">
        <v>14344</v>
      </c>
      <c r="D1183" s="1">
        <v>145</v>
      </c>
      <c r="E1183" s="1">
        <v>3</v>
      </c>
      <c r="G1183" s="1" t="s">
        <v>14360</v>
      </c>
      <c r="I1183" s="1" t="s">
        <v>63</v>
      </c>
      <c r="J1183" s="1" t="s">
        <v>57</v>
      </c>
      <c r="K1183" s="4"/>
      <c r="L1183" s="4" t="s">
        <v>14361</v>
      </c>
      <c r="M1183" s="18">
        <v>1</v>
      </c>
      <c r="V1183" s="4" t="s">
        <v>14362</v>
      </c>
      <c r="AD1183" s="4"/>
      <c r="AP1183" s="1"/>
      <c r="AQ1183" s="1"/>
    </row>
    <row r="1184" spans="1:43" ht="36">
      <c r="A1184" s="1" t="s">
        <v>14251</v>
      </c>
      <c r="B1184" s="1" t="s">
        <v>14363</v>
      </c>
      <c r="C1184" s="1" t="s">
        <v>14344</v>
      </c>
      <c r="D1184" s="1">
        <v>146</v>
      </c>
      <c r="E1184" s="1">
        <v>3</v>
      </c>
      <c r="G1184" s="1" t="s">
        <v>14364</v>
      </c>
      <c r="I1184" s="1" t="s">
        <v>63</v>
      </c>
      <c r="J1184" s="1" t="s">
        <v>57</v>
      </c>
      <c r="K1184" s="4" t="s">
        <v>324</v>
      </c>
      <c r="L1184" s="4"/>
      <c r="M1184" s="18">
        <v>1</v>
      </c>
      <c r="V1184" s="4" t="s">
        <v>14365</v>
      </c>
      <c r="AD1184" s="4"/>
      <c r="AP1184" s="1"/>
      <c r="AQ1184" s="1"/>
    </row>
    <row r="1185" spans="1:43" ht="24">
      <c r="A1185" s="1" t="s">
        <v>14251</v>
      </c>
      <c r="B1185" s="1" t="s">
        <v>14366</v>
      </c>
      <c r="C1185" s="1" t="s">
        <v>14344</v>
      </c>
      <c r="D1185" s="1">
        <v>147</v>
      </c>
      <c r="E1185" s="1">
        <v>3</v>
      </c>
      <c r="G1185" s="1" t="s">
        <v>14367</v>
      </c>
      <c r="I1185" s="1" t="s">
        <v>38</v>
      </c>
      <c r="J1185" s="1" t="s">
        <v>39</v>
      </c>
      <c r="K1185" s="4" t="s">
        <v>14368</v>
      </c>
      <c r="L1185" s="4"/>
      <c r="M1185" s="18">
        <v>2</v>
      </c>
      <c r="P1185" s="55">
        <v>1</v>
      </c>
      <c r="Q1185" s="56">
        <v>0</v>
      </c>
      <c r="R1185" s="57">
        <v>1</v>
      </c>
      <c r="S1185" s="58">
        <v>1</v>
      </c>
      <c r="V1185" s="4" t="s">
        <v>14369</v>
      </c>
      <c r="AD1185" s="4"/>
      <c r="AP1185" s="1"/>
      <c r="AQ1185" s="1"/>
    </row>
    <row r="1186" spans="1:43" ht="36">
      <c r="A1186" s="1" t="s">
        <v>14251</v>
      </c>
      <c r="B1186" s="1" t="s">
        <v>14370</v>
      </c>
      <c r="C1186" s="1" t="s">
        <v>14344</v>
      </c>
      <c r="D1186" s="1">
        <v>148</v>
      </c>
      <c r="E1186" s="1">
        <v>3</v>
      </c>
      <c r="G1186" s="1" t="s">
        <v>14371</v>
      </c>
      <c r="I1186" s="1" t="s">
        <v>56</v>
      </c>
      <c r="J1186" s="1" t="s">
        <v>39</v>
      </c>
      <c r="K1186" s="4" t="s">
        <v>89</v>
      </c>
      <c r="L1186" s="4" t="s">
        <v>14372</v>
      </c>
      <c r="M1186" s="18">
        <v>0</v>
      </c>
      <c r="V1186" s="4" t="s">
        <v>14373</v>
      </c>
      <c r="AD1186" s="4"/>
      <c r="AP1186" s="1"/>
      <c r="AQ1186" s="1"/>
    </row>
    <row r="1187" spans="1:43" ht="24">
      <c r="A1187" s="1" t="s">
        <v>14251</v>
      </c>
      <c r="B1187" s="1" t="s">
        <v>14374</v>
      </c>
      <c r="C1187" s="1" t="s">
        <v>14344</v>
      </c>
      <c r="D1187" s="1">
        <v>149</v>
      </c>
      <c r="E1187" s="1">
        <v>3</v>
      </c>
      <c r="G1187" s="1" t="s">
        <v>14375</v>
      </c>
      <c r="H1187" s="1" t="s">
        <v>26</v>
      </c>
      <c r="I1187" s="1" t="s">
        <v>56</v>
      </c>
      <c r="J1187" s="1" t="s">
        <v>44</v>
      </c>
      <c r="K1187" s="4" t="s">
        <v>298</v>
      </c>
      <c r="L1187" s="4" t="s">
        <v>14376</v>
      </c>
      <c r="M1187" s="18">
        <v>4</v>
      </c>
      <c r="V1187" s="4" t="s">
        <v>14377</v>
      </c>
      <c r="AD1187" s="4"/>
      <c r="AP1187" s="1"/>
      <c r="AQ1187" s="1"/>
    </row>
    <row r="1188" spans="1:43" ht="48">
      <c r="A1188" s="103" t="s">
        <v>14251</v>
      </c>
      <c r="B1188" s="103" t="s">
        <v>14378</v>
      </c>
      <c r="C1188" s="103" t="s">
        <v>14344</v>
      </c>
      <c r="D1188" s="103">
        <v>150</v>
      </c>
      <c r="E1188" s="103">
        <v>1</v>
      </c>
      <c r="F1188" s="103" t="s">
        <v>14247</v>
      </c>
      <c r="G1188" s="103" t="s">
        <v>14379</v>
      </c>
      <c r="I1188" s="1" t="s">
        <v>125</v>
      </c>
      <c r="K1188" s="4"/>
      <c r="L1188" s="4"/>
      <c r="M1188" s="18">
        <v>1</v>
      </c>
      <c r="N1188" s="53" t="s">
        <v>9506</v>
      </c>
      <c r="V1188" s="4" t="s">
        <v>14380</v>
      </c>
      <c r="X1188" s="1" t="s">
        <v>1708</v>
      </c>
      <c r="Y1188" s="1" t="s">
        <v>14379</v>
      </c>
      <c r="AA1188" s="1" t="s">
        <v>125</v>
      </c>
      <c r="AD1188" s="4"/>
      <c r="AE1188" s="1">
        <v>1</v>
      </c>
      <c r="AF1188" s="53" t="s">
        <v>9507</v>
      </c>
      <c r="AL1188" s="59">
        <v>18</v>
      </c>
      <c r="AN1188" s="4" t="s">
        <v>14381</v>
      </c>
      <c r="AP1188" s="1"/>
      <c r="AQ1188" s="1"/>
    </row>
    <row r="1189" spans="1:43" ht="48">
      <c r="A1189" s="1" t="s">
        <v>14251</v>
      </c>
      <c r="B1189" s="1" t="s">
        <v>14382</v>
      </c>
      <c r="C1189" s="1" t="s">
        <v>14344</v>
      </c>
      <c r="D1189" s="1">
        <v>151</v>
      </c>
      <c r="E1189" s="1">
        <v>1</v>
      </c>
      <c r="F1189" s="1" t="s">
        <v>14247</v>
      </c>
      <c r="G1189" s="1" t="s">
        <v>14383</v>
      </c>
      <c r="I1189" s="1" t="s">
        <v>125</v>
      </c>
      <c r="K1189" s="4"/>
      <c r="L1189" s="4"/>
      <c r="M1189" s="18">
        <v>2</v>
      </c>
      <c r="N1189" s="53" t="s">
        <v>9506</v>
      </c>
      <c r="V1189" s="4" t="s">
        <v>14384</v>
      </c>
      <c r="Y1189" s="1" t="s">
        <v>14383</v>
      </c>
      <c r="AA1189" s="1" t="s">
        <v>125</v>
      </c>
      <c r="AD1189" s="4"/>
      <c r="AE1189" s="1">
        <v>2</v>
      </c>
      <c r="AF1189" s="53" t="s">
        <v>9507</v>
      </c>
      <c r="AL1189" s="59" t="s">
        <v>799</v>
      </c>
      <c r="AN1189" s="4" t="s">
        <v>14385</v>
      </c>
      <c r="AP1189" s="1"/>
      <c r="AQ1189" s="1"/>
    </row>
    <row r="1190" spans="1:43" ht="96">
      <c r="A1190" s="1" t="s">
        <v>14251</v>
      </c>
      <c r="B1190" s="1" t="s">
        <v>14386</v>
      </c>
      <c r="C1190" s="1" t="s">
        <v>14344</v>
      </c>
      <c r="D1190" s="1">
        <v>152</v>
      </c>
      <c r="E1190" s="1">
        <v>1</v>
      </c>
      <c r="F1190" s="1" t="s">
        <v>14247</v>
      </c>
      <c r="G1190" s="1" t="s">
        <v>14387</v>
      </c>
      <c r="I1190" s="1" t="s">
        <v>125</v>
      </c>
      <c r="K1190" s="4"/>
      <c r="L1190" s="4"/>
      <c r="M1190" s="18">
        <v>3</v>
      </c>
      <c r="N1190" s="53" t="s">
        <v>9506</v>
      </c>
      <c r="V1190" s="4" t="s">
        <v>14388</v>
      </c>
      <c r="Y1190" s="1" t="s">
        <v>14387</v>
      </c>
      <c r="AA1190" s="1" t="s">
        <v>125</v>
      </c>
      <c r="AD1190" s="4"/>
      <c r="AE1190" s="1">
        <v>3</v>
      </c>
      <c r="AF1190" s="53" t="s">
        <v>9507</v>
      </c>
      <c r="AL1190" s="59" t="s">
        <v>799</v>
      </c>
      <c r="AN1190" s="4" t="s">
        <v>14389</v>
      </c>
      <c r="AP1190" s="1"/>
      <c r="AQ1190" s="1"/>
    </row>
    <row r="1191" spans="1:43" ht="96">
      <c r="A1191" s="1" t="s">
        <v>14251</v>
      </c>
      <c r="B1191" s="1" t="s">
        <v>14390</v>
      </c>
      <c r="C1191" s="1" t="s">
        <v>14344</v>
      </c>
      <c r="D1191" s="1">
        <v>153</v>
      </c>
      <c r="E1191" s="1">
        <v>1</v>
      </c>
      <c r="F1191" s="1" t="s">
        <v>14247</v>
      </c>
      <c r="G1191" s="1" t="s">
        <v>14391</v>
      </c>
      <c r="H1191" s="1" t="s">
        <v>26</v>
      </c>
      <c r="I1191" s="1" t="s">
        <v>94</v>
      </c>
      <c r="K1191" s="4" t="s">
        <v>14392</v>
      </c>
      <c r="L1191" s="4"/>
      <c r="N1191" s="53">
        <v>1</v>
      </c>
      <c r="O1191" s="54">
        <v>5</v>
      </c>
      <c r="Q1191" s="56">
        <v>4</v>
      </c>
      <c r="R1191" s="57">
        <v>5</v>
      </c>
      <c r="S1191" s="58">
        <v>12</v>
      </c>
      <c r="U1191" s="1">
        <v>10</v>
      </c>
      <c r="V1191" s="4" t="s">
        <v>14393</v>
      </c>
      <c r="AD1191" s="4"/>
      <c r="AP1191" s="1"/>
      <c r="AQ1191" s="1"/>
    </row>
    <row r="1192" spans="1:43" ht="36">
      <c r="A1192" s="1" t="s">
        <v>14251</v>
      </c>
      <c r="B1192" s="1" t="s">
        <v>14394</v>
      </c>
      <c r="C1192" s="1" t="s">
        <v>14344</v>
      </c>
      <c r="D1192" s="1">
        <v>154</v>
      </c>
      <c r="E1192" s="1">
        <v>1</v>
      </c>
      <c r="F1192" s="1" t="s">
        <v>14247</v>
      </c>
      <c r="G1192" s="1" t="s">
        <v>14395</v>
      </c>
      <c r="H1192" s="1" t="s">
        <v>26</v>
      </c>
      <c r="I1192" s="1" t="s">
        <v>104</v>
      </c>
      <c r="K1192" s="4" t="s">
        <v>14396</v>
      </c>
      <c r="L1192" s="4" t="s">
        <v>14397</v>
      </c>
      <c r="O1192" s="54">
        <v>5</v>
      </c>
      <c r="T1192" s="59">
        <v>9</v>
      </c>
      <c r="U1192" s="1">
        <v>5</v>
      </c>
      <c r="V1192" s="4" t="s">
        <v>14398</v>
      </c>
      <c r="AD1192" s="4"/>
      <c r="AP1192" s="1"/>
      <c r="AQ1192" s="1"/>
    </row>
    <row r="1193" spans="1:43" ht="36">
      <c r="A1193" s="1" t="s">
        <v>14251</v>
      </c>
      <c r="B1193" s="1" t="s">
        <v>14399</v>
      </c>
      <c r="C1193" s="1" t="s">
        <v>14344</v>
      </c>
      <c r="D1193" s="1">
        <v>155</v>
      </c>
      <c r="E1193" s="1">
        <v>3</v>
      </c>
      <c r="F1193" s="1" t="s">
        <v>14247</v>
      </c>
      <c r="G1193" s="1" t="s">
        <v>14400</v>
      </c>
      <c r="I1193" s="1" t="s">
        <v>94</v>
      </c>
      <c r="K1193" s="4" t="s">
        <v>12100</v>
      </c>
      <c r="L1193" s="4"/>
      <c r="N1193" s="53">
        <v>34</v>
      </c>
      <c r="O1193" s="54">
        <v>4</v>
      </c>
      <c r="Q1193" s="56">
        <v>5</v>
      </c>
      <c r="R1193" s="57">
        <v>0</v>
      </c>
      <c r="S1193" s="58">
        <v>9</v>
      </c>
      <c r="V1193" s="4" t="s">
        <v>14401</v>
      </c>
      <c r="W1193" s="4" t="s">
        <v>14402</v>
      </c>
      <c r="AD1193" s="4"/>
      <c r="AP1193" s="1"/>
      <c r="AQ1193" s="1"/>
    </row>
    <row r="1194" spans="1:43" ht="36">
      <c r="A1194" s="1" t="s">
        <v>14251</v>
      </c>
      <c r="B1194" s="1" t="s">
        <v>14403</v>
      </c>
      <c r="C1194" s="1" t="s">
        <v>14344</v>
      </c>
      <c r="D1194" s="1">
        <v>156</v>
      </c>
      <c r="E1194" s="1">
        <v>3</v>
      </c>
      <c r="F1194" s="1" t="s">
        <v>14247</v>
      </c>
      <c r="G1194" s="1" t="s">
        <v>14404</v>
      </c>
      <c r="I1194" s="1" t="s">
        <v>94</v>
      </c>
      <c r="K1194" s="4" t="s">
        <v>14405</v>
      </c>
      <c r="L1194" s="4"/>
      <c r="N1194" s="53">
        <v>26</v>
      </c>
      <c r="O1194" s="54">
        <v>3</v>
      </c>
      <c r="Q1194" s="56">
        <v>2</v>
      </c>
      <c r="R1194" s="57">
        <v>2</v>
      </c>
      <c r="S1194" s="58">
        <v>4</v>
      </c>
      <c r="V1194" s="4" t="s">
        <v>14406</v>
      </c>
      <c r="AD1194" s="4"/>
      <c r="AP1194" s="1"/>
      <c r="AQ1194" s="1"/>
    </row>
    <row r="1195" spans="1:43" ht="60">
      <c r="A1195" s="1" t="s">
        <v>14251</v>
      </c>
      <c r="B1195" s="1" t="s">
        <v>14407</v>
      </c>
      <c r="C1195" s="1" t="s">
        <v>14344</v>
      </c>
      <c r="D1195" s="1">
        <v>157</v>
      </c>
      <c r="E1195" s="1">
        <v>2</v>
      </c>
      <c r="F1195" s="1" t="s">
        <v>14247</v>
      </c>
      <c r="G1195" s="1" t="s">
        <v>14408</v>
      </c>
      <c r="I1195" s="1" t="s">
        <v>94</v>
      </c>
      <c r="K1195" s="4" t="s">
        <v>12100</v>
      </c>
      <c r="L1195" s="4"/>
      <c r="N1195" s="53">
        <v>18</v>
      </c>
      <c r="O1195" s="54">
        <v>2</v>
      </c>
      <c r="Q1195" s="56">
        <v>4</v>
      </c>
      <c r="R1195" s="57">
        <v>0</v>
      </c>
      <c r="S1195" s="58">
        <v>5</v>
      </c>
      <c r="V1195" s="4" t="s">
        <v>14409</v>
      </c>
      <c r="AD1195" s="4"/>
      <c r="AP1195" s="1"/>
      <c r="AQ1195" s="1"/>
    </row>
    <row r="1196" spans="1:43" ht="36">
      <c r="A1196" s="1" t="s">
        <v>14251</v>
      </c>
      <c r="B1196" s="1" t="s">
        <v>14410</v>
      </c>
      <c r="C1196" s="1" t="s">
        <v>14344</v>
      </c>
      <c r="D1196" s="1">
        <v>158</v>
      </c>
      <c r="E1196" s="1">
        <v>3</v>
      </c>
      <c r="F1196" s="1" t="s">
        <v>14247</v>
      </c>
      <c r="G1196" s="1" t="s">
        <v>14411</v>
      </c>
      <c r="I1196" s="1" t="s">
        <v>104</v>
      </c>
      <c r="K1196" s="4" t="s">
        <v>14396</v>
      </c>
      <c r="L1196" s="4"/>
      <c r="O1196" s="54">
        <v>4</v>
      </c>
      <c r="T1196" s="59">
        <v>1</v>
      </c>
      <c r="V1196" s="4" t="s">
        <v>14412</v>
      </c>
      <c r="W1196" s="4" t="s">
        <v>14413</v>
      </c>
      <c r="AD1196" s="4"/>
      <c r="AP1196" s="1"/>
      <c r="AQ1196" s="1"/>
    </row>
    <row r="1197" spans="1:43" ht="72">
      <c r="A1197" s="1" t="s">
        <v>14251</v>
      </c>
      <c r="B1197" s="1" t="s">
        <v>14414</v>
      </c>
      <c r="C1197" s="1" t="s">
        <v>14344</v>
      </c>
      <c r="D1197" s="1">
        <v>159</v>
      </c>
      <c r="E1197" s="1">
        <v>3</v>
      </c>
      <c r="F1197" s="1" t="s">
        <v>14247</v>
      </c>
      <c r="G1197" s="1" t="s">
        <v>14415</v>
      </c>
      <c r="I1197" s="1" t="s">
        <v>104</v>
      </c>
      <c r="K1197" s="4" t="s">
        <v>14396</v>
      </c>
      <c r="L1197" s="4"/>
      <c r="O1197" s="54">
        <v>3</v>
      </c>
      <c r="T1197" s="59">
        <v>3</v>
      </c>
      <c r="V1197" s="4" t="s">
        <v>14416</v>
      </c>
      <c r="AD1197" s="4"/>
      <c r="AP1197" s="1"/>
      <c r="AQ1197" s="1"/>
    </row>
    <row r="1198" spans="1:43" ht="24">
      <c r="A1198" s="1" t="s">
        <v>14251</v>
      </c>
      <c r="B1198" s="1" t="s">
        <v>14417</v>
      </c>
      <c r="C1198" s="1" t="s">
        <v>14344</v>
      </c>
      <c r="D1198" s="1">
        <v>160</v>
      </c>
      <c r="E1198" s="1">
        <v>2</v>
      </c>
      <c r="F1198" s="1" t="s">
        <v>14247</v>
      </c>
      <c r="G1198" s="1" t="s">
        <v>14418</v>
      </c>
      <c r="I1198" s="1" t="s">
        <v>104</v>
      </c>
      <c r="K1198" s="4" t="s">
        <v>14396</v>
      </c>
      <c r="L1198" s="4"/>
      <c r="O1198" s="54">
        <v>2</v>
      </c>
      <c r="T1198" s="59">
        <v>4</v>
      </c>
      <c r="V1198" s="4" t="s">
        <v>14419</v>
      </c>
      <c r="W1198" s="4" t="s">
        <v>14420</v>
      </c>
      <c r="AD1198" s="4"/>
      <c r="AP1198" s="1"/>
      <c r="AQ1198" s="1"/>
    </row>
    <row r="1199" spans="1:43" ht="24">
      <c r="A1199" s="1" t="s">
        <v>14251</v>
      </c>
      <c r="B1199" s="1" t="s">
        <v>14421</v>
      </c>
      <c r="C1199" s="1" t="s">
        <v>14344</v>
      </c>
      <c r="D1199" s="1">
        <v>161</v>
      </c>
      <c r="E1199" s="1">
        <v>3</v>
      </c>
      <c r="F1199" s="1" t="s">
        <v>14247</v>
      </c>
      <c r="G1199" s="1" t="s">
        <v>14422</v>
      </c>
      <c r="I1199" s="1" t="s">
        <v>104</v>
      </c>
      <c r="K1199" s="4" t="s">
        <v>14396</v>
      </c>
      <c r="L1199" s="4"/>
      <c r="O1199" s="54">
        <v>1</v>
      </c>
      <c r="T1199" s="59">
        <v>7</v>
      </c>
      <c r="V1199" s="4" t="s">
        <v>14423</v>
      </c>
      <c r="W1199" s="4" t="s">
        <v>14402</v>
      </c>
      <c r="AD1199" s="4"/>
      <c r="AP1199" s="1"/>
      <c r="AQ1199" s="1"/>
    </row>
    <row r="1200" spans="1:43" ht="60">
      <c r="A1200" s="1" t="s">
        <v>14251</v>
      </c>
      <c r="B1200" s="1" t="s">
        <v>14424</v>
      </c>
      <c r="C1200" s="1" t="s">
        <v>14344</v>
      </c>
      <c r="D1200" s="1">
        <v>162</v>
      </c>
      <c r="E1200" s="1">
        <v>2</v>
      </c>
      <c r="F1200" s="1" t="s">
        <v>14247</v>
      </c>
      <c r="G1200" s="1" t="s">
        <v>14425</v>
      </c>
      <c r="I1200" s="1" t="s">
        <v>82</v>
      </c>
      <c r="K1200" s="4" t="s">
        <v>12130</v>
      </c>
      <c r="L1200" s="4" t="s">
        <v>685</v>
      </c>
      <c r="V1200" s="4" t="s">
        <v>14426</v>
      </c>
      <c r="AD1200" s="4"/>
      <c r="AP1200" s="1"/>
      <c r="AQ1200" s="1"/>
    </row>
    <row r="1201" spans="1:43" ht="60">
      <c r="A1201" s="1" t="s">
        <v>14251</v>
      </c>
      <c r="B1201" s="1" t="s">
        <v>14427</v>
      </c>
      <c r="C1201" s="1" t="s">
        <v>14344</v>
      </c>
      <c r="D1201" s="1">
        <v>163</v>
      </c>
      <c r="E1201" s="1">
        <v>2</v>
      </c>
      <c r="F1201" s="1" t="s">
        <v>14247</v>
      </c>
      <c r="G1201" s="1" t="s">
        <v>14428</v>
      </c>
      <c r="I1201" s="1" t="s">
        <v>82</v>
      </c>
      <c r="K1201" s="4" t="s">
        <v>12130</v>
      </c>
      <c r="L1201" s="4"/>
      <c r="V1201" s="4" t="s">
        <v>14429</v>
      </c>
      <c r="AD1201" s="4"/>
      <c r="AP1201" s="1"/>
      <c r="AQ1201" s="1"/>
    </row>
    <row r="1202" spans="1:43" ht="36">
      <c r="A1202" s="1" t="s">
        <v>14251</v>
      </c>
      <c r="B1202" s="1" t="s">
        <v>14430</v>
      </c>
      <c r="C1202" s="1" t="s">
        <v>14344</v>
      </c>
      <c r="D1202" s="1">
        <v>164</v>
      </c>
      <c r="E1202" s="1">
        <v>4</v>
      </c>
      <c r="F1202" s="1" t="s">
        <v>14247</v>
      </c>
      <c r="G1202" s="1" t="s">
        <v>14431</v>
      </c>
      <c r="I1202" s="1" t="s">
        <v>82</v>
      </c>
      <c r="K1202" s="4" t="s">
        <v>12130</v>
      </c>
      <c r="L1202" s="4"/>
      <c r="V1202" s="4" t="s">
        <v>14432</v>
      </c>
      <c r="W1202" s="4" t="s">
        <v>14433</v>
      </c>
      <c r="AD1202" s="4"/>
      <c r="AP1202" s="1"/>
      <c r="AQ1202" s="1"/>
    </row>
    <row r="1203" spans="1:43" ht="36">
      <c r="A1203" s="123" t="s">
        <v>14722</v>
      </c>
      <c r="B1203" s="123" t="s">
        <v>14437</v>
      </c>
      <c r="C1203" s="123" t="s">
        <v>5863</v>
      </c>
      <c r="D1203" s="123">
        <v>1</v>
      </c>
      <c r="E1203" s="123">
        <v>1</v>
      </c>
      <c r="F1203" s="123"/>
      <c r="G1203" s="123" t="s">
        <v>14438</v>
      </c>
      <c r="H1203" s="1" t="s">
        <v>26</v>
      </c>
      <c r="I1203" s="1" t="s">
        <v>27</v>
      </c>
      <c r="J1203" s="1" t="s">
        <v>57</v>
      </c>
      <c r="K1203" s="4" t="s">
        <v>3068</v>
      </c>
      <c r="L1203" s="4"/>
      <c r="M1203" s="18">
        <v>12</v>
      </c>
      <c r="P1203" s="55">
        <v>4</v>
      </c>
      <c r="Q1203" s="56">
        <v>2</v>
      </c>
      <c r="R1203" s="57">
        <v>2</v>
      </c>
      <c r="S1203" s="58">
        <v>4</v>
      </c>
      <c r="V1203" s="4" t="s">
        <v>14725</v>
      </c>
      <c r="AD1203" s="4"/>
      <c r="AP1203" s="1"/>
      <c r="AQ1203" s="1"/>
    </row>
    <row r="1204" spans="1:43" ht="60">
      <c r="A1204" s="1" t="s">
        <v>14722</v>
      </c>
      <c r="B1204" s="1" t="s">
        <v>14439</v>
      </c>
      <c r="C1204" s="1" t="s">
        <v>5863</v>
      </c>
      <c r="D1204" s="1">
        <v>2</v>
      </c>
      <c r="E1204" s="1">
        <v>1</v>
      </c>
      <c r="G1204" s="1" t="s">
        <v>13900</v>
      </c>
      <c r="H1204" s="1" t="s">
        <v>26</v>
      </c>
      <c r="I1204" s="1" t="s">
        <v>27</v>
      </c>
      <c r="J1204" s="1" t="s">
        <v>39</v>
      </c>
      <c r="K1204" s="4" t="s">
        <v>1130</v>
      </c>
      <c r="L1204" s="4"/>
      <c r="M1204" s="18">
        <v>9</v>
      </c>
      <c r="P1204" s="55">
        <v>2</v>
      </c>
      <c r="Q1204" s="56">
        <v>2</v>
      </c>
      <c r="R1204" s="57">
        <v>1</v>
      </c>
      <c r="S1204" s="58">
        <v>4</v>
      </c>
      <c r="V1204" s="4" t="s">
        <v>14726</v>
      </c>
      <c r="AD1204" s="4"/>
      <c r="AP1204" s="1"/>
      <c r="AQ1204" s="1"/>
    </row>
    <row r="1205" spans="1:43" ht="24">
      <c r="A1205" s="1" t="s">
        <v>14722</v>
      </c>
      <c r="B1205" s="1" t="s">
        <v>14440</v>
      </c>
      <c r="C1205" s="1" t="s">
        <v>5863</v>
      </c>
      <c r="D1205" s="1">
        <v>3</v>
      </c>
      <c r="E1205" s="1">
        <v>3</v>
      </c>
      <c r="G1205" s="1" t="s">
        <v>14441</v>
      </c>
      <c r="I1205" s="1" t="s">
        <v>38</v>
      </c>
      <c r="J1205" s="1" t="s">
        <v>50</v>
      </c>
      <c r="K1205" s="4" t="s">
        <v>1061</v>
      </c>
      <c r="L1205" s="4"/>
      <c r="M1205" s="18">
        <v>2</v>
      </c>
      <c r="P1205" s="55">
        <v>1</v>
      </c>
      <c r="Q1205" s="56">
        <v>1</v>
      </c>
      <c r="R1205" s="57">
        <v>0</v>
      </c>
      <c r="S1205" s="58">
        <v>2</v>
      </c>
      <c r="V1205" s="4" t="s">
        <v>14442</v>
      </c>
      <c r="AD1205" s="4"/>
      <c r="AP1205" s="1"/>
      <c r="AQ1205" s="1"/>
    </row>
    <row r="1206" spans="1:43" ht="60">
      <c r="A1206" s="1" t="s">
        <v>14722</v>
      </c>
      <c r="B1206" s="1" t="s">
        <v>14443</v>
      </c>
      <c r="C1206" s="1" t="s">
        <v>5863</v>
      </c>
      <c r="D1206" s="1">
        <v>4</v>
      </c>
      <c r="E1206" s="1">
        <v>3</v>
      </c>
      <c r="G1206" s="1" t="s">
        <v>14444</v>
      </c>
      <c r="I1206" s="1" t="s">
        <v>63</v>
      </c>
      <c r="J1206" s="1" t="s">
        <v>50</v>
      </c>
      <c r="K1206" s="4"/>
      <c r="L1206" s="4"/>
      <c r="M1206" s="18">
        <v>2</v>
      </c>
      <c r="V1206" s="4" t="s">
        <v>14727</v>
      </c>
      <c r="AD1206" s="4"/>
      <c r="AP1206" s="1"/>
      <c r="AQ1206" s="1"/>
    </row>
    <row r="1207" spans="1:43" ht="48">
      <c r="A1207" s="1" t="s">
        <v>14722</v>
      </c>
      <c r="B1207" s="1" t="s">
        <v>14445</v>
      </c>
      <c r="C1207" s="1" t="s">
        <v>5863</v>
      </c>
      <c r="D1207" s="1">
        <v>5</v>
      </c>
      <c r="E1207" s="1">
        <v>3</v>
      </c>
      <c r="G1207" s="1" t="s">
        <v>14446</v>
      </c>
      <c r="I1207" s="1" t="s">
        <v>56</v>
      </c>
      <c r="J1207" s="1" t="s">
        <v>50</v>
      </c>
      <c r="K1207" s="4" t="s">
        <v>89</v>
      </c>
      <c r="L1207" s="4" t="s">
        <v>299</v>
      </c>
      <c r="M1207" s="18">
        <v>1</v>
      </c>
      <c r="V1207" s="4" t="s">
        <v>14728</v>
      </c>
      <c r="AD1207" s="4"/>
      <c r="AP1207" s="1"/>
      <c r="AQ1207" s="1"/>
    </row>
    <row r="1208" spans="1:43" ht="24">
      <c r="A1208" s="1" t="s">
        <v>14722</v>
      </c>
      <c r="B1208" s="1" t="s">
        <v>14447</v>
      </c>
      <c r="C1208" s="1" t="s">
        <v>5863</v>
      </c>
      <c r="D1208" s="1">
        <v>6</v>
      </c>
      <c r="E1208" s="1">
        <v>3</v>
      </c>
      <c r="G1208" s="1" t="s">
        <v>14448</v>
      </c>
      <c r="I1208" s="1" t="s">
        <v>38</v>
      </c>
      <c r="J1208" s="1" t="s">
        <v>28</v>
      </c>
      <c r="K1208" s="4" t="s">
        <v>1061</v>
      </c>
      <c r="L1208" s="4"/>
      <c r="M1208" s="18">
        <v>2</v>
      </c>
      <c r="P1208" s="55">
        <v>0</v>
      </c>
      <c r="Q1208" s="56">
        <v>1</v>
      </c>
      <c r="R1208" s="57">
        <v>1</v>
      </c>
      <c r="S1208" s="58">
        <v>3</v>
      </c>
      <c r="V1208" s="4" t="s">
        <v>14449</v>
      </c>
      <c r="AD1208" s="4"/>
      <c r="AP1208" s="1"/>
      <c r="AQ1208" s="1"/>
    </row>
    <row r="1209" spans="1:43" ht="48">
      <c r="A1209" s="1" t="s">
        <v>14722</v>
      </c>
      <c r="B1209" s="1" t="s">
        <v>14450</v>
      </c>
      <c r="C1209" s="1" t="s">
        <v>5863</v>
      </c>
      <c r="D1209" s="1">
        <v>7</v>
      </c>
      <c r="E1209" s="1">
        <v>3</v>
      </c>
      <c r="G1209" s="1" t="s">
        <v>14451</v>
      </c>
      <c r="I1209" s="1" t="s">
        <v>63</v>
      </c>
      <c r="J1209" s="1" t="s">
        <v>28</v>
      </c>
      <c r="K1209" s="4"/>
      <c r="L1209" s="4"/>
      <c r="M1209" s="18">
        <v>2</v>
      </c>
      <c r="V1209" s="4" t="s">
        <v>14452</v>
      </c>
      <c r="AD1209" s="4"/>
      <c r="AP1209" s="1"/>
      <c r="AQ1209" s="1"/>
    </row>
    <row r="1210" spans="1:43" ht="48">
      <c r="A1210" s="1" t="s">
        <v>14722</v>
      </c>
      <c r="B1210" s="1" t="s">
        <v>14453</v>
      </c>
      <c r="C1210" s="1" t="s">
        <v>5863</v>
      </c>
      <c r="D1210" s="1">
        <v>8</v>
      </c>
      <c r="E1210" s="1">
        <v>3</v>
      </c>
      <c r="G1210" s="1" t="s">
        <v>14454</v>
      </c>
      <c r="I1210" s="1" t="s">
        <v>56</v>
      </c>
      <c r="J1210" s="1" t="s">
        <v>28</v>
      </c>
      <c r="K1210" s="4" t="s">
        <v>89</v>
      </c>
      <c r="L1210" s="4" t="s">
        <v>14455</v>
      </c>
      <c r="M1210" s="18">
        <v>1</v>
      </c>
      <c r="V1210" s="4" t="s">
        <v>14729</v>
      </c>
      <c r="AD1210" s="4"/>
      <c r="AP1210" s="1"/>
      <c r="AQ1210" s="1"/>
    </row>
    <row r="1211" spans="1:43" ht="36">
      <c r="A1211" s="1" t="s">
        <v>14722</v>
      </c>
      <c r="B1211" s="1" t="s">
        <v>14456</v>
      </c>
      <c r="C1211" s="1" t="s">
        <v>5863</v>
      </c>
      <c r="D1211" s="1">
        <v>9</v>
      </c>
      <c r="E1211" s="1">
        <v>3</v>
      </c>
      <c r="G1211" s="1" t="s">
        <v>14457</v>
      </c>
      <c r="I1211" s="1" t="s">
        <v>38</v>
      </c>
      <c r="J1211" s="1" t="s">
        <v>39</v>
      </c>
      <c r="K1211" s="4" t="s">
        <v>2364</v>
      </c>
      <c r="L1211" s="4" t="s">
        <v>14458</v>
      </c>
      <c r="M1211" s="18">
        <v>2</v>
      </c>
      <c r="P1211" s="55">
        <v>2</v>
      </c>
      <c r="Q1211" s="56">
        <v>1</v>
      </c>
      <c r="R1211" s="57">
        <v>1</v>
      </c>
      <c r="S1211" s="58">
        <v>2</v>
      </c>
      <c r="V1211" s="4" t="s">
        <v>14459</v>
      </c>
      <c r="AD1211" s="4"/>
      <c r="AP1211" s="1"/>
      <c r="AQ1211" s="1"/>
    </row>
    <row r="1212" spans="1:43" ht="36">
      <c r="A1212" s="1" t="s">
        <v>14722</v>
      </c>
      <c r="B1212" s="1" t="s">
        <v>14460</v>
      </c>
      <c r="C1212" s="1" t="s">
        <v>5863</v>
      </c>
      <c r="D1212" s="1">
        <v>10</v>
      </c>
      <c r="E1212" s="1">
        <v>3</v>
      </c>
      <c r="G1212" s="1" t="s">
        <v>14461</v>
      </c>
      <c r="I1212" s="1" t="s">
        <v>63</v>
      </c>
      <c r="J1212" s="1" t="s">
        <v>39</v>
      </c>
      <c r="K1212" s="4"/>
      <c r="L1212" s="4"/>
      <c r="M1212" s="18">
        <v>2</v>
      </c>
      <c r="V1212" s="4" t="s">
        <v>14462</v>
      </c>
      <c r="AD1212" s="4"/>
      <c r="AP1212" s="1"/>
      <c r="AQ1212" s="1"/>
    </row>
    <row r="1213" spans="1:43" ht="24">
      <c r="A1213" s="1" t="s">
        <v>14722</v>
      </c>
      <c r="B1213" s="1" t="s">
        <v>14463</v>
      </c>
      <c r="C1213" s="1" t="s">
        <v>5863</v>
      </c>
      <c r="D1213" s="1">
        <v>11</v>
      </c>
      <c r="E1213" s="1">
        <v>3</v>
      </c>
      <c r="G1213" s="1" t="s">
        <v>14464</v>
      </c>
      <c r="I1213" s="1" t="s">
        <v>56</v>
      </c>
      <c r="J1213" s="1" t="s">
        <v>39</v>
      </c>
      <c r="K1213" s="4" t="s">
        <v>89</v>
      </c>
      <c r="L1213" s="4" t="s">
        <v>14465</v>
      </c>
      <c r="M1213" s="18">
        <v>0</v>
      </c>
      <c r="V1213" s="4" t="s">
        <v>14466</v>
      </c>
      <c r="AD1213" s="4"/>
      <c r="AP1213" s="1"/>
      <c r="AQ1213" s="1"/>
    </row>
    <row r="1214" spans="1:43" ht="36">
      <c r="A1214" s="1" t="s">
        <v>14722</v>
      </c>
      <c r="B1214" s="1" t="s">
        <v>14467</v>
      </c>
      <c r="C1214" s="1" t="s">
        <v>5863</v>
      </c>
      <c r="D1214" s="1">
        <v>12</v>
      </c>
      <c r="E1214" s="1">
        <v>3</v>
      </c>
      <c r="G1214" s="1" t="s">
        <v>14468</v>
      </c>
      <c r="I1214" s="1" t="s">
        <v>38</v>
      </c>
      <c r="J1214" s="1" t="s">
        <v>57</v>
      </c>
      <c r="K1214" s="4" t="s">
        <v>2364</v>
      </c>
      <c r="L1214" s="4"/>
      <c r="M1214" s="18">
        <v>2</v>
      </c>
      <c r="P1214" s="55">
        <v>1</v>
      </c>
      <c r="Q1214" s="56">
        <v>1</v>
      </c>
      <c r="R1214" s="57">
        <v>0</v>
      </c>
      <c r="S1214" s="58">
        <v>2</v>
      </c>
      <c r="V1214" s="4" t="s">
        <v>14469</v>
      </c>
      <c r="AD1214" s="4"/>
      <c r="AP1214" s="1"/>
      <c r="AQ1214" s="1"/>
    </row>
    <row r="1215" spans="1:43" ht="48">
      <c r="A1215" s="1" t="s">
        <v>14722</v>
      </c>
      <c r="B1215" s="1" t="s">
        <v>14470</v>
      </c>
      <c r="C1215" s="1" t="s">
        <v>5863</v>
      </c>
      <c r="D1215" s="1">
        <v>13</v>
      </c>
      <c r="E1215" s="1">
        <v>3</v>
      </c>
      <c r="G1215" s="1" t="s">
        <v>14471</v>
      </c>
      <c r="I1215" s="1" t="s">
        <v>63</v>
      </c>
      <c r="J1215" s="1" t="s">
        <v>57</v>
      </c>
      <c r="K1215" s="4"/>
      <c r="L1215" s="4"/>
      <c r="M1215" s="18">
        <v>2</v>
      </c>
      <c r="V1215" s="4" t="s">
        <v>14472</v>
      </c>
      <c r="AD1215" s="4"/>
      <c r="AP1215" s="1"/>
      <c r="AQ1215" s="1"/>
    </row>
    <row r="1216" spans="1:43" ht="36">
      <c r="A1216" s="1" t="s">
        <v>14722</v>
      </c>
      <c r="B1216" s="1" t="s">
        <v>14473</v>
      </c>
      <c r="C1216" s="1" t="s">
        <v>5863</v>
      </c>
      <c r="D1216" s="1">
        <v>14</v>
      </c>
      <c r="E1216" s="1">
        <v>3</v>
      </c>
      <c r="G1216" s="1" t="s">
        <v>14474</v>
      </c>
      <c r="H1216" s="1" t="s">
        <v>26</v>
      </c>
      <c r="I1216" s="1" t="s">
        <v>56</v>
      </c>
      <c r="J1216" s="1" t="s">
        <v>57</v>
      </c>
      <c r="K1216" s="4" t="s">
        <v>324</v>
      </c>
      <c r="L1216" s="4" t="s">
        <v>14475</v>
      </c>
      <c r="M1216" s="18">
        <v>1</v>
      </c>
      <c r="V1216" s="4" t="s">
        <v>14476</v>
      </c>
      <c r="AD1216" s="4"/>
      <c r="AP1216" s="1"/>
      <c r="AQ1216" s="1"/>
    </row>
    <row r="1217" spans="1:43" ht="36">
      <c r="A1217" s="1" t="s">
        <v>14722</v>
      </c>
      <c r="B1217" s="1" t="s">
        <v>14477</v>
      </c>
      <c r="C1217" s="1" t="s">
        <v>5863</v>
      </c>
      <c r="D1217" s="1">
        <v>15</v>
      </c>
      <c r="E1217" s="1">
        <v>3</v>
      </c>
      <c r="G1217" s="1" t="s">
        <v>14478</v>
      </c>
      <c r="H1217" s="1" t="s">
        <v>26</v>
      </c>
      <c r="I1217" s="1" t="s">
        <v>56</v>
      </c>
      <c r="J1217" s="1" t="s">
        <v>44</v>
      </c>
      <c r="K1217" s="4" t="s">
        <v>3135</v>
      </c>
      <c r="L1217" s="4" t="s">
        <v>14479</v>
      </c>
      <c r="M1217" s="18">
        <v>2</v>
      </c>
      <c r="V1217" s="4" t="s">
        <v>14480</v>
      </c>
      <c r="AD1217" s="4"/>
      <c r="AP1217" s="1"/>
      <c r="AQ1217" s="1"/>
    </row>
    <row r="1218" spans="1:43" ht="72">
      <c r="A1218" s="103" t="s">
        <v>14722</v>
      </c>
      <c r="B1218" s="103" t="s">
        <v>14481</v>
      </c>
      <c r="C1218" s="103" t="s">
        <v>5863</v>
      </c>
      <c r="D1218" s="103">
        <v>16</v>
      </c>
      <c r="E1218" s="103">
        <v>1</v>
      </c>
      <c r="F1218" s="103" t="s">
        <v>14482</v>
      </c>
      <c r="G1218" s="103" t="s">
        <v>14483</v>
      </c>
      <c r="I1218" s="1" t="s">
        <v>125</v>
      </c>
      <c r="K1218" s="4"/>
      <c r="L1218" s="4"/>
      <c r="M1218" s="18">
        <v>1</v>
      </c>
      <c r="N1218" s="53" t="s">
        <v>9506</v>
      </c>
      <c r="V1218" s="4" t="s">
        <v>14484</v>
      </c>
      <c r="X1218" s="1" t="s">
        <v>14743</v>
      </c>
      <c r="Y1218" s="1" t="s">
        <v>14483</v>
      </c>
      <c r="AA1218" s="1" t="s">
        <v>125</v>
      </c>
      <c r="AD1218" s="4"/>
      <c r="AE1218" s="1">
        <v>1</v>
      </c>
      <c r="AF1218" s="53" t="s">
        <v>9507</v>
      </c>
      <c r="AL1218" s="59">
        <v>8</v>
      </c>
      <c r="AM1218" s="1">
        <v>3</v>
      </c>
      <c r="AN1218" s="4" t="s">
        <v>14738</v>
      </c>
      <c r="AP1218" s="1"/>
      <c r="AQ1218" s="1"/>
    </row>
    <row r="1219" spans="1:43" ht="84">
      <c r="A1219" s="1" t="s">
        <v>14722</v>
      </c>
      <c r="B1219" s="1" t="s">
        <v>14485</v>
      </c>
      <c r="C1219" s="1" t="s">
        <v>5863</v>
      </c>
      <c r="D1219" s="1">
        <v>17</v>
      </c>
      <c r="E1219" s="1">
        <v>1</v>
      </c>
      <c r="F1219" s="1" t="s">
        <v>14482</v>
      </c>
      <c r="G1219" s="1" t="s">
        <v>14486</v>
      </c>
      <c r="I1219" s="1" t="s">
        <v>125</v>
      </c>
      <c r="K1219" s="4"/>
      <c r="L1219" s="4"/>
      <c r="M1219" s="18">
        <v>2</v>
      </c>
      <c r="N1219" s="53" t="s">
        <v>9506</v>
      </c>
      <c r="V1219" s="4" t="s">
        <v>14487</v>
      </c>
      <c r="Y1219" s="1" t="s">
        <v>14486</v>
      </c>
      <c r="AA1219" s="1" t="s">
        <v>125</v>
      </c>
      <c r="AD1219" s="4"/>
      <c r="AE1219" s="1">
        <v>2</v>
      </c>
      <c r="AF1219" s="53" t="s">
        <v>9507</v>
      </c>
      <c r="AL1219" s="59">
        <v>2</v>
      </c>
      <c r="AM1219" s="1">
        <v>3</v>
      </c>
      <c r="AN1219" s="4" t="s">
        <v>14739</v>
      </c>
      <c r="AP1219" s="1"/>
      <c r="AQ1219" s="1"/>
    </row>
    <row r="1220" spans="1:43" ht="72">
      <c r="A1220" s="1" t="s">
        <v>14722</v>
      </c>
      <c r="B1220" s="1" t="s">
        <v>14488</v>
      </c>
      <c r="C1220" s="1" t="s">
        <v>5863</v>
      </c>
      <c r="D1220" s="1">
        <v>18</v>
      </c>
      <c r="E1220" s="1">
        <v>1</v>
      </c>
      <c r="F1220" s="1" t="s">
        <v>14482</v>
      </c>
      <c r="G1220" s="1" t="s">
        <v>14489</v>
      </c>
      <c r="I1220" s="1" t="s">
        <v>125</v>
      </c>
      <c r="K1220" s="4"/>
      <c r="L1220" s="4"/>
      <c r="M1220" s="18">
        <v>2</v>
      </c>
      <c r="N1220" s="53" t="s">
        <v>9506</v>
      </c>
      <c r="V1220" s="4" t="s">
        <v>14490</v>
      </c>
      <c r="Y1220" s="1" t="s">
        <v>14489</v>
      </c>
      <c r="AA1220" s="1" t="s">
        <v>125</v>
      </c>
      <c r="AD1220" s="4"/>
      <c r="AE1220" s="1">
        <v>2</v>
      </c>
      <c r="AF1220" s="53" t="s">
        <v>9507</v>
      </c>
      <c r="AL1220" s="59">
        <v>6</v>
      </c>
      <c r="AM1220" s="1">
        <v>3</v>
      </c>
      <c r="AN1220" s="4" t="s">
        <v>14740</v>
      </c>
      <c r="AP1220" s="1"/>
      <c r="AQ1220" s="1"/>
    </row>
    <row r="1221" spans="1:43" ht="72">
      <c r="A1221" s="1" t="s">
        <v>14722</v>
      </c>
      <c r="B1221" s="1" t="s">
        <v>14491</v>
      </c>
      <c r="C1221" s="1" t="s">
        <v>5863</v>
      </c>
      <c r="D1221" s="1">
        <v>19</v>
      </c>
      <c r="E1221" s="1">
        <v>1</v>
      </c>
      <c r="F1221" s="1" t="s">
        <v>14482</v>
      </c>
      <c r="G1221" s="1" t="s">
        <v>14492</v>
      </c>
      <c r="I1221" s="1" t="s">
        <v>125</v>
      </c>
      <c r="K1221" s="4"/>
      <c r="L1221" s="4"/>
      <c r="M1221" s="18">
        <v>2</v>
      </c>
      <c r="N1221" s="53" t="s">
        <v>9506</v>
      </c>
      <c r="V1221" s="4" t="s">
        <v>14493</v>
      </c>
      <c r="Y1221" s="1" t="s">
        <v>14492</v>
      </c>
      <c r="AA1221" s="1" t="s">
        <v>125</v>
      </c>
      <c r="AD1221" s="4"/>
      <c r="AE1221" s="1">
        <v>2</v>
      </c>
      <c r="AF1221" s="53" t="s">
        <v>9507</v>
      </c>
      <c r="AL1221" s="59">
        <v>4</v>
      </c>
      <c r="AM1221" s="1">
        <v>3</v>
      </c>
      <c r="AN1221" s="4" t="s">
        <v>14741</v>
      </c>
      <c r="AP1221" s="1"/>
      <c r="AQ1221" s="1"/>
    </row>
    <row r="1222" spans="1:43" ht="72">
      <c r="A1222" s="1" t="s">
        <v>14722</v>
      </c>
      <c r="B1222" s="1" t="s">
        <v>14494</v>
      </c>
      <c r="C1222" s="1" t="s">
        <v>5863</v>
      </c>
      <c r="D1222" s="1">
        <v>20</v>
      </c>
      <c r="E1222" s="1">
        <v>1</v>
      </c>
      <c r="F1222" s="1" t="s">
        <v>14482</v>
      </c>
      <c r="G1222" s="1" t="s">
        <v>14495</v>
      </c>
      <c r="I1222" s="1" t="s">
        <v>125</v>
      </c>
      <c r="K1222" s="4"/>
      <c r="L1222" s="4"/>
      <c r="M1222" s="18">
        <v>2</v>
      </c>
      <c r="N1222" s="53" t="s">
        <v>9506</v>
      </c>
      <c r="V1222" s="4" t="s">
        <v>14744</v>
      </c>
      <c r="Y1222" s="1" t="s">
        <v>14495</v>
      </c>
      <c r="AA1222" s="1" t="s">
        <v>125</v>
      </c>
      <c r="AD1222" s="4"/>
      <c r="AE1222" s="1">
        <v>2</v>
      </c>
      <c r="AF1222" s="53" t="s">
        <v>9507</v>
      </c>
      <c r="AL1222" s="59">
        <v>4</v>
      </c>
      <c r="AM1222" s="1">
        <v>3</v>
      </c>
      <c r="AN1222" s="4" t="s">
        <v>14742</v>
      </c>
      <c r="AP1222" s="1"/>
      <c r="AQ1222" s="1"/>
    </row>
    <row r="1223" spans="1:43" ht="60">
      <c r="A1223" s="1" t="s">
        <v>14722</v>
      </c>
      <c r="B1223" s="1" t="s">
        <v>14496</v>
      </c>
      <c r="C1223" s="1" t="s">
        <v>5863</v>
      </c>
      <c r="D1223" s="1">
        <v>21</v>
      </c>
      <c r="E1223" s="1">
        <v>1</v>
      </c>
      <c r="F1223" s="1" t="s">
        <v>14482</v>
      </c>
      <c r="G1223" s="1" t="s">
        <v>14497</v>
      </c>
      <c r="I1223" s="1" t="s">
        <v>125</v>
      </c>
      <c r="K1223" s="4"/>
      <c r="L1223" s="4"/>
      <c r="M1223" s="18">
        <v>3</v>
      </c>
      <c r="N1223" s="53" t="s">
        <v>9506</v>
      </c>
      <c r="V1223" s="4" t="s">
        <v>14498</v>
      </c>
      <c r="Y1223" s="1" t="s">
        <v>14497</v>
      </c>
      <c r="AA1223" s="1" t="s">
        <v>125</v>
      </c>
      <c r="AD1223" s="4"/>
      <c r="AE1223" s="1">
        <v>3</v>
      </c>
      <c r="AF1223" s="53" t="s">
        <v>9507</v>
      </c>
      <c r="AL1223" s="59">
        <v>10</v>
      </c>
      <c r="AN1223" s="4" t="s">
        <v>14745</v>
      </c>
      <c r="AP1223" s="1"/>
      <c r="AQ1223" s="1"/>
    </row>
    <row r="1224" spans="1:43" ht="24">
      <c r="A1224" s="1" t="s">
        <v>14722</v>
      </c>
      <c r="B1224" s="1" t="s">
        <v>14499</v>
      </c>
      <c r="C1224" s="1" t="s">
        <v>5863</v>
      </c>
      <c r="D1224" s="1">
        <v>22</v>
      </c>
      <c r="E1224" s="1">
        <v>3</v>
      </c>
      <c r="F1224" s="1" t="s">
        <v>14482</v>
      </c>
      <c r="G1224" s="1" t="s">
        <v>14500</v>
      </c>
      <c r="I1224" s="1" t="s">
        <v>94</v>
      </c>
      <c r="K1224" s="4" t="s">
        <v>14501</v>
      </c>
      <c r="L1224" s="4" t="s">
        <v>14502</v>
      </c>
      <c r="N1224" s="53">
        <v>35</v>
      </c>
      <c r="O1224" s="54">
        <v>2</v>
      </c>
      <c r="Q1224" s="56">
        <v>5</v>
      </c>
      <c r="R1224" s="57">
        <v>2</v>
      </c>
      <c r="S1224" s="58">
        <v>7</v>
      </c>
      <c r="V1224" s="4" t="s">
        <v>14730</v>
      </c>
      <c r="AD1224" s="4"/>
      <c r="AP1224" s="1"/>
      <c r="AQ1224" s="1"/>
    </row>
    <row r="1225" spans="1:43" ht="24">
      <c r="A1225" s="1" t="s">
        <v>14722</v>
      </c>
      <c r="B1225" s="1" t="s">
        <v>14503</v>
      </c>
      <c r="C1225" s="1" t="s">
        <v>5863</v>
      </c>
      <c r="D1225" s="1">
        <v>23</v>
      </c>
      <c r="E1225" s="1">
        <v>2</v>
      </c>
      <c r="F1225" s="1" t="s">
        <v>14482</v>
      </c>
      <c r="G1225" s="1" t="s">
        <v>14746</v>
      </c>
      <c r="I1225" s="1" t="s">
        <v>104</v>
      </c>
      <c r="K1225" s="4" t="s">
        <v>14504</v>
      </c>
      <c r="L1225" s="4"/>
      <c r="O1225" s="54">
        <v>3</v>
      </c>
      <c r="T1225" s="59">
        <v>2</v>
      </c>
      <c r="U1225" s="1" t="s">
        <v>14737</v>
      </c>
      <c r="V1225" s="4" t="s">
        <v>14731</v>
      </c>
      <c r="W1225" s="4" t="s">
        <v>14505</v>
      </c>
      <c r="AD1225" s="4"/>
      <c r="AP1225" s="1"/>
      <c r="AQ1225" s="1"/>
    </row>
    <row r="1226" spans="1:43" ht="24">
      <c r="A1226" s="1" t="s">
        <v>14722</v>
      </c>
      <c r="B1226" s="1" t="s">
        <v>14506</v>
      </c>
      <c r="C1226" s="1" t="s">
        <v>5863</v>
      </c>
      <c r="D1226" s="1">
        <v>24</v>
      </c>
      <c r="E1226" s="1">
        <v>2</v>
      </c>
      <c r="F1226" s="1" t="s">
        <v>14482</v>
      </c>
      <c r="G1226" s="1" t="s">
        <v>14507</v>
      </c>
      <c r="I1226" s="1" t="s">
        <v>104</v>
      </c>
      <c r="K1226" s="4" t="s">
        <v>14504</v>
      </c>
      <c r="L1226" s="4"/>
      <c r="O1226" s="54">
        <v>2</v>
      </c>
      <c r="T1226" s="59">
        <v>5</v>
      </c>
      <c r="V1226" s="4" t="s">
        <v>14508</v>
      </c>
      <c r="W1226" s="4" t="s">
        <v>14732</v>
      </c>
      <c r="AD1226" s="4"/>
      <c r="AP1226" s="1"/>
      <c r="AQ1226" s="1"/>
    </row>
    <row r="1227" spans="1:43" ht="60">
      <c r="A1227" s="103" t="s">
        <v>14722</v>
      </c>
      <c r="B1227" s="103" t="s">
        <v>14509</v>
      </c>
      <c r="C1227" s="103" t="s">
        <v>5863</v>
      </c>
      <c r="D1227" s="103">
        <v>25</v>
      </c>
      <c r="E1227" s="103">
        <v>1</v>
      </c>
      <c r="F1227" s="103" t="s">
        <v>14775</v>
      </c>
      <c r="G1227" s="103" t="s">
        <v>14510</v>
      </c>
      <c r="I1227" s="1" t="s">
        <v>125</v>
      </c>
      <c r="K1227" s="4"/>
      <c r="L1227" s="4"/>
      <c r="M1227" s="18">
        <v>1</v>
      </c>
      <c r="N1227" s="53" t="s">
        <v>9506</v>
      </c>
      <c r="V1227" s="4" t="s">
        <v>14511</v>
      </c>
      <c r="X1227" s="1" t="s">
        <v>1708</v>
      </c>
      <c r="Y1227" s="1" t="s">
        <v>14510</v>
      </c>
      <c r="AA1227" s="1" t="s">
        <v>125</v>
      </c>
      <c r="AD1227" s="4"/>
      <c r="AE1227" s="1">
        <v>1</v>
      </c>
      <c r="AF1227" s="53" t="s">
        <v>9507</v>
      </c>
      <c r="AL1227" s="59">
        <v>20</v>
      </c>
      <c r="AN1227" s="4" t="s">
        <v>14512</v>
      </c>
      <c r="AP1227" s="1"/>
      <c r="AQ1227" s="1"/>
    </row>
    <row r="1228" spans="1:43" ht="60">
      <c r="A1228" s="1" t="s">
        <v>14722</v>
      </c>
      <c r="B1228" s="1" t="s">
        <v>14513</v>
      </c>
      <c r="C1228" s="1" t="s">
        <v>5863</v>
      </c>
      <c r="D1228" s="1">
        <v>26</v>
      </c>
      <c r="E1228" s="1">
        <v>1</v>
      </c>
      <c r="F1228" s="1" t="s">
        <v>14775</v>
      </c>
      <c r="G1228" s="1" t="s">
        <v>14514</v>
      </c>
      <c r="I1228" s="1" t="s">
        <v>125</v>
      </c>
      <c r="K1228" s="4"/>
      <c r="L1228" s="4"/>
      <c r="M1228" s="18">
        <v>2</v>
      </c>
      <c r="N1228" s="53" t="s">
        <v>9506</v>
      </c>
      <c r="V1228" s="4" t="s">
        <v>14515</v>
      </c>
      <c r="Y1228" s="1" t="s">
        <v>14514</v>
      </c>
      <c r="AA1228" s="1" t="s">
        <v>125</v>
      </c>
      <c r="AD1228" s="4"/>
      <c r="AE1228" s="1">
        <v>2</v>
      </c>
      <c r="AF1228" s="53" t="s">
        <v>9507</v>
      </c>
      <c r="AL1228" s="59" t="s">
        <v>799</v>
      </c>
      <c r="AN1228" s="4" t="s">
        <v>14516</v>
      </c>
      <c r="AP1228" s="1"/>
      <c r="AQ1228" s="1"/>
    </row>
    <row r="1229" spans="1:43" ht="48">
      <c r="A1229" s="1" t="s">
        <v>14722</v>
      </c>
      <c r="B1229" s="1" t="s">
        <v>14517</v>
      </c>
      <c r="C1229" s="1" t="s">
        <v>5863</v>
      </c>
      <c r="D1229" s="1">
        <v>27</v>
      </c>
      <c r="E1229" s="1">
        <v>1</v>
      </c>
      <c r="F1229" s="1" t="s">
        <v>14775</v>
      </c>
      <c r="G1229" s="1" t="s">
        <v>14528</v>
      </c>
      <c r="I1229" s="1" t="s">
        <v>104</v>
      </c>
      <c r="K1229" s="4"/>
      <c r="L1229" s="4" t="s">
        <v>14529</v>
      </c>
      <c r="O1229" s="54">
        <v>2</v>
      </c>
      <c r="T1229" s="59" t="s">
        <v>799</v>
      </c>
      <c r="V1229" s="4" t="s">
        <v>14530</v>
      </c>
      <c r="Y1229" s="1" t="s">
        <v>14518</v>
      </c>
      <c r="Z1229" s="1" t="s">
        <v>26</v>
      </c>
      <c r="AA1229" s="1" t="s">
        <v>104</v>
      </c>
      <c r="AC1229" s="4" t="s">
        <v>13916</v>
      </c>
      <c r="AD1229" s="4" t="s">
        <v>14519</v>
      </c>
      <c r="AE1229" s="18"/>
      <c r="AG1229" s="54">
        <v>5</v>
      </c>
      <c r="AL1229" s="59">
        <v>8</v>
      </c>
      <c r="AM1229" s="1">
        <v>5</v>
      </c>
      <c r="AN1229" s="4" t="s">
        <v>14747</v>
      </c>
      <c r="AP1229" s="1"/>
      <c r="AQ1229" s="1"/>
    </row>
    <row r="1230" spans="1:43" ht="48">
      <c r="A1230" s="1" t="s">
        <v>14722</v>
      </c>
      <c r="B1230" s="1" t="s">
        <v>14520</v>
      </c>
      <c r="C1230" s="1" t="s">
        <v>5863</v>
      </c>
      <c r="D1230" s="1">
        <v>28</v>
      </c>
      <c r="E1230" s="1">
        <v>1</v>
      </c>
      <c r="F1230" s="1" t="s">
        <v>14775</v>
      </c>
      <c r="G1230" s="1" t="s">
        <v>14521</v>
      </c>
      <c r="H1230" s="1" t="s">
        <v>26</v>
      </c>
      <c r="I1230" s="1" t="s">
        <v>88</v>
      </c>
      <c r="K1230" s="4" t="s">
        <v>29</v>
      </c>
      <c r="L1230" s="4" t="s">
        <v>14522</v>
      </c>
      <c r="P1230" s="55">
        <v>1</v>
      </c>
      <c r="Q1230" s="56">
        <v>0</v>
      </c>
      <c r="R1230" s="57">
        <v>1</v>
      </c>
      <c r="S1230" s="58">
        <v>3</v>
      </c>
      <c r="V1230" s="4" t="s">
        <v>14523</v>
      </c>
      <c r="AD1230" s="4"/>
      <c r="AP1230" s="1"/>
      <c r="AQ1230" s="1"/>
    </row>
    <row r="1231" spans="1:43" ht="48">
      <c r="A1231" s="1" t="s">
        <v>14722</v>
      </c>
      <c r="B1231" s="1" t="s">
        <v>14524</v>
      </c>
      <c r="C1231" s="1" t="s">
        <v>5863</v>
      </c>
      <c r="D1231" s="1">
        <v>29</v>
      </c>
      <c r="E1231" s="1">
        <v>3</v>
      </c>
      <c r="F1231" s="1" t="s">
        <v>14775</v>
      </c>
      <c r="G1231" s="1" t="s">
        <v>14525</v>
      </c>
      <c r="I1231" s="1" t="s">
        <v>94</v>
      </c>
      <c r="K1231" s="4" t="s">
        <v>684</v>
      </c>
      <c r="L1231" s="4"/>
      <c r="N1231" s="53">
        <v>35</v>
      </c>
      <c r="O1231" s="54">
        <v>3</v>
      </c>
      <c r="Q1231" s="56">
        <v>3</v>
      </c>
      <c r="R1231" s="57">
        <v>4</v>
      </c>
      <c r="S1231" s="58">
        <v>3</v>
      </c>
      <c r="V1231" s="4" t="s">
        <v>14526</v>
      </c>
      <c r="AD1231" s="4"/>
      <c r="AP1231" s="1"/>
      <c r="AQ1231" s="1"/>
    </row>
    <row r="1232" spans="1:43" ht="36">
      <c r="A1232" s="1" t="s">
        <v>14722</v>
      </c>
      <c r="B1232" s="1" t="s">
        <v>14527</v>
      </c>
      <c r="C1232" s="1" t="s">
        <v>5863</v>
      </c>
      <c r="D1232" s="1">
        <v>30</v>
      </c>
      <c r="E1232" s="1">
        <v>2</v>
      </c>
      <c r="F1232" s="1" t="s">
        <v>14775</v>
      </c>
      <c r="G1232" s="1" t="s">
        <v>14528</v>
      </c>
      <c r="I1232" s="1" t="s">
        <v>104</v>
      </c>
      <c r="K1232" s="4"/>
      <c r="L1232" s="4" t="s">
        <v>14529</v>
      </c>
      <c r="O1232" s="54">
        <v>2</v>
      </c>
      <c r="T1232" s="59" t="s">
        <v>799</v>
      </c>
      <c r="V1232" s="4" t="s">
        <v>14530</v>
      </c>
      <c r="Y1232" s="1" t="s">
        <v>14531</v>
      </c>
      <c r="AA1232" s="1" t="s">
        <v>104</v>
      </c>
      <c r="AC1232" s="1" t="s">
        <v>105</v>
      </c>
      <c r="AD1232" s="4" t="s">
        <v>14532</v>
      </c>
      <c r="AG1232" s="54">
        <v>4</v>
      </c>
      <c r="AL1232" s="59">
        <v>4</v>
      </c>
      <c r="AN1232" s="4" t="s">
        <v>14533</v>
      </c>
      <c r="AP1232" s="1"/>
      <c r="AQ1232" s="1"/>
    </row>
    <row r="1233" spans="1:43" ht="36">
      <c r="A1233" s="1" t="s">
        <v>14722</v>
      </c>
      <c r="B1233" s="1" t="s">
        <v>14534</v>
      </c>
      <c r="C1233" s="1" t="s">
        <v>5863</v>
      </c>
      <c r="D1233" s="1">
        <v>31</v>
      </c>
      <c r="E1233" s="1">
        <v>2</v>
      </c>
      <c r="F1233" s="1" t="s">
        <v>14775</v>
      </c>
      <c r="G1233" s="1" t="s">
        <v>14528</v>
      </c>
      <c r="I1233" s="1" t="s">
        <v>104</v>
      </c>
      <c r="K1233" s="4"/>
      <c r="L1233" s="4" t="s">
        <v>14529</v>
      </c>
      <c r="O1233" s="54">
        <v>2</v>
      </c>
      <c r="T1233" s="59" t="s">
        <v>799</v>
      </c>
      <c r="V1233" s="4" t="s">
        <v>14530</v>
      </c>
      <c r="Y1233" s="1" t="s">
        <v>14535</v>
      </c>
      <c r="AA1233" s="1" t="s">
        <v>104</v>
      </c>
      <c r="AC1233" s="1" t="s">
        <v>14536</v>
      </c>
      <c r="AD1233" s="4"/>
      <c r="AG1233" s="54">
        <v>1</v>
      </c>
      <c r="AL1233" s="59">
        <v>6</v>
      </c>
      <c r="AN1233" s="4" t="s">
        <v>14537</v>
      </c>
      <c r="AP1233" s="1"/>
      <c r="AQ1233" s="1"/>
    </row>
    <row r="1234" spans="1:43" ht="36">
      <c r="A1234" s="1" t="s">
        <v>14722</v>
      </c>
      <c r="B1234" s="1" t="s">
        <v>14538</v>
      </c>
      <c r="C1234" s="1" t="s">
        <v>5863</v>
      </c>
      <c r="D1234" s="1">
        <v>32</v>
      </c>
      <c r="E1234" s="1">
        <v>3</v>
      </c>
      <c r="F1234" s="1" t="s">
        <v>14775</v>
      </c>
      <c r="G1234" s="1" t="s">
        <v>14539</v>
      </c>
      <c r="I1234" s="1" t="s">
        <v>104</v>
      </c>
      <c r="K1234" s="4" t="s">
        <v>14536</v>
      </c>
      <c r="L1234" s="4"/>
      <c r="O1234" s="54">
        <v>1</v>
      </c>
      <c r="T1234" s="59">
        <v>3</v>
      </c>
      <c r="V1234" s="4" t="s">
        <v>14540</v>
      </c>
      <c r="W1234" s="4" t="s">
        <v>14541</v>
      </c>
      <c r="AD1234" s="4"/>
      <c r="AP1234" s="1"/>
      <c r="AQ1234" s="1"/>
    </row>
    <row r="1235" spans="1:43" ht="36">
      <c r="A1235" s="1" t="s">
        <v>14722</v>
      </c>
      <c r="B1235" s="1" t="s">
        <v>14542</v>
      </c>
      <c r="C1235" s="1" t="s">
        <v>5863</v>
      </c>
      <c r="D1235" s="1">
        <v>33</v>
      </c>
      <c r="E1235" s="1">
        <v>2</v>
      </c>
      <c r="F1235" s="1" t="s">
        <v>14775</v>
      </c>
      <c r="G1235" s="1" t="s">
        <v>14748</v>
      </c>
      <c r="I1235" s="1" t="s">
        <v>82</v>
      </c>
      <c r="K1235" s="4"/>
      <c r="L1235" s="4"/>
      <c r="V1235" s="4" t="s">
        <v>14749</v>
      </c>
      <c r="W1235" s="4" t="s">
        <v>14750</v>
      </c>
      <c r="AD1235" s="4"/>
      <c r="AP1235" s="1"/>
      <c r="AQ1235" s="1"/>
    </row>
    <row r="1236" spans="1:43" ht="36">
      <c r="A1236" s="1" t="s">
        <v>14722</v>
      </c>
      <c r="B1236" s="1" t="s">
        <v>14543</v>
      </c>
      <c r="C1236" s="1" t="s">
        <v>5863</v>
      </c>
      <c r="D1236" s="1">
        <v>34</v>
      </c>
      <c r="E1236" s="1">
        <v>2</v>
      </c>
      <c r="F1236" s="1" t="s">
        <v>14775</v>
      </c>
      <c r="G1236" s="1" t="s">
        <v>14544</v>
      </c>
      <c r="I1236" s="1" t="s">
        <v>82</v>
      </c>
      <c r="K1236" s="4"/>
      <c r="L1236" s="4"/>
      <c r="V1236" s="4" t="s">
        <v>14545</v>
      </c>
      <c r="W1236" s="4" t="s">
        <v>14541</v>
      </c>
      <c r="AD1236" s="4"/>
      <c r="AP1236" s="1"/>
      <c r="AQ1236" s="1"/>
    </row>
    <row r="1237" spans="1:43" ht="48">
      <c r="A1237" s="1" t="s">
        <v>14722</v>
      </c>
      <c r="B1237" s="1" t="s">
        <v>14546</v>
      </c>
      <c r="C1237" s="1" t="s">
        <v>5863</v>
      </c>
      <c r="D1237" s="1">
        <v>35</v>
      </c>
      <c r="E1237" s="1">
        <v>2</v>
      </c>
      <c r="F1237" s="1" t="s">
        <v>14775</v>
      </c>
      <c r="G1237" s="1" t="s">
        <v>14547</v>
      </c>
      <c r="I1237" s="1" t="s">
        <v>82</v>
      </c>
      <c r="K1237" s="4"/>
      <c r="L1237" s="4" t="s">
        <v>1227</v>
      </c>
      <c r="V1237" s="4" t="s">
        <v>14548</v>
      </c>
      <c r="AD1237" s="4"/>
      <c r="AP1237" s="1"/>
      <c r="AQ1237" s="1"/>
    </row>
    <row r="1238" spans="1:43" ht="84">
      <c r="A1238" s="103" t="s">
        <v>14722</v>
      </c>
      <c r="B1238" s="103" t="s">
        <v>14549</v>
      </c>
      <c r="C1238" s="103" t="s">
        <v>5863</v>
      </c>
      <c r="D1238" s="103">
        <v>36</v>
      </c>
      <c r="E1238" s="103">
        <v>1</v>
      </c>
      <c r="F1238" s="103" t="s">
        <v>14550</v>
      </c>
      <c r="G1238" s="103" t="s">
        <v>14551</v>
      </c>
      <c r="I1238" s="1" t="s">
        <v>125</v>
      </c>
      <c r="K1238" s="4"/>
      <c r="L1238" s="4"/>
      <c r="M1238" s="18">
        <v>1</v>
      </c>
      <c r="N1238" s="53" t="s">
        <v>9506</v>
      </c>
      <c r="V1238" s="4" t="s">
        <v>14752</v>
      </c>
      <c r="X1238" s="1" t="s">
        <v>4856</v>
      </c>
      <c r="Y1238" s="1" t="s">
        <v>14551</v>
      </c>
      <c r="AA1238" s="1" t="s">
        <v>125</v>
      </c>
      <c r="AD1238" s="4"/>
      <c r="AE1238" s="1">
        <v>1</v>
      </c>
      <c r="AF1238" s="53" t="s">
        <v>9507</v>
      </c>
      <c r="AL1238" s="59">
        <v>18</v>
      </c>
      <c r="AN1238" s="4" t="s">
        <v>14552</v>
      </c>
      <c r="AP1238" s="1"/>
      <c r="AQ1238" s="1"/>
    </row>
    <row r="1239" spans="1:43" ht="84">
      <c r="A1239" s="1" t="s">
        <v>14722</v>
      </c>
      <c r="B1239" s="1" t="s">
        <v>14553</v>
      </c>
      <c r="C1239" s="1" t="s">
        <v>5863</v>
      </c>
      <c r="D1239" s="1">
        <v>37</v>
      </c>
      <c r="E1239" s="1">
        <v>1</v>
      </c>
      <c r="F1239" s="1" t="s">
        <v>14550</v>
      </c>
      <c r="G1239" s="1" t="s">
        <v>14554</v>
      </c>
      <c r="I1239" s="1" t="s">
        <v>125</v>
      </c>
      <c r="K1239" s="4"/>
      <c r="L1239" s="4"/>
      <c r="M1239" s="18">
        <v>2</v>
      </c>
      <c r="N1239" s="53" t="s">
        <v>9506</v>
      </c>
      <c r="V1239" s="4" t="s">
        <v>14555</v>
      </c>
      <c r="Y1239" s="1" t="s">
        <v>14554</v>
      </c>
      <c r="AA1239" s="1" t="s">
        <v>125</v>
      </c>
      <c r="AD1239" s="4"/>
      <c r="AE1239" s="1">
        <v>2</v>
      </c>
      <c r="AF1239" s="53" t="s">
        <v>9507</v>
      </c>
      <c r="AL1239" s="59" t="s">
        <v>799</v>
      </c>
      <c r="AN1239" s="4" t="s">
        <v>14556</v>
      </c>
      <c r="AP1239" s="1"/>
      <c r="AQ1239" s="1"/>
    </row>
    <row r="1240" spans="1:43" ht="60">
      <c r="A1240" s="1" t="s">
        <v>14722</v>
      </c>
      <c r="B1240" s="49" t="s">
        <v>14557</v>
      </c>
      <c r="C1240" s="1" t="s">
        <v>5863</v>
      </c>
      <c r="D1240" s="1">
        <v>38</v>
      </c>
      <c r="E1240" s="1">
        <v>1</v>
      </c>
      <c r="F1240" s="1" t="s">
        <v>14550</v>
      </c>
      <c r="G1240" s="1" t="s">
        <v>14558</v>
      </c>
      <c r="I1240" s="1" t="s">
        <v>88</v>
      </c>
      <c r="K1240" s="4"/>
      <c r="L1240" s="4"/>
      <c r="V1240" s="4" t="s">
        <v>14559</v>
      </c>
      <c r="AD1240" s="4"/>
      <c r="AP1240" s="1"/>
      <c r="AQ1240" s="1"/>
    </row>
    <row r="1241" spans="1:43" ht="36">
      <c r="A1241" s="1" t="s">
        <v>14722</v>
      </c>
      <c r="B1241" s="1" t="s">
        <v>14560</v>
      </c>
      <c r="C1241" s="1" t="s">
        <v>5863</v>
      </c>
      <c r="D1241" s="1">
        <v>39</v>
      </c>
      <c r="E1241" s="1">
        <v>1</v>
      </c>
      <c r="F1241" s="1" t="s">
        <v>14550</v>
      </c>
      <c r="G1241" s="1" t="s">
        <v>14751</v>
      </c>
      <c r="H1241" s="1" t="s">
        <v>26</v>
      </c>
      <c r="I1241" s="1" t="s">
        <v>104</v>
      </c>
      <c r="K1241" s="4" t="s">
        <v>14561</v>
      </c>
      <c r="L1241" s="4" t="s">
        <v>14562</v>
      </c>
      <c r="O1241" s="54">
        <v>2</v>
      </c>
      <c r="T1241" s="59" t="s">
        <v>799</v>
      </c>
      <c r="V1241" s="4" t="s">
        <v>14563</v>
      </c>
      <c r="AD1241" s="4"/>
      <c r="AP1241" s="1"/>
      <c r="AQ1241" s="1"/>
    </row>
    <row r="1242" spans="1:43" ht="36">
      <c r="A1242" s="1" t="s">
        <v>14722</v>
      </c>
      <c r="B1242" s="1" t="s">
        <v>14564</v>
      </c>
      <c r="C1242" s="1" t="s">
        <v>5863</v>
      </c>
      <c r="D1242" s="1">
        <v>40</v>
      </c>
      <c r="E1242" s="1">
        <v>3</v>
      </c>
      <c r="F1242" s="1" t="s">
        <v>14550</v>
      </c>
      <c r="G1242" s="1" t="s">
        <v>14565</v>
      </c>
      <c r="I1242" s="1" t="s">
        <v>94</v>
      </c>
      <c r="K1242" s="4" t="s">
        <v>14566</v>
      </c>
      <c r="L1242" s="4"/>
      <c r="N1242" s="53">
        <v>28</v>
      </c>
      <c r="O1242" s="54">
        <v>2</v>
      </c>
      <c r="Q1242" s="56">
        <v>2</v>
      </c>
      <c r="R1242" s="57">
        <v>1</v>
      </c>
      <c r="S1242" s="58">
        <v>3</v>
      </c>
      <c r="V1242" s="4" t="s">
        <v>14567</v>
      </c>
      <c r="AD1242" s="4"/>
      <c r="AP1242" s="1"/>
      <c r="AQ1242" s="1"/>
    </row>
    <row r="1243" spans="1:43" ht="48">
      <c r="A1243" s="1" t="s">
        <v>14722</v>
      </c>
      <c r="B1243" s="1" t="s">
        <v>14568</v>
      </c>
      <c r="C1243" s="1" t="s">
        <v>5863</v>
      </c>
      <c r="D1243" s="1">
        <v>41</v>
      </c>
      <c r="E1243" s="1">
        <v>3</v>
      </c>
      <c r="F1243" s="1" t="s">
        <v>14550</v>
      </c>
      <c r="G1243" s="1" t="s">
        <v>14569</v>
      </c>
      <c r="I1243" s="1" t="s">
        <v>94</v>
      </c>
      <c r="K1243" s="4" t="s">
        <v>14570</v>
      </c>
      <c r="L1243" s="4"/>
      <c r="N1243" s="53">
        <v>36</v>
      </c>
      <c r="O1243" s="54">
        <v>3</v>
      </c>
      <c r="Q1243" s="56">
        <v>4</v>
      </c>
      <c r="R1243" s="57">
        <v>3</v>
      </c>
      <c r="S1243" s="58">
        <v>5</v>
      </c>
      <c r="V1243" s="4" t="s">
        <v>14571</v>
      </c>
      <c r="AD1243" s="4"/>
      <c r="AP1243" s="1"/>
      <c r="AQ1243" s="1"/>
    </row>
    <row r="1244" spans="1:43" ht="24">
      <c r="A1244" s="1" t="s">
        <v>14722</v>
      </c>
      <c r="B1244" s="1" t="s">
        <v>14572</v>
      </c>
      <c r="C1244" s="1" t="s">
        <v>5863</v>
      </c>
      <c r="D1244" s="1">
        <v>42</v>
      </c>
      <c r="E1244" s="1">
        <v>2</v>
      </c>
      <c r="F1244" s="1" t="s">
        <v>14550</v>
      </c>
      <c r="G1244" s="1" t="s">
        <v>14573</v>
      </c>
      <c r="I1244" s="1" t="s">
        <v>104</v>
      </c>
      <c r="K1244" s="4" t="s">
        <v>14574</v>
      </c>
      <c r="L1244" s="4" t="s">
        <v>155</v>
      </c>
      <c r="O1244" s="54">
        <v>1</v>
      </c>
      <c r="T1244" s="59">
        <v>2</v>
      </c>
      <c r="V1244" s="4" t="s">
        <v>14575</v>
      </c>
      <c r="W1244" s="4" t="s">
        <v>14576</v>
      </c>
      <c r="AD1244" s="4"/>
      <c r="AP1244" s="1"/>
      <c r="AQ1244" s="1"/>
    </row>
    <row r="1245" spans="1:43" ht="24">
      <c r="A1245" s="1" t="s">
        <v>14722</v>
      </c>
      <c r="B1245" s="1" t="s">
        <v>14577</v>
      </c>
      <c r="C1245" s="1" t="s">
        <v>5863</v>
      </c>
      <c r="D1245" s="1">
        <v>43</v>
      </c>
      <c r="E1245" s="1">
        <v>2</v>
      </c>
      <c r="F1245" s="1" t="s">
        <v>14550</v>
      </c>
      <c r="G1245" s="1" t="s">
        <v>14578</v>
      </c>
      <c r="I1245" s="1" t="s">
        <v>104</v>
      </c>
      <c r="K1245" s="4" t="s">
        <v>14574</v>
      </c>
      <c r="L1245" s="4" t="s">
        <v>14579</v>
      </c>
      <c r="O1245" s="54">
        <v>1</v>
      </c>
      <c r="T1245" s="59">
        <v>3</v>
      </c>
      <c r="V1245" s="4" t="s">
        <v>14580</v>
      </c>
      <c r="W1245" s="4" t="s">
        <v>14581</v>
      </c>
      <c r="AD1245" s="4"/>
      <c r="AP1245" s="1"/>
      <c r="AQ1245" s="1"/>
    </row>
    <row r="1246" spans="1:43" ht="24">
      <c r="A1246" s="1" t="s">
        <v>14722</v>
      </c>
      <c r="B1246" s="1" t="s">
        <v>14582</v>
      </c>
      <c r="C1246" s="1" t="s">
        <v>5863</v>
      </c>
      <c r="D1246" s="1">
        <v>44</v>
      </c>
      <c r="E1246" s="1">
        <v>2</v>
      </c>
      <c r="F1246" s="1" t="s">
        <v>14550</v>
      </c>
      <c r="G1246" s="1" t="s">
        <v>14583</v>
      </c>
      <c r="I1246" s="1" t="s">
        <v>104</v>
      </c>
      <c r="K1246" s="4" t="s">
        <v>14561</v>
      </c>
      <c r="L1246" s="4" t="s">
        <v>14584</v>
      </c>
      <c r="O1246" s="54">
        <v>2</v>
      </c>
      <c r="T1246" s="59">
        <v>4</v>
      </c>
      <c r="V1246" s="4" t="s">
        <v>14585</v>
      </c>
      <c r="W1246" s="4" t="s">
        <v>14586</v>
      </c>
      <c r="AD1246" s="4"/>
      <c r="AP1246" s="1"/>
      <c r="AQ1246" s="1"/>
    </row>
    <row r="1247" spans="1:43" ht="48">
      <c r="A1247" s="1" t="s">
        <v>14722</v>
      </c>
      <c r="B1247" s="1" t="s">
        <v>14587</v>
      </c>
      <c r="C1247" s="1" t="s">
        <v>5863</v>
      </c>
      <c r="D1247" s="1">
        <v>45</v>
      </c>
      <c r="E1247" s="1">
        <v>2</v>
      </c>
      <c r="F1247" s="1" t="s">
        <v>14550</v>
      </c>
      <c r="G1247" s="1" t="s">
        <v>14588</v>
      </c>
      <c r="I1247" s="1" t="s">
        <v>104</v>
      </c>
      <c r="K1247" s="4" t="s">
        <v>14561</v>
      </c>
      <c r="L1247" s="4" t="s">
        <v>14589</v>
      </c>
      <c r="O1247" s="54">
        <v>4</v>
      </c>
      <c r="T1247" s="59">
        <v>6</v>
      </c>
      <c r="V1247" s="4" t="s">
        <v>14590</v>
      </c>
      <c r="AD1247" s="4"/>
      <c r="AP1247" s="1"/>
      <c r="AQ1247" s="1"/>
    </row>
    <row r="1248" spans="1:43" ht="36">
      <c r="A1248" s="1" t="s">
        <v>14722</v>
      </c>
      <c r="B1248" s="1" t="s">
        <v>14591</v>
      </c>
      <c r="C1248" s="1" t="s">
        <v>5863</v>
      </c>
      <c r="D1248" s="1">
        <v>46</v>
      </c>
      <c r="E1248" s="1">
        <v>2</v>
      </c>
      <c r="F1248" s="1" t="s">
        <v>14550</v>
      </c>
      <c r="G1248" s="1" t="s">
        <v>14592</v>
      </c>
      <c r="I1248" s="1" t="s">
        <v>104</v>
      </c>
      <c r="K1248" s="4" t="s">
        <v>14561</v>
      </c>
      <c r="L1248" s="4" t="s">
        <v>14593</v>
      </c>
      <c r="O1248" s="54">
        <v>3</v>
      </c>
      <c r="T1248" s="59">
        <v>3</v>
      </c>
      <c r="U1248" s="1">
        <v>3</v>
      </c>
      <c r="V1248" s="4" t="s">
        <v>14594</v>
      </c>
      <c r="W1248" s="4" t="s">
        <v>14595</v>
      </c>
      <c r="AD1248" s="4"/>
      <c r="AP1248" s="1"/>
      <c r="AQ1248" s="1"/>
    </row>
    <row r="1249" spans="1:43" ht="48">
      <c r="A1249" s="1" t="s">
        <v>14722</v>
      </c>
      <c r="B1249" s="1" t="s">
        <v>14596</v>
      </c>
      <c r="C1249" s="1" t="s">
        <v>5863</v>
      </c>
      <c r="D1249" s="1">
        <v>47</v>
      </c>
      <c r="E1249" s="1">
        <v>2</v>
      </c>
      <c r="F1249" s="1" t="s">
        <v>14550</v>
      </c>
      <c r="G1249" s="1" t="s">
        <v>14597</v>
      </c>
      <c r="I1249" s="1" t="s">
        <v>104</v>
      </c>
      <c r="K1249" s="4" t="s">
        <v>14561</v>
      </c>
      <c r="L1249" s="4" t="s">
        <v>14589</v>
      </c>
      <c r="O1249" s="54">
        <v>3</v>
      </c>
      <c r="T1249" s="59">
        <v>5</v>
      </c>
      <c r="V1249" s="4" t="s">
        <v>14598</v>
      </c>
      <c r="AD1249" s="4"/>
      <c r="AP1249" s="1"/>
      <c r="AQ1249" s="1"/>
    </row>
    <row r="1250" spans="1:43" ht="24">
      <c r="A1250" s="1" t="s">
        <v>14722</v>
      </c>
      <c r="B1250" s="1" t="s">
        <v>14599</v>
      </c>
      <c r="C1250" s="1" t="s">
        <v>5863</v>
      </c>
      <c r="D1250" s="1">
        <v>48</v>
      </c>
      <c r="E1250" s="1">
        <v>2</v>
      </c>
      <c r="F1250" s="1" t="s">
        <v>14550</v>
      </c>
      <c r="G1250" s="1" t="s">
        <v>14600</v>
      </c>
      <c r="I1250" s="1" t="s">
        <v>82</v>
      </c>
      <c r="K1250" s="4"/>
      <c r="L1250" s="4"/>
      <c r="V1250" s="4" t="s">
        <v>14601</v>
      </c>
      <c r="W1250" s="4" t="s">
        <v>14602</v>
      </c>
      <c r="AD1250" s="4"/>
      <c r="AP1250" s="1"/>
      <c r="AQ1250" s="1"/>
    </row>
    <row r="1251" spans="1:43" ht="36">
      <c r="A1251" s="1" t="s">
        <v>14722</v>
      </c>
      <c r="B1251" s="1" t="s">
        <v>14603</v>
      </c>
      <c r="C1251" s="1" t="s">
        <v>5863</v>
      </c>
      <c r="D1251" s="1">
        <v>49</v>
      </c>
      <c r="E1251" s="1">
        <v>2</v>
      </c>
      <c r="F1251" s="1" t="s">
        <v>14550</v>
      </c>
      <c r="G1251" s="1" t="s">
        <v>14604</v>
      </c>
      <c r="I1251" s="1" t="s">
        <v>82</v>
      </c>
      <c r="K1251" s="4"/>
      <c r="L1251" s="4" t="s">
        <v>1227</v>
      </c>
      <c r="V1251" s="4" t="s">
        <v>14605</v>
      </c>
      <c r="W1251" s="4" t="s">
        <v>14606</v>
      </c>
      <c r="AD1251" s="4"/>
      <c r="AP1251" s="1"/>
      <c r="AQ1251" s="1"/>
    </row>
    <row r="1252" spans="1:43" ht="24">
      <c r="A1252" s="103" t="s">
        <v>14722</v>
      </c>
      <c r="B1252" s="103" t="s">
        <v>14607</v>
      </c>
      <c r="C1252" s="103" t="s">
        <v>5863</v>
      </c>
      <c r="D1252" s="103">
        <v>50</v>
      </c>
      <c r="E1252" s="103">
        <v>2</v>
      </c>
      <c r="F1252" s="103" t="s">
        <v>14608</v>
      </c>
      <c r="G1252" s="103" t="s">
        <v>14609</v>
      </c>
      <c r="I1252" s="1" t="s">
        <v>104</v>
      </c>
      <c r="K1252" s="4" t="s">
        <v>14504</v>
      </c>
      <c r="L1252" s="4"/>
      <c r="O1252" s="54">
        <v>1</v>
      </c>
      <c r="T1252" s="59">
        <v>4</v>
      </c>
      <c r="U1252" s="1" t="s">
        <v>14736</v>
      </c>
      <c r="V1252" s="4" t="s">
        <v>14610</v>
      </c>
      <c r="W1252" s="4" t="s">
        <v>14611</v>
      </c>
      <c r="AD1252" s="4"/>
      <c r="AP1252" s="1"/>
      <c r="AQ1252" s="1"/>
    </row>
    <row r="1253" spans="1:43" ht="24">
      <c r="A1253" s="1" t="s">
        <v>14722</v>
      </c>
      <c r="B1253" s="1" t="s">
        <v>14612</v>
      </c>
      <c r="C1253" s="1" t="s">
        <v>5863</v>
      </c>
      <c r="D1253" s="1">
        <v>51</v>
      </c>
      <c r="E1253" s="1">
        <v>3</v>
      </c>
      <c r="F1253" s="1" t="s">
        <v>14608</v>
      </c>
      <c r="G1253" s="1" t="s">
        <v>14613</v>
      </c>
      <c r="I1253" s="1" t="s">
        <v>104</v>
      </c>
      <c r="K1253" s="4" t="s">
        <v>14504</v>
      </c>
      <c r="L1253" s="4"/>
      <c r="O1253" s="54">
        <v>4</v>
      </c>
      <c r="T1253" s="59">
        <v>3</v>
      </c>
      <c r="U1253" s="1" t="s">
        <v>14737</v>
      </c>
      <c r="V1253" s="4" t="s">
        <v>14614</v>
      </c>
      <c r="W1253" s="4" t="s">
        <v>14615</v>
      </c>
      <c r="AD1253" s="4"/>
      <c r="AP1253" s="1"/>
      <c r="AQ1253" s="1"/>
    </row>
    <row r="1254" spans="1:43" ht="24">
      <c r="A1254" s="1" t="s">
        <v>14722</v>
      </c>
      <c r="B1254" s="1" t="s">
        <v>14616</v>
      </c>
      <c r="C1254" s="1" t="s">
        <v>5863</v>
      </c>
      <c r="D1254" s="1">
        <v>52</v>
      </c>
      <c r="E1254" s="1">
        <v>2</v>
      </c>
      <c r="F1254" s="1" t="s">
        <v>14608</v>
      </c>
      <c r="G1254" s="1" t="s">
        <v>14753</v>
      </c>
      <c r="I1254" s="1" t="s">
        <v>82</v>
      </c>
      <c r="K1254" s="4"/>
      <c r="L1254" s="4"/>
      <c r="U1254" s="1" t="s">
        <v>14737</v>
      </c>
      <c r="V1254" s="4" t="s">
        <v>14617</v>
      </c>
      <c r="W1254" s="4" t="s">
        <v>14618</v>
      </c>
      <c r="AD1254" s="4"/>
      <c r="AP1254" s="1"/>
      <c r="AQ1254" s="1"/>
    </row>
    <row r="1255" spans="1:43" ht="24">
      <c r="A1255" s="103" t="s">
        <v>14722</v>
      </c>
      <c r="B1255" s="103" t="s">
        <v>14619</v>
      </c>
      <c r="C1255" s="103" t="s">
        <v>5863</v>
      </c>
      <c r="D1255" s="103">
        <v>53</v>
      </c>
      <c r="E1255" s="103">
        <v>2</v>
      </c>
      <c r="F1255" s="103" t="s">
        <v>14620</v>
      </c>
      <c r="G1255" s="103" t="s">
        <v>14621</v>
      </c>
      <c r="I1255" s="1" t="s">
        <v>104</v>
      </c>
      <c r="K1255" s="4" t="s">
        <v>14504</v>
      </c>
      <c r="L1255" s="4"/>
      <c r="O1255" s="54">
        <v>2</v>
      </c>
      <c r="T1255" s="59">
        <v>3</v>
      </c>
      <c r="U1255" s="1" t="s">
        <v>14737</v>
      </c>
      <c r="V1255" s="4" t="s">
        <v>14735</v>
      </c>
      <c r="W1255" s="4" t="s">
        <v>14754</v>
      </c>
      <c r="AD1255" s="4"/>
      <c r="AP1255" s="1"/>
      <c r="AQ1255" s="1"/>
    </row>
    <row r="1256" spans="1:43" ht="48">
      <c r="A1256" s="1" t="s">
        <v>14722</v>
      </c>
      <c r="B1256" s="1" t="s">
        <v>14622</v>
      </c>
      <c r="C1256" s="1" t="s">
        <v>5863</v>
      </c>
      <c r="D1256" s="1">
        <v>54</v>
      </c>
      <c r="E1256" s="1">
        <v>2</v>
      </c>
      <c r="F1256" s="1" t="s">
        <v>14620</v>
      </c>
      <c r="G1256" s="1" t="s">
        <v>14623</v>
      </c>
      <c r="I1256" s="1" t="s">
        <v>104</v>
      </c>
      <c r="K1256" s="4" t="s">
        <v>14504</v>
      </c>
      <c r="L1256" s="4"/>
      <c r="O1256" s="54">
        <v>2</v>
      </c>
      <c r="T1256" s="59">
        <v>4</v>
      </c>
      <c r="V1256" s="4" t="s">
        <v>14733</v>
      </c>
      <c r="AD1256" s="4"/>
      <c r="AP1256" s="1"/>
      <c r="AQ1256" s="1"/>
    </row>
    <row r="1257" spans="1:43" ht="24">
      <c r="A1257" s="1" t="s">
        <v>14722</v>
      </c>
      <c r="B1257" s="1" t="s">
        <v>14624</v>
      </c>
      <c r="C1257" s="1" t="s">
        <v>5863</v>
      </c>
      <c r="D1257" s="1">
        <v>55</v>
      </c>
      <c r="E1257" s="1">
        <v>3</v>
      </c>
      <c r="F1257" s="1" t="s">
        <v>14620</v>
      </c>
      <c r="G1257" s="1" t="s">
        <v>14625</v>
      </c>
      <c r="I1257" s="1" t="s">
        <v>82</v>
      </c>
      <c r="K1257" s="4" t="s">
        <v>10784</v>
      </c>
      <c r="L1257" s="4"/>
      <c r="V1257" s="4" t="s">
        <v>14626</v>
      </c>
      <c r="W1257" s="4" t="s">
        <v>14627</v>
      </c>
      <c r="AD1257" s="4"/>
      <c r="AP1257" s="1"/>
      <c r="AQ1257" s="1"/>
    </row>
    <row r="1258" spans="1:43" ht="36">
      <c r="A1258" s="1" t="s">
        <v>14722</v>
      </c>
      <c r="B1258" s="1" t="s">
        <v>14628</v>
      </c>
      <c r="C1258" s="1" t="s">
        <v>5863</v>
      </c>
      <c r="D1258" s="1">
        <v>56</v>
      </c>
      <c r="E1258" s="1">
        <v>2</v>
      </c>
      <c r="F1258" s="1" t="s">
        <v>14620</v>
      </c>
      <c r="G1258" s="1" t="s">
        <v>14629</v>
      </c>
      <c r="I1258" s="1" t="s">
        <v>82</v>
      </c>
      <c r="K1258" s="4" t="s">
        <v>10784</v>
      </c>
      <c r="L1258" s="4"/>
      <c r="U1258" s="1" t="s">
        <v>14737</v>
      </c>
      <c r="V1258" s="4" t="s">
        <v>14734</v>
      </c>
      <c r="W1258" s="4" t="s">
        <v>14630</v>
      </c>
      <c r="AD1258" s="4"/>
      <c r="AP1258" s="1"/>
      <c r="AQ1258" s="1"/>
    </row>
    <row r="1259" spans="1:43" ht="24">
      <c r="A1259" s="103" t="s">
        <v>14722</v>
      </c>
      <c r="B1259" s="103" t="s">
        <v>14631</v>
      </c>
      <c r="C1259" s="103" t="s">
        <v>5863</v>
      </c>
      <c r="D1259" s="103">
        <v>57</v>
      </c>
      <c r="E1259" s="103">
        <v>2</v>
      </c>
      <c r="F1259" s="103" t="s">
        <v>14774</v>
      </c>
      <c r="G1259" s="103" t="s">
        <v>14632</v>
      </c>
      <c r="I1259" s="1" t="s">
        <v>94</v>
      </c>
      <c r="K1259" s="4" t="s">
        <v>14501</v>
      </c>
      <c r="L1259" s="4" t="s">
        <v>14633</v>
      </c>
      <c r="N1259" s="53">
        <v>37</v>
      </c>
      <c r="O1259" s="54">
        <v>4</v>
      </c>
      <c r="Q1259" s="56">
        <v>6</v>
      </c>
      <c r="R1259" s="57">
        <v>5</v>
      </c>
      <c r="S1259" s="58">
        <v>7</v>
      </c>
      <c r="V1259" s="4" t="s">
        <v>14634</v>
      </c>
      <c r="AD1259" s="4"/>
      <c r="AP1259" s="1"/>
      <c r="AQ1259" s="1"/>
    </row>
    <row r="1260" spans="1:43" ht="24">
      <c r="A1260" s="1" t="s">
        <v>14722</v>
      </c>
      <c r="B1260" s="1" t="s">
        <v>14635</v>
      </c>
      <c r="C1260" s="1" t="s">
        <v>5863</v>
      </c>
      <c r="D1260" s="1">
        <v>58</v>
      </c>
      <c r="E1260" s="1">
        <v>2</v>
      </c>
      <c r="F1260" s="1" t="s">
        <v>14774</v>
      </c>
      <c r="G1260" s="1" t="s">
        <v>14636</v>
      </c>
      <c r="I1260" s="1" t="s">
        <v>94</v>
      </c>
      <c r="K1260" s="4" t="s">
        <v>14501</v>
      </c>
      <c r="L1260" s="4" t="s">
        <v>14637</v>
      </c>
      <c r="N1260" s="53">
        <v>44</v>
      </c>
      <c r="O1260" s="54">
        <v>3</v>
      </c>
      <c r="Q1260" s="56">
        <v>8</v>
      </c>
      <c r="R1260" s="57">
        <v>4</v>
      </c>
      <c r="S1260" s="58">
        <v>9</v>
      </c>
      <c r="U1260" s="1">
        <v>6</v>
      </c>
      <c r="V1260" s="4" t="s">
        <v>14638</v>
      </c>
      <c r="AD1260" s="4"/>
      <c r="AP1260" s="1"/>
      <c r="AQ1260" s="1"/>
    </row>
    <row r="1261" spans="1:43" ht="24">
      <c r="A1261" s="1" t="s">
        <v>14722</v>
      </c>
      <c r="B1261" s="1" t="s">
        <v>14639</v>
      </c>
      <c r="C1261" s="1" t="s">
        <v>5863</v>
      </c>
      <c r="D1261" s="1">
        <v>59</v>
      </c>
      <c r="E1261" s="1">
        <v>2</v>
      </c>
      <c r="F1261" s="1" t="s">
        <v>14774</v>
      </c>
      <c r="G1261" s="1" t="s">
        <v>14640</v>
      </c>
      <c r="I1261" s="1" t="s">
        <v>82</v>
      </c>
      <c r="K1261" s="4"/>
      <c r="L1261" s="4"/>
      <c r="V1261" s="4" t="s">
        <v>14641</v>
      </c>
      <c r="W1261" s="4" t="s">
        <v>14642</v>
      </c>
      <c r="AD1261" s="4"/>
      <c r="AP1261" s="1"/>
      <c r="AQ1261" s="1"/>
    </row>
    <row r="1262" spans="1:43" ht="24">
      <c r="A1262" s="103" t="s">
        <v>14722</v>
      </c>
      <c r="B1262" s="103" t="s">
        <v>14643</v>
      </c>
      <c r="C1262" s="103" t="s">
        <v>5863</v>
      </c>
      <c r="D1262" s="103">
        <v>60</v>
      </c>
      <c r="E1262" s="103">
        <v>2</v>
      </c>
      <c r="F1262" s="103" t="s">
        <v>14644</v>
      </c>
      <c r="G1262" s="103" t="s">
        <v>14645</v>
      </c>
      <c r="I1262" s="1" t="s">
        <v>94</v>
      </c>
      <c r="K1262" s="4" t="s">
        <v>14566</v>
      </c>
      <c r="L1262" s="4"/>
      <c r="N1262" s="53">
        <v>28</v>
      </c>
      <c r="O1262" s="54">
        <v>0</v>
      </c>
      <c r="Q1262" s="56">
        <v>2</v>
      </c>
      <c r="R1262" s="57">
        <v>1</v>
      </c>
      <c r="S1262" s="58">
        <v>4</v>
      </c>
      <c r="V1262" s="4" t="s">
        <v>14646</v>
      </c>
      <c r="AD1262" s="4"/>
      <c r="AP1262" s="1"/>
      <c r="AQ1262" s="1"/>
    </row>
    <row r="1263" spans="1:43" ht="36">
      <c r="A1263" s="1" t="s">
        <v>14722</v>
      </c>
      <c r="B1263" s="1" t="s">
        <v>14647</v>
      </c>
      <c r="C1263" s="1" t="s">
        <v>5863</v>
      </c>
      <c r="D1263" s="1">
        <v>61</v>
      </c>
      <c r="E1263" s="1">
        <v>3</v>
      </c>
      <c r="F1263" s="1" t="s">
        <v>14644</v>
      </c>
      <c r="G1263" s="1" t="s">
        <v>14648</v>
      </c>
      <c r="I1263" s="1" t="s">
        <v>94</v>
      </c>
      <c r="K1263" s="4" t="s">
        <v>14570</v>
      </c>
      <c r="L1263" s="4" t="s">
        <v>14649</v>
      </c>
      <c r="N1263" s="53">
        <v>36</v>
      </c>
      <c r="O1263" s="54">
        <v>1</v>
      </c>
      <c r="Q1263" s="56">
        <v>2</v>
      </c>
      <c r="R1263" s="57">
        <v>2</v>
      </c>
      <c r="S1263" s="58">
        <v>4</v>
      </c>
      <c r="V1263" s="4" t="s">
        <v>14650</v>
      </c>
      <c r="AD1263" s="4"/>
      <c r="AP1263" s="1"/>
      <c r="AQ1263" s="1"/>
    </row>
    <row r="1264" spans="1:43" ht="72">
      <c r="A1264" s="1" t="s">
        <v>14722</v>
      </c>
      <c r="B1264" s="1" t="s">
        <v>14651</v>
      </c>
      <c r="C1264" s="1" t="s">
        <v>5863</v>
      </c>
      <c r="D1264" s="1">
        <v>62</v>
      </c>
      <c r="E1264" s="1">
        <v>2</v>
      </c>
      <c r="F1264" s="1" t="s">
        <v>14644</v>
      </c>
      <c r="G1264" s="1" t="s">
        <v>14652</v>
      </c>
      <c r="I1264" s="1" t="s">
        <v>94</v>
      </c>
      <c r="K1264" s="4" t="s">
        <v>14570</v>
      </c>
      <c r="L1264" s="4"/>
      <c r="N1264" s="53">
        <v>12</v>
      </c>
      <c r="O1264" s="54">
        <v>2</v>
      </c>
      <c r="Q1264" s="56">
        <v>3</v>
      </c>
      <c r="R1264" s="57">
        <v>3</v>
      </c>
      <c r="S1264" s="58">
        <v>3</v>
      </c>
      <c r="V1264" s="4" t="s">
        <v>14653</v>
      </c>
      <c r="AD1264" s="4"/>
      <c r="AP1264" s="1"/>
      <c r="AQ1264" s="1"/>
    </row>
    <row r="1265" spans="1:43" ht="24">
      <c r="A1265" s="1" t="s">
        <v>14722</v>
      </c>
      <c r="B1265" s="1" t="s">
        <v>14654</v>
      </c>
      <c r="C1265" s="1" t="s">
        <v>5863</v>
      </c>
      <c r="D1265" s="1">
        <v>63</v>
      </c>
      <c r="E1265" s="1">
        <v>2</v>
      </c>
      <c r="F1265" s="1" t="s">
        <v>14644</v>
      </c>
      <c r="G1265" s="1" t="s">
        <v>14655</v>
      </c>
      <c r="I1265" s="1" t="s">
        <v>94</v>
      </c>
      <c r="K1265" s="4" t="s">
        <v>14566</v>
      </c>
      <c r="L1265" s="4"/>
      <c r="N1265" s="53">
        <v>40</v>
      </c>
      <c r="O1265" s="54">
        <v>4</v>
      </c>
      <c r="Q1265" s="56">
        <v>5</v>
      </c>
      <c r="R1265" s="57">
        <v>3</v>
      </c>
      <c r="S1265" s="58">
        <v>5</v>
      </c>
      <c r="V1265" s="4" t="s">
        <v>14656</v>
      </c>
      <c r="AD1265" s="4"/>
      <c r="AP1265" s="1"/>
      <c r="AQ1265" s="1"/>
    </row>
    <row r="1266" spans="1:43" ht="24">
      <c r="A1266" s="103" t="s">
        <v>14722</v>
      </c>
      <c r="B1266" s="103" t="s">
        <v>14657</v>
      </c>
      <c r="C1266" s="103" t="s">
        <v>5863</v>
      </c>
      <c r="D1266" s="103">
        <v>64</v>
      </c>
      <c r="E1266" s="103">
        <v>3</v>
      </c>
      <c r="F1266" s="103" t="s">
        <v>14658</v>
      </c>
      <c r="G1266" s="103" t="s">
        <v>14659</v>
      </c>
      <c r="I1266" s="1" t="s">
        <v>94</v>
      </c>
      <c r="K1266" s="4" t="s">
        <v>14570</v>
      </c>
      <c r="L1266" s="4" t="s">
        <v>14660</v>
      </c>
      <c r="N1266" s="53">
        <v>24</v>
      </c>
      <c r="O1266" s="54">
        <v>2</v>
      </c>
      <c r="Q1266" s="56">
        <v>3</v>
      </c>
      <c r="R1266" s="57">
        <v>2</v>
      </c>
      <c r="S1266" s="58">
        <v>4</v>
      </c>
      <c r="V1266" s="4" t="s">
        <v>14661</v>
      </c>
      <c r="AD1266" s="4"/>
      <c r="AP1266" s="1"/>
      <c r="AQ1266" s="1"/>
    </row>
    <row r="1267" spans="1:43" ht="72">
      <c r="A1267" s="1" t="s">
        <v>14722</v>
      </c>
      <c r="B1267" s="1" t="s">
        <v>14662</v>
      </c>
      <c r="C1267" s="1" t="s">
        <v>5863</v>
      </c>
      <c r="D1267" s="1">
        <v>65</v>
      </c>
      <c r="E1267" s="1">
        <v>2</v>
      </c>
      <c r="F1267" s="1" t="s">
        <v>14658</v>
      </c>
      <c r="G1267" s="1" t="s">
        <v>14663</v>
      </c>
      <c r="I1267" s="1" t="s">
        <v>94</v>
      </c>
      <c r="K1267" s="4" t="s">
        <v>14570</v>
      </c>
      <c r="L1267" s="4"/>
      <c r="N1267" s="53">
        <v>16</v>
      </c>
      <c r="O1267" s="54">
        <v>2</v>
      </c>
      <c r="Q1267" s="56">
        <v>3</v>
      </c>
      <c r="R1267" s="57">
        <v>3</v>
      </c>
      <c r="S1267" s="58">
        <v>2</v>
      </c>
      <c r="V1267" s="4" t="s">
        <v>14755</v>
      </c>
      <c r="AD1267" s="4"/>
      <c r="AP1267" s="1"/>
      <c r="AQ1267" s="1"/>
    </row>
    <row r="1268" spans="1:43" ht="24">
      <c r="A1268" s="1" t="s">
        <v>14722</v>
      </c>
      <c r="B1268" s="1" t="s">
        <v>14664</v>
      </c>
      <c r="C1268" s="1" t="s">
        <v>5863</v>
      </c>
      <c r="D1268" s="1">
        <v>66</v>
      </c>
      <c r="E1268" s="1">
        <v>2</v>
      </c>
      <c r="F1268" s="1" t="s">
        <v>14658</v>
      </c>
      <c r="G1268" s="1" t="s">
        <v>14665</v>
      </c>
      <c r="I1268" s="1" t="s">
        <v>94</v>
      </c>
      <c r="K1268" s="4" t="s">
        <v>14570</v>
      </c>
      <c r="L1268" s="4" t="s">
        <v>14666</v>
      </c>
      <c r="N1268" s="53">
        <v>40</v>
      </c>
      <c r="O1268" s="54">
        <v>3</v>
      </c>
      <c r="Q1268" s="56">
        <v>5</v>
      </c>
      <c r="R1268" s="57">
        <v>1</v>
      </c>
      <c r="S1268" s="58">
        <v>5</v>
      </c>
      <c r="V1268" s="4" t="s">
        <v>14667</v>
      </c>
      <c r="AD1268" s="4"/>
      <c r="AP1268" s="1"/>
      <c r="AQ1268" s="1"/>
    </row>
    <row r="1269" spans="1:43" ht="36">
      <c r="A1269" s="1" t="s">
        <v>14722</v>
      </c>
      <c r="B1269" s="1" t="s">
        <v>14668</v>
      </c>
      <c r="C1269" s="1" t="s">
        <v>5863</v>
      </c>
      <c r="D1269" s="1">
        <v>67</v>
      </c>
      <c r="E1269" s="1">
        <v>2</v>
      </c>
      <c r="F1269" s="1" t="s">
        <v>14658</v>
      </c>
      <c r="G1269" s="1" t="s">
        <v>14669</v>
      </c>
      <c r="I1269" s="1" t="s">
        <v>82</v>
      </c>
      <c r="K1269" s="4"/>
      <c r="L1269" s="4"/>
      <c r="V1269" s="4" t="s">
        <v>14670</v>
      </c>
      <c r="W1269" s="4" t="s">
        <v>14671</v>
      </c>
      <c r="AD1269" s="4"/>
      <c r="AP1269" s="1"/>
      <c r="AQ1269" s="1"/>
    </row>
    <row r="1270" spans="1:43" ht="24">
      <c r="A1270" s="103" t="s">
        <v>14722</v>
      </c>
      <c r="B1270" s="103" t="s">
        <v>14672</v>
      </c>
      <c r="C1270" s="103" t="s">
        <v>5863</v>
      </c>
      <c r="D1270" s="103">
        <v>68</v>
      </c>
      <c r="E1270" s="103">
        <v>3</v>
      </c>
      <c r="F1270" s="103" t="s">
        <v>14673</v>
      </c>
      <c r="G1270" s="103" t="s">
        <v>14673</v>
      </c>
      <c r="I1270" s="1" t="s">
        <v>94</v>
      </c>
      <c r="K1270" s="4" t="s">
        <v>684</v>
      </c>
      <c r="L1270" s="4"/>
      <c r="N1270" s="53">
        <v>32</v>
      </c>
      <c r="O1270" s="54">
        <v>2</v>
      </c>
      <c r="Q1270" s="56">
        <v>4</v>
      </c>
      <c r="R1270" s="57">
        <v>3</v>
      </c>
      <c r="S1270" s="58">
        <v>3</v>
      </c>
      <c r="V1270" s="4" t="s">
        <v>14756</v>
      </c>
      <c r="W1270" s="4" t="s">
        <v>14757</v>
      </c>
      <c r="AD1270" s="4"/>
      <c r="AP1270" s="1"/>
      <c r="AQ1270" s="1"/>
    </row>
    <row r="1271" spans="1:43" ht="24">
      <c r="A1271" s="1" t="s">
        <v>14722</v>
      </c>
      <c r="B1271" s="1" t="s">
        <v>14674</v>
      </c>
      <c r="C1271" s="1" t="s">
        <v>5863</v>
      </c>
      <c r="D1271" s="1">
        <v>69</v>
      </c>
      <c r="E1271" s="1">
        <v>2</v>
      </c>
      <c r="F1271" s="1" t="s">
        <v>14673</v>
      </c>
      <c r="G1271" s="1" t="s">
        <v>14675</v>
      </c>
      <c r="I1271" s="1" t="s">
        <v>94</v>
      </c>
      <c r="K1271" s="4" t="s">
        <v>684</v>
      </c>
      <c r="L1271" s="4" t="s">
        <v>14676</v>
      </c>
      <c r="N1271" s="53">
        <v>38</v>
      </c>
      <c r="O1271" s="54">
        <v>3</v>
      </c>
      <c r="Q1271" s="56">
        <v>3</v>
      </c>
      <c r="R1271" s="57">
        <v>2</v>
      </c>
      <c r="S1271" s="58">
        <v>4</v>
      </c>
      <c r="V1271" s="4" t="s">
        <v>14677</v>
      </c>
      <c r="AD1271" s="4"/>
      <c r="AP1271" s="1"/>
      <c r="AQ1271" s="1"/>
    </row>
    <row r="1272" spans="1:43" ht="48">
      <c r="A1272" s="1" t="s">
        <v>14722</v>
      </c>
      <c r="B1272" s="1" t="s">
        <v>14678</v>
      </c>
      <c r="C1272" s="1" t="s">
        <v>5863</v>
      </c>
      <c r="D1272" s="1">
        <v>70</v>
      </c>
      <c r="E1272" s="1">
        <v>2</v>
      </c>
      <c r="F1272" s="1" t="s">
        <v>14673</v>
      </c>
      <c r="G1272" s="1" t="s">
        <v>14679</v>
      </c>
      <c r="I1272" s="1" t="s">
        <v>94</v>
      </c>
      <c r="K1272" s="4" t="s">
        <v>684</v>
      </c>
      <c r="L1272" s="4" t="s">
        <v>155</v>
      </c>
      <c r="N1272" s="53">
        <v>26</v>
      </c>
      <c r="O1272" s="54">
        <v>1</v>
      </c>
      <c r="Q1272" s="56">
        <v>2</v>
      </c>
      <c r="R1272" s="57">
        <v>0</v>
      </c>
      <c r="S1272" s="58">
        <v>4</v>
      </c>
      <c r="V1272" s="4" t="s">
        <v>14680</v>
      </c>
      <c r="AD1272" s="4"/>
      <c r="AP1272" s="1"/>
      <c r="AQ1272" s="1"/>
    </row>
    <row r="1273" spans="1:43" ht="36">
      <c r="A1273" s="1" t="s">
        <v>14722</v>
      </c>
      <c r="B1273" s="1" t="s">
        <v>14681</v>
      </c>
      <c r="C1273" s="1" t="s">
        <v>5863</v>
      </c>
      <c r="D1273" s="1">
        <v>71</v>
      </c>
      <c r="E1273" s="1">
        <v>2</v>
      </c>
      <c r="F1273" s="1" t="s">
        <v>14673</v>
      </c>
      <c r="G1273" s="1" t="s">
        <v>14682</v>
      </c>
      <c r="I1273" s="1" t="s">
        <v>82</v>
      </c>
      <c r="K1273" s="4"/>
      <c r="L1273" s="4"/>
      <c r="V1273" s="4" t="s">
        <v>14683</v>
      </c>
      <c r="W1273" s="4" t="s">
        <v>14684</v>
      </c>
      <c r="AD1273" s="4"/>
      <c r="AP1273" s="1"/>
      <c r="AQ1273" s="1"/>
    </row>
    <row r="1274" spans="1:43" ht="36">
      <c r="A1274" s="103" t="s">
        <v>14722</v>
      </c>
      <c r="B1274" s="103" t="s">
        <v>14685</v>
      </c>
      <c r="C1274" s="103" t="s">
        <v>5863</v>
      </c>
      <c r="D1274" s="103">
        <v>72</v>
      </c>
      <c r="E1274" s="103">
        <v>2</v>
      </c>
      <c r="F1274" s="103" t="s">
        <v>14686</v>
      </c>
      <c r="G1274" s="103" t="s">
        <v>14528</v>
      </c>
      <c r="I1274" s="1" t="s">
        <v>104</v>
      </c>
      <c r="K1274" s="4"/>
      <c r="L1274" s="4" t="s">
        <v>14529</v>
      </c>
      <c r="O1274" s="54">
        <v>2</v>
      </c>
      <c r="T1274" s="59" t="s">
        <v>799</v>
      </c>
      <c r="V1274" s="4" t="s">
        <v>14530</v>
      </c>
      <c r="Y1274" s="1" t="s">
        <v>14687</v>
      </c>
      <c r="AA1274" s="1" t="s">
        <v>104</v>
      </c>
      <c r="AC1274" s="1" t="s">
        <v>13916</v>
      </c>
      <c r="AD1274" s="4"/>
      <c r="AG1274" s="54">
        <v>3</v>
      </c>
      <c r="AL1274" s="59">
        <v>5</v>
      </c>
      <c r="AN1274" s="4" t="s">
        <v>14688</v>
      </c>
      <c r="AP1274" s="1"/>
      <c r="AQ1274" s="1"/>
    </row>
    <row r="1275" spans="1:43" ht="48">
      <c r="A1275" s="1" t="s">
        <v>14722</v>
      </c>
      <c r="B1275" s="1" t="s">
        <v>14689</v>
      </c>
      <c r="C1275" s="1" t="s">
        <v>5863</v>
      </c>
      <c r="D1275" s="1">
        <v>73</v>
      </c>
      <c r="E1275" s="1">
        <v>2</v>
      </c>
      <c r="F1275" s="1" t="s">
        <v>14686</v>
      </c>
      <c r="G1275" s="1" t="s">
        <v>14528</v>
      </c>
      <c r="I1275" s="1" t="s">
        <v>104</v>
      </c>
      <c r="K1275" s="4"/>
      <c r="L1275" s="4" t="s">
        <v>14529</v>
      </c>
      <c r="O1275" s="54">
        <v>2</v>
      </c>
      <c r="T1275" s="59" t="s">
        <v>799</v>
      </c>
      <c r="V1275" s="4" t="s">
        <v>14530</v>
      </c>
      <c r="Y1275" s="1" t="s">
        <v>14690</v>
      </c>
      <c r="AA1275" s="1" t="s">
        <v>104</v>
      </c>
      <c r="AC1275" s="1" t="s">
        <v>13916</v>
      </c>
      <c r="AD1275" s="4"/>
      <c r="AG1275" s="54">
        <v>2</v>
      </c>
      <c r="AL1275" s="59">
        <v>2</v>
      </c>
      <c r="AN1275" s="4" t="s">
        <v>14691</v>
      </c>
      <c r="AP1275" s="1"/>
      <c r="AQ1275" s="1"/>
    </row>
    <row r="1276" spans="1:43" ht="36">
      <c r="A1276" s="1" t="s">
        <v>14722</v>
      </c>
      <c r="B1276" s="1" t="s">
        <v>14692</v>
      </c>
      <c r="C1276" s="1" t="s">
        <v>5863</v>
      </c>
      <c r="D1276" s="1">
        <v>74</v>
      </c>
      <c r="E1276" s="1">
        <v>2</v>
      </c>
      <c r="F1276" s="1" t="s">
        <v>14686</v>
      </c>
      <c r="G1276" s="1" t="s">
        <v>14528</v>
      </c>
      <c r="I1276" s="1" t="s">
        <v>104</v>
      </c>
      <c r="K1276" s="4"/>
      <c r="L1276" s="4" t="s">
        <v>14529</v>
      </c>
      <c r="O1276" s="54">
        <v>2</v>
      </c>
      <c r="T1276" s="59" t="s">
        <v>799</v>
      </c>
      <c r="V1276" s="4" t="s">
        <v>14530</v>
      </c>
      <c r="Y1276" s="1" t="s">
        <v>14693</v>
      </c>
      <c r="AA1276" s="1" t="s">
        <v>104</v>
      </c>
      <c r="AC1276" s="1" t="s">
        <v>13916</v>
      </c>
      <c r="AD1276" s="4"/>
      <c r="AG1276" s="54">
        <v>1</v>
      </c>
      <c r="AL1276" s="59">
        <v>3</v>
      </c>
      <c r="AN1276" s="4" t="s">
        <v>14694</v>
      </c>
      <c r="AP1276" s="1"/>
      <c r="AQ1276" s="1"/>
    </row>
    <row r="1277" spans="1:43" ht="60">
      <c r="A1277" s="1" t="s">
        <v>14722</v>
      </c>
      <c r="B1277" s="1" t="s">
        <v>14695</v>
      </c>
      <c r="C1277" s="1" t="s">
        <v>5863</v>
      </c>
      <c r="D1277" s="1">
        <v>75</v>
      </c>
      <c r="E1277" s="1">
        <v>3</v>
      </c>
      <c r="F1277" s="1" t="s">
        <v>14686</v>
      </c>
      <c r="G1277" s="1" t="s">
        <v>14696</v>
      </c>
      <c r="I1277" s="1" t="s">
        <v>82</v>
      </c>
      <c r="K1277" s="4"/>
      <c r="L1277" s="4"/>
      <c r="V1277" s="4" t="s">
        <v>14697</v>
      </c>
      <c r="AD1277" s="4"/>
      <c r="AP1277" s="1"/>
      <c r="AQ1277" s="1"/>
    </row>
    <row r="1278" spans="1:43" ht="48">
      <c r="A1278" s="103" t="s">
        <v>14722</v>
      </c>
      <c r="B1278" s="103" t="s">
        <v>14698</v>
      </c>
      <c r="C1278" s="103" t="s">
        <v>5863</v>
      </c>
      <c r="D1278" s="103">
        <v>76</v>
      </c>
      <c r="E1278" s="103">
        <v>1</v>
      </c>
      <c r="F1278" s="103" t="s">
        <v>14699</v>
      </c>
      <c r="G1278" s="103" t="s">
        <v>14700</v>
      </c>
      <c r="H1278" s="1" t="s">
        <v>26</v>
      </c>
      <c r="I1278" s="1" t="s">
        <v>94</v>
      </c>
      <c r="K1278" s="4" t="s">
        <v>14570</v>
      </c>
      <c r="L1278" s="4" t="s">
        <v>14701</v>
      </c>
      <c r="N1278" s="53">
        <v>4</v>
      </c>
      <c r="O1278" s="54">
        <v>6</v>
      </c>
      <c r="Q1278" s="56">
        <v>6</v>
      </c>
      <c r="R1278" s="57">
        <v>2</v>
      </c>
      <c r="S1278" s="58">
        <v>5</v>
      </c>
      <c r="U1278" s="1">
        <v>6</v>
      </c>
      <c r="V1278" s="4" t="s">
        <v>14702</v>
      </c>
      <c r="Y1278" s="1" t="s">
        <v>14700</v>
      </c>
      <c r="Z1278" s="1" t="s">
        <v>26</v>
      </c>
      <c r="AA1278" s="1" t="s">
        <v>88</v>
      </c>
      <c r="AC1278" s="1" t="s">
        <v>14570</v>
      </c>
      <c r="AD1278" s="4" t="s">
        <v>14703</v>
      </c>
      <c r="AH1278" s="55">
        <v>0</v>
      </c>
      <c r="AI1278" s="56">
        <v>0</v>
      </c>
      <c r="AJ1278" s="57">
        <v>2</v>
      </c>
      <c r="AK1278" s="58">
        <v>5</v>
      </c>
      <c r="AN1278" s="4" t="s">
        <v>14704</v>
      </c>
      <c r="AP1278" s="1"/>
      <c r="AQ1278" s="1"/>
    </row>
    <row r="1279" spans="1:43" ht="60">
      <c r="A1279" s="1" t="s">
        <v>14722</v>
      </c>
      <c r="B1279" s="1" t="s">
        <v>14705</v>
      </c>
      <c r="C1279" s="1" t="s">
        <v>5863</v>
      </c>
      <c r="D1279" s="1">
        <v>78</v>
      </c>
      <c r="E1279" s="1">
        <v>1</v>
      </c>
      <c r="F1279" s="1" t="s">
        <v>14699</v>
      </c>
      <c r="G1279" s="1" t="s">
        <v>14706</v>
      </c>
      <c r="H1279" s="1" t="s">
        <v>26</v>
      </c>
      <c r="I1279" s="1" t="s">
        <v>94</v>
      </c>
      <c r="K1279" s="4" t="s">
        <v>14570</v>
      </c>
      <c r="L1279" s="4" t="s">
        <v>14707</v>
      </c>
      <c r="N1279" s="53">
        <v>8</v>
      </c>
      <c r="O1279" s="54">
        <v>1</v>
      </c>
      <c r="Q1279" s="56">
        <v>2</v>
      </c>
      <c r="R1279" s="57">
        <v>2</v>
      </c>
      <c r="S1279" s="58">
        <v>4</v>
      </c>
      <c r="U1279" s="1">
        <v>4</v>
      </c>
      <c r="V1279" s="4" t="s">
        <v>14708</v>
      </c>
      <c r="Y1279" s="1" t="s">
        <v>14706</v>
      </c>
      <c r="Z1279" s="1" t="s">
        <v>26</v>
      </c>
      <c r="AA1279" s="1" t="s">
        <v>88</v>
      </c>
      <c r="AC1279" s="1" t="s">
        <v>14570</v>
      </c>
      <c r="AD1279" s="4" t="s">
        <v>14709</v>
      </c>
      <c r="AH1279" s="55">
        <v>1</v>
      </c>
      <c r="AI1279" s="56">
        <v>2</v>
      </c>
      <c r="AJ1279" s="57">
        <v>2</v>
      </c>
      <c r="AK1279" s="58">
        <v>4</v>
      </c>
      <c r="AN1279" s="4" t="s">
        <v>14710</v>
      </c>
      <c r="AP1279" s="1"/>
      <c r="AQ1279" s="1"/>
    </row>
    <row r="1280" spans="1:43" ht="60">
      <c r="A1280" s="103" t="s">
        <v>14722</v>
      </c>
      <c r="B1280" s="103" t="s">
        <v>14711</v>
      </c>
      <c r="C1280" s="103" t="s">
        <v>5863</v>
      </c>
      <c r="D1280" s="103">
        <v>80</v>
      </c>
      <c r="E1280" s="103">
        <v>1</v>
      </c>
      <c r="F1280" s="103" t="s">
        <v>14758</v>
      </c>
      <c r="G1280" s="103" t="s">
        <v>14751</v>
      </c>
      <c r="H1280" s="1" t="s">
        <v>26</v>
      </c>
      <c r="I1280" s="1" t="s">
        <v>88</v>
      </c>
      <c r="K1280" s="4" t="s">
        <v>14561</v>
      </c>
      <c r="L1280" s="4" t="s">
        <v>14712</v>
      </c>
      <c r="P1280" s="55">
        <v>5</v>
      </c>
      <c r="Q1280" s="56">
        <v>4</v>
      </c>
      <c r="R1280" s="57">
        <v>4</v>
      </c>
      <c r="S1280" s="58">
        <v>18</v>
      </c>
      <c r="V1280" s="4" t="s">
        <v>14761</v>
      </c>
      <c r="AD1280" s="4"/>
      <c r="AP1280" s="1"/>
      <c r="AQ1280" s="1"/>
    </row>
    <row r="1281" spans="1:43" ht="48">
      <c r="A1281" s="1" t="s">
        <v>14722</v>
      </c>
      <c r="B1281" s="1" t="s">
        <v>14713</v>
      </c>
      <c r="C1281" s="1" t="s">
        <v>5863</v>
      </c>
      <c r="D1281" s="1">
        <v>81</v>
      </c>
      <c r="E1281" s="1">
        <v>1</v>
      </c>
      <c r="F1281" s="1" t="s">
        <v>14758</v>
      </c>
      <c r="G1281" s="1" t="s">
        <v>14759</v>
      </c>
      <c r="H1281" s="1" t="s">
        <v>26</v>
      </c>
      <c r="I1281" s="1" t="s">
        <v>88</v>
      </c>
      <c r="K1281" s="4" t="s">
        <v>14714</v>
      </c>
      <c r="L1281" s="4" t="s">
        <v>14712</v>
      </c>
      <c r="P1281" s="55">
        <v>3</v>
      </c>
      <c r="Q1281" s="56">
        <v>3</v>
      </c>
      <c r="R1281" s="57">
        <v>4</v>
      </c>
      <c r="S1281" s="58">
        <v>16</v>
      </c>
      <c r="V1281" s="4" t="s">
        <v>14762</v>
      </c>
      <c r="AD1281" s="4"/>
      <c r="AP1281" s="1"/>
      <c r="AQ1281" s="1"/>
    </row>
    <row r="1282" spans="1:43" ht="36">
      <c r="A1282" s="1" t="s">
        <v>14722</v>
      </c>
      <c r="B1282" s="1" t="s">
        <v>14715</v>
      </c>
      <c r="C1282" s="1" t="s">
        <v>5863</v>
      </c>
      <c r="D1282" s="1">
        <v>82</v>
      </c>
      <c r="E1282" s="1">
        <v>1</v>
      </c>
      <c r="F1282" s="1" t="s">
        <v>14758</v>
      </c>
      <c r="G1282" s="1" t="s">
        <v>14716</v>
      </c>
      <c r="H1282" s="1" t="s">
        <v>26</v>
      </c>
      <c r="I1282" s="1" t="s">
        <v>88</v>
      </c>
      <c r="K1282" s="4" t="s">
        <v>14561</v>
      </c>
      <c r="L1282" s="4" t="s">
        <v>14712</v>
      </c>
      <c r="P1282" s="55">
        <v>3</v>
      </c>
      <c r="Q1282" s="56">
        <v>3</v>
      </c>
      <c r="R1282" s="57">
        <v>5</v>
      </c>
      <c r="S1282" s="58">
        <v>16</v>
      </c>
      <c r="V1282" s="4" t="s">
        <v>14763</v>
      </c>
      <c r="AD1282" s="4"/>
      <c r="AP1282" s="1"/>
      <c r="AQ1282" s="1"/>
    </row>
    <row r="1283" spans="1:43" ht="48">
      <c r="A1283" s="1" t="s">
        <v>14722</v>
      </c>
      <c r="B1283" s="1" t="s">
        <v>14717</v>
      </c>
      <c r="C1283" s="1" t="s">
        <v>5863</v>
      </c>
      <c r="D1283" s="1">
        <v>83</v>
      </c>
      <c r="E1283" s="1">
        <v>1</v>
      </c>
      <c r="F1283" s="1" t="s">
        <v>14758</v>
      </c>
      <c r="G1283" s="1" t="s">
        <v>14760</v>
      </c>
      <c r="H1283" s="1" t="s">
        <v>26</v>
      </c>
      <c r="I1283" s="1" t="s">
        <v>88</v>
      </c>
      <c r="K1283" s="4" t="s">
        <v>14714</v>
      </c>
      <c r="L1283" s="4" t="s">
        <v>14718</v>
      </c>
      <c r="P1283" s="55">
        <v>2</v>
      </c>
      <c r="Q1283" s="56">
        <v>4</v>
      </c>
      <c r="R1283" s="57">
        <v>2</v>
      </c>
      <c r="S1283" s="58">
        <v>14</v>
      </c>
      <c r="V1283" s="4" t="s">
        <v>14764</v>
      </c>
      <c r="AD1283" s="4"/>
      <c r="AP1283" s="1"/>
      <c r="AQ1283" s="1"/>
    </row>
    <row r="1284" spans="1:43">
      <c r="A1284" s="1" t="s">
        <v>14722</v>
      </c>
      <c r="B1284" s="1" t="s">
        <v>14719</v>
      </c>
      <c r="C1284" s="1" t="s">
        <v>5863</v>
      </c>
      <c r="D1284" s="1">
        <v>84</v>
      </c>
      <c r="E1284" s="1">
        <v>1</v>
      </c>
      <c r="F1284" s="1" t="s">
        <v>14758</v>
      </c>
      <c r="G1284" s="1" t="s">
        <v>14720</v>
      </c>
      <c r="I1284" s="1" t="s">
        <v>88</v>
      </c>
      <c r="K1284" s="4"/>
      <c r="L1284" s="4"/>
      <c r="Y1284" s="1" t="s">
        <v>14720</v>
      </c>
      <c r="AA1284" s="1" t="s">
        <v>88</v>
      </c>
      <c r="AD1284" s="4"/>
      <c r="AP1284" s="1"/>
      <c r="AQ1284" s="1" t="s">
        <v>14721</v>
      </c>
    </row>
    <row r="1285" spans="1:43">
      <c r="A1285" s="1" t="s">
        <v>14251</v>
      </c>
      <c r="B1285" s="1" t="s">
        <v>14435</v>
      </c>
      <c r="C1285" s="1" t="s">
        <v>5863</v>
      </c>
      <c r="D1285" s="1">
        <v>999</v>
      </c>
      <c r="E1285" s="1">
        <v>0</v>
      </c>
      <c r="F1285" s="1" t="s">
        <v>14247</v>
      </c>
      <c r="G1285" s="1" t="s">
        <v>14247</v>
      </c>
      <c r="I1285" s="1" t="s">
        <v>13407</v>
      </c>
      <c r="K1285" s="4"/>
      <c r="L1285" s="4" t="s">
        <v>13531</v>
      </c>
      <c r="Y1285" s="1" t="s">
        <v>14247</v>
      </c>
      <c r="AA1285" s="1" t="s">
        <v>13407</v>
      </c>
      <c r="AD1285" s="4" t="s">
        <v>13533</v>
      </c>
      <c r="AP1285" s="1"/>
      <c r="AQ1285" s="1"/>
    </row>
    <row r="1286" spans="1:43">
      <c r="A1286" s="1" t="s">
        <v>14722</v>
      </c>
      <c r="B1286" s="1" t="s">
        <v>14769</v>
      </c>
      <c r="C1286" s="1" t="s">
        <v>5863</v>
      </c>
      <c r="D1286" s="1">
        <v>999</v>
      </c>
      <c r="E1286" s="1">
        <v>0</v>
      </c>
      <c r="F1286" s="1" t="s">
        <v>14482</v>
      </c>
      <c r="G1286" s="1" t="s">
        <v>14482</v>
      </c>
      <c r="I1286" s="1" t="s">
        <v>13407</v>
      </c>
      <c r="K1286" s="4"/>
      <c r="L1286" s="4" t="s">
        <v>14766</v>
      </c>
      <c r="Y1286" s="1" t="s">
        <v>14482</v>
      </c>
      <c r="AA1286" s="1" t="s">
        <v>13407</v>
      </c>
      <c r="AD1286" s="4" t="s">
        <v>13533</v>
      </c>
      <c r="AP1286" s="1"/>
      <c r="AQ1286" s="1"/>
    </row>
    <row r="1287" spans="1:43">
      <c r="A1287" s="1" t="s">
        <v>14722</v>
      </c>
      <c r="B1287" s="1" t="s">
        <v>14770</v>
      </c>
      <c r="C1287" s="1" t="s">
        <v>5863</v>
      </c>
      <c r="D1287" s="1">
        <v>999</v>
      </c>
      <c r="E1287" s="1">
        <v>0</v>
      </c>
      <c r="F1287" s="1" t="s">
        <v>14482</v>
      </c>
      <c r="G1287" s="1" t="s">
        <v>14482</v>
      </c>
      <c r="I1287" s="1" t="s">
        <v>13407</v>
      </c>
      <c r="K1287" s="4"/>
      <c r="L1287" s="4" t="s">
        <v>14767</v>
      </c>
      <c r="Y1287" s="1" t="s">
        <v>14482</v>
      </c>
      <c r="AA1287" s="1" t="s">
        <v>13407</v>
      </c>
      <c r="AD1287" s="4" t="s">
        <v>13534</v>
      </c>
      <c r="AP1287" s="1"/>
      <c r="AQ1287" s="1"/>
    </row>
    <row r="1288" spans="1:43">
      <c r="A1288" s="1" t="s">
        <v>14722</v>
      </c>
      <c r="B1288" s="1" t="s">
        <v>14771</v>
      </c>
      <c r="C1288" s="1" t="s">
        <v>5863</v>
      </c>
      <c r="D1288" s="1">
        <v>999</v>
      </c>
      <c r="E1288" s="1">
        <v>0</v>
      </c>
      <c r="F1288" s="1" t="s">
        <v>14482</v>
      </c>
      <c r="G1288" s="1" t="s">
        <v>14482</v>
      </c>
      <c r="I1288" s="1" t="s">
        <v>13407</v>
      </c>
      <c r="K1288" s="4"/>
      <c r="L1288" s="4" t="s">
        <v>14768</v>
      </c>
      <c r="Y1288" s="1" t="s">
        <v>14482</v>
      </c>
      <c r="AA1288" s="1" t="s">
        <v>13407</v>
      </c>
      <c r="AD1288" s="4" t="s">
        <v>14765</v>
      </c>
      <c r="AP1288" s="1"/>
      <c r="AQ1288" s="1"/>
    </row>
    <row r="1289" spans="1:43">
      <c r="A1289" s="1" t="s">
        <v>14722</v>
      </c>
      <c r="B1289" s="1" t="s">
        <v>14772</v>
      </c>
      <c r="C1289" s="1" t="s">
        <v>5863</v>
      </c>
      <c r="D1289" s="1">
        <v>999</v>
      </c>
      <c r="E1289" s="1">
        <v>0</v>
      </c>
      <c r="F1289" s="1" t="s">
        <v>14775</v>
      </c>
      <c r="G1289" s="1" t="s">
        <v>14775</v>
      </c>
      <c r="I1289" s="1" t="s">
        <v>13407</v>
      </c>
      <c r="K1289" s="4"/>
      <c r="L1289" s="4" t="s">
        <v>14766</v>
      </c>
      <c r="Y1289" s="1" t="s">
        <v>14775</v>
      </c>
      <c r="AA1289" s="1" t="s">
        <v>13407</v>
      </c>
      <c r="AD1289" s="4" t="s">
        <v>13533</v>
      </c>
      <c r="AP1289" s="1"/>
      <c r="AQ1289" s="1"/>
    </row>
    <row r="1290" spans="1:43">
      <c r="A1290" s="1" t="s">
        <v>14722</v>
      </c>
      <c r="B1290" s="1" t="s">
        <v>14773</v>
      </c>
      <c r="C1290" s="1" t="s">
        <v>5863</v>
      </c>
      <c r="D1290" s="1">
        <v>999</v>
      </c>
      <c r="E1290" s="1">
        <v>0</v>
      </c>
      <c r="F1290" s="1" t="s">
        <v>14550</v>
      </c>
      <c r="G1290" s="1" t="s">
        <v>14550</v>
      </c>
      <c r="I1290" s="1" t="s">
        <v>13407</v>
      </c>
      <c r="K1290" s="4"/>
      <c r="L1290" s="4" t="s">
        <v>14766</v>
      </c>
      <c r="Y1290" s="1" t="s">
        <v>14550</v>
      </c>
      <c r="AA1290" s="1" t="s">
        <v>13407</v>
      </c>
      <c r="AD1290" s="4" t="s">
        <v>13533</v>
      </c>
      <c r="AP1290" s="1"/>
      <c r="AQ1290" s="1"/>
    </row>
    <row r="1291" spans="1:43" ht="24">
      <c r="A1291" s="101" t="s">
        <v>14838</v>
      </c>
      <c r="B1291" s="101" t="s">
        <v>14776</v>
      </c>
      <c r="C1291" s="101" t="s">
        <v>14777</v>
      </c>
      <c r="D1291" s="101">
        <v>1</v>
      </c>
      <c r="E1291" s="101">
        <v>1</v>
      </c>
      <c r="F1291" s="101"/>
      <c r="G1291" s="101" t="s">
        <v>371</v>
      </c>
      <c r="H1291" s="1" t="s">
        <v>26</v>
      </c>
      <c r="I1291" s="1" t="s">
        <v>27</v>
      </c>
      <c r="J1291" s="1" t="s">
        <v>28</v>
      </c>
      <c r="K1291" s="4" t="s">
        <v>372</v>
      </c>
      <c r="L1291" s="4" t="s">
        <v>14840</v>
      </c>
      <c r="M1291" s="18">
        <v>8</v>
      </c>
      <c r="P1291" s="55">
        <v>1</v>
      </c>
      <c r="Q1291" s="56">
        <v>1</v>
      </c>
      <c r="R1291" s="57">
        <v>3</v>
      </c>
      <c r="S1291" s="58">
        <v>3</v>
      </c>
      <c r="V1291" s="4" t="s">
        <v>14778</v>
      </c>
      <c r="AD1291" s="4"/>
      <c r="AP1291" s="1"/>
      <c r="AQ1291" s="1"/>
    </row>
    <row r="1292" spans="1:43" ht="24">
      <c r="A1292" s="1" t="s">
        <v>14838</v>
      </c>
      <c r="B1292" s="1" t="s">
        <v>14779</v>
      </c>
      <c r="C1292" s="1" t="s">
        <v>14777</v>
      </c>
      <c r="D1292" s="1">
        <v>2</v>
      </c>
      <c r="E1292" s="1">
        <v>3</v>
      </c>
      <c r="G1292" s="1" t="s">
        <v>14780</v>
      </c>
      <c r="H1292" s="1" t="s">
        <v>26</v>
      </c>
      <c r="I1292" s="1" t="s">
        <v>56</v>
      </c>
      <c r="J1292" s="1" t="s">
        <v>28</v>
      </c>
      <c r="K1292" s="4" t="s">
        <v>89</v>
      </c>
      <c r="L1292" s="4" t="s">
        <v>4852</v>
      </c>
      <c r="M1292" s="18">
        <v>0</v>
      </c>
      <c r="V1292" s="4" t="s">
        <v>14781</v>
      </c>
      <c r="AD1292" s="4"/>
      <c r="AP1292" s="1"/>
      <c r="AQ1292" s="1"/>
    </row>
    <row r="1293" spans="1:43">
      <c r="A1293" s="1" t="s">
        <v>14838</v>
      </c>
      <c r="B1293" s="49" t="s">
        <v>14782</v>
      </c>
      <c r="C1293" s="1" t="s">
        <v>14777</v>
      </c>
      <c r="D1293" s="1">
        <v>3</v>
      </c>
      <c r="E1293" s="1">
        <v>3</v>
      </c>
      <c r="G1293" s="1" t="s">
        <v>14783</v>
      </c>
      <c r="I1293" s="1" t="s">
        <v>56</v>
      </c>
      <c r="J1293" s="1" t="s">
        <v>28</v>
      </c>
      <c r="K1293" s="4" t="s">
        <v>298</v>
      </c>
      <c r="L1293" s="4" t="s">
        <v>299</v>
      </c>
      <c r="M1293" s="18">
        <v>1</v>
      </c>
      <c r="V1293" s="4" t="s">
        <v>14784</v>
      </c>
      <c r="AD1293" s="4"/>
      <c r="AP1293" s="1"/>
      <c r="AQ1293" s="1"/>
    </row>
    <row r="1294" spans="1:43" ht="48">
      <c r="A1294" s="1" t="s">
        <v>14838</v>
      </c>
      <c r="B1294" s="1" t="s">
        <v>14785</v>
      </c>
      <c r="C1294" s="1" t="s">
        <v>14777</v>
      </c>
      <c r="D1294" s="1">
        <v>4</v>
      </c>
      <c r="E1294" s="1">
        <v>3</v>
      </c>
      <c r="G1294" s="1" t="s">
        <v>14786</v>
      </c>
      <c r="H1294" s="1" t="s">
        <v>26</v>
      </c>
      <c r="I1294" s="1" t="s">
        <v>38</v>
      </c>
      <c r="J1294" s="1" t="s">
        <v>50</v>
      </c>
      <c r="K1294" s="4" t="s">
        <v>358</v>
      </c>
      <c r="L1294" s="4"/>
      <c r="M1294" s="18">
        <v>3</v>
      </c>
      <c r="P1294" s="55">
        <v>0</v>
      </c>
      <c r="Q1294" s="56">
        <v>3</v>
      </c>
      <c r="R1294" s="57">
        <v>2</v>
      </c>
      <c r="S1294" s="58">
        <v>2</v>
      </c>
      <c r="V1294" s="4" t="s">
        <v>14787</v>
      </c>
      <c r="AD1294" s="4"/>
      <c r="AP1294" s="1"/>
      <c r="AQ1294" s="1"/>
    </row>
    <row r="1295" spans="1:43" ht="36">
      <c r="A1295" s="1" t="s">
        <v>14838</v>
      </c>
      <c r="B1295" s="1" t="s">
        <v>14788</v>
      </c>
      <c r="C1295" s="1" t="s">
        <v>14777</v>
      </c>
      <c r="D1295" s="1">
        <v>5</v>
      </c>
      <c r="E1295" s="1">
        <v>3</v>
      </c>
      <c r="G1295" s="1" t="s">
        <v>14789</v>
      </c>
      <c r="I1295" s="1" t="s">
        <v>63</v>
      </c>
      <c r="J1295" s="1" t="s">
        <v>50</v>
      </c>
      <c r="K1295" s="4"/>
      <c r="L1295" s="4"/>
      <c r="M1295" s="18">
        <v>0</v>
      </c>
      <c r="V1295" s="4" t="s">
        <v>14841</v>
      </c>
      <c r="AD1295" s="4"/>
      <c r="AP1295" s="1"/>
      <c r="AQ1295" s="1"/>
    </row>
    <row r="1296" spans="1:43" ht="24">
      <c r="A1296" s="1" t="s">
        <v>14838</v>
      </c>
      <c r="B1296" s="1" t="s">
        <v>14790</v>
      </c>
      <c r="C1296" s="1" t="s">
        <v>14777</v>
      </c>
      <c r="D1296" s="1">
        <v>6</v>
      </c>
      <c r="E1296" s="1">
        <v>3</v>
      </c>
      <c r="G1296" s="1" t="s">
        <v>375</v>
      </c>
      <c r="H1296" s="1" t="s">
        <v>26</v>
      </c>
      <c r="I1296" s="1" t="s">
        <v>38</v>
      </c>
      <c r="J1296" s="1" t="s">
        <v>57</v>
      </c>
      <c r="K1296" s="4" t="s">
        <v>2321</v>
      </c>
      <c r="L1296" s="4" t="s">
        <v>14791</v>
      </c>
      <c r="M1296" s="18">
        <v>5</v>
      </c>
      <c r="P1296" s="55">
        <v>3</v>
      </c>
      <c r="Q1296" s="56">
        <v>3</v>
      </c>
      <c r="R1296" s="57">
        <v>1</v>
      </c>
      <c r="S1296" s="58">
        <v>4</v>
      </c>
      <c r="V1296" s="4" t="s">
        <v>14842</v>
      </c>
      <c r="AD1296" s="4"/>
      <c r="AP1296" s="1"/>
      <c r="AQ1296" s="1"/>
    </row>
    <row r="1297" spans="1:43" ht="48">
      <c r="A1297" s="1" t="s">
        <v>14838</v>
      </c>
      <c r="B1297" s="1" t="s">
        <v>14792</v>
      </c>
      <c r="C1297" s="1" t="s">
        <v>14777</v>
      </c>
      <c r="D1297" s="1">
        <v>7</v>
      </c>
      <c r="E1297" s="1">
        <v>3</v>
      </c>
      <c r="G1297" s="1" t="s">
        <v>14793</v>
      </c>
      <c r="I1297" s="1" t="s">
        <v>63</v>
      </c>
      <c r="J1297" s="1" t="s">
        <v>57</v>
      </c>
      <c r="K1297" s="4"/>
      <c r="L1297" s="4"/>
      <c r="M1297" s="18">
        <v>0</v>
      </c>
      <c r="V1297" s="4" t="s">
        <v>14843</v>
      </c>
      <c r="AD1297" s="4"/>
      <c r="AP1297" s="1"/>
      <c r="AQ1297" s="1"/>
    </row>
    <row r="1298" spans="1:43" ht="24">
      <c r="A1298" s="1" t="s">
        <v>14838</v>
      </c>
      <c r="B1298" s="1" t="s">
        <v>14794</v>
      </c>
      <c r="C1298" s="1" t="s">
        <v>14777</v>
      </c>
      <c r="D1298" s="1">
        <v>8</v>
      </c>
      <c r="E1298" s="1">
        <v>3</v>
      </c>
      <c r="G1298" s="1" t="s">
        <v>14795</v>
      </c>
      <c r="I1298" s="1" t="s">
        <v>38</v>
      </c>
      <c r="J1298" s="1" t="s">
        <v>39</v>
      </c>
      <c r="K1298" s="4" t="s">
        <v>14796</v>
      </c>
      <c r="L1298" s="4"/>
      <c r="M1298" s="18">
        <v>2</v>
      </c>
      <c r="P1298" s="55">
        <v>1</v>
      </c>
      <c r="Q1298" s="56">
        <v>0</v>
      </c>
      <c r="R1298" s="57">
        <v>1</v>
      </c>
      <c r="S1298" s="58">
        <v>2</v>
      </c>
      <c r="V1298" s="4" t="s">
        <v>14797</v>
      </c>
      <c r="AD1298" s="4"/>
      <c r="AP1298" s="1"/>
      <c r="AQ1298" s="1"/>
    </row>
    <row r="1299" spans="1:43" ht="60">
      <c r="A1299" s="1" t="s">
        <v>14838</v>
      </c>
      <c r="B1299" s="1" t="s">
        <v>14798</v>
      </c>
      <c r="C1299" s="1" t="s">
        <v>14777</v>
      </c>
      <c r="D1299" s="1">
        <v>9</v>
      </c>
      <c r="E1299" s="1">
        <v>3</v>
      </c>
      <c r="G1299" s="1" t="s">
        <v>14799</v>
      </c>
      <c r="I1299" s="1" t="s">
        <v>63</v>
      </c>
      <c r="J1299" s="1" t="s">
        <v>39</v>
      </c>
      <c r="K1299" s="4"/>
      <c r="L1299" s="4"/>
      <c r="M1299" s="18">
        <v>1</v>
      </c>
      <c r="V1299" s="4" t="s">
        <v>14844</v>
      </c>
      <c r="AD1299" s="4"/>
      <c r="AP1299" s="1"/>
      <c r="AQ1299" s="1"/>
    </row>
    <row r="1300" spans="1:43" ht="24">
      <c r="A1300" s="1" t="s">
        <v>14838</v>
      </c>
      <c r="B1300" s="1" t="s">
        <v>14800</v>
      </c>
      <c r="C1300" s="1" t="s">
        <v>14777</v>
      </c>
      <c r="D1300" s="1">
        <v>10</v>
      </c>
      <c r="E1300" s="1">
        <v>3</v>
      </c>
      <c r="G1300" s="1" t="s">
        <v>14801</v>
      </c>
      <c r="I1300" s="1" t="s">
        <v>38</v>
      </c>
      <c r="J1300" s="1" t="s">
        <v>44</v>
      </c>
      <c r="K1300" s="4" t="s">
        <v>1061</v>
      </c>
      <c r="L1300" s="4"/>
      <c r="M1300" s="18">
        <v>3</v>
      </c>
      <c r="P1300" s="55">
        <v>1</v>
      </c>
      <c r="Q1300" s="56">
        <v>2</v>
      </c>
      <c r="R1300" s="57">
        <v>3</v>
      </c>
      <c r="S1300" s="58">
        <v>3</v>
      </c>
      <c r="V1300" s="4" t="s">
        <v>14845</v>
      </c>
      <c r="AD1300" s="4"/>
      <c r="AP1300" s="1"/>
      <c r="AQ1300" s="1"/>
    </row>
    <row r="1301" spans="1:43" ht="24">
      <c r="A1301" s="1" t="s">
        <v>14838</v>
      </c>
      <c r="B1301" s="1" t="s">
        <v>14802</v>
      </c>
      <c r="C1301" s="1" t="s">
        <v>14777</v>
      </c>
      <c r="D1301" s="1">
        <v>11</v>
      </c>
      <c r="E1301" s="1">
        <v>3</v>
      </c>
      <c r="G1301" s="1" t="s">
        <v>14803</v>
      </c>
      <c r="I1301" s="1" t="s">
        <v>63</v>
      </c>
      <c r="J1301" s="1" t="s">
        <v>44</v>
      </c>
      <c r="K1301" s="4"/>
      <c r="L1301" s="4" t="s">
        <v>14846</v>
      </c>
      <c r="M1301" s="18">
        <v>0</v>
      </c>
      <c r="V1301" s="4" t="s">
        <v>14847</v>
      </c>
      <c r="AD1301" s="4"/>
      <c r="AP1301" s="1"/>
      <c r="AQ1301" s="1"/>
    </row>
    <row r="1302" spans="1:43" ht="72">
      <c r="A1302" s="1" t="s">
        <v>14838</v>
      </c>
      <c r="B1302" s="1" t="s">
        <v>14804</v>
      </c>
      <c r="C1302" s="1" t="s">
        <v>14777</v>
      </c>
      <c r="D1302" s="1">
        <v>12</v>
      </c>
      <c r="E1302" s="1">
        <v>1</v>
      </c>
      <c r="F1302" s="1" t="s">
        <v>14805</v>
      </c>
      <c r="G1302" s="1" t="s">
        <v>14806</v>
      </c>
      <c r="I1302" s="1" t="s">
        <v>125</v>
      </c>
      <c r="K1302" s="4"/>
      <c r="L1302" s="4"/>
      <c r="M1302" s="19">
        <v>1</v>
      </c>
      <c r="N1302" s="60" t="s">
        <v>9506</v>
      </c>
      <c r="O1302" s="61"/>
      <c r="P1302" s="62"/>
      <c r="Q1302" s="63"/>
      <c r="R1302" s="64"/>
      <c r="S1302" s="65"/>
      <c r="V1302" s="4" t="s">
        <v>14848</v>
      </c>
      <c r="X1302" s="1" t="s">
        <v>14979</v>
      </c>
      <c r="Y1302" s="1" t="s">
        <v>14806</v>
      </c>
      <c r="AA1302" s="1" t="s">
        <v>125</v>
      </c>
      <c r="AD1302" s="4" t="s">
        <v>14849</v>
      </c>
      <c r="AE1302" s="1">
        <v>1</v>
      </c>
      <c r="AF1302" s="53" t="s">
        <v>9507</v>
      </c>
      <c r="AL1302" s="59">
        <v>8</v>
      </c>
      <c r="AN1302" s="4" t="s">
        <v>14857</v>
      </c>
      <c r="AP1302" s="1"/>
      <c r="AQ1302" s="1"/>
    </row>
    <row r="1303" spans="1:43" ht="60">
      <c r="A1303" s="1" t="s">
        <v>14838</v>
      </c>
      <c r="B1303" s="1" t="s">
        <v>14807</v>
      </c>
      <c r="C1303" s="1" t="s">
        <v>14777</v>
      </c>
      <c r="D1303" s="1">
        <v>13</v>
      </c>
      <c r="E1303" s="1">
        <v>1</v>
      </c>
      <c r="F1303" s="1" t="s">
        <v>14805</v>
      </c>
      <c r="G1303" s="1" t="s">
        <v>14808</v>
      </c>
      <c r="I1303" s="1" t="s">
        <v>125</v>
      </c>
      <c r="K1303" s="4"/>
      <c r="L1303" s="4"/>
      <c r="M1303" s="19">
        <v>2</v>
      </c>
      <c r="N1303" s="60" t="s">
        <v>9506</v>
      </c>
      <c r="O1303" s="61"/>
      <c r="P1303" s="62"/>
      <c r="Q1303" s="63"/>
      <c r="R1303" s="64"/>
      <c r="S1303" s="65"/>
      <c r="V1303" s="4" t="s">
        <v>14856</v>
      </c>
      <c r="Y1303" s="1" t="s">
        <v>14808</v>
      </c>
      <c r="AA1303" s="1" t="s">
        <v>125</v>
      </c>
      <c r="AD1303" s="4" t="s">
        <v>14849</v>
      </c>
      <c r="AE1303" s="1">
        <v>2</v>
      </c>
      <c r="AF1303" s="53" t="s">
        <v>9507</v>
      </c>
      <c r="AL1303" s="59">
        <v>12</v>
      </c>
      <c r="AN1303" s="4" t="s">
        <v>14858</v>
      </c>
      <c r="AP1303" s="1"/>
      <c r="AQ1303" s="1"/>
    </row>
    <row r="1304" spans="1:43" ht="72">
      <c r="A1304" s="1" t="s">
        <v>14838</v>
      </c>
      <c r="B1304" s="1" t="s">
        <v>14809</v>
      </c>
      <c r="C1304" s="1" t="s">
        <v>14777</v>
      </c>
      <c r="D1304" s="1">
        <v>14</v>
      </c>
      <c r="E1304" s="1">
        <v>1</v>
      </c>
      <c r="F1304" s="1" t="s">
        <v>14805</v>
      </c>
      <c r="G1304" s="1" t="s">
        <v>14810</v>
      </c>
      <c r="I1304" s="1" t="s">
        <v>125</v>
      </c>
      <c r="K1304" s="4"/>
      <c r="L1304" s="4"/>
      <c r="M1304" s="19">
        <v>3</v>
      </c>
      <c r="N1304" s="60" t="s">
        <v>9506</v>
      </c>
      <c r="O1304" s="61"/>
      <c r="P1304" s="62"/>
      <c r="Q1304" s="63"/>
      <c r="R1304" s="64"/>
      <c r="S1304" s="65"/>
      <c r="Y1304" s="1" t="s">
        <v>14810</v>
      </c>
      <c r="AA1304" s="1" t="s">
        <v>125</v>
      </c>
      <c r="AD1304" s="4" t="s">
        <v>14849</v>
      </c>
      <c r="AE1304" s="1">
        <v>3</v>
      </c>
      <c r="AF1304" s="53" t="s">
        <v>9507</v>
      </c>
      <c r="AL1304" s="59">
        <v>18</v>
      </c>
      <c r="AN1304" s="4" t="s">
        <v>14859</v>
      </c>
      <c r="AP1304" s="1"/>
      <c r="AQ1304" s="1"/>
    </row>
    <row r="1305" spans="1:43" ht="60">
      <c r="A1305" s="1" t="s">
        <v>14838</v>
      </c>
      <c r="B1305" s="1" t="s">
        <v>14811</v>
      </c>
      <c r="C1305" s="1" t="s">
        <v>14777</v>
      </c>
      <c r="D1305" s="1">
        <v>15</v>
      </c>
      <c r="E1305" s="1">
        <v>1</v>
      </c>
      <c r="F1305" s="1" t="s">
        <v>14805</v>
      </c>
      <c r="G1305" s="1" t="s">
        <v>14812</v>
      </c>
      <c r="I1305" s="1" t="s">
        <v>125</v>
      </c>
      <c r="K1305" s="4"/>
      <c r="L1305" s="4"/>
      <c r="M1305" s="19">
        <v>4</v>
      </c>
      <c r="N1305" s="60" t="s">
        <v>9506</v>
      </c>
      <c r="O1305" s="61"/>
      <c r="P1305" s="62"/>
      <c r="Q1305" s="63"/>
      <c r="R1305" s="64"/>
      <c r="S1305" s="65"/>
      <c r="V1305" s="4" t="s">
        <v>14860</v>
      </c>
      <c r="Y1305" s="1" t="s">
        <v>14812</v>
      </c>
      <c r="AA1305" s="1" t="s">
        <v>125</v>
      </c>
      <c r="AD1305" s="4" t="s">
        <v>14849</v>
      </c>
      <c r="AE1305" s="1">
        <v>4</v>
      </c>
      <c r="AF1305" s="53" t="s">
        <v>9507</v>
      </c>
      <c r="AL1305" s="59">
        <v>24</v>
      </c>
      <c r="AN1305" s="4" t="s">
        <v>14861</v>
      </c>
      <c r="AP1305" s="1"/>
      <c r="AQ1305" s="1"/>
    </row>
    <row r="1306" spans="1:43" ht="60">
      <c r="A1306" s="1" t="s">
        <v>14838</v>
      </c>
      <c r="B1306" s="1" t="s">
        <v>14813</v>
      </c>
      <c r="C1306" s="1" t="s">
        <v>14777</v>
      </c>
      <c r="D1306" s="1">
        <v>16</v>
      </c>
      <c r="E1306" s="1">
        <v>1</v>
      </c>
      <c r="F1306" s="1" t="s">
        <v>14805</v>
      </c>
      <c r="G1306" s="1" t="s">
        <v>14808</v>
      </c>
      <c r="I1306" s="1" t="s">
        <v>125</v>
      </c>
      <c r="K1306" s="4"/>
      <c r="L1306" s="4"/>
      <c r="M1306" s="19">
        <v>2</v>
      </c>
      <c r="N1306" s="60" t="s">
        <v>13417</v>
      </c>
      <c r="O1306" s="61"/>
      <c r="P1306" s="62"/>
      <c r="Q1306" s="63"/>
      <c r="R1306" s="64"/>
      <c r="S1306" s="65"/>
      <c r="Y1306" s="1" t="s">
        <v>14808</v>
      </c>
      <c r="AA1306" s="1" t="s">
        <v>125</v>
      </c>
      <c r="AD1306" s="4"/>
      <c r="AE1306" s="1">
        <v>2</v>
      </c>
      <c r="AF1306" s="53" t="s">
        <v>13419</v>
      </c>
      <c r="AL1306" s="59">
        <v>12</v>
      </c>
      <c r="AN1306" s="4" t="s">
        <v>14862</v>
      </c>
      <c r="AP1306" s="1"/>
      <c r="AQ1306" s="1"/>
    </row>
    <row r="1307" spans="1:43" ht="72">
      <c r="A1307" s="1" t="s">
        <v>14838</v>
      </c>
      <c r="B1307" s="1" t="s">
        <v>14814</v>
      </c>
      <c r="C1307" s="1" t="s">
        <v>14777</v>
      </c>
      <c r="D1307" s="1">
        <v>17</v>
      </c>
      <c r="E1307" s="1">
        <v>1</v>
      </c>
      <c r="F1307" s="1" t="s">
        <v>14805</v>
      </c>
      <c r="G1307" s="1" t="s">
        <v>14810</v>
      </c>
      <c r="I1307" s="1" t="s">
        <v>125</v>
      </c>
      <c r="K1307" s="4"/>
      <c r="L1307" s="4"/>
      <c r="M1307" s="19">
        <v>3</v>
      </c>
      <c r="N1307" s="60" t="s">
        <v>13417</v>
      </c>
      <c r="O1307" s="61"/>
      <c r="P1307" s="62"/>
      <c r="Q1307" s="63"/>
      <c r="R1307" s="64"/>
      <c r="S1307" s="65"/>
      <c r="V1307" s="4" t="s">
        <v>14863</v>
      </c>
      <c r="Y1307" s="1" t="s">
        <v>14810</v>
      </c>
      <c r="AA1307" s="1" t="s">
        <v>125</v>
      </c>
      <c r="AD1307" s="4"/>
      <c r="AE1307" s="1">
        <v>3</v>
      </c>
      <c r="AF1307" s="53" t="s">
        <v>13419</v>
      </c>
      <c r="AL1307" s="59">
        <v>18</v>
      </c>
      <c r="AN1307" s="4" t="s">
        <v>14864</v>
      </c>
      <c r="AP1307" s="1"/>
      <c r="AQ1307" s="1"/>
    </row>
    <row r="1308" spans="1:43" ht="72">
      <c r="A1308" s="1" t="s">
        <v>14838</v>
      </c>
      <c r="B1308" s="1" t="s">
        <v>14815</v>
      </c>
      <c r="C1308" s="1" t="s">
        <v>14777</v>
      </c>
      <c r="D1308" s="1">
        <v>18</v>
      </c>
      <c r="E1308" s="1">
        <v>1</v>
      </c>
      <c r="F1308" s="1" t="s">
        <v>14805</v>
      </c>
      <c r="G1308" s="1" t="s">
        <v>14812</v>
      </c>
      <c r="I1308" s="1" t="s">
        <v>125</v>
      </c>
      <c r="K1308" s="4"/>
      <c r="L1308" s="4"/>
      <c r="M1308" s="19">
        <v>4</v>
      </c>
      <c r="N1308" s="60" t="s">
        <v>13417</v>
      </c>
      <c r="O1308" s="61"/>
      <c r="P1308" s="62"/>
      <c r="Q1308" s="63"/>
      <c r="R1308" s="64"/>
      <c r="S1308" s="65"/>
      <c r="Y1308" s="1" t="s">
        <v>14812</v>
      </c>
      <c r="AA1308" s="1" t="s">
        <v>125</v>
      </c>
      <c r="AD1308" s="4"/>
      <c r="AE1308" s="1">
        <v>4</v>
      </c>
      <c r="AF1308" s="53" t="s">
        <v>13419</v>
      </c>
      <c r="AL1308" s="59">
        <v>24</v>
      </c>
      <c r="AN1308" s="4" t="s">
        <v>14865</v>
      </c>
      <c r="AP1308" s="1"/>
      <c r="AQ1308" s="1"/>
    </row>
    <row r="1309" spans="1:43" ht="48">
      <c r="A1309" s="1" t="s">
        <v>14838</v>
      </c>
      <c r="B1309" s="1" t="s">
        <v>14816</v>
      </c>
      <c r="C1309" s="1" t="s">
        <v>14777</v>
      </c>
      <c r="D1309" s="1">
        <v>19</v>
      </c>
      <c r="E1309" s="1">
        <v>1</v>
      </c>
      <c r="F1309" s="1" t="s">
        <v>14805</v>
      </c>
      <c r="G1309" s="1" t="s">
        <v>14817</v>
      </c>
      <c r="H1309" s="1" t="s">
        <v>26</v>
      </c>
      <c r="I1309" s="1" t="s">
        <v>94</v>
      </c>
      <c r="K1309" s="4" t="s">
        <v>14501</v>
      </c>
      <c r="L1309" s="4" t="s">
        <v>14867</v>
      </c>
      <c r="M1309" s="19"/>
      <c r="N1309" s="60">
        <v>50</v>
      </c>
      <c r="O1309" s="61">
        <v>2</v>
      </c>
      <c r="P1309" s="62"/>
      <c r="Q1309" s="63">
        <v>6</v>
      </c>
      <c r="R1309" s="64">
        <v>6</v>
      </c>
      <c r="S1309" s="65">
        <v>18</v>
      </c>
      <c r="U1309" s="1">
        <v>10</v>
      </c>
      <c r="V1309" s="4" t="s">
        <v>14866</v>
      </c>
      <c r="AD1309" s="4"/>
      <c r="AP1309" s="1"/>
      <c r="AQ1309" s="1"/>
    </row>
    <row r="1310" spans="1:43" ht="60">
      <c r="A1310" s="1" t="s">
        <v>14838</v>
      </c>
      <c r="B1310" s="1" t="s">
        <v>14818</v>
      </c>
      <c r="C1310" s="1" t="s">
        <v>14777</v>
      </c>
      <c r="D1310" s="1">
        <v>20</v>
      </c>
      <c r="E1310" s="1">
        <v>3</v>
      </c>
      <c r="F1310" s="1" t="s">
        <v>14805</v>
      </c>
      <c r="G1310" s="1" t="s">
        <v>14819</v>
      </c>
      <c r="I1310" s="1" t="s">
        <v>94</v>
      </c>
      <c r="K1310" s="4" t="s">
        <v>14501</v>
      </c>
      <c r="L1310" s="4" t="s">
        <v>14868</v>
      </c>
      <c r="M1310" s="19"/>
      <c r="N1310" s="60">
        <v>46</v>
      </c>
      <c r="O1310" s="61">
        <v>2</v>
      </c>
      <c r="P1310" s="62"/>
      <c r="Q1310" s="63">
        <v>4</v>
      </c>
      <c r="R1310" s="64">
        <v>3</v>
      </c>
      <c r="S1310" s="65">
        <v>6</v>
      </c>
      <c r="V1310" s="4" t="s">
        <v>14869</v>
      </c>
      <c r="AD1310" s="4"/>
      <c r="AP1310" s="1"/>
      <c r="AQ1310" s="1"/>
    </row>
    <row r="1311" spans="1:43" ht="36">
      <c r="A1311" s="1" t="s">
        <v>14838</v>
      </c>
      <c r="B1311" s="1" t="s">
        <v>14820</v>
      </c>
      <c r="C1311" s="1" t="s">
        <v>14777</v>
      </c>
      <c r="D1311" s="1">
        <v>21</v>
      </c>
      <c r="E1311" s="1">
        <v>2</v>
      </c>
      <c r="F1311" s="1" t="s">
        <v>14805</v>
      </c>
      <c r="G1311" s="1" t="s">
        <v>14821</v>
      </c>
      <c r="I1311" s="1" t="s">
        <v>94</v>
      </c>
      <c r="K1311" s="4" t="s">
        <v>14501</v>
      </c>
      <c r="L1311" s="4" t="s">
        <v>14867</v>
      </c>
      <c r="M1311" s="19"/>
      <c r="N1311" s="60">
        <v>38</v>
      </c>
      <c r="O1311" s="61">
        <v>3</v>
      </c>
      <c r="P1311" s="62"/>
      <c r="Q1311" s="63">
        <v>5</v>
      </c>
      <c r="R1311" s="64">
        <v>4</v>
      </c>
      <c r="S1311" s="65">
        <v>8</v>
      </c>
      <c r="V1311" s="4" t="s">
        <v>14870</v>
      </c>
      <c r="AD1311" s="4"/>
      <c r="AP1311" s="1"/>
      <c r="AQ1311" s="1"/>
    </row>
    <row r="1312" spans="1:43" ht="24">
      <c r="A1312" s="1" t="s">
        <v>14838</v>
      </c>
      <c r="B1312" s="1" t="s">
        <v>14822</v>
      </c>
      <c r="C1312" s="1" t="s">
        <v>14777</v>
      </c>
      <c r="D1312" s="1">
        <v>22</v>
      </c>
      <c r="E1312" s="1">
        <v>2</v>
      </c>
      <c r="F1312" s="1" t="s">
        <v>14805</v>
      </c>
      <c r="G1312" s="1" t="s">
        <v>14823</v>
      </c>
      <c r="I1312" s="1" t="s">
        <v>94</v>
      </c>
      <c r="K1312" s="4" t="s">
        <v>14501</v>
      </c>
      <c r="L1312" s="4" t="s">
        <v>14871</v>
      </c>
      <c r="M1312" s="19"/>
      <c r="N1312" s="60">
        <v>24</v>
      </c>
      <c r="O1312" s="61">
        <v>1</v>
      </c>
      <c r="P1312" s="62"/>
      <c r="Q1312" s="63">
        <v>2</v>
      </c>
      <c r="R1312" s="64">
        <v>2</v>
      </c>
      <c r="S1312" s="65">
        <v>5</v>
      </c>
      <c r="U1312" s="1" t="s">
        <v>14737</v>
      </c>
      <c r="V1312" s="4" t="s">
        <v>14872</v>
      </c>
      <c r="AD1312" s="4"/>
      <c r="AP1312" s="1"/>
      <c r="AQ1312" s="1"/>
    </row>
    <row r="1313" spans="1:43" ht="48">
      <c r="A1313" s="1" t="s">
        <v>14838</v>
      </c>
      <c r="B1313" s="1" t="s">
        <v>14824</v>
      </c>
      <c r="C1313" s="1" t="s">
        <v>14777</v>
      </c>
      <c r="D1313" s="1">
        <v>23</v>
      </c>
      <c r="E1313" s="1">
        <v>2</v>
      </c>
      <c r="F1313" s="1" t="s">
        <v>14805</v>
      </c>
      <c r="G1313" s="1" t="s">
        <v>14825</v>
      </c>
      <c r="I1313" s="1" t="s">
        <v>94</v>
      </c>
      <c r="K1313" s="4" t="s">
        <v>14570</v>
      </c>
      <c r="L1313" s="4"/>
      <c r="M1313" s="19"/>
      <c r="N1313" s="60">
        <v>26</v>
      </c>
      <c r="O1313" s="61">
        <v>2</v>
      </c>
      <c r="P1313" s="62"/>
      <c r="Q1313" s="63">
        <v>2</v>
      </c>
      <c r="R1313" s="64">
        <v>2</v>
      </c>
      <c r="S1313" s="65">
        <v>3</v>
      </c>
      <c r="V1313" s="4" t="s">
        <v>14873</v>
      </c>
      <c r="AD1313" s="4"/>
      <c r="AP1313" s="1"/>
      <c r="AQ1313" s="1"/>
    </row>
    <row r="1314" spans="1:43" ht="36">
      <c r="A1314" s="1" t="s">
        <v>14838</v>
      </c>
      <c r="B1314" s="1" t="s">
        <v>14826</v>
      </c>
      <c r="C1314" s="1" t="s">
        <v>14777</v>
      </c>
      <c r="D1314" s="1">
        <v>24</v>
      </c>
      <c r="E1314" s="1">
        <v>2</v>
      </c>
      <c r="F1314" s="1" t="s">
        <v>14805</v>
      </c>
      <c r="G1314" s="1" t="s">
        <v>14827</v>
      </c>
      <c r="I1314" s="1" t="s">
        <v>94</v>
      </c>
      <c r="K1314" s="4" t="s">
        <v>14566</v>
      </c>
      <c r="L1314" s="4"/>
      <c r="M1314" s="19"/>
      <c r="N1314" s="60">
        <v>10</v>
      </c>
      <c r="O1314" s="61">
        <v>3</v>
      </c>
      <c r="P1314" s="62"/>
      <c r="Q1314" s="63">
        <v>3</v>
      </c>
      <c r="R1314" s="64">
        <v>3</v>
      </c>
      <c r="S1314" s="65">
        <v>4</v>
      </c>
      <c r="V1314" s="4" t="s">
        <v>14874</v>
      </c>
      <c r="AD1314" s="4"/>
      <c r="AP1314" s="1"/>
      <c r="AQ1314" s="1"/>
    </row>
    <row r="1315" spans="1:43" ht="36">
      <c r="A1315" s="1" t="s">
        <v>14838</v>
      </c>
      <c r="B1315" s="1" t="s">
        <v>14828</v>
      </c>
      <c r="C1315" s="1" t="s">
        <v>14777</v>
      </c>
      <c r="D1315" s="1">
        <v>25</v>
      </c>
      <c r="E1315" s="1">
        <v>2</v>
      </c>
      <c r="F1315" s="1" t="s">
        <v>14805</v>
      </c>
      <c r="G1315" s="1" t="s">
        <v>14829</v>
      </c>
      <c r="I1315" s="1" t="s">
        <v>104</v>
      </c>
      <c r="K1315" s="4" t="s">
        <v>14875</v>
      </c>
      <c r="L1315" s="4" t="s">
        <v>155</v>
      </c>
      <c r="M1315" s="19"/>
      <c r="N1315" s="60"/>
      <c r="O1315" s="61">
        <v>1</v>
      </c>
      <c r="P1315" s="62"/>
      <c r="Q1315" s="63"/>
      <c r="R1315" s="64"/>
      <c r="S1315" s="65"/>
      <c r="T1315" s="59">
        <v>4</v>
      </c>
      <c r="V1315" s="4" t="s">
        <v>14876</v>
      </c>
      <c r="AD1315" s="4"/>
      <c r="AP1315" s="1"/>
      <c r="AQ1315" s="1"/>
    </row>
    <row r="1316" spans="1:43" ht="60">
      <c r="A1316" s="1" t="s">
        <v>14838</v>
      </c>
      <c r="B1316" s="1" t="s">
        <v>14830</v>
      </c>
      <c r="C1316" s="1" t="s">
        <v>14777</v>
      </c>
      <c r="D1316" s="1">
        <v>26</v>
      </c>
      <c r="E1316" s="1">
        <v>2</v>
      </c>
      <c r="F1316" s="1" t="s">
        <v>14805</v>
      </c>
      <c r="G1316" s="1" t="s">
        <v>14831</v>
      </c>
      <c r="I1316" s="1" t="s">
        <v>104</v>
      </c>
      <c r="K1316" s="4" t="s">
        <v>14875</v>
      </c>
      <c r="L1316" s="4"/>
      <c r="M1316" s="19"/>
      <c r="N1316" s="60"/>
      <c r="O1316" s="61">
        <v>3</v>
      </c>
      <c r="P1316" s="62"/>
      <c r="Q1316" s="63"/>
      <c r="R1316" s="64"/>
      <c r="S1316" s="65"/>
      <c r="T1316" s="59">
        <v>3</v>
      </c>
      <c r="V1316" s="4" t="s">
        <v>14877</v>
      </c>
      <c r="AD1316" s="4"/>
      <c r="AP1316" s="1"/>
      <c r="AQ1316" s="1"/>
    </row>
    <row r="1317" spans="1:43" ht="24">
      <c r="A1317" s="1" t="s">
        <v>14838</v>
      </c>
      <c r="B1317" s="1" t="s">
        <v>14832</v>
      </c>
      <c r="C1317" s="1" t="s">
        <v>14777</v>
      </c>
      <c r="D1317" s="1">
        <v>27</v>
      </c>
      <c r="E1317" s="1">
        <v>2</v>
      </c>
      <c r="F1317" s="1" t="s">
        <v>14805</v>
      </c>
      <c r="G1317" s="1" t="s">
        <v>14833</v>
      </c>
      <c r="I1317" s="1" t="s">
        <v>104</v>
      </c>
      <c r="K1317" s="4" t="s">
        <v>14875</v>
      </c>
      <c r="L1317" s="4"/>
      <c r="M1317" s="19"/>
      <c r="N1317" s="60"/>
      <c r="O1317" s="61">
        <v>6</v>
      </c>
      <c r="P1317" s="62"/>
      <c r="Q1317" s="63"/>
      <c r="R1317" s="64"/>
      <c r="S1317" s="65"/>
      <c r="T1317" s="59">
        <v>4</v>
      </c>
      <c r="U1317" s="1" t="s">
        <v>14737</v>
      </c>
      <c r="V1317" s="4" t="s">
        <v>14878</v>
      </c>
      <c r="W1317" s="4" t="s">
        <v>14879</v>
      </c>
      <c r="AD1317" s="4"/>
      <c r="AP1317" s="1"/>
      <c r="AQ1317" s="1"/>
    </row>
    <row r="1318" spans="1:43" ht="36">
      <c r="A1318" s="1" t="s">
        <v>14838</v>
      </c>
      <c r="B1318" s="1" t="s">
        <v>14834</v>
      </c>
      <c r="C1318" s="1" t="s">
        <v>14777</v>
      </c>
      <c r="D1318" s="1">
        <v>28</v>
      </c>
      <c r="E1318" s="1">
        <v>2</v>
      </c>
      <c r="F1318" s="1" t="s">
        <v>14805</v>
      </c>
      <c r="G1318" s="1" t="s">
        <v>14835</v>
      </c>
      <c r="I1318" s="1" t="s">
        <v>82</v>
      </c>
      <c r="K1318" s="4"/>
      <c r="L1318" s="4"/>
      <c r="M1318" s="19"/>
      <c r="N1318" s="60"/>
      <c r="O1318" s="61"/>
      <c r="P1318" s="62"/>
      <c r="Q1318" s="63"/>
      <c r="R1318" s="64"/>
      <c r="S1318" s="65"/>
      <c r="V1318" s="4" t="s">
        <v>14880</v>
      </c>
      <c r="W1318" s="4" t="s">
        <v>14881</v>
      </c>
      <c r="AD1318" s="4"/>
      <c r="AP1318" s="1"/>
      <c r="AQ1318" s="1"/>
    </row>
    <row r="1319" spans="1:43" ht="48">
      <c r="A1319" s="1" t="s">
        <v>14838</v>
      </c>
      <c r="B1319" s="1" t="s">
        <v>14836</v>
      </c>
      <c r="C1319" s="1" t="s">
        <v>14777</v>
      </c>
      <c r="D1319" s="1">
        <v>29</v>
      </c>
      <c r="E1319" s="1">
        <v>2</v>
      </c>
      <c r="F1319" s="1" t="s">
        <v>14805</v>
      </c>
      <c r="G1319" s="1" t="s">
        <v>14837</v>
      </c>
      <c r="I1319" s="1" t="s">
        <v>82</v>
      </c>
      <c r="K1319" s="4"/>
      <c r="L1319" s="4" t="s">
        <v>1227</v>
      </c>
      <c r="M1319" s="19"/>
      <c r="N1319" s="60"/>
      <c r="O1319" s="61"/>
      <c r="P1319" s="62"/>
      <c r="Q1319" s="63"/>
      <c r="R1319" s="64"/>
      <c r="S1319" s="65"/>
      <c r="V1319" s="4" t="s">
        <v>14882</v>
      </c>
      <c r="AD1319" s="4"/>
      <c r="AP1319" s="1"/>
      <c r="AQ1319" s="1"/>
    </row>
    <row r="1320" spans="1:43">
      <c r="A1320" s="1" t="s">
        <v>14838</v>
      </c>
      <c r="B1320" s="1" t="s">
        <v>14883</v>
      </c>
      <c r="C1320" s="1" t="s">
        <v>14777</v>
      </c>
      <c r="D1320" s="1">
        <v>999</v>
      </c>
      <c r="E1320" s="1">
        <v>0</v>
      </c>
      <c r="F1320" s="1" t="s">
        <v>14805</v>
      </c>
      <c r="G1320" s="1" t="s">
        <v>14805</v>
      </c>
      <c r="I1320" s="1" t="s">
        <v>13407</v>
      </c>
      <c r="K1320" s="4"/>
      <c r="L1320" s="4" t="s">
        <v>13531</v>
      </c>
      <c r="Y1320" s="1" t="s">
        <v>14805</v>
      </c>
      <c r="AA1320" s="1" t="s">
        <v>13407</v>
      </c>
      <c r="AD1320" s="4" t="s">
        <v>13533</v>
      </c>
      <c r="AP1320" s="1"/>
      <c r="AQ1320" s="1"/>
    </row>
    <row r="1321" spans="1:43" s="149" customFormat="1">
      <c r="A1321" s="148" t="s">
        <v>15076</v>
      </c>
      <c r="B1321" s="148" t="s">
        <v>15077</v>
      </c>
      <c r="C1321" s="148" t="s">
        <v>15181</v>
      </c>
      <c r="D1321" s="148">
        <v>30</v>
      </c>
      <c r="E1321" s="148">
        <v>1</v>
      </c>
      <c r="F1321" s="148"/>
      <c r="G1321" s="148" t="s">
        <v>15078</v>
      </c>
      <c r="H1321" s="149" t="s">
        <v>26</v>
      </c>
      <c r="I1321" s="149" t="s">
        <v>27</v>
      </c>
      <c r="J1321" s="149" t="s">
        <v>57</v>
      </c>
      <c r="K1321" s="150" t="s">
        <v>15079</v>
      </c>
      <c r="L1321" s="150" t="s">
        <v>171</v>
      </c>
      <c r="M1321" s="151">
        <v>9</v>
      </c>
      <c r="N1321" s="152"/>
      <c r="O1321" s="153"/>
      <c r="P1321" s="154">
        <v>2</v>
      </c>
      <c r="Q1321" s="155">
        <v>3</v>
      </c>
      <c r="R1321" s="156">
        <v>1</v>
      </c>
      <c r="S1321" s="157">
        <v>3</v>
      </c>
      <c r="T1321" s="158"/>
      <c r="V1321" s="159" t="s">
        <v>15080</v>
      </c>
      <c r="W1321" s="150"/>
      <c r="AF1321" s="152"/>
      <c r="AG1321" s="153"/>
      <c r="AH1321" s="154"/>
      <c r="AI1321" s="155"/>
      <c r="AJ1321" s="156"/>
      <c r="AK1321" s="157"/>
      <c r="AL1321" s="158"/>
      <c r="AN1321" s="150"/>
      <c r="AO1321" s="150"/>
    </row>
    <row r="1322" spans="1:43" s="149" customFormat="1">
      <c r="A1322" s="148" t="s">
        <v>15076</v>
      </c>
      <c r="B1322" s="149" t="s">
        <v>15081</v>
      </c>
      <c r="C1322" s="148" t="s">
        <v>15181</v>
      </c>
      <c r="D1322" s="149">
        <v>31</v>
      </c>
      <c r="E1322" s="149">
        <v>3</v>
      </c>
      <c r="G1322" s="149" t="s">
        <v>15082</v>
      </c>
      <c r="H1322" s="149" t="s">
        <v>26</v>
      </c>
      <c r="I1322" s="149" t="s">
        <v>38</v>
      </c>
      <c r="J1322" s="149" t="s">
        <v>28</v>
      </c>
      <c r="K1322" s="150" t="s">
        <v>15083</v>
      </c>
      <c r="L1322" s="150" t="s">
        <v>52</v>
      </c>
      <c r="M1322" s="151">
        <v>4</v>
      </c>
      <c r="N1322" s="152"/>
      <c r="O1322" s="153"/>
      <c r="P1322" s="154">
        <v>1</v>
      </c>
      <c r="Q1322" s="155">
        <v>2</v>
      </c>
      <c r="R1322" s="156">
        <v>2</v>
      </c>
      <c r="S1322" s="157">
        <v>3</v>
      </c>
      <c r="T1322" s="158"/>
      <c r="V1322" s="159" t="s">
        <v>15084</v>
      </c>
      <c r="W1322" s="150"/>
      <c r="AF1322" s="152"/>
      <c r="AG1322" s="153"/>
      <c r="AH1322" s="154"/>
      <c r="AI1322" s="155"/>
      <c r="AJ1322" s="156"/>
      <c r="AK1322" s="157"/>
      <c r="AL1322" s="158"/>
      <c r="AN1322" s="150"/>
      <c r="AO1322" s="150"/>
    </row>
    <row r="1323" spans="1:43" s="149" customFormat="1">
      <c r="A1323" s="148" t="s">
        <v>15076</v>
      </c>
      <c r="B1323" s="149" t="s">
        <v>15085</v>
      </c>
      <c r="C1323" s="148" t="s">
        <v>15181</v>
      </c>
      <c r="D1323" s="149">
        <v>32</v>
      </c>
      <c r="E1323" s="149">
        <v>3</v>
      </c>
      <c r="G1323" s="149" t="s">
        <v>15086</v>
      </c>
      <c r="I1323" s="149" t="s">
        <v>63</v>
      </c>
      <c r="J1323" s="149" t="s">
        <v>28</v>
      </c>
      <c r="K1323" s="150"/>
      <c r="L1323" s="150"/>
      <c r="M1323" s="151">
        <v>0</v>
      </c>
      <c r="N1323" s="152"/>
      <c r="O1323" s="153"/>
      <c r="P1323" s="154"/>
      <c r="Q1323" s="155"/>
      <c r="R1323" s="156"/>
      <c r="S1323" s="157"/>
      <c r="T1323" s="158"/>
      <c r="V1323" s="159" t="s">
        <v>15087</v>
      </c>
      <c r="W1323" s="150"/>
      <c r="AF1323" s="152"/>
      <c r="AG1323" s="153"/>
      <c r="AH1323" s="154"/>
      <c r="AI1323" s="155"/>
      <c r="AJ1323" s="156"/>
      <c r="AK1323" s="157"/>
      <c r="AL1323" s="158"/>
      <c r="AN1323" s="150"/>
      <c r="AO1323" s="150"/>
    </row>
    <row r="1324" spans="1:43" s="149" customFormat="1" ht="48">
      <c r="A1324" s="148" t="s">
        <v>15076</v>
      </c>
      <c r="B1324" s="149" t="s">
        <v>15088</v>
      </c>
      <c r="C1324" s="148" t="s">
        <v>15181</v>
      </c>
      <c r="D1324" s="149">
        <v>33</v>
      </c>
      <c r="E1324" s="149">
        <v>3</v>
      </c>
      <c r="G1324" s="149" t="s">
        <v>15089</v>
      </c>
      <c r="I1324" s="149" t="s">
        <v>38</v>
      </c>
      <c r="J1324" s="149" t="s">
        <v>50</v>
      </c>
      <c r="K1324" s="150" t="s">
        <v>224</v>
      </c>
      <c r="L1324" s="150"/>
      <c r="M1324" s="151">
        <v>3</v>
      </c>
      <c r="N1324" s="152"/>
      <c r="O1324" s="153"/>
      <c r="P1324" s="154">
        <v>1</v>
      </c>
      <c r="Q1324" s="155">
        <v>1</v>
      </c>
      <c r="R1324" s="156">
        <v>1</v>
      </c>
      <c r="S1324" s="157">
        <v>2</v>
      </c>
      <c r="T1324" s="158"/>
      <c r="V1324" s="150" t="s">
        <v>15090</v>
      </c>
      <c r="W1324" s="150"/>
      <c r="AF1324" s="152"/>
      <c r="AG1324" s="153"/>
      <c r="AH1324" s="154"/>
      <c r="AI1324" s="155"/>
      <c r="AJ1324" s="156"/>
      <c r="AK1324" s="157"/>
      <c r="AL1324" s="158"/>
      <c r="AN1324" s="150"/>
      <c r="AO1324" s="150"/>
    </row>
    <row r="1325" spans="1:43" s="149" customFormat="1" ht="24">
      <c r="A1325" s="148" t="s">
        <v>15076</v>
      </c>
      <c r="B1325" s="149" t="s">
        <v>15091</v>
      </c>
      <c r="C1325" s="148" t="s">
        <v>15181</v>
      </c>
      <c r="D1325" s="149">
        <v>34</v>
      </c>
      <c r="E1325" s="149">
        <v>3</v>
      </c>
      <c r="G1325" s="149" t="s">
        <v>15092</v>
      </c>
      <c r="I1325" s="149" t="s">
        <v>56</v>
      </c>
      <c r="J1325" s="149" t="s">
        <v>50</v>
      </c>
      <c r="K1325" s="149" t="s">
        <v>15093</v>
      </c>
      <c r="L1325" s="160" t="s">
        <v>15094</v>
      </c>
      <c r="M1325" s="161">
        <v>2</v>
      </c>
      <c r="N1325" s="152"/>
      <c r="O1325" s="153"/>
      <c r="P1325" s="154">
        <v>0</v>
      </c>
      <c r="Q1325" s="155">
        <v>0</v>
      </c>
      <c r="R1325" s="156">
        <v>0</v>
      </c>
      <c r="S1325" s="157">
        <v>0</v>
      </c>
      <c r="T1325" s="158"/>
      <c r="V1325" s="150" t="s">
        <v>15095</v>
      </c>
      <c r="W1325" s="150"/>
      <c r="AF1325" s="152"/>
      <c r="AG1325" s="153"/>
      <c r="AH1325" s="154"/>
      <c r="AI1325" s="155"/>
      <c r="AJ1325" s="156"/>
      <c r="AK1325" s="157"/>
      <c r="AL1325" s="158"/>
      <c r="AN1325" s="150"/>
      <c r="AO1325" s="150"/>
    </row>
    <row r="1326" spans="1:43" s="149" customFormat="1" ht="60">
      <c r="A1326" s="148" t="s">
        <v>15076</v>
      </c>
      <c r="B1326" s="162" t="s">
        <v>15096</v>
      </c>
      <c r="C1326" s="148" t="s">
        <v>15181</v>
      </c>
      <c r="D1326" s="149">
        <v>35</v>
      </c>
      <c r="E1326" s="149">
        <v>3</v>
      </c>
      <c r="G1326" s="149" t="s">
        <v>3541</v>
      </c>
      <c r="H1326" s="149" t="s">
        <v>26</v>
      </c>
      <c r="I1326" s="149" t="s">
        <v>38</v>
      </c>
      <c r="J1326" s="149" t="s">
        <v>57</v>
      </c>
      <c r="K1326" s="149" t="s">
        <v>242</v>
      </c>
      <c r="L1326" s="160"/>
      <c r="M1326" s="161">
        <v>3</v>
      </c>
      <c r="N1326" s="152"/>
      <c r="O1326" s="153"/>
      <c r="P1326" s="154">
        <v>2</v>
      </c>
      <c r="Q1326" s="155">
        <v>1</v>
      </c>
      <c r="R1326" s="156">
        <v>1</v>
      </c>
      <c r="S1326" s="157">
        <v>2</v>
      </c>
      <c r="T1326" s="158"/>
      <c r="V1326" s="150" t="s">
        <v>15097</v>
      </c>
      <c r="W1326" s="150"/>
      <c r="AF1326" s="152"/>
      <c r="AG1326" s="153"/>
      <c r="AH1326" s="154"/>
      <c r="AI1326" s="155"/>
      <c r="AJ1326" s="156"/>
      <c r="AK1326" s="157"/>
      <c r="AL1326" s="158"/>
      <c r="AN1326" s="150"/>
      <c r="AO1326" s="150"/>
    </row>
    <row r="1327" spans="1:43" s="149" customFormat="1" ht="36">
      <c r="A1327" s="148" t="s">
        <v>15076</v>
      </c>
      <c r="B1327" s="149" t="s">
        <v>15098</v>
      </c>
      <c r="C1327" s="148" t="s">
        <v>15181</v>
      </c>
      <c r="D1327" s="149">
        <v>36</v>
      </c>
      <c r="E1327" s="149">
        <v>3</v>
      </c>
      <c r="G1327" s="149" t="s">
        <v>15099</v>
      </c>
      <c r="I1327" s="149" t="s">
        <v>63</v>
      </c>
      <c r="J1327" s="149" t="s">
        <v>57</v>
      </c>
      <c r="L1327" s="160" t="s">
        <v>15100</v>
      </c>
      <c r="M1327" s="161">
        <v>1</v>
      </c>
      <c r="N1327" s="152"/>
      <c r="O1327" s="153"/>
      <c r="P1327" s="154"/>
      <c r="Q1327" s="155"/>
      <c r="R1327" s="156"/>
      <c r="S1327" s="157"/>
      <c r="T1327" s="158"/>
      <c r="V1327" s="150" t="s">
        <v>15101</v>
      </c>
      <c r="W1327" s="150"/>
      <c r="AF1327" s="152"/>
      <c r="AG1327" s="153"/>
      <c r="AH1327" s="154"/>
      <c r="AI1327" s="155"/>
      <c r="AJ1327" s="156"/>
      <c r="AK1327" s="157"/>
      <c r="AL1327" s="158"/>
      <c r="AN1327" s="150"/>
      <c r="AO1327" s="150"/>
    </row>
    <row r="1328" spans="1:43" s="149" customFormat="1" ht="60">
      <c r="A1328" s="148" t="s">
        <v>15076</v>
      </c>
      <c r="B1328" s="149" t="s">
        <v>15102</v>
      </c>
      <c r="C1328" s="148" t="s">
        <v>15181</v>
      </c>
      <c r="D1328" s="149">
        <v>37</v>
      </c>
      <c r="E1328" s="149">
        <v>3</v>
      </c>
      <c r="G1328" s="149" t="s">
        <v>15103</v>
      </c>
      <c r="I1328" s="149" t="s">
        <v>38</v>
      </c>
      <c r="J1328" s="149" t="s">
        <v>39</v>
      </c>
      <c r="K1328" s="149" t="s">
        <v>15104</v>
      </c>
      <c r="L1328" s="160"/>
      <c r="M1328" s="161">
        <v>3</v>
      </c>
      <c r="N1328" s="152"/>
      <c r="O1328" s="153"/>
      <c r="P1328" s="154">
        <v>2</v>
      </c>
      <c r="Q1328" s="155">
        <v>1</v>
      </c>
      <c r="R1328" s="156">
        <v>0</v>
      </c>
      <c r="S1328" s="157">
        <v>2</v>
      </c>
      <c r="T1328" s="158"/>
      <c r="V1328" s="150" t="s">
        <v>15105</v>
      </c>
      <c r="W1328" s="150"/>
      <c r="AF1328" s="152"/>
      <c r="AG1328" s="153"/>
      <c r="AH1328" s="154"/>
      <c r="AI1328" s="155"/>
      <c r="AJ1328" s="156"/>
      <c r="AK1328" s="157"/>
      <c r="AL1328" s="158"/>
      <c r="AN1328" s="150"/>
      <c r="AO1328" s="150"/>
    </row>
    <row r="1329" spans="1:41" s="149" customFormat="1" ht="24">
      <c r="A1329" s="148" t="s">
        <v>15076</v>
      </c>
      <c r="B1329" s="149" t="s">
        <v>15106</v>
      </c>
      <c r="C1329" s="148" t="s">
        <v>15181</v>
      </c>
      <c r="D1329" s="149">
        <v>38</v>
      </c>
      <c r="E1329" s="149">
        <v>3</v>
      </c>
      <c r="G1329" s="149" t="s">
        <v>15107</v>
      </c>
      <c r="I1329" s="149" t="s">
        <v>56</v>
      </c>
      <c r="J1329" s="149" t="s">
        <v>39</v>
      </c>
      <c r="K1329" s="149" t="s">
        <v>261</v>
      </c>
      <c r="L1329" s="160" t="s">
        <v>59</v>
      </c>
      <c r="M1329" s="161">
        <v>0</v>
      </c>
      <c r="N1329" s="152"/>
      <c r="O1329" s="153"/>
      <c r="P1329" s="154"/>
      <c r="Q1329" s="155"/>
      <c r="R1329" s="156"/>
      <c r="S1329" s="157"/>
      <c r="T1329" s="158"/>
      <c r="V1329" s="150" t="s">
        <v>15108</v>
      </c>
      <c r="W1329" s="150"/>
      <c r="AF1329" s="152"/>
      <c r="AG1329" s="153"/>
      <c r="AH1329" s="154"/>
      <c r="AI1329" s="155"/>
      <c r="AJ1329" s="156"/>
      <c r="AK1329" s="157"/>
      <c r="AL1329" s="158"/>
      <c r="AN1329" s="150"/>
      <c r="AO1329" s="150"/>
    </row>
    <row r="1330" spans="1:41" s="149" customFormat="1" ht="72">
      <c r="A1330" s="148" t="s">
        <v>15076</v>
      </c>
      <c r="B1330" s="149" t="s">
        <v>15109</v>
      </c>
      <c r="C1330" s="148" t="s">
        <v>15181</v>
      </c>
      <c r="D1330" s="149">
        <v>39</v>
      </c>
      <c r="E1330" s="149">
        <v>1</v>
      </c>
      <c r="F1330" s="149" t="s">
        <v>15110</v>
      </c>
      <c r="G1330" s="149" t="s">
        <v>15111</v>
      </c>
      <c r="I1330" s="149" t="s">
        <v>125</v>
      </c>
      <c r="L1330" s="160"/>
      <c r="M1330" s="161">
        <v>1</v>
      </c>
      <c r="N1330" s="152" t="s">
        <v>9506</v>
      </c>
      <c r="O1330" s="153"/>
      <c r="P1330" s="154"/>
      <c r="Q1330" s="155"/>
      <c r="R1330" s="156"/>
      <c r="S1330" s="157"/>
      <c r="T1330" s="158"/>
      <c r="V1330" s="150" t="s">
        <v>15112</v>
      </c>
      <c r="W1330" s="150"/>
      <c r="X1330" s="1" t="s">
        <v>15183</v>
      </c>
      <c r="Y1330" s="149" t="s">
        <v>15113</v>
      </c>
      <c r="AA1330" s="149" t="s">
        <v>125</v>
      </c>
      <c r="AE1330" s="149">
        <v>1</v>
      </c>
      <c r="AF1330" s="152" t="s">
        <v>9507</v>
      </c>
      <c r="AG1330" s="153"/>
      <c r="AH1330" s="154"/>
      <c r="AI1330" s="155"/>
      <c r="AJ1330" s="156"/>
      <c r="AK1330" s="157"/>
      <c r="AL1330" s="158">
        <v>4</v>
      </c>
      <c r="AN1330" s="150" t="s">
        <v>15114</v>
      </c>
      <c r="AO1330" s="150"/>
    </row>
    <row r="1331" spans="1:41" s="149" customFormat="1" ht="84">
      <c r="A1331" s="148" t="s">
        <v>15076</v>
      </c>
      <c r="B1331" s="149" t="s">
        <v>15115</v>
      </c>
      <c r="C1331" s="148" t="s">
        <v>15181</v>
      </c>
      <c r="D1331" s="149">
        <v>40</v>
      </c>
      <c r="E1331" s="149">
        <v>1</v>
      </c>
      <c r="F1331" s="149" t="s">
        <v>15110</v>
      </c>
      <c r="G1331" s="149" t="s">
        <v>15116</v>
      </c>
      <c r="I1331" s="149" t="s">
        <v>125</v>
      </c>
      <c r="L1331" s="160"/>
      <c r="M1331" s="161">
        <v>2</v>
      </c>
      <c r="N1331" s="152" t="s">
        <v>9506</v>
      </c>
      <c r="O1331" s="153"/>
      <c r="P1331" s="154"/>
      <c r="Q1331" s="155"/>
      <c r="R1331" s="156"/>
      <c r="S1331" s="157"/>
      <c r="T1331" s="158"/>
      <c r="V1331" s="150"/>
      <c r="W1331" s="150"/>
      <c r="Y1331" s="149" t="s">
        <v>15116</v>
      </c>
      <c r="AA1331" s="149" t="s">
        <v>125</v>
      </c>
      <c r="AE1331" s="149">
        <v>2</v>
      </c>
      <c r="AF1331" s="152" t="s">
        <v>9507</v>
      </c>
      <c r="AG1331" s="153"/>
      <c r="AH1331" s="154"/>
      <c r="AI1331" s="155"/>
      <c r="AJ1331" s="156"/>
      <c r="AK1331" s="157"/>
      <c r="AL1331" s="158">
        <v>0</v>
      </c>
      <c r="AN1331" s="150" t="s">
        <v>15117</v>
      </c>
      <c r="AO1331" s="150"/>
    </row>
    <row r="1332" spans="1:41" s="149" customFormat="1" ht="72">
      <c r="A1332" s="148" t="s">
        <v>15076</v>
      </c>
      <c r="B1332" s="149" t="s">
        <v>15118</v>
      </c>
      <c r="C1332" s="148" t="s">
        <v>15181</v>
      </c>
      <c r="D1332" s="149">
        <v>41</v>
      </c>
      <c r="E1332" s="149">
        <v>1</v>
      </c>
      <c r="F1332" s="149" t="s">
        <v>15110</v>
      </c>
      <c r="G1332" s="149" t="s">
        <v>15119</v>
      </c>
      <c r="I1332" s="149" t="s">
        <v>125</v>
      </c>
      <c r="K1332" s="150"/>
      <c r="L1332" s="150"/>
      <c r="M1332" s="151">
        <v>3</v>
      </c>
      <c r="N1332" s="152" t="s">
        <v>9506</v>
      </c>
      <c r="O1332" s="153"/>
      <c r="P1332" s="154"/>
      <c r="Q1332" s="155"/>
      <c r="R1332" s="156"/>
      <c r="S1332" s="157"/>
      <c r="T1332" s="158"/>
      <c r="V1332" s="150" t="s">
        <v>15120</v>
      </c>
      <c r="W1332" s="150"/>
      <c r="Y1332" s="149" t="s">
        <v>15119</v>
      </c>
      <c r="AA1332" s="149" t="s">
        <v>125</v>
      </c>
      <c r="AE1332" s="149">
        <v>3</v>
      </c>
      <c r="AF1332" s="152" t="s">
        <v>9507</v>
      </c>
      <c r="AG1332" s="153"/>
      <c r="AH1332" s="154"/>
      <c r="AI1332" s="155"/>
      <c r="AJ1332" s="156"/>
      <c r="AK1332" s="157"/>
      <c r="AL1332" s="158"/>
      <c r="AN1332" s="150" t="s">
        <v>15121</v>
      </c>
      <c r="AO1332" s="150"/>
    </row>
    <row r="1333" spans="1:41" s="149" customFormat="1" ht="60">
      <c r="A1333" s="148" t="s">
        <v>15076</v>
      </c>
      <c r="B1333" s="149" t="s">
        <v>15122</v>
      </c>
      <c r="C1333" s="148" t="s">
        <v>15181</v>
      </c>
      <c r="D1333" s="149">
        <v>42</v>
      </c>
      <c r="E1333" s="149">
        <v>1</v>
      </c>
      <c r="F1333" s="149" t="s">
        <v>14817</v>
      </c>
      <c r="G1333" s="149" t="s">
        <v>15123</v>
      </c>
      <c r="H1333" s="149" t="s">
        <v>26</v>
      </c>
      <c r="I1333" s="149" t="s">
        <v>104</v>
      </c>
      <c r="K1333" s="150" t="s">
        <v>15124</v>
      </c>
      <c r="L1333" s="150" t="s">
        <v>331</v>
      </c>
      <c r="M1333" s="151"/>
      <c r="N1333" s="152"/>
      <c r="O1333" s="153">
        <v>2</v>
      </c>
      <c r="P1333" s="154"/>
      <c r="Q1333" s="155"/>
      <c r="R1333" s="156"/>
      <c r="S1333" s="157"/>
      <c r="T1333" s="158">
        <v>1</v>
      </c>
      <c r="U1333" s="149">
        <v>5</v>
      </c>
      <c r="V1333" s="150" t="s">
        <v>15125</v>
      </c>
      <c r="W1333" s="150"/>
      <c r="AF1333" s="152"/>
      <c r="AG1333" s="153"/>
      <c r="AH1333" s="154"/>
      <c r="AI1333" s="155"/>
      <c r="AJ1333" s="156"/>
      <c r="AK1333" s="157"/>
      <c r="AL1333" s="158"/>
      <c r="AN1333" s="150"/>
      <c r="AO1333" s="150"/>
    </row>
    <row r="1334" spans="1:41" s="149" customFormat="1" ht="36">
      <c r="A1334" s="148" t="s">
        <v>15076</v>
      </c>
      <c r="B1334" s="149" t="s">
        <v>15126</v>
      </c>
      <c r="C1334" s="148" t="s">
        <v>15181</v>
      </c>
      <c r="D1334" s="149">
        <v>43</v>
      </c>
      <c r="E1334" s="149">
        <v>2</v>
      </c>
      <c r="F1334" s="149" t="s">
        <v>14817</v>
      </c>
      <c r="G1334" s="149" t="s">
        <v>15127</v>
      </c>
      <c r="I1334" s="149" t="s">
        <v>104</v>
      </c>
      <c r="K1334" s="150" t="s">
        <v>15124</v>
      </c>
      <c r="L1334" s="150"/>
      <c r="M1334" s="151"/>
      <c r="N1334" s="152"/>
      <c r="O1334" s="153">
        <v>3</v>
      </c>
      <c r="P1334" s="154"/>
      <c r="Q1334" s="155"/>
      <c r="R1334" s="156"/>
      <c r="S1334" s="157"/>
      <c r="T1334" s="158">
        <v>5</v>
      </c>
      <c r="V1334" s="150" t="s">
        <v>15128</v>
      </c>
      <c r="W1334" s="150"/>
      <c r="AF1334" s="152"/>
      <c r="AG1334" s="153"/>
      <c r="AH1334" s="154"/>
      <c r="AI1334" s="155"/>
      <c r="AJ1334" s="156"/>
      <c r="AK1334" s="157"/>
      <c r="AL1334" s="158"/>
      <c r="AN1334" s="150"/>
      <c r="AO1334" s="150"/>
    </row>
    <row r="1335" spans="1:41" s="149" customFormat="1" ht="36">
      <c r="A1335" s="148" t="s">
        <v>15076</v>
      </c>
      <c r="B1335" s="149" t="s">
        <v>15129</v>
      </c>
      <c r="C1335" s="148" t="s">
        <v>15181</v>
      </c>
      <c r="D1335" s="149">
        <v>44</v>
      </c>
      <c r="E1335" s="149">
        <v>2</v>
      </c>
      <c r="F1335" s="149" t="s">
        <v>14817</v>
      </c>
      <c r="G1335" s="149" t="s">
        <v>15130</v>
      </c>
      <c r="I1335" s="149" t="s">
        <v>104</v>
      </c>
      <c r="K1335" s="150" t="s">
        <v>15124</v>
      </c>
      <c r="L1335" s="150"/>
      <c r="M1335" s="151"/>
      <c r="N1335" s="152"/>
      <c r="O1335" s="153">
        <v>2</v>
      </c>
      <c r="P1335" s="154"/>
      <c r="Q1335" s="155"/>
      <c r="R1335" s="156"/>
      <c r="S1335" s="157"/>
      <c r="T1335" s="158">
        <v>3</v>
      </c>
      <c r="V1335" s="150" t="s">
        <v>15131</v>
      </c>
      <c r="W1335" s="150" t="s">
        <v>12109</v>
      </c>
      <c r="AF1335" s="152"/>
      <c r="AG1335" s="153"/>
      <c r="AH1335" s="154"/>
      <c r="AI1335" s="155"/>
      <c r="AJ1335" s="156"/>
      <c r="AK1335" s="157"/>
      <c r="AL1335" s="158"/>
      <c r="AN1335" s="150"/>
      <c r="AO1335" s="150"/>
    </row>
    <row r="1336" spans="1:41" s="149" customFormat="1" ht="24">
      <c r="A1336" s="148" t="s">
        <v>15076</v>
      </c>
      <c r="B1336" s="149" t="s">
        <v>15132</v>
      </c>
      <c r="C1336" s="148" t="s">
        <v>15181</v>
      </c>
      <c r="D1336" s="149">
        <v>45</v>
      </c>
      <c r="E1336" s="149">
        <v>2</v>
      </c>
      <c r="F1336" s="149" t="s">
        <v>14817</v>
      </c>
      <c r="G1336" s="149" t="s">
        <v>15133</v>
      </c>
      <c r="I1336" s="149" t="s">
        <v>104</v>
      </c>
      <c r="K1336" s="150" t="s">
        <v>995</v>
      </c>
      <c r="L1336" s="150"/>
      <c r="M1336" s="151"/>
      <c r="N1336" s="152"/>
      <c r="O1336" s="153">
        <v>2</v>
      </c>
      <c r="P1336" s="154"/>
      <c r="Q1336" s="155"/>
      <c r="R1336" s="156"/>
      <c r="S1336" s="157"/>
      <c r="T1336" s="158">
        <v>2</v>
      </c>
      <c r="V1336" s="150" t="s">
        <v>15134</v>
      </c>
      <c r="W1336" s="150" t="s">
        <v>15135</v>
      </c>
      <c r="AF1336" s="152"/>
      <c r="AG1336" s="153"/>
      <c r="AH1336" s="154"/>
      <c r="AI1336" s="155"/>
      <c r="AJ1336" s="156"/>
      <c r="AK1336" s="157"/>
      <c r="AL1336" s="158"/>
      <c r="AN1336" s="150"/>
      <c r="AO1336" s="150"/>
    </row>
    <row r="1337" spans="1:41" s="149" customFormat="1">
      <c r="A1337" s="148" t="s">
        <v>15076</v>
      </c>
      <c r="B1337" s="149" t="s">
        <v>15136</v>
      </c>
      <c r="C1337" s="148" t="s">
        <v>15181</v>
      </c>
      <c r="D1337" s="149">
        <v>46</v>
      </c>
      <c r="E1337" s="149">
        <v>2</v>
      </c>
      <c r="F1337" s="149" t="s">
        <v>14817</v>
      </c>
      <c r="G1337" s="149" t="s">
        <v>15137</v>
      </c>
      <c r="I1337" s="149" t="s">
        <v>104</v>
      </c>
      <c r="K1337" s="150" t="s">
        <v>995</v>
      </c>
      <c r="L1337" s="150"/>
      <c r="M1337" s="151"/>
      <c r="N1337" s="152"/>
      <c r="O1337" s="153">
        <v>1</v>
      </c>
      <c r="P1337" s="154"/>
      <c r="Q1337" s="155"/>
      <c r="R1337" s="156"/>
      <c r="S1337" s="157"/>
      <c r="T1337" s="158">
        <v>4</v>
      </c>
      <c r="V1337" s="150" t="s">
        <v>15138</v>
      </c>
      <c r="W1337" s="159" t="s">
        <v>15139</v>
      </c>
      <c r="AF1337" s="152"/>
      <c r="AG1337" s="153"/>
      <c r="AH1337" s="154"/>
      <c r="AI1337" s="155"/>
      <c r="AJ1337" s="156"/>
      <c r="AK1337" s="157"/>
      <c r="AL1337" s="158"/>
      <c r="AN1337" s="150"/>
      <c r="AO1337" s="150"/>
    </row>
    <row r="1338" spans="1:41" s="149" customFormat="1" ht="24">
      <c r="A1338" s="148" t="s">
        <v>15076</v>
      </c>
      <c r="B1338" s="149" t="s">
        <v>15140</v>
      </c>
      <c r="C1338" s="148" t="s">
        <v>15181</v>
      </c>
      <c r="D1338" s="149">
        <v>47</v>
      </c>
      <c r="E1338" s="149">
        <v>2</v>
      </c>
      <c r="F1338" s="149" t="s">
        <v>14817</v>
      </c>
      <c r="G1338" s="149" t="s">
        <v>15141</v>
      </c>
      <c r="I1338" s="149" t="s">
        <v>104</v>
      </c>
      <c r="K1338" s="150" t="s">
        <v>15124</v>
      </c>
      <c r="L1338" s="150"/>
      <c r="M1338" s="151"/>
      <c r="N1338" s="152"/>
      <c r="O1338" s="153">
        <v>4</v>
      </c>
      <c r="P1338" s="154"/>
      <c r="Q1338" s="155"/>
      <c r="R1338" s="156"/>
      <c r="S1338" s="157"/>
      <c r="T1338" s="158">
        <v>3</v>
      </c>
      <c r="V1338" s="150" t="s">
        <v>15142</v>
      </c>
      <c r="W1338" s="150" t="s">
        <v>11585</v>
      </c>
      <c r="AF1338" s="152"/>
      <c r="AG1338" s="153"/>
      <c r="AH1338" s="154"/>
      <c r="AI1338" s="155"/>
      <c r="AJ1338" s="156"/>
      <c r="AK1338" s="157"/>
      <c r="AL1338" s="158"/>
      <c r="AN1338" s="150"/>
      <c r="AO1338" s="150"/>
    </row>
    <row r="1339" spans="1:41" s="149" customFormat="1" ht="24">
      <c r="A1339" s="148" t="s">
        <v>15076</v>
      </c>
      <c r="B1339" s="149" t="s">
        <v>15143</v>
      </c>
      <c r="C1339" s="148" t="s">
        <v>15181</v>
      </c>
      <c r="D1339" s="149">
        <v>48</v>
      </c>
      <c r="E1339" s="149">
        <v>2</v>
      </c>
      <c r="F1339" s="149" t="s">
        <v>14817</v>
      </c>
      <c r="G1339" s="149" t="s">
        <v>15144</v>
      </c>
      <c r="I1339" s="149" t="s">
        <v>82</v>
      </c>
      <c r="K1339" s="150"/>
      <c r="L1339" s="150"/>
      <c r="M1339" s="151"/>
      <c r="N1339" s="152"/>
      <c r="O1339" s="153"/>
      <c r="P1339" s="154"/>
      <c r="Q1339" s="155"/>
      <c r="R1339" s="156"/>
      <c r="S1339" s="157"/>
      <c r="T1339" s="158"/>
      <c r="V1339" s="150" t="s">
        <v>15145</v>
      </c>
      <c r="W1339" s="150" t="s">
        <v>15146</v>
      </c>
      <c r="AF1339" s="152"/>
      <c r="AG1339" s="153"/>
      <c r="AH1339" s="154"/>
      <c r="AI1339" s="155"/>
      <c r="AJ1339" s="156"/>
      <c r="AK1339" s="157"/>
      <c r="AL1339" s="158"/>
      <c r="AN1339" s="150"/>
      <c r="AO1339" s="150"/>
    </row>
    <row r="1340" spans="1:41" s="149" customFormat="1" ht="36">
      <c r="A1340" s="148" t="s">
        <v>15076</v>
      </c>
      <c r="B1340" s="149" t="s">
        <v>15147</v>
      </c>
      <c r="C1340" s="148" t="s">
        <v>15181</v>
      </c>
      <c r="D1340" s="149">
        <v>49</v>
      </c>
      <c r="E1340" s="149">
        <v>1</v>
      </c>
      <c r="F1340" s="149" t="s">
        <v>15110</v>
      </c>
      <c r="G1340" s="149" t="s">
        <v>15074</v>
      </c>
      <c r="H1340" s="149" t="s">
        <v>26</v>
      </c>
      <c r="I1340" s="149" t="s">
        <v>94</v>
      </c>
      <c r="K1340" s="150" t="s">
        <v>95</v>
      </c>
      <c r="L1340" s="163" t="s">
        <v>15148</v>
      </c>
      <c r="M1340" s="151"/>
      <c r="N1340" s="152">
        <v>50</v>
      </c>
      <c r="O1340" s="153">
        <v>2</v>
      </c>
      <c r="P1340" s="154"/>
      <c r="Q1340" s="155">
        <v>5</v>
      </c>
      <c r="R1340" s="156" t="s">
        <v>799</v>
      </c>
      <c r="S1340" s="157">
        <v>8</v>
      </c>
      <c r="T1340" s="158"/>
      <c r="V1340" s="150" t="s">
        <v>15149</v>
      </c>
      <c r="W1340" s="150"/>
      <c r="AF1340" s="152"/>
      <c r="AG1340" s="153"/>
      <c r="AH1340" s="154"/>
      <c r="AI1340" s="155"/>
      <c r="AJ1340" s="156"/>
      <c r="AK1340" s="157"/>
      <c r="AL1340" s="158"/>
      <c r="AN1340" s="150"/>
      <c r="AO1340" s="150"/>
    </row>
    <row r="1341" spans="1:41" s="149" customFormat="1" ht="36">
      <c r="A1341" s="148" t="s">
        <v>15076</v>
      </c>
      <c r="B1341" s="149" t="s">
        <v>15150</v>
      </c>
      <c r="C1341" s="148" t="s">
        <v>15181</v>
      </c>
      <c r="D1341" s="149">
        <v>50</v>
      </c>
      <c r="E1341" s="149">
        <v>2</v>
      </c>
      <c r="F1341" s="149" t="s">
        <v>15110</v>
      </c>
      <c r="G1341" s="149" t="s">
        <v>15151</v>
      </c>
      <c r="I1341" s="149" t="s">
        <v>94</v>
      </c>
      <c r="K1341" s="150" t="s">
        <v>15152</v>
      </c>
      <c r="L1341" s="150" t="s">
        <v>15153</v>
      </c>
      <c r="M1341" s="151"/>
      <c r="N1341" s="152">
        <v>0</v>
      </c>
      <c r="O1341" s="153">
        <v>2</v>
      </c>
      <c r="P1341" s="154"/>
      <c r="Q1341" s="155" t="s">
        <v>799</v>
      </c>
      <c r="R1341" s="156">
        <v>5</v>
      </c>
      <c r="S1341" s="157">
        <v>5</v>
      </c>
      <c r="T1341" s="158"/>
      <c r="V1341" s="150" t="s">
        <v>15154</v>
      </c>
      <c r="W1341" s="150"/>
      <c r="AF1341" s="152"/>
      <c r="AG1341" s="153"/>
      <c r="AH1341" s="154"/>
      <c r="AI1341" s="155"/>
      <c r="AJ1341" s="156"/>
      <c r="AK1341" s="157"/>
      <c r="AL1341" s="158"/>
      <c r="AN1341" s="150"/>
      <c r="AO1341" s="150"/>
    </row>
    <row r="1342" spans="1:41" s="149" customFormat="1" ht="24">
      <c r="A1342" s="148" t="s">
        <v>15076</v>
      </c>
      <c r="B1342" s="149" t="s">
        <v>15155</v>
      </c>
      <c r="C1342" s="148" t="s">
        <v>15181</v>
      </c>
      <c r="D1342" s="149">
        <v>51</v>
      </c>
      <c r="E1342" s="149">
        <v>2</v>
      </c>
      <c r="F1342" s="149" t="s">
        <v>15110</v>
      </c>
      <c r="G1342" s="149" t="s">
        <v>15156</v>
      </c>
      <c r="I1342" s="149" t="s">
        <v>94</v>
      </c>
      <c r="K1342" s="150" t="s">
        <v>5283</v>
      </c>
      <c r="L1342" s="150" t="s">
        <v>15157</v>
      </c>
      <c r="M1342" s="151"/>
      <c r="N1342" s="152">
        <v>23</v>
      </c>
      <c r="O1342" s="153">
        <v>3</v>
      </c>
      <c r="P1342" s="154"/>
      <c r="Q1342" s="155">
        <v>5</v>
      </c>
      <c r="R1342" s="156">
        <v>1</v>
      </c>
      <c r="S1342" s="157">
        <v>7</v>
      </c>
      <c r="T1342" s="158"/>
      <c r="V1342" s="150" t="s">
        <v>15158</v>
      </c>
      <c r="W1342" s="150"/>
      <c r="AF1342" s="152"/>
      <c r="AG1342" s="153"/>
      <c r="AH1342" s="154"/>
      <c r="AI1342" s="155"/>
      <c r="AJ1342" s="156"/>
      <c r="AK1342" s="157"/>
      <c r="AL1342" s="158"/>
      <c r="AN1342" s="150"/>
      <c r="AO1342" s="150"/>
    </row>
    <row r="1343" spans="1:41" s="149" customFormat="1" ht="24">
      <c r="A1343" s="148" t="s">
        <v>15076</v>
      </c>
      <c r="B1343" s="149" t="s">
        <v>15159</v>
      </c>
      <c r="C1343" s="148" t="s">
        <v>15181</v>
      </c>
      <c r="D1343" s="149">
        <v>52</v>
      </c>
      <c r="E1343" s="149">
        <v>3</v>
      </c>
      <c r="F1343" s="149" t="s">
        <v>15110</v>
      </c>
      <c r="G1343" s="149" t="s">
        <v>15160</v>
      </c>
      <c r="I1343" s="149" t="s">
        <v>94</v>
      </c>
      <c r="K1343" s="150" t="s">
        <v>5283</v>
      </c>
      <c r="L1343" s="150" t="s">
        <v>15161</v>
      </c>
      <c r="M1343" s="151"/>
      <c r="N1343" s="152">
        <v>17</v>
      </c>
      <c r="O1343" s="153">
        <v>1</v>
      </c>
      <c r="P1343" s="154"/>
      <c r="Q1343" s="155">
        <v>3</v>
      </c>
      <c r="R1343" s="156">
        <v>1</v>
      </c>
      <c r="S1343" s="157">
        <v>5</v>
      </c>
      <c r="T1343" s="158"/>
      <c r="V1343" s="150" t="s">
        <v>15162</v>
      </c>
      <c r="W1343" s="150"/>
      <c r="AF1343" s="152"/>
      <c r="AG1343" s="153"/>
      <c r="AH1343" s="154"/>
      <c r="AI1343" s="155"/>
      <c r="AJ1343" s="156"/>
      <c r="AK1343" s="157"/>
      <c r="AL1343" s="158"/>
      <c r="AN1343" s="150"/>
      <c r="AO1343" s="150"/>
    </row>
    <row r="1344" spans="1:41" s="149" customFormat="1" ht="24">
      <c r="A1344" s="148" t="s">
        <v>15076</v>
      </c>
      <c r="B1344" s="149" t="s">
        <v>15163</v>
      </c>
      <c r="C1344" s="148" t="s">
        <v>15181</v>
      </c>
      <c r="D1344" s="149">
        <v>53</v>
      </c>
      <c r="E1344" s="149">
        <v>3</v>
      </c>
      <c r="F1344" s="149" t="s">
        <v>15110</v>
      </c>
      <c r="G1344" s="149" t="s">
        <v>15164</v>
      </c>
      <c r="I1344" s="149" t="s">
        <v>94</v>
      </c>
      <c r="K1344" s="150" t="s">
        <v>5283</v>
      </c>
      <c r="L1344" s="150" t="s">
        <v>15165</v>
      </c>
      <c r="M1344" s="151"/>
      <c r="N1344" s="152">
        <v>20</v>
      </c>
      <c r="O1344" s="153">
        <v>2</v>
      </c>
      <c r="P1344" s="154"/>
      <c r="Q1344" s="155">
        <v>4</v>
      </c>
      <c r="R1344" s="156">
        <v>1</v>
      </c>
      <c r="S1344" s="157">
        <v>4</v>
      </c>
      <c r="T1344" s="158"/>
      <c r="V1344" s="150" t="s">
        <v>15166</v>
      </c>
      <c r="W1344" s="150" t="s">
        <v>15167</v>
      </c>
      <c r="AF1344" s="152"/>
      <c r="AG1344" s="153"/>
      <c r="AH1344" s="154"/>
      <c r="AI1344" s="155"/>
      <c r="AJ1344" s="156"/>
      <c r="AK1344" s="157"/>
      <c r="AL1344" s="158"/>
      <c r="AN1344" s="150"/>
      <c r="AO1344" s="150"/>
    </row>
    <row r="1345" spans="1:43" s="149" customFormat="1" ht="36">
      <c r="A1345" s="148" t="s">
        <v>15076</v>
      </c>
      <c r="B1345" s="149" t="s">
        <v>15168</v>
      </c>
      <c r="C1345" s="148" t="s">
        <v>15181</v>
      </c>
      <c r="D1345" s="149">
        <v>54</v>
      </c>
      <c r="E1345" s="149">
        <v>3</v>
      </c>
      <c r="F1345" s="149" t="s">
        <v>15110</v>
      </c>
      <c r="G1345" s="149" t="s">
        <v>15169</v>
      </c>
      <c r="I1345" s="149" t="s">
        <v>94</v>
      </c>
      <c r="K1345" s="150" t="s">
        <v>5283</v>
      </c>
      <c r="L1345" s="150" t="s">
        <v>15170</v>
      </c>
      <c r="M1345" s="151"/>
      <c r="N1345" s="152">
        <v>13</v>
      </c>
      <c r="O1345" s="153">
        <v>1</v>
      </c>
      <c r="P1345" s="154"/>
      <c r="Q1345" s="155">
        <v>4</v>
      </c>
      <c r="R1345" s="156">
        <v>1</v>
      </c>
      <c r="S1345" s="157">
        <v>6</v>
      </c>
      <c r="T1345" s="158"/>
      <c r="V1345" s="150" t="s">
        <v>15171</v>
      </c>
      <c r="W1345" s="150" t="s">
        <v>15172</v>
      </c>
      <c r="AF1345" s="152"/>
      <c r="AG1345" s="153"/>
      <c r="AH1345" s="154"/>
      <c r="AI1345" s="155"/>
      <c r="AJ1345" s="156"/>
      <c r="AK1345" s="157"/>
      <c r="AL1345" s="158"/>
      <c r="AN1345" s="150"/>
      <c r="AO1345" s="150"/>
    </row>
    <row r="1346" spans="1:43" s="149" customFormat="1" ht="36">
      <c r="A1346" s="148" t="s">
        <v>15076</v>
      </c>
      <c r="B1346" s="149" t="s">
        <v>15173</v>
      </c>
      <c r="C1346" s="148" t="s">
        <v>15181</v>
      </c>
      <c r="D1346" s="149">
        <v>55</v>
      </c>
      <c r="E1346" s="149">
        <v>3</v>
      </c>
      <c r="F1346" s="149" t="s">
        <v>15110</v>
      </c>
      <c r="G1346" s="149" t="s">
        <v>15174</v>
      </c>
      <c r="I1346" s="149" t="s">
        <v>82</v>
      </c>
      <c r="K1346" s="150"/>
      <c r="L1346" s="150"/>
      <c r="M1346" s="151"/>
      <c r="N1346" s="152"/>
      <c r="O1346" s="153"/>
      <c r="P1346" s="154"/>
      <c r="Q1346" s="155"/>
      <c r="R1346" s="156"/>
      <c r="S1346" s="157"/>
      <c r="T1346" s="158"/>
      <c r="V1346" s="150" t="s">
        <v>15175</v>
      </c>
      <c r="W1346" s="150" t="s">
        <v>15176</v>
      </c>
      <c r="AF1346" s="152"/>
      <c r="AG1346" s="153"/>
      <c r="AH1346" s="154"/>
      <c r="AI1346" s="155"/>
      <c r="AJ1346" s="156"/>
      <c r="AK1346" s="157"/>
      <c r="AL1346" s="158"/>
      <c r="AN1346" s="150"/>
      <c r="AO1346" s="150"/>
    </row>
    <row r="1347" spans="1:43" s="149" customFormat="1" ht="36">
      <c r="A1347" s="148" t="s">
        <v>15076</v>
      </c>
      <c r="B1347" s="149" t="s">
        <v>15177</v>
      </c>
      <c r="C1347" s="148" t="s">
        <v>15181</v>
      </c>
      <c r="D1347" s="149">
        <v>56</v>
      </c>
      <c r="E1347" s="149">
        <v>2</v>
      </c>
      <c r="F1347" s="149" t="s">
        <v>15110</v>
      </c>
      <c r="G1347" s="149" t="s">
        <v>15178</v>
      </c>
      <c r="I1347" s="149" t="s">
        <v>82</v>
      </c>
      <c r="K1347" s="150"/>
      <c r="L1347" s="150"/>
      <c r="M1347" s="151"/>
      <c r="N1347" s="152"/>
      <c r="O1347" s="153"/>
      <c r="P1347" s="154"/>
      <c r="Q1347" s="155"/>
      <c r="R1347" s="156"/>
      <c r="S1347" s="157"/>
      <c r="T1347" s="158"/>
      <c r="V1347" s="150" t="s">
        <v>15179</v>
      </c>
      <c r="W1347" s="150" t="s">
        <v>15180</v>
      </c>
      <c r="AF1347" s="152"/>
      <c r="AG1347" s="153"/>
      <c r="AH1347" s="154"/>
      <c r="AI1347" s="155"/>
      <c r="AJ1347" s="156"/>
      <c r="AK1347" s="157"/>
      <c r="AL1347" s="158"/>
      <c r="AN1347" s="150"/>
      <c r="AO1347" s="150"/>
    </row>
    <row r="1348" spans="1:43" s="149" customFormat="1">
      <c r="A1348" s="148" t="s">
        <v>15076</v>
      </c>
      <c r="B1348" s="149" t="s">
        <v>15182</v>
      </c>
      <c r="C1348" s="148" t="s">
        <v>15181</v>
      </c>
      <c r="D1348" s="1">
        <v>999</v>
      </c>
      <c r="E1348" s="1">
        <v>0</v>
      </c>
      <c r="F1348" s="149" t="s">
        <v>15110</v>
      </c>
      <c r="G1348" s="149" t="s">
        <v>15110</v>
      </c>
      <c r="H1348" s="1"/>
      <c r="I1348" s="1" t="s">
        <v>13407</v>
      </c>
      <c r="J1348" s="1"/>
      <c r="K1348" s="4"/>
      <c r="L1348" s="4" t="s">
        <v>14766</v>
      </c>
      <c r="M1348" s="18"/>
      <c r="N1348" s="53"/>
      <c r="O1348" s="54"/>
      <c r="P1348" s="55"/>
      <c r="Q1348" s="56"/>
      <c r="R1348" s="57"/>
      <c r="S1348" s="58"/>
      <c r="T1348" s="59"/>
      <c r="U1348" s="1"/>
      <c r="V1348" s="4"/>
      <c r="W1348" s="4"/>
      <c r="Y1348" s="149" t="s">
        <v>15110</v>
      </c>
      <c r="Z1348" s="1"/>
      <c r="AA1348" s="1" t="s">
        <v>13407</v>
      </c>
      <c r="AB1348" s="1"/>
      <c r="AC1348" s="1"/>
      <c r="AD1348" s="4" t="s">
        <v>13533</v>
      </c>
      <c r="AE1348" s="1"/>
      <c r="AF1348" s="53"/>
      <c r="AG1348" s="54"/>
      <c r="AH1348" s="55"/>
      <c r="AI1348" s="56"/>
      <c r="AJ1348" s="57"/>
      <c r="AK1348" s="58"/>
      <c r="AL1348" s="59"/>
      <c r="AM1348" s="1"/>
      <c r="AN1348" s="4"/>
      <c r="AO1348" s="4"/>
      <c r="AP1348" s="1"/>
      <c r="AQ1348" s="1"/>
    </row>
    <row r="1349" spans="1:43" s="149" customFormat="1" ht="36">
      <c r="A1349" s="28" t="s">
        <v>15184</v>
      </c>
      <c r="B1349" s="148" t="s">
        <v>15242</v>
      </c>
      <c r="C1349" s="148"/>
      <c r="D1349" s="148">
        <v>57</v>
      </c>
      <c r="E1349" s="148">
        <v>1</v>
      </c>
      <c r="F1349" s="148"/>
      <c r="G1349" s="148" t="s">
        <v>3809</v>
      </c>
      <c r="H1349" s="149" t="s">
        <v>26</v>
      </c>
      <c r="I1349" s="149" t="s">
        <v>27</v>
      </c>
      <c r="J1349" s="149" t="s">
        <v>28</v>
      </c>
      <c r="K1349" s="150" t="s">
        <v>15243</v>
      </c>
      <c r="L1349" s="150"/>
      <c r="M1349" s="151">
        <v>10</v>
      </c>
      <c r="N1349" s="152"/>
      <c r="O1349" s="153"/>
      <c r="P1349" s="154">
        <v>2</v>
      </c>
      <c r="Q1349" s="155">
        <v>2</v>
      </c>
      <c r="R1349" s="156">
        <v>2</v>
      </c>
      <c r="S1349" s="157">
        <v>4</v>
      </c>
      <c r="T1349" s="158"/>
      <c r="V1349" s="168" t="s">
        <v>15244</v>
      </c>
      <c r="W1349" s="150"/>
      <c r="AF1349" s="152"/>
      <c r="AG1349" s="153"/>
      <c r="AH1349" s="154"/>
      <c r="AI1349" s="155"/>
      <c r="AJ1349" s="156"/>
      <c r="AK1349" s="157"/>
      <c r="AL1349" s="158"/>
      <c r="AN1349" s="150"/>
      <c r="AO1349" s="4"/>
      <c r="AP1349" s="1"/>
      <c r="AQ1349" s="1"/>
    </row>
    <row r="1350" spans="1:43" s="149" customFormat="1">
      <c r="A1350" s="28" t="s">
        <v>15184</v>
      </c>
      <c r="B1350" s="149" t="s">
        <v>15245</v>
      </c>
      <c r="D1350" s="149">
        <f>D1349+1</f>
        <v>58</v>
      </c>
      <c r="E1350" s="149">
        <v>3</v>
      </c>
      <c r="G1350" s="149" t="s">
        <v>15246</v>
      </c>
      <c r="H1350" s="149" t="s">
        <v>26</v>
      </c>
      <c r="I1350" s="149" t="s">
        <v>38</v>
      </c>
      <c r="J1350" s="149" t="s">
        <v>28</v>
      </c>
      <c r="K1350" s="150" t="s">
        <v>393</v>
      </c>
      <c r="L1350" s="150"/>
      <c r="M1350" s="151">
        <v>2</v>
      </c>
      <c r="N1350" s="152"/>
      <c r="O1350" s="153"/>
      <c r="P1350" s="154">
        <v>1</v>
      </c>
      <c r="Q1350" s="155">
        <v>2</v>
      </c>
      <c r="R1350" s="156">
        <v>0</v>
      </c>
      <c r="S1350" s="157">
        <v>2</v>
      </c>
      <c r="T1350" s="158"/>
      <c r="V1350" s="159" t="s">
        <v>15247</v>
      </c>
      <c r="W1350" s="150"/>
      <c r="AF1350" s="152"/>
      <c r="AG1350" s="153"/>
      <c r="AH1350" s="154"/>
      <c r="AI1350" s="155"/>
      <c r="AJ1350" s="156"/>
      <c r="AK1350" s="157"/>
      <c r="AL1350" s="158"/>
      <c r="AN1350" s="150"/>
      <c r="AO1350" s="4"/>
      <c r="AP1350" s="1"/>
      <c r="AQ1350" s="1"/>
    </row>
    <row r="1351" spans="1:43" s="149" customFormat="1">
      <c r="A1351" s="28" t="s">
        <v>15184</v>
      </c>
      <c r="B1351" s="149" t="s">
        <v>15248</v>
      </c>
      <c r="D1351" s="149">
        <f t="shared" ref="D1351:D1356" si="0">D1350+1</f>
        <v>59</v>
      </c>
      <c r="E1351" s="149">
        <v>3</v>
      </c>
      <c r="G1351" s="149" t="s">
        <v>15249</v>
      </c>
      <c r="I1351" s="149" t="s">
        <v>56</v>
      </c>
      <c r="J1351" s="149" t="s">
        <v>28</v>
      </c>
      <c r="K1351" s="150" t="s">
        <v>1078</v>
      </c>
      <c r="L1351" s="150" t="s">
        <v>15250</v>
      </c>
      <c r="M1351" s="151">
        <v>2</v>
      </c>
      <c r="N1351" s="152"/>
      <c r="O1351" s="153"/>
      <c r="P1351" s="154"/>
      <c r="Q1351" s="155"/>
      <c r="R1351" s="156"/>
      <c r="S1351" s="157"/>
      <c r="T1351" s="158"/>
      <c r="V1351" s="159" t="s">
        <v>15251</v>
      </c>
      <c r="W1351" s="150"/>
      <c r="AF1351" s="152"/>
      <c r="AG1351" s="153"/>
      <c r="AH1351" s="154"/>
      <c r="AI1351" s="155"/>
      <c r="AJ1351" s="156"/>
      <c r="AK1351" s="157"/>
      <c r="AL1351" s="158"/>
      <c r="AN1351" s="150"/>
      <c r="AO1351" s="4"/>
      <c r="AP1351" s="1"/>
      <c r="AQ1351" s="1"/>
    </row>
    <row r="1352" spans="1:43" s="149" customFormat="1" ht="36">
      <c r="A1352" s="28" t="s">
        <v>15184</v>
      </c>
      <c r="B1352" s="149" t="s">
        <v>15252</v>
      </c>
      <c r="D1352" s="149">
        <f t="shared" si="0"/>
        <v>60</v>
      </c>
      <c r="E1352" s="149">
        <v>3</v>
      </c>
      <c r="G1352" s="149" t="s">
        <v>15253</v>
      </c>
      <c r="H1352" s="149" t="s">
        <v>26</v>
      </c>
      <c r="I1352" s="149" t="s">
        <v>38</v>
      </c>
      <c r="J1352" s="149" t="s">
        <v>50</v>
      </c>
      <c r="K1352" s="150" t="s">
        <v>368</v>
      </c>
      <c r="L1352" s="150" t="s">
        <v>52</v>
      </c>
      <c r="M1352" s="151">
        <v>4</v>
      </c>
      <c r="N1352" s="152"/>
      <c r="O1352" s="153"/>
      <c r="P1352" s="154">
        <v>0</v>
      </c>
      <c r="Q1352" s="155">
        <v>1</v>
      </c>
      <c r="R1352" s="156">
        <v>3</v>
      </c>
      <c r="S1352" s="157">
        <v>3</v>
      </c>
      <c r="T1352" s="158"/>
      <c r="V1352" s="150" t="s">
        <v>15254</v>
      </c>
      <c r="W1352" s="150"/>
      <c r="AF1352" s="152"/>
      <c r="AG1352" s="153"/>
      <c r="AH1352" s="154"/>
      <c r="AI1352" s="155"/>
      <c r="AJ1352" s="156"/>
      <c r="AK1352" s="157"/>
      <c r="AL1352" s="158"/>
      <c r="AN1352" s="150"/>
      <c r="AO1352" s="4"/>
      <c r="AP1352" s="1"/>
      <c r="AQ1352" s="1"/>
    </row>
    <row r="1353" spans="1:43" s="149" customFormat="1" ht="36">
      <c r="A1353" s="28" t="s">
        <v>15184</v>
      </c>
      <c r="B1353" s="149" t="s">
        <v>15255</v>
      </c>
      <c r="D1353" s="149">
        <f t="shared" si="0"/>
        <v>61</v>
      </c>
      <c r="E1353" s="149">
        <v>3</v>
      </c>
      <c r="G1353" s="149" t="s">
        <v>15256</v>
      </c>
      <c r="I1353" s="149" t="s">
        <v>63</v>
      </c>
      <c r="J1353" s="149" t="s">
        <v>50</v>
      </c>
      <c r="L1353" s="160" t="s">
        <v>15257</v>
      </c>
      <c r="M1353" s="161">
        <v>1</v>
      </c>
      <c r="N1353" s="152"/>
      <c r="O1353" s="153"/>
      <c r="P1353" s="154"/>
      <c r="Q1353" s="155"/>
      <c r="R1353" s="156"/>
      <c r="S1353" s="157"/>
      <c r="T1353" s="158"/>
      <c r="V1353" s="150" t="s">
        <v>15258</v>
      </c>
      <c r="W1353" s="150"/>
      <c r="AF1353" s="152"/>
      <c r="AG1353" s="153"/>
      <c r="AH1353" s="154"/>
      <c r="AI1353" s="155"/>
      <c r="AJ1353" s="156"/>
      <c r="AK1353" s="157"/>
      <c r="AL1353" s="158"/>
      <c r="AN1353" s="150"/>
      <c r="AO1353" s="4"/>
      <c r="AP1353" s="1"/>
      <c r="AQ1353" s="1"/>
    </row>
    <row r="1354" spans="1:43" s="149" customFormat="1" ht="60">
      <c r="A1354" s="28" t="s">
        <v>15184</v>
      </c>
      <c r="B1354" s="162" t="s">
        <v>15259</v>
      </c>
      <c r="D1354" s="149">
        <f t="shared" si="0"/>
        <v>62</v>
      </c>
      <c r="E1354" s="149">
        <v>3</v>
      </c>
      <c r="G1354" s="149" t="s">
        <v>15260</v>
      </c>
      <c r="I1354" s="149" t="s">
        <v>38</v>
      </c>
      <c r="J1354" s="149" t="s">
        <v>57</v>
      </c>
      <c r="K1354" s="149" t="s">
        <v>4962</v>
      </c>
      <c r="L1354" s="160"/>
      <c r="M1354" s="161">
        <v>3</v>
      </c>
      <c r="N1354" s="152"/>
      <c r="O1354" s="153"/>
      <c r="P1354" s="154">
        <v>1</v>
      </c>
      <c r="Q1354" s="155">
        <v>2</v>
      </c>
      <c r="R1354" s="156">
        <v>1</v>
      </c>
      <c r="S1354" s="157">
        <v>2</v>
      </c>
      <c r="T1354" s="158"/>
      <c r="V1354" s="150" t="s">
        <v>15261</v>
      </c>
      <c r="W1354" s="150"/>
      <c r="AF1354" s="152"/>
      <c r="AG1354" s="153"/>
      <c r="AH1354" s="154"/>
      <c r="AI1354" s="155"/>
      <c r="AJ1354" s="156"/>
      <c r="AK1354" s="157"/>
      <c r="AL1354" s="158"/>
      <c r="AN1354" s="150"/>
      <c r="AO1354" s="4"/>
      <c r="AP1354" s="1"/>
      <c r="AQ1354" s="1"/>
    </row>
    <row r="1355" spans="1:43" s="149" customFormat="1" ht="36">
      <c r="A1355" s="28" t="s">
        <v>15184</v>
      </c>
      <c r="B1355" s="149" t="s">
        <v>15262</v>
      </c>
      <c r="D1355" s="149">
        <f t="shared" si="0"/>
        <v>63</v>
      </c>
      <c r="E1355" s="149">
        <v>3</v>
      </c>
      <c r="G1355" s="149" t="s">
        <v>15263</v>
      </c>
      <c r="I1355" s="149" t="s">
        <v>63</v>
      </c>
      <c r="J1355" s="149" t="s">
        <v>57</v>
      </c>
      <c r="L1355" s="160" t="s">
        <v>15100</v>
      </c>
      <c r="M1355" s="161">
        <v>2</v>
      </c>
      <c r="N1355" s="152"/>
      <c r="O1355" s="153"/>
      <c r="P1355" s="154"/>
      <c r="Q1355" s="155"/>
      <c r="R1355" s="156"/>
      <c r="S1355" s="157"/>
      <c r="T1355" s="158"/>
      <c r="V1355" s="150" t="s">
        <v>15264</v>
      </c>
      <c r="W1355" s="150"/>
      <c r="AF1355" s="152"/>
      <c r="AG1355" s="153"/>
      <c r="AH1355" s="154"/>
      <c r="AI1355" s="155"/>
      <c r="AJ1355" s="156"/>
      <c r="AK1355" s="157"/>
      <c r="AL1355" s="158"/>
      <c r="AN1355" s="150"/>
      <c r="AO1355" s="4"/>
      <c r="AP1355" s="1"/>
      <c r="AQ1355" s="1"/>
    </row>
    <row r="1356" spans="1:43" s="149" customFormat="1" ht="36">
      <c r="A1356" s="28" t="s">
        <v>15184</v>
      </c>
      <c r="B1356" s="149" t="s">
        <v>15265</v>
      </c>
      <c r="D1356" s="149">
        <f t="shared" si="0"/>
        <v>64</v>
      </c>
      <c r="E1356" s="149">
        <v>3</v>
      </c>
      <c r="G1356" s="150" t="s">
        <v>15266</v>
      </c>
      <c r="I1356" s="149" t="s">
        <v>56</v>
      </c>
      <c r="J1356" s="149" t="s">
        <v>39</v>
      </c>
      <c r="K1356" s="149" t="s">
        <v>180</v>
      </c>
      <c r="L1356" s="160" t="s">
        <v>15267</v>
      </c>
      <c r="M1356" s="161">
        <v>1</v>
      </c>
      <c r="N1356" s="152"/>
      <c r="O1356" s="153"/>
      <c r="P1356" s="154"/>
      <c r="Q1356" s="155"/>
      <c r="R1356" s="156"/>
      <c r="S1356" s="157"/>
      <c r="T1356" s="158"/>
      <c r="V1356" s="150" t="s">
        <v>15268</v>
      </c>
      <c r="W1356" s="150"/>
      <c r="AF1356" s="152"/>
      <c r="AG1356" s="153"/>
      <c r="AH1356" s="154"/>
      <c r="AI1356" s="155"/>
      <c r="AJ1356" s="156"/>
      <c r="AK1356" s="157"/>
      <c r="AL1356" s="158"/>
      <c r="AN1356" s="150"/>
      <c r="AO1356" s="4"/>
      <c r="AP1356" s="1"/>
      <c r="AQ1356" s="1"/>
    </row>
    <row r="1357" spans="1:43" s="149" customFormat="1" ht="48">
      <c r="A1357" s="28" t="s">
        <v>15184</v>
      </c>
      <c r="B1357" s="149" t="s">
        <v>15269</v>
      </c>
      <c r="D1357" s="149">
        <f>D1356+1</f>
        <v>65</v>
      </c>
      <c r="E1357" s="149">
        <v>3</v>
      </c>
      <c r="G1357" s="149" t="s">
        <v>15270</v>
      </c>
      <c r="I1357" s="149" t="s">
        <v>63</v>
      </c>
      <c r="J1357" s="149" t="s">
        <v>39</v>
      </c>
      <c r="L1357" s="160" t="s">
        <v>15271</v>
      </c>
      <c r="M1357" s="161">
        <v>1</v>
      </c>
      <c r="N1357" s="152"/>
      <c r="O1357" s="153"/>
      <c r="P1357" s="154"/>
      <c r="Q1357" s="155"/>
      <c r="R1357" s="156"/>
      <c r="S1357" s="157"/>
      <c r="T1357" s="158"/>
      <c r="V1357" s="150" t="s">
        <v>15272</v>
      </c>
      <c r="W1357" s="150"/>
      <c r="AF1357" s="152"/>
      <c r="AG1357" s="153"/>
      <c r="AH1357" s="154"/>
      <c r="AI1357" s="155"/>
      <c r="AJ1357" s="156"/>
      <c r="AK1357" s="157"/>
      <c r="AL1357" s="158"/>
      <c r="AN1357" s="150"/>
      <c r="AO1357" s="4"/>
      <c r="AP1357" s="1"/>
      <c r="AQ1357" s="1"/>
    </row>
    <row r="1358" spans="1:43" s="149" customFormat="1" ht="24">
      <c r="A1358" s="28" t="s">
        <v>15184</v>
      </c>
      <c r="B1358" s="149" t="s">
        <v>15273</v>
      </c>
      <c r="D1358" s="149">
        <f t="shared" ref="D1358" si="1">D1357+1</f>
        <v>66</v>
      </c>
      <c r="E1358" s="149">
        <v>3</v>
      </c>
      <c r="G1358" s="149" t="s">
        <v>15274</v>
      </c>
      <c r="I1358" s="149" t="s">
        <v>38</v>
      </c>
      <c r="J1358" s="149" t="s">
        <v>44</v>
      </c>
      <c r="K1358" s="149" t="s">
        <v>283</v>
      </c>
      <c r="L1358" s="160"/>
      <c r="M1358" s="161">
        <v>3</v>
      </c>
      <c r="N1358" s="152"/>
      <c r="O1358" s="153"/>
      <c r="P1358" s="154">
        <v>1</v>
      </c>
      <c r="Q1358" s="155">
        <v>1</v>
      </c>
      <c r="R1358" s="156">
        <v>1</v>
      </c>
      <c r="S1358" s="157">
        <v>2</v>
      </c>
      <c r="T1358" s="158"/>
      <c r="V1358" s="150" t="s">
        <v>15275</v>
      </c>
      <c r="W1358" s="150"/>
      <c r="AF1358" s="152"/>
      <c r="AG1358" s="153"/>
      <c r="AH1358" s="154"/>
      <c r="AI1358" s="155"/>
      <c r="AJ1358" s="156"/>
      <c r="AK1358" s="157"/>
      <c r="AL1358" s="158"/>
      <c r="AN1358" s="150"/>
      <c r="AO1358" s="4"/>
      <c r="AP1358" s="1"/>
      <c r="AQ1358" s="1"/>
    </row>
    <row r="1359" spans="1:43" s="149" customFormat="1" ht="96">
      <c r="A1359" s="28" t="s">
        <v>15184</v>
      </c>
      <c r="B1359" s="149" t="s">
        <v>15187</v>
      </c>
      <c r="C1359" s="149" t="s">
        <v>15240</v>
      </c>
      <c r="D1359" s="149">
        <v>67</v>
      </c>
      <c r="E1359" s="149">
        <v>1</v>
      </c>
      <c r="F1359" s="149" t="s">
        <v>15188</v>
      </c>
      <c r="G1359" s="149" t="s">
        <v>15189</v>
      </c>
      <c r="I1359" s="149" t="s">
        <v>125</v>
      </c>
      <c r="L1359" s="160"/>
      <c r="M1359" s="161">
        <v>1</v>
      </c>
      <c r="N1359" s="152" t="s">
        <v>9506</v>
      </c>
      <c r="O1359" s="153"/>
      <c r="P1359" s="154"/>
      <c r="Q1359" s="155"/>
      <c r="R1359" s="156"/>
      <c r="S1359" s="157"/>
      <c r="T1359" s="158"/>
      <c r="V1359" s="150" t="s">
        <v>15190</v>
      </c>
      <c r="W1359" s="150"/>
      <c r="X1359" s="149" t="s">
        <v>15278</v>
      </c>
      <c r="Y1359" s="149" t="s">
        <v>15189</v>
      </c>
      <c r="AA1359" s="149" t="s">
        <v>125</v>
      </c>
      <c r="AE1359" s="149">
        <v>1</v>
      </c>
      <c r="AF1359" s="152" t="s">
        <v>9507</v>
      </c>
      <c r="AG1359" s="153"/>
      <c r="AH1359" s="154"/>
      <c r="AI1359" s="155"/>
      <c r="AJ1359" s="156"/>
      <c r="AK1359" s="157"/>
      <c r="AL1359" s="158" t="s">
        <v>799</v>
      </c>
      <c r="AN1359" s="150" t="s">
        <v>15191</v>
      </c>
      <c r="AO1359" s="4"/>
      <c r="AP1359" s="1"/>
      <c r="AQ1359" s="1"/>
    </row>
    <row r="1360" spans="1:43" s="149" customFormat="1" ht="60">
      <c r="A1360" s="28" t="s">
        <v>15184</v>
      </c>
      <c r="B1360" s="149" t="s">
        <v>15192</v>
      </c>
      <c r="C1360" s="149" t="s">
        <v>15240</v>
      </c>
      <c r="D1360" s="149">
        <v>68</v>
      </c>
      <c r="E1360" s="149">
        <v>1</v>
      </c>
      <c r="F1360" s="149" t="s">
        <v>15188</v>
      </c>
      <c r="G1360" s="1" t="s">
        <v>15185</v>
      </c>
      <c r="H1360" s="1"/>
      <c r="I1360" s="1" t="s">
        <v>104</v>
      </c>
      <c r="J1360" s="1"/>
      <c r="K1360" s="4"/>
      <c r="L1360" s="4" t="s">
        <v>15276</v>
      </c>
      <c r="M1360" s="18"/>
      <c r="N1360" s="53"/>
      <c r="O1360" s="54">
        <v>2</v>
      </c>
      <c r="P1360" s="55"/>
      <c r="Q1360" s="56"/>
      <c r="R1360" s="57"/>
      <c r="S1360" s="58"/>
      <c r="T1360" s="59" t="s">
        <v>799</v>
      </c>
      <c r="U1360" s="1"/>
      <c r="V1360" s="4" t="s">
        <v>15277</v>
      </c>
      <c r="W1360" s="4"/>
      <c r="X1360" s="1"/>
      <c r="Y1360" s="149" t="s">
        <v>15193</v>
      </c>
      <c r="Z1360" s="149" t="s">
        <v>26</v>
      </c>
      <c r="AA1360" s="149" t="s">
        <v>104</v>
      </c>
      <c r="AC1360" s="150" t="s">
        <v>13916</v>
      </c>
      <c r="AD1360" s="150" t="s">
        <v>331</v>
      </c>
      <c r="AE1360" s="151"/>
      <c r="AF1360" s="152"/>
      <c r="AG1360" s="153">
        <v>2</v>
      </c>
      <c r="AH1360" s="154"/>
      <c r="AI1360" s="155"/>
      <c r="AJ1360" s="156"/>
      <c r="AK1360" s="157"/>
      <c r="AL1360" s="158">
        <v>8</v>
      </c>
      <c r="AN1360" s="150" t="s">
        <v>15194</v>
      </c>
      <c r="AO1360" s="150"/>
      <c r="AQ1360" s="1"/>
    </row>
    <row r="1361" spans="1:43" s="149" customFormat="1" ht="48">
      <c r="A1361" s="28" t="s">
        <v>15184</v>
      </c>
      <c r="B1361" s="149" t="s">
        <v>15195</v>
      </c>
      <c r="C1361" s="149" t="s">
        <v>15240</v>
      </c>
      <c r="D1361" s="149">
        <v>69</v>
      </c>
      <c r="E1361" s="149">
        <v>2</v>
      </c>
      <c r="F1361" s="149" t="s">
        <v>15188</v>
      </c>
      <c r="G1361" s="1" t="s">
        <v>15185</v>
      </c>
      <c r="H1361" s="1"/>
      <c r="I1361" s="1" t="s">
        <v>104</v>
      </c>
      <c r="J1361" s="1"/>
      <c r="K1361" s="4"/>
      <c r="L1361" s="4" t="s">
        <v>15276</v>
      </c>
      <c r="M1361" s="18"/>
      <c r="N1361" s="53"/>
      <c r="O1361" s="54">
        <v>2</v>
      </c>
      <c r="P1361" s="55"/>
      <c r="Q1361" s="56"/>
      <c r="R1361" s="57"/>
      <c r="S1361" s="58"/>
      <c r="T1361" s="59" t="s">
        <v>799</v>
      </c>
      <c r="U1361" s="1"/>
      <c r="V1361" s="4" t="s">
        <v>15277</v>
      </c>
      <c r="W1361" s="4"/>
      <c r="X1361" s="1"/>
      <c r="Y1361" s="149" t="s">
        <v>15196</v>
      </c>
      <c r="AA1361" s="149" t="s">
        <v>104</v>
      </c>
      <c r="AC1361" s="150" t="s">
        <v>13916</v>
      </c>
      <c r="AD1361" s="150"/>
      <c r="AE1361" s="151"/>
      <c r="AF1361" s="152"/>
      <c r="AG1361" s="153">
        <v>5</v>
      </c>
      <c r="AH1361" s="154"/>
      <c r="AI1361" s="155"/>
      <c r="AJ1361" s="156"/>
      <c r="AK1361" s="157"/>
      <c r="AL1361" s="158">
        <v>5</v>
      </c>
      <c r="AN1361" s="150" t="s">
        <v>15197</v>
      </c>
      <c r="AO1361" s="150"/>
      <c r="AQ1361" s="1"/>
    </row>
    <row r="1362" spans="1:43" s="149" customFormat="1" ht="36">
      <c r="A1362" s="28" t="s">
        <v>15184</v>
      </c>
      <c r="B1362" s="149" t="s">
        <v>15198</v>
      </c>
      <c r="C1362" s="149" t="s">
        <v>15240</v>
      </c>
      <c r="D1362" s="149">
        <v>70</v>
      </c>
      <c r="E1362" s="149">
        <v>1</v>
      </c>
      <c r="F1362" s="149" t="s">
        <v>15188</v>
      </c>
      <c r="G1362" s="149" t="s">
        <v>15199</v>
      </c>
      <c r="H1362" s="149" t="s">
        <v>26</v>
      </c>
      <c r="I1362" s="149" t="s">
        <v>94</v>
      </c>
      <c r="K1362" s="150" t="s">
        <v>684</v>
      </c>
      <c r="L1362" s="150" t="s">
        <v>15200</v>
      </c>
      <c r="M1362" s="151"/>
      <c r="N1362" s="152">
        <v>50</v>
      </c>
      <c r="O1362" s="153">
        <v>0</v>
      </c>
      <c r="P1362" s="154"/>
      <c r="Q1362" s="155">
        <v>6</v>
      </c>
      <c r="R1362" s="156">
        <v>4</v>
      </c>
      <c r="S1362" s="157">
        <v>10</v>
      </c>
      <c r="T1362" s="158"/>
      <c r="U1362" s="149">
        <v>4</v>
      </c>
      <c r="V1362" s="150" t="s">
        <v>15201</v>
      </c>
      <c r="W1362" s="150"/>
      <c r="AF1362" s="152"/>
      <c r="AG1362" s="153"/>
      <c r="AH1362" s="154"/>
      <c r="AI1362" s="155"/>
      <c r="AJ1362" s="156"/>
      <c r="AK1362" s="157"/>
      <c r="AL1362" s="158"/>
      <c r="AN1362" s="150"/>
      <c r="AO1362" s="4"/>
      <c r="AP1362" s="1"/>
      <c r="AQ1362" s="1"/>
    </row>
    <row r="1363" spans="1:43" s="149" customFormat="1" ht="72">
      <c r="A1363" s="28" t="s">
        <v>15184</v>
      </c>
      <c r="B1363" s="149" t="s">
        <v>15202</v>
      </c>
      <c r="C1363" s="149" t="s">
        <v>15240</v>
      </c>
      <c r="D1363" s="149">
        <v>71</v>
      </c>
      <c r="E1363" s="149">
        <v>1</v>
      </c>
      <c r="F1363" s="149" t="s">
        <v>15188</v>
      </c>
      <c r="G1363" s="149" t="s">
        <v>15203</v>
      </c>
      <c r="H1363" s="149" t="s">
        <v>26</v>
      </c>
      <c r="I1363" s="149" t="s">
        <v>15204</v>
      </c>
      <c r="K1363" s="150" t="s">
        <v>474</v>
      </c>
      <c r="L1363" s="150"/>
      <c r="M1363" s="151"/>
      <c r="N1363" s="152"/>
      <c r="O1363" s="153"/>
      <c r="P1363" s="154"/>
      <c r="Q1363" s="155"/>
      <c r="R1363" s="156"/>
      <c r="S1363" s="157"/>
      <c r="T1363" s="158"/>
      <c r="V1363" s="150" t="s">
        <v>15205</v>
      </c>
      <c r="W1363" s="150"/>
      <c r="AF1363" s="152"/>
      <c r="AG1363" s="153"/>
      <c r="AH1363" s="154"/>
      <c r="AI1363" s="155"/>
      <c r="AJ1363" s="156"/>
      <c r="AK1363" s="157"/>
      <c r="AL1363" s="158"/>
      <c r="AN1363" s="150"/>
      <c r="AO1363" s="4"/>
      <c r="AP1363" s="1"/>
      <c r="AQ1363" s="1"/>
    </row>
    <row r="1364" spans="1:43" s="149" customFormat="1" ht="48">
      <c r="A1364" s="28" t="s">
        <v>15184</v>
      </c>
      <c r="B1364" s="149" t="s">
        <v>15206</v>
      </c>
      <c r="C1364" s="149" t="s">
        <v>15240</v>
      </c>
      <c r="D1364" s="149">
        <v>72</v>
      </c>
      <c r="E1364" s="149">
        <v>2</v>
      </c>
      <c r="F1364" s="149" t="s">
        <v>15188</v>
      </c>
      <c r="G1364" s="1" t="s">
        <v>14528</v>
      </c>
      <c r="H1364" s="1"/>
      <c r="I1364" s="1" t="s">
        <v>104</v>
      </c>
      <c r="J1364" s="1"/>
      <c r="K1364" s="4"/>
      <c r="L1364" s="4" t="s">
        <v>14529</v>
      </c>
      <c r="M1364" s="18"/>
      <c r="N1364" s="53"/>
      <c r="O1364" s="54">
        <v>2</v>
      </c>
      <c r="P1364" s="55"/>
      <c r="Q1364" s="56"/>
      <c r="R1364" s="57"/>
      <c r="S1364" s="58"/>
      <c r="T1364" s="59" t="s">
        <v>799</v>
      </c>
      <c r="U1364" s="1"/>
      <c r="V1364" s="4" t="s">
        <v>14530</v>
      </c>
      <c r="W1364" s="4"/>
      <c r="X1364" s="1"/>
      <c r="Y1364" s="149" t="s">
        <v>15207</v>
      </c>
      <c r="AA1364" s="149" t="s">
        <v>104</v>
      </c>
      <c r="AC1364" s="150" t="s">
        <v>1172</v>
      </c>
      <c r="AD1364" s="150"/>
      <c r="AE1364" s="151"/>
      <c r="AF1364" s="152"/>
      <c r="AG1364" s="153">
        <v>4</v>
      </c>
      <c r="AH1364" s="154"/>
      <c r="AI1364" s="155"/>
      <c r="AJ1364" s="156"/>
      <c r="AK1364" s="157"/>
      <c r="AL1364" s="158">
        <v>4</v>
      </c>
      <c r="AN1364" s="150" t="s">
        <v>15208</v>
      </c>
      <c r="AO1364" s="159"/>
      <c r="AQ1364" s="1"/>
    </row>
    <row r="1365" spans="1:43" s="149" customFormat="1" ht="60">
      <c r="A1365" s="28" t="s">
        <v>15184</v>
      </c>
      <c r="B1365" s="149" t="s">
        <v>15209</v>
      </c>
      <c r="C1365" s="149" t="s">
        <v>15240</v>
      </c>
      <c r="D1365" s="149">
        <v>73</v>
      </c>
      <c r="E1365" s="149">
        <v>2</v>
      </c>
      <c r="F1365" s="149" t="s">
        <v>15188</v>
      </c>
      <c r="G1365" s="1" t="s">
        <v>14528</v>
      </c>
      <c r="H1365" s="1"/>
      <c r="I1365" s="1" t="s">
        <v>104</v>
      </c>
      <c r="J1365" s="1"/>
      <c r="K1365" s="4"/>
      <c r="L1365" s="4" t="s">
        <v>14529</v>
      </c>
      <c r="M1365" s="18"/>
      <c r="N1365" s="53"/>
      <c r="O1365" s="54">
        <v>2</v>
      </c>
      <c r="P1365" s="55"/>
      <c r="Q1365" s="56"/>
      <c r="R1365" s="57"/>
      <c r="S1365" s="58"/>
      <c r="T1365" s="59" t="s">
        <v>799</v>
      </c>
      <c r="U1365" s="1"/>
      <c r="V1365" s="4" t="s">
        <v>14530</v>
      </c>
      <c r="W1365" s="4"/>
      <c r="X1365" s="1"/>
      <c r="Y1365" s="149" t="s">
        <v>15210</v>
      </c>
      <c r="AA1365" s="149" t="s">
        <v>104</v>
      </c>
      <c r="AC1365" s="150" t="s">
        <v>1106</v>
      </c>
      <c r="AD1365" s="150"/>
      <c r="AE1365" s="151"/>
      <c r="AF1365" s="152"/>
      <c r="AG1365" s="153">
        <v>2</v>
      </c>
      <c r="AH1365" s="154"/>
      <c r="AI1365" s="155"/>
      <c r="AJ1365" s="156"/>
      <c r="AK1365" s="157"/>
      <c r="AL1365" s="158">
        <v>6</v>
      </c>
      <c r="AN1365" s="150" t="s">
        <v>15211</v>
      </c>
      <c r="AO1365" s="4"/>
      <c r="AP1365" s="1"/>
      <c r="AQ1365" s="1"/>
    </row>
    <row r="1366" spans="1:43" s="149" customFormat="1" ht="48">
      <c r="A1366" s="28" t="s">
        <v>15184</v>
      </c>
      <c r="B1366" s="149" t="s">
        <v>15212</v>
      </c>
      <c r="C1366" s="149" t="s">
        <v>15240</v>
      </c>
      <c r="D1366" s="149">
        <v>74</v>
      </c>
      <c r="E1366" s="149">
        <v>2</v>
      </c>
      <c r="F1366" s="149" t="s">
        <v>15188</v>
      </c>
      <c r="G1366" s="1" t="s">
        <v>14528</v>
      </c>
      <c r="H1366" s="1"/>
      <c r="I1366" s="1" t="s">
        <v>104</v>
      </c>
      <c r="J1366" s="1"/>
      <c r="K1366" s="4"/>
      <c r="L1366" s="4" t="s">
        <v>14529</v>
      </c>
      <c r="M1366" s="18"/>
      <c r="N1366" s="53"/>
      <c r="O1366" s="54">
        <v>2</v>
      </c>
      <c r="P1366" s="55"/>
      <c r="Q1366" s="56"/>
      <c r="R1366" s="57"/>
      <c r="S1366" s="58"/>
      <c r="T1366" s="59" t="s">
        <v>799</v>
      </c>
      <c r="U1366" s="1"/>
      <c r="V1366" s="4" t="s">
        <v>14530</v>
      </c>
      <c r="W1366" s="4"/>
      <c r="X1366" s="1"/>
      <c r="Y1366" s="149" t="s">
        <v>15213</v>
      </c>
      <c r="AA1366" s="149" t="s">
        <v>82</v>
      </c>
      <c r="AC1366" s="150" t="s">
        <v>105</v>
      </c>
      <c r="AD1366" s="150"/>
      <c r="AE1366" s="151"/>
      <c r="AF1366" s="152"/>
      <c r="AG1366" s="153">
        <v>3</v>
      </c>
      <c r="AH1366" s="154"/>
      <c r="AI1366" s="155"/>
      <c r="AJ1366" s="156"/>
      <c r="AK1366" s="157"/>
      <c r="AL1366" s="158">
        <v>3</v>
      </c>
      <c r="AN1366" s="150" t="s">
        <v>15214</v>
      </c>
      <c r="AO1366" s="150"/>
      <c r="AP1366" s="1"/>
      <c r="AQ1366" s="1"/>
    </row>
    <row r="1367" spans="1:43" s="149" customFormat="1" ht="24">
      <c r="A1367" s="28" t="s">
        <v>15184</v>
      </c>
      <c r="B1367" s="149" t="s">
        <v>15215</v>
      </c>
      <c r="C1367" s="149" t="s">
        <v>15240</v>
      </c>
      <c r="D1367" s="149">
        <v>75</v>
      </c>
      <c r="E1367" s="149">
        <v>3</v>
      </c>
      <c r="F1367" s="149" t="s">
        <v>15188</v>
      </c>
      <c r="G1367" s="149" t="s">
        <v>15216</v>
      </c>
      <c r="I1367" s="149" t="s">
        <v>94</v>
      </c>
      <c r="K1367" s="150" t="s">
        <v>684</v>
      </c>
      <c r="L1367" s="163"/>
      <c r="M1367" s="151"/>
      <c r="N1367" s="152">
        <v>25</v>
      </c>
      <c r="O1367" s="153">
        <v>2</v>
      </c>
      <c r="P1367" s="154"/>
      <c r="Q1367" s="155">
        <v>2</v>
      </c>
      <c r="R1367" s="156">
        <v>2</v>
      </c>
      <c r="S1367" s="157">
        <v>4</v>
      </c>
      <c r="T1367" s="158"/>
      <c r="V1367" s="150" t="s">
        <v>15217</v>
      </c>
      <c r="W1367" s="150" t="s">
        <v>15218</v>
      </c>
      <c r="AF1367" s="152"/>
      <c r="AG1367" s="153"/>
      <c r="AH1367" s="154"/>
      <c r="AI1367" s="155"/>
      <c r="AJ1367" s="156"/>
      <c r="AK1367" s="157"/>
      <c r="AL1367" s="158"/>
      <c r="AN1367" s="150"/>
      <c r="AO1367" s="4"/>
      <c r="AP1367" s="1"/>
      <c r="AQ1367" s="1"/>
    </row>
    <row r="1368" spans="1:43" s="149" customFormat="1" ht="48">
      <c r="A1368" s="28" t="s">
        <v>15184</v>
      </c>
      <c r="B1368" s="149" t="s">
        <v>15219</v>
      </c>
      <c r="C1368" s="149" t="s">
        <v>15240</v>
      </c>
      <c r="D1368" s="149">
        <v>76</v>
      </c>
      <c r="E1368" s="149">
        <v>2</v>
      </c>
      <c r="F1368" s="149" t="s">
        <v>15188</v>
      </c>
      <c r="G1368" s="149" t="s">
        <v>15220</v>
      </c>
      <c r="I1368" s="149" t="s">
        <v>94</v>
      </c>
      <c r="K1368" s="150" t="s">
        <v>684</v>
      </c>
      <c r="L1368" s="150" t="s">
        <v>15221</v>
      </c>
      <c r="M1368" s="151"/>
      <c r="N1368" s="152">
        <v>46</v>
      </c>
      <c r="O1368" s="153">
        <v>3</v>
      </c>
      <c r="P1368" s="154"/>
      <c r="Q1368" s="155">
        <v>4</v>
      </c>
      <c r="R1368" s="156">
        <v>1</v>
      </c>
      <c r="S1368" s="157">
        <v>5</v>
      </c>
      <c r="T1368" s="158"/>
      <c r="V1368" s="150" t="s">
        <v>15222</v>
      </c>
      <c r="W1368" s="150"/>
      <c r="AF1368" s="152"/>
      <c r="AG1368" s="153"/>
      <c r="AH1368" s="154"/>
      <c r="AI1368" s="155"/>
      <c r="AJ1368" s="156"/>
      <c r="AK1368" s="157"/>
      <c r="AL1368" s="158"/>
      <c r="AN1368" s="150"/>
      <c r="AO1368" s="4"/>
      <c r="AP1368" s="1"/>
      <c r="AQ1368" s="1"/>
    </row>
    <row r="1369" spans="1:43" s="149" customFormat="1" ht="24">
      <c r="A1369" s="28" t="s">
        <v>15184</v>
      </c>
      <c r="B1369" s="162" t="s">
        <v>15223</v>
      </c>
      <c r="C1369" s="149" t="s">
        <v>15240</v>
      </c>
      <c r="D1369" s="149">
        <v>77</v>
      </c>
      <c r="E1369" s="149">
        <v>2</v>
      </c>
      <c r="F1369" s="149" t="s">
        <v>15188</v>
      </c>
      <c r="G1369" s="149" t="s">
        <v>15224</v>
      </c>
      <c r="I1369" s="149" t="s">
        <v>94</v>
      </c>
      <c r="K1369" s="150" t="s">
        <v>684</v>
      </c>
      <c r="L1369" s="150"/>
      <c r="M1369" s="151"/>
      <c r="N1369" s="152">
        <v>35</v>
      </c>
      <c r="O1369" s="153">
        <v>1</v>
      </c>
      <c r="P1369" s="154"/>
      <c r="Q1369" s="155">
        <v>2</v>
      </c>
      <c r="R1369" s="156">
        <v>3</v>
      </c>
      <c r="S1369" s="157">
        <v>3</v>
      </c>
      <c r="T1369" s="158"/>
      <c r="V1369" s="150" t="s">
        <v>15225</v>
      </c>
      <c r="W1369" s="150"/>
      <c r="AF1369" s="152"/>
      <c r="AG1369" s="153"/>
      <c r="AH1369" s="154"/>
      <c r="AI1369" s="155"/>
      <c r="AJ1369" s="156"/>
      <c r="AK1369" s="157"/>
      <c r="AL1369" s="158"/>
      <c r="AN1369" s="150"/>
      <c r="AO1369" s="4"/>
      <c r="AP1369" s="1"/>
      <c r="AQ1369" s="1"/>
    </row>
    <row r="1370" spans="1:43" s="149" customFormat="1" ht="48">
      <c r="A1370" s="28" t="s">
        <v>15184</v>
      </c>
      <c r="B1370" s="149" t="s">
        <v>15226</v>
      </c>
      <c r="C1370" s="149" t="s">
        <v>15240</v>
      </c>
      <c r="D1370" s="149">
        <v>78</v>
      </c>
      <c r="E1370" s="149">
        <v>3</v>
      </c>
      <c r="F1370" s="149" t="s">
        <v>15188</v>
      </c>
      <c r="G1370" s="149" t="s">
        <v>15227</v>
      </c>
      <c r="I1370" s="149" t="s">
        <v>82</v>
      </c>
      <c r="K1370" s="150"/>
      <c r="L1370" s="150"/>
      <c r="M1370" s="151"/>
      <c r="N1370" s="152"/>
      <c r="O1370" s="153"/>
      <c r="P1370" s="154"/>
      <c r="Q1370" s="155"/>
      <c r="R1370" s="156"/>
      <c r="S1370" s="157"/>
      <c r="T1370" s="158"/>
      <c r="V1370" s="150" t="s">
        <v>15228</v>
      </c>
      <c r="W1370" s="150"/>
      <c r="AF1370" s="152"/>
      <c r="AG1370" s="153"/>
      <c r="AH1370" s="154"/>
      <c r="AI1370" s="155"/>
      <c r="AJ1370" s="156"/>
      <c r="AK1370" s="157"/>
      <c r="AL1370" s="158"/>
      <c r="AN1370" s="150"/>
      <c r="AO1370" s="4"/>
      <c r="AP1370" s="1"/>
      <c r="AQ1370" s="1"/>
    </row>
    <row r="1371" spans="1:43" s="149" customFormat="1" ht="36">
      <c r="A1371" s="28" t="s">
        <v>15184</v>
      </c>
      <c r="B1371" s="149" t="s">
        <v>15229</v>
      </c>
      <c r="C1371" s="149" t="s">
        <v>15240</v>
      </c>
      <c r="D1371" s="149">
        <v>79</v>
      </c>
      <c r="E1371" s="149">
        <v>3</v>
      </c>
      <c r="F1371" s="149" t="s">
        <v>15188</v>
      </c>
      <c r="G1371" s="149" t="s">
        <v>15230</v>
      </c>
      <c r="I1371" s="149" t="s">
        <v>82</v>
      </c>
      <c r="K1371" s="150"/>
      <c r="L1371" s="150"/>
      <c r="M1371" s="151"/>
      <c r="N1371" s="152"/>
      <c r="O1371" s="153"/>
      <c r="P1371" s="154"/>
      <c r="Q1371" s="155"/>
      <c r="R1371" s="156"/>
      <c r="S1371" s="157"/>
      <c r="T1371" s="158"/>
      <c r="V1371" s="150" t="s">
        <v>15231</v>
      </c>
      <c r="W1371" s="150" t="s">
        <v>15232</v>
      </c>
      <c r="AF1371" s="152"/>
      <c r="AG1371" s="153"/>
      <c r="AH1371" s="154"/>
      <c r="AI1371" s="155"/>
      <c r="AJ1371" s="156"/>
      <c r="AK1371" s="157"/>
      <c r="AL1371" s="158"/>
      <c r="AN1371" s="150"/>
      <c r="AO1371" s="4"/>
      <c r="AP1371" s="1"/>
      <c r="AQ1371" s="1"/>
    </row>
    <row r="1372" spans="1:43" s="149" customFormat="1" ht="36">
      <c r="A1372" s="28" t="s">
        <v>15184</v>
      </c>
      <c r="B1372" s="149" t="s">
        <v>15233</v>
      </c>
      <c r="C1372" s="149" t="s">
        <v>15240</v>
      </c>
      <c r="D1372" s="149">
        <v>80</v>
      </c>
      <c r="E1372" s="149">
        <v>3</v>
      </c>
      <c r="F1372" s="149" t="s">
        <v>15188</v>
      </c>
      <c r="G1372" s="149" t="s">
        <v>15234</v>
      </c>
      <c r="I1372" s="149" t="s">
        <v>82</v>
      </c>
      <c r="K1372" s="150"/>
      <c r="L1372" s="150"/>
      <c r="M1372" s="151"/>
      <c r="N1372" s="152"/>
      <c r="O1372" s="153"/>
      <c r="P1372" s="154"/>
      <c r="Q1372" s="155"/>
      <c r="R1372" s="156"/>
      <c r="S1372" s="157"/>
      <c r="T1372" s="158"/>
      <c r="V1372" s="150" t="s">
        <v>15235</v>
      </c>
      <c r="W1372" s="150" t="s">
        <v>15236</v>
      </c>
      <c r="AF1372" s="152"/>
      <c r="AG1372" s="153"/>
      <c r="AH1372" s="154"/>
      <c r="AI1372" s="155"/>
      <c r="AJ1372" s="156"/>
      <c r="AK1372" s="157"/>
      <c r="AL1372" s="158"/>
      <c r="AN1372" s="150"/>
      <c r="AO1372" s="4"/>
      <c r="AP1372" s="1"/>
      <c r="AQ1372" s="1"/>
    </row>
    <row r="1373" spans="1:43" s="149" customFormat="1" ht="36">
      <c r="A1373" s="28" t="s">
        <v>15184</v>
      </c>
      <c r="B1373" s="149" t="s">
        <v>15237</v>
      </c>
      <c r="C1373" s="149" t="s">
        <v>15240</v>
      </c>
      <c r="D1373" s="149">
        <v>81</v>
      </c>
      <c r="E1373" s="149">
        <v>3</v>
      </c>
      <c r="F1373" s="149" t="s">
        <v>15188</v>
      </c>
      <c r="G1373" s="149" t="s">
        <v>15238</v>
      </c>
      <c r="I1373" s="149" t="s">
        <v>82</v>
      </c>
      <c r="K1373" s="150"/>
      <c r="L1373" s="150" t="s">
        <v>685</v>
      </c>
      <c r="M1373" s="151"/>
      <c r="N1373" s="152"/>
      <c r="O1373" s="153"/>
      <c r="P1373" s="154"/>
      <c r="Q1373" s="155"/>
      <c r="R1373" s="156"/>
      <c r="S1373" s="157"/>
      <c r="T1373" s="158"/>
      <c r="V1373" s="150" t="s">
        <v>15239</v>
      </c>
      <c r="W1373" s="150"/>
      <c r="AF1373" s="152"/>
      <c r="AG1373" s="153"/>
      <c r="AH1373" s="154"/>
      <c r="AI1373" s="155"/>
      <c r="AJ1373" s="156"/>
      <c r="AK1373" s="157"/>
      <c r="AL1373" s="158"/>
      <c r="AN1373" s="150"/>
      <c r="AO1373" s="4"/>
      <c r="AP1373" s="1"/>
      <c r="AQ1373" s="1"/>
    </row>
    <row r="1374" spans="1:43" s="149" customFormat="1">
      <c r="A1374" s="28" t="s">
        <v>15184</v>
      </c>
      <c r="B1374" s="149" t="s">
        <v>15241</v>
      </c>
      <c r="C1374" s="149" t="s">
        <v>15240</v>
      </c>
      <c r="D1374" s="149">
        <v>999</v>
      </c>
      <c r="E1374" s="149">
        <v>0</v>
      </c>
      <c r="F1374" s="149" t="s">
        <v>15185</v>
      </c>
      <c r="G1374" s="149" t="s">
        <v>15185</v>
      </c>
      <c r="I1374" s="149" t="s">
        <v>13407</v>
      </c>
      <c r="K1374" s="150"/>
      <c r="L1374" s="4" t="s">
        <v>14766</v>
      </c>
      <c r="M1374" s="151"/>
      <c r="N1374" s="152"/>
      <c r="O1374" s="153"/>
      <c r="P1374" s="154"/>
      <c r="Q1374" s="155"/>
      <c r="R1374" s="156"/>
      <c r="S1374" s="157"/>
      <c r="T1374" s="158"/>
      <c r="V1374" s="150"/>
      <c r="W1374" s="150"/>
      <c r="AA1374" s="149" t="s">
        <v>13407</v>
      </c>
      <c r="AD1374" s="4" t="s">
        <v>13533</v>
      </c>
      <c r="AF1374" s="152"/>
      <c r="AG1374" s="153"/>
      <c r="AH1374" s="154"/>
      <c r="AI1374" s="155"/>
      <c r="AJ1374" s="156"/>
      <c r="AK1374" s="157"/>
      <c r="AL1374" s="158"/>
      <c r="AN1374" s="150"/>
      <c r="AO1374" s="4"/>
      <c r="AP1374" s="1"/>
      <c r="AQ1374" s="1"/>
    </row>
    <row r="1375" spans="1:43" ht="48">
      <c r="A1375" s="109" t="s">
        <v>4763</v>
      </c>
      <c r="B1375" s="109" t="s">
        <v>4764</v>
      </c>
      <c r="C1375" s="109" t="s">
        <v>5690</v>
      </c>
      <c r="D1375" s="110">
        <v>1</v>
      </c>
      <c r="E1375" s="109">
        <v>1</v>
      </c>
      <c r="F1375" s="109" t="s">
        <v>4768</v>
      </c>
      <c r="G1375" s="109" t="s">
        <v>3689</v>
      </c>
      <c r="H1375" s="1" t="s">
        <v>26</v>
      </c>
      <c r="I1375" s="1" t="s">
        <v>94</v>
      </c>
      <c r="K1375" s="1" t="s">
        <v>4765</v>
      </c>
      <c r="L1375" s="2" t="s">
        <v>4766</v>
      </c>
      <c r="N1375" s="53">
        <v>40</v>
      </c>
      <c r="O1375" s="54">
        <v>6</v>
      </c>
      <c r="Q1375" s="56">
        <v>6</v>
      </c>
      <c r="R1375" s="57">
        <v>6</v>
      </c>
      <c r="S1375" s="58">
        <v>11</v>
      </c>
      <c r="V1375" s="4" t="s">
        <v>4767</v>
      </c>
      <c r="AL1375" s="59" t="s">
        <v>30</v>
      </c>
    </row>
    <row r="1376" spans="1:43" ht="36">
      <c r="A1376" s="1" t="s">
        <v>4763</v>
      </c>
      <c r="B1376" s="1" t="s">
        <v>4769</v>
      </c>
      <c r="C1376" s="1" t="s">
        <v>5690</v>
      </c>
      <c r="D1376" s="48">
        <v>2</v>
      </c>
      <c r="E1376" s="1">
        <v>4</v>
      </c>
      <c r="F1376" s="1" t="s">
        <v>4768</v>
      </c>
      <c r="G1376" s="1" t="s">
        <v>4770</v>
      </c>
      <c r="I1376" s="1" t="s">
        <v>94</v>
      </c>
      <c r="K1376" s="1" t="s">
        <v>4771</v>
      </c>
      <c r="N1376" s="53">
        <v>1</v>
      </c>
      <c r="O1376" s="54">
        <v>1</v>
      </c>
      <c r="Q1376" s="56">
        <v>1</v>
      </c>
      <c r="R1376" s="57">
        <v>0</v>
      </c>
      <c r="S1376" s="58">
        <v>2</v>
      </c>
      <c r="V1376" s="4" t="s">
        <v>4772</v>
      </c>
      <c r="AL1376" s="59" t="s">
        <v>30</v>
      </c>
    </row>
    <row r="1377" spans="1:40" ht="24">
      <c r="A1377" s="1" t="s">
        <v>4763</v>
      </c>
      <c r="B1377" s="1" t="s">
        <v>4773</v>
      </c>
      <c r="C1377" s="1" t="s">
        <v>5690</v>
      </c>
      <c r="D1377" s="48">
        <v>3</v>
      </c>
      <c r="E1377" s="1">
        <v>4</v>
      </c>
      <c r="F1377" s="1" t="s">
        <v>4768</v>
      </c>
      <c r="G1377" s="1" t="s">
        <v>4774</v>
      </c>
      <c r="I1377" s="1" t="s">
        <v>94</v>
      </c>
      <c r="K1377" s="1" t="s">
        <v>4775</v>
      </c>
      <c r="N1377" s="53">
        <v>27</v>
      </c>
      <c r="O1377" s="54">
        <v>1</v>
      </c>
      <c r="Q1377" s="56">
        <v>4</v>
      </c>
      <c r="R1377" s="57">
        <v>1</v>
      </c>
      <c r="S1377" s="58">
        <v>3</v>
      </c>
      <c r="V1377" s="4" t="s">
        <v>4776</v>
      </c>
      <c r="W1377" s="4" t="s">
        <v>4777</v>
      </c>
      <c r="AL1377" s="59" t="s">
        <v>30</v>
      </c>
    </row>
    <row r="1378" spans="1:40" ht="24">
      <c r="A1378" s="1" t="s">
        <v>4763</v>
      </c>
      <c r="B1378" s="1" t="s">
        <v>4778</v>
      </c>
      <c r="C1378" s="1" t="s">
        <v>5690</v>
      </c>
      <c r="D1378" s="48">
        <v>4</v>
      </c>
      <c r="E1378" s="1">
        <v>4</v>
      </c>
      <c r="F1378" s="1" t="s">
        <v>4768</v>
      </c>
      <c r="G1378" s="1" t="s">
        <v>4779</v>
      </c>
      <c r="I1378" s="1" t="s">
        <v>94</v>
      </c>
      <c r="K1378" s="1" t="s">
        <v>4780</v>
      </c>
      <c r="N1378" s="53">
        <v>35</v>
      </c>
      <c r="O1378" s="54">
        <v>2</v>
      </c>
      <c r="Q1378" s="56">
        <v>3</v>
      </c>
      <c r="R1378" s="57">
        <v>1</v>
      </c>
      <c r="S1378" s="58">
        <v>4</v>
      </c>
      <c r="V1378" s="4" t="s">
        <v>4781</v>
      </c>
      <c r="AL1378" s="59" t="s">
        <v>30</v>
      </c>
    </row>
    <row r="1379" spans="1:40" ht="36">
      <c r="A1379" s="1" t="s">
        <v>4763</v>
      </c>
      <c r="B1379" s="1" t="s">
        <v>4782</v>
      </c>
      <c r="C1379" s="1" t="s">
        <v>5690</v>
      </c>
      <c r="D1379" s="48">
        <v>5</v>
      </c>
      <c r="E1379" s="1">
        <v>3</v>
      </c>
      <c r="F1379" s="1" t="s">
        <v>4768</v>
      </c>
      <c r="G1379" s="1" t="s">
        <v>4783</v>
      </c>
      <c r="I1379" s="1" t="s">
        <v>94</v>
      </c>
      <c r="K1379" s="1" t="s">
        <v>4784</v>
      </c>
      <c r="N1379" s="53">
        <v>40</v>
      </c>
      <c r="O1379" s="54">
        <v>3</v>
      </c>
      <c r="Q1379" s="56">
        <v>3</v>
      </c>
      <c r="R1379" s="57">
        <v>3</v>
      </c>
      <c r="S1379" s="58">
        <v>4</v>
      </c>
      <c r="V1379" s="4" t="s">
        <v>4785</v>
      </c>
      <c r="W1379" s="4" t="s">
        <v>4786</v>
      </c>
      <c r="AL1379" s="59" t="s">
        <v>30</v>
      </c>
    </row>
    <row r="1380" spans="1:40" ht="24">
      <c r="A1380" s="1" t="s">
        <v>4763</v>
      </c>
      <c r="B1380" s="1" t="s">
        <v>4787</v>
      </c>
      <c r="C1380" s="1" t="s">
        <v>5690</v>
      </c>
      <c r="D1380" s="48">
        <v>6</v>
      </c>
      <c r="E1380" s="1">
        <v>3</v>
      </c>
      <c r="F1380" s="1" t="s">
        <v>4768</v>
      </c>
      <c r="G1380" s="1" t="s">
        <v>4788</v>
      </c>
      <c r="I1380" s="1" t="s">
        <v>94</v>
      </c>
      <c r="K1380" s="1" t="s">
        <v>2670</v>
      </c>
      <c r="N1380" s="53">
        <v>45</v>
      </c>
      <c r="O1380" s="54">
        <v>2</v>
      </c>
      <c r="Q1380" s="56">
        <v>2</v>
      </c>
      <c r="R1380" s="57">
        <v>1</v>
      </c>
      <c r="S1380" s="58">
        <v>8</v>
      </c>
      <c r="V1380" s="4" t="s">
        <v>4789</v>
      </c>
      <c r="W1380" s="4" t="s">
        <v>4790</v>
      </c>
      <c r="AL1380" s="59" t="s">
        <v>30</v>
      </c>
    </row>
    <row r="1381" spans="1:40" ht="24">
      <c r="A1381" s="1" t="s">
        <v>4763</v>
      </c>
      <c r="B1381" s="1" t="s">
        <v>4791</v>
      </c>
      <c r="C1381" s="1" t="s">
        <v>5690</v>
      </c>
      <c r="D1381" s="48">
        <v>7</v>
      </c>
      <c r="E1381" s="1">
        <v>3</v>
      </c>
      <c r="F1381" s="1" t="s">
        <v>4768</v>
      </c>
      <c r="G1381" s="1" t="s">
        <v>4792</v>
      </c>
      <c r="I1381" s="1" t="s">
        <v>104</v>
      </c>
      <c r="K1381" s="1" t="s">
        <v>4793</v>
      </c>
      <c r="O1381" s="54">
        <v>1</v>
      </c>
      <c r="T1381" s="59">
        <v>2</v>
      </c>
      <c r="V1381" s="4" t="s">
        <v>4794</v>
      </c>
      <c r="W1381" s="4" t="s">
        <v>4795</v>
      </c>
      <c r="AL1381" s="59" t="s">
        <v>30</v>
      </c>
    </row>
    <row r="1382" spans="1:40" ht="24">
      <c r="A1382" s="1" t="s">
        <v>4763</v>
      </c>
      <c r="B1382" s="1" t="s">
        <v>4796</v>
      </c>
      <c r="C1382" s="1" t="s">
        <v>5690</v>
      </c>
      <c r="D1382" s="48">
        <v>8</v>
      </c>
      <c r="E1382" s="1">
        <v>1</v>
      </c>
      <c r="F1382" s="1" t="s">
        <v>4768</v>
      </c>
      <c r="G1382" s="1" t="s">
        <v>4797</v>
      </c>
      <c r="I1382" s="1" t="s">
        <v>104</v>
      </c>
      <c r="K1382" s="1" t="s">
        <v>4798</v>
      </c>
      <c r="O1382" s="54">
        <v>2</v>
      </c>
      <c r="T1382" s="59">
        <v>5</v>
      </c>
      <c r="V1382" s="4" t="s">
        <v>4799</v>
      </c>
      <c r="AL1382" s="59" t="s">
        <v>30</v>
      </c>
    </row>
    <row r="1383" spans="1:40" ht="36">
      <c r="A1383" s="1" t="s">
        <v>4763</v>
      </c>
      <c r="B1383" s="1" t="s">
        <v>4800</v>
      </c>
      <c r="C1383" s="1" t="s">
        <v>5690</v>
      </c>
      <c r="D1383" s="48">
        <v>9</v>
      </c>
      <c r="E1383" s="1">
        <v>2</v>
      </c>
      <c r="F1383" s="1" t="s">
        <v>4768</v>
      </c>
      <c r="G1383" s="1" t="s">
        <v>4801</v>
      </c>
      <c r="I1383" s="1" t="s">
        <v>104</v>
      </c>
      <c r="K1383" s="1" t="s">
        <v>4802</v>
      </c>
      <c r="O1383" s="54">
        <v>1</v>
      </c>
      <c r="T1383" s="59">
        <v>3</v>
      </c>
      <c r="V1383" s="4" t="s">
        <v>4803</v>
      </c>
      <c r="W1383" s="4" t="s">
        <v>4804</v>
      </c>
      <c r="AL1383" s="59" t="s">
        <v>30</v>
      </c>
    </row>
    <row r="1384" spans="1:40" ht="36">
      <c r="A1384" s="1" t="s">
        <v>4763</v>
      </c>
      <c r="B1384" s="1" t="s">
        <v>4805</v>
      </c>
      <c r="C1384" s="1" t="s">
        <v>5690</v>
      </c>
      <c r="D1384" s="48">
        <v>10</v>
      </c>
      <c r="E1384" s="1">
        <v>2</v>
      </c>
      <c r="F1384" s="1" t="s">
        <v>4768</v>
      </c>
      <c r="G1384" s="1" t="s">
        <v>4806</v>
      </c>
      <c r="I1384" s="1" t="s">
        <v>104</v>
      </c>
      <c r="K1384" s="1" t="s">
        <v>4793</v>
      </c>
      <c r="O1384" s="54">
        <v>1</v>
      </c>
      <c r="T1384" s="59">
        <v>7</v>
      </c>
      <c r="U1384" s="1">
        <v>1</v>
      </c>
      <c r="V1384" s="4" t="s">
        <v>4807</v>
      </c>
      <c r="AL1384" s="59" t="s">
        <v>30</v>
      </c>
    </row>
    <row r="1385" spans="1:40">
      <c r="A1385" s="1" t="s">
        <v>4763</v>
      </c>
      <c r="B1385" s="1" t="s">
        <v>4808</v>
      </c>
      <c r="C1385" s="1" t="s">
        <v>5690</v>
      </c>
      <c r="D1385" s="48">
        <v>11</v>
      </c>
      <c r="E1385" s="1">
        <v>3</v>
      </c>
      <c r="F1385" s="1" t="s">
        <v>4768</v>
      </c>
      <c r="G1385" s="1" t="s">
        <v>4809</v>
      </c>
      <c r="I1385" s="1" t="s">
        <v>104</v>
      </c>
      <c r="K1385" s="1" t="s">
        <v>4810</v>
      </c>
      <c r="O1385" s="54">
        <v>1</v>
      </c>
      <c r="T1385" s="59">
        <v>2</v>
      </c>
      <c r="V1385" s="4" t="s">
        <v>4811</v>
      </c>
      <c r="AL1385" s="59" t="s">
        <v>30</v>
      </c>
    </row>
    <row r="1386" spans="1:40" ht="36">
      <c r="A1386" s="1" t="s">
        <v>4763</v>
      </c>
      <c r="B1386" s="1" t="s">
        <v>4812</v>
      </c>
      <c r="C1386" s="1" t="s">
        <v>5690</v>
      </c>
      <c r="D1386" s="48">
        <v>12</v>
      </c>
      <c r="E1386" s="1">
        <v>4</v>
      </c>
      <c r="F1386" s="1" t="s">
        <v>4768</v>
      </c>
      <c r="G1386" s="1" t="s">
        <v>4813</v>
      </c>
      <c r="I1386" s="1" t="s">
        <v>82</v>
      </c>
      <c r="L1386" s="2" t="s">
        <v>4814</v>
      </c>
      <c r="V1386" s="4" t="s">
        <v>4815</v>
      </c>
      <c r="W1386" s="4" t="s">
        <v>4816</v>
      </c>
      <c r="AL1386" s="59" t="s">
        <v>30</v>
      </c>
    </row>
    <row r="1387" spans="1:40" ht="36">
      <c r="A1387" s="1" t="s">
        <v>4763</v>
      </c>
      <c r="B1387" s="1" t="s">
        <v>4817</v>
      </c>
      <c r="C1387" s="1" t="s">
        <v>5690</v>
      </c>
      <c r="D1387" s="48">
        <v>13</v>
      </c>
      <c r="E1387" s="1">
        <v>2</v>
      </c>
      <c r="F1387" s="1" t="s">
        <v>4768</v>
      </c>
      <c r="G1387" s="1" t="s">
        <v>4818</v>
      </c>
      <c r="I1387" s="1" t="s">
        <v>82</v>
      </c>
      <c r="V1387" s="4" t="s">
        <v>4819</v>
      </c>
      <c r="AL1387" s="59" t="s">
        <v>30</v>
      </c>
    </row>
    <row r="1388" spans="1:40" ht="36">
      <c r="A1388" s="1" t="s">
        <v>4763</v>
      </c>
      <c r="B1388" s="1" t="s">
        <v>4820</v>
      </c>
      <c r="C1388" s="1" t="s">
        <v>5690</v>
      </c>
      <c r="D1388" s="48">
        <v>14</v>
      </c>
      <c r="E1388" s="1">
        <v>3</v>
      </c>
      <c r="F1388" s="1" t="s">
        <v>4768</v>
      </c>
      <c r="G1388" s="1" t="s">
        <v>4821</v>
      </c>
      <c r="I1388" s="1" t="s">
        <v>82</v>
      </c>
      <c r="L1388" s="2" t="s">
        <v>155</v>
      </c>
      <c r="V1388" s="4" t="s">
        <v>4822</v>
      </c>
      <c r="AL1388" s="59" t="s">
        <v>30</v>
      </c>
    </row>
    <row r="1389" spans="1:40" ht="36">
      <c r="A1389" s="1" t="s">
        <v>4763</v>
      </c>
      <c r="B1389" s="1" t="s">
        <v>4823</v>
      </c>
      <c r="C1389" s="1" t="s">
        <v>5690</v>
      </c>
      <c r="D1389" s="48">
        <v>15</v>
      </c>
      <c r="E1389" s="1">
        <v>2</v>
      </c>
      <c r="F1389" s="1" t="s">
        <v>4768</v>
      </c>
      <c r="G1389" s="1" t="s">
        <v>4824</v>
      </c>
      <c r="I1389" s="1" t="s">
        <v>88</v>
      </c>
      <c r="K1389" s="1" t="s">
        <v>4825</v>
      </c>
      <c r="P1389" s="55">
        <v>2</v>
      </c>
      <c r="Q1389" s="56">
        <v>2</v>
      </c>
      <c r="R1389" s="57">
        <v>1</v>
      </c>
      <c r="S1389" s="58">
        <v>2</v>
      </c>
      <c r="V1389" s="4" t="s">
        <v>4826</v>
      </c>
      <c r="W1389" s="4" t="s">
        <v>4827</v>
      </c>
      <c r="AL1389" s="59" t="s">
        <v>30</v>
      </c>
    </row>
    <row r="1390" spans="1:40" ht="48">
      <c r="A1390" s="1" t="s">
        <v>4763</v>
      </c>
      <c r="B1390" s="1" t="s">
        <v>4828</v>
      </c>
      <c r="C1390" s="1" t="s">
        <v>5690</v>
      </c>
      <c r="D1390" s="48">
        <v>16</v>
      </c>
      <c r="E1390" s="1">
        <v>1</v>
      </c>
      <c r="F1390" s="1" t="s">
        <v>4768</v>
      </c>
      <c r="G1390" s="1" t="s">
        <v>9539</v>
      </c>
      <c r="I1390" s="1" t="s">
        <v>125</v>
      </c>
      <c r="M1390" s="18">
        <v>1</v>
      </c>
      <c r="N1390" s="53" t="s">
        <v>9506</v>
      </c>
      <c r="V1390" s="4" t="s">
        <v>4829</v>
      </c>
      <c r="X1390" s="1" t="s">
        <v>4830</v>
      </c>
      <c r="Y1390" s="1" t="s">
        <v>9539</v>
      </c>
      <c r="AA1390" s="1" t="s">
        <v>125</v>
      </c>
      <c r="AE1390" s="1">
        <v>1</v>
      </c>
      <c r="AF1390" s="53" t="s">
        <v>9507</v>
      </c>
      <c r="AL1390" s="59" t="s">
        <v>243</v>
      </c>
      <c r="AN1390" s="4" t="s">
        <v>4831</v>
      </c>
    </row>
    <row r="1391" spans="1:40" ht="48">
      <c r="A1391" s="1" t="s">
        <v>4763</v>
      </c>
      <c r="B1391" s="1" t="s">
        <v>4832</v>
      </c>
      <c r="C1391" s="1" t="s">
        <v>5690</v>
      </c>
      <c r="D1391" s="48">
        <v>17</v>
      </c>
      <c r="E1391" s="1">
        <v>1</v>
      </c>
      <c r="F1391" s="1" t="s">
        <v>4768</v>
      </c>
      <c r="G1391" s="1" t="s">
        <v>9598</v>
      </c>
      <c r="I1391" s="1" t="s">
        <v>125</v>
      </c>
      <c r="M1391" s="18">
        <v>2</v>
      </c>
      <c r="N1391" s="53" t="s">
        <v>9506</v>
      </c>
      <c r="Y1391" s="1" t="s">
        <v>9598</v>
      </c>
      <c r="AA1391" s="1" t="s">
        <v>125</v>
      </c>
      <c r="AE1391" s="1">
        <v>2</v>
      </c>
      <c r="AF1391" s="53" t="s">
        <v>9507</v>
      </c>
      <c r="AL1391" s="59" t="s">
        <v>46</v>
      </c>
      <c r="AN1391" s="4" t="s">
        <v>4833</v>
      </c>
    </row>
    <row r="1392" spans="1:40" ht="84">
      <c r="A1392" s="1" t="s">
        <v>4763</v>
      </c>
      <c r="B1392" s="1" t="s">
        <v>4834</v>
      </c>
      <c r="C1392" s="1" t="s">
        <v>5690</v>
      </c>
      <c r="D1392" s="48">
        <v>18</v>
      </c>
      <c r="E1392" s="1">
        <v>1</v>
      </c>
      <c r="F1392" s="1" t="s">
        <v>4768</v>
      </c>
      <c r="G1392" s="1" t="s">
        <v>9659</v>
      </c>
      <c r="I1392" s="1" t="s">
        <v>125</v>
      </c>
      <c r="M1392" s="18">
        <v>3</v>
      </c>
      <c r="N1392" s="53" t="s">
        <v>9506</v>
      </c>
      <c r="Y1392" s="1" t="s">
        <v>9659</v>
      </c>
      <c r="AA1392" s="1" t="s">
        <v>125</v>
      </c>
      <c r="AE1392" s="1">
        <v>3</v>
      </c>
      <c r="AF1392" s="53" t="s">
        <v>9507</v>
      </c>
      <c r="AL1392" s="59" t="s">
        <v>36</v>
      </c>
      <c r="AN1392" s="4" t="s">
        <v>4835</v>
      </c>
    </row>
    <row r="1393" spans="1:40" ht="48">
      <c r="A1393" s="1" t="s">
        <v>4763</v>
      </c>
      <c r="B1393" s="1" t="s">
        <v>4836</v>
      </c>
      <c r="C1393" s="1" t="s">
        <v>5690</v>
      </c>
      <c r="D1393" s="48">
        <v>19</v>
      </c>
      <c r="E1393" s="1">
        <v>1</v>
      </c>
      <c r="F1393" s="1" t="s">
        <v>4768</v>
      </c>
      <c r="G1393" s="1" t="s">
        <v>9688</v>
      </c>
      <c r="I1393" s="1" t="s">
        <v>125</v>
      </c>
      <c r="M1393" s="18">
        <v>4</v>
      </c>
      <c r="N1393" s="53" t="s">
        <v>9506</v>
      </c>
      <c r="Y1393" s="1" t="s">
        <v>9688</v>
      </c>
      <c r="AA1393" s="1" t="s">
        <v>125</v>
      </c>
      <c r="AE1393" s="1">
        <v>4</v>
      </c>
      <c r="AF1393" s="53" t="s">
        <v>9507</v>
      </c>
      <c r="AL1393" s="59" t="s">
        <v>666</v>
      </c>
      <c r="AN1393" s="4" t="s">
        <v>4837</v>
      </c>
    </row>
    <row r="1394" spans="1:40" ht="48">
      <c r="A1394" s="109" t="s">
        <v>3345</v>
      </c>
      <c r="B1394" s="109" t="s">
        <v>3414</v>
      </c>
      <c r="C1394" s="109" t="s">
        <v>5691</v>
      </c>
      <c r="D1394" s="110">
        <v>1</v>
      </c>
      <c r="E1394" s="109">
        <v>1</v>
      </c>
      <c r="F1394" s="109" t="s">
        <v>3350</v>
      </c>
      <c r="G1394" s="109" t="s">
        <v>9540</v>
      </c>
      <c r="I1394" s="1" t="s">
        <v>125</v>
      </c>
      <c r="M1394" s="18">
        <v>1</v>
      </c>
      <c r="N1394" s="53" t="s">
        <v>9506</v>
      </c>
      <c r="V1394" s="4" t="s">
        <v>3415</v>
      </c>
      <c r="X1394" s="1" t="s">
        <v>1622</v>
      </c>
      <c r="Y1394" s="1" t="s">
        <v>9540</v>
      </c>
      <c r="AA1394" s="1" t="s">
        <v>125</v>
      </c>
      <c r="AE1394" s="1">
        <v>1</v>
      </c>
      <c r="AF1394" s="53" t="s">
        <v>9507</v>
      </c>
      <c r="AL1394" s="59" t="s">
        <v>5600</v>
      </c>
      <c r="AN1394" s="4" t="s">
        <v>3416</v>
      </c>
    </row>
    <row r="1395" spans="1:40" ht="60">
      <c r="A1395" s="1" t="s">
        <v>3345</v>
      </c>
      <c r="B1395" s="1" t="s">
        <v>3369</v>
      </c>
      <c r="C1395" s="1" t="s">
        <v>5691</v>
      </c>
      <c r="D1395" s="48">
        <v>2</v>
      </c>
      <c r="E1395" s="1">
        <v>1</v>
      </c>
      <c r="F1395" s="1" t="s">
        <v>3350</v>
      </c>
      <c r="G1395" s="1" t="s">
        <v>9599</v>
      </c>
      <c r="I1395" s="1" t="s">
        <v>125</v>
      </c>
      <c r="M1395" s="18">
        <v>2</v>
      </c>
      <c r="N1395" s="53" t="s">
        <v>9506</v>
      </c>
      <c r="Y1395" s="1" t="s">
        <v>9599</v>
      </c>
      <c r="AA1395" s="1" t="s">
        <v>125</v>
      </c>
      <c r="AE1395" s="1">
        <v>2</v>
      </c>
      <c r="AF1395" s="53" t="s">
        <v>9507</v>
      </c>
      <c r="AL1395" s="59" t="s">
        <v>275</v>
      </c>
      <c r="AN1395" s="4" t="s">
        <v>3370</v>
      </c>
    </row>
    <row r="1396" spans="1:40" ht="120">
      <c r="A1396" s="1" t="s">
        <v>3345</v>
      </c>
      <c r="B1396" s="1" t="s">
        <v>3417</v>
      </c>
      <c r="C1396" s="1" t="s">
        <v>5691</v>
      </c>
      <c r="D1396" s="48">
        <v>3</v>
      </c>
      <c r="E1396" s="1">
        <v>1</v>
      </c>
      <c r="F1396" s="1" t="s">
        <v>3350</v>
      </c>
      <c r="G1396" s="1" t="s">
        <v>9660</v>
      </c>
      <c r="I1396" s="1" t="s">
        <v>125</v>
      </c>
      <c r="M1396" s="18">
        <v>3</v>
      </c>
      <c r="N1396" s="53" t="s">
        <v>9506</v>
      </c>
      <c r="Y1396" s="1" t="s">
        <v>9660</v>
      </c>
      <c r="AA1396" s="1" t="s">
        <v>125</v>
      </c>
      <c r="AE1396" s="1">
        <v>3</v>
      </c>
      <c r="AF1396" s="53" t="s">
        <v>9507</v>
      </c>
      <c r="AL1396" s="59" t="s">
        <v>799</v>
      </c>
      <c r="AN1396" s="4" t="s">
        <v>3418</v>
      </c>
    </row>
    <row r="1397" spans="1:40" ht="24">
      <c r="A1397" s="1" t="s">
        <v>3345</v>
      </c>
      <c r="B1397" s="1" t="s">
        <v>3404</v>
      </c>
      <c r="C1397" s="1" t="s">
        <v>5691</v>
      </c>
      <c r="D1397" s="48">
        <v>4</v>
      </c>
      <c r="E1397" s="1">
        <v>3</v>
      </c>
      <c r="F1397" s="1" t="s">
        <v>3350</v>
      </c>
      <c r="G1397" s="1" t="s">
        <v>3405</v>
      </c>
      <c r="H1397" s="1" t="s">
        <v>26</v>
      </c>
      <c r="I1397" s="1" t="s">
        <v>94</v>
      </c>
      <c r="K1397" s="1" t="s">
        <v>1136</v>
      </c>
      <c r="L1397" s="2" t="s">
        <v>3406</v>
      </c>
      <c r="N1397" s="53">
        <v>40</v>
      </c>
      <c r="O1397" s="54">
        <v>7</v>
      </c>
      <c r="Q1397" s="56">
        <v>5</v>
      </c>
      <c r="R1397" s="57">
        <v>9</v>
      </c>
      <c r="S1397" s="58">
        <v>20</v>
      </c>
      <c r="V1397" s="4" t="s">
        <v>3407</v>
      </c>
      <c r="AL1397" s="59" t="s">
        <v>30</v>
      </c>
    </row>
    <row r="1398" spans="1:40">
      <c r="A1398" s="1" t="s">
        <v>3345</v>
      </c>
      <c r="B1398" s="1" t="s">
        <v>3408</v>
      </c>
      <c r="C1398" s="1" t="s">
        <v>5691</v>
      </c>
      <c r="D1398" s="48">
        <v>5</v>
      </c>
      <c r="E1398" s="1">
        <v>3</v>
      </c>
      <c r="F1398" s="1" t="s">
        <v>3350</v>
      </c>
      <c r="G1398" s="1" t="s">
        <v>3409</v>
      </c>
      <c r="H1398" s="1" t="s">
        <v>26</v>
      </c>
      <c r="I1398" s="1" t="s">
        <v>94</v>
      </c>
      <c r="K1398" s="1" t="s">
        <v>1136</v>
      </c>
      <c r="L1398" s="2" t="s">
        <v>331</v>
      </c>
      <c r="N1398" s="53">
        <v>35</v>
      </c>
      <c r="O1398" s="54">
        <v>6</v>
      </c>
      <c r="Q1398" s="56">
        <v>7</v>
      </c>
      <c r="R1398" s="57">
        <v>7</v>
      </c>
      <c r="S1398" s="58">
        <v>20</v>
      </c>
      <c r="V1398" s="4" t="s">
        <v>3410</v>
      </c>
      <c r="AL1398" s="59" t="s">
        <v>30</v>
      </c>
    </row>
    <row r="1399" spans="1:40" ht="60">
      <c r="A1399" s="1" t="s">
        <v>3345</v>
      </c>
      <c r="B1399" s="1" t="s">
        <v>3400</v>
      </c>
      <c r="C1399" s="1" t="s">
        <v>5691</v>
      </c>
      <c r="D1399" s="48">
        <v>6</v>
      </c>
      <c r="E1399" s="1">
        <v>3</v>
      </c>
      <c r="F1399" s="1" t="s">
        <v>3350</v>
      </c>
      <c r="G1399" s="1" t="s">
        <v>3401</v>
      </c>
      <c r="H1399" s="1" t="s">
        <v>26</v>
      </c>
      <c r="I1399" s="1" t="s">
        <v>94</v>
      </c>
      <c r="K1399" s="1" t="s">
        <v>1136</v>
      </c>
      <c r="L1399" s="2" t="s">
        <v>331</v>
      </c>
      <c r="N1399" s="53">
        <v>30</v>
      </c>
      <c r="O1399" s="54">
        <v>5</v>
      </c>
      <c r="Q1399" s="56">
        <v>8</v>
      </c>
      <c r="R1399" s="57">
        <v>8</v>
      </c>
      <c r="S1399" s="58">
        <v>20</v>
      </c>
      <c r="V1399" s="4" t="s">
        <v>3403</v>
      </c>
      <c r="AL1399" s="59" t="s">
        <v>30</v>
      </c>
    </row>
    <row r="1400" spans="1:40" ht="24">
      <c r="A1400" s="1" t="s">
        <v>3345</v>
      </c>
      <c r="B1400" s="1" t="s">
        <v>3383</v>
      </c>
      <c r="C1400" s="1" t="s">
        <v>5691</v>
      </c>
      <c r="D1400" s="48">
        <v>7</v>
      </c>
      <c r="E1400" s="1">
        <v>1</v>
      </c>
      <c r="F1400" s="1" t="s">
        <v>3350</v>
      </c>
      <c r="G1400" s="1" t="s">
        <v>3384</v>
      </c>
      <c r="H1400" s="1" t="s">
        <v>26</v>
      </c>
      <c r="I1400" s="1" t="s">
        <v>88</v>
      </c>
      <c r="K1400" s="1" t="s">
        <v>2408</v>
      </c>
      <c r="V1400" s="4" t="s">
        <v>3385</v>
      </c>
      <c r="AL1400" s="59" t="s">
        <v>30</v>
      </c>
    </row>
    <row r="1401" spans="1:40" ht="72">
      <c r="A1401" s="1" t="s">
        <v>3345</v>
      </c>
      <c r="B1401" s="1" t="s">
        <v>3423</v>
      </c>
      <c r="C1401" s="1" t="s">
        <v>5691</v>
      </c>
      <c r="D1401" s="48">
        <v>8</v>
      </c>
      <c r="E1401" s="1">
        <v>1</v>
      </c>
      <c r="F1401" s="1" t="s">
        <v>3350</v>
      </c>
      <c r="G1401" s="1" t="s">
        <v>3424</v>
      </c>
      <c r="H1401" s="1" t="s">
        <v>26</v>
      </c>
      <c r="I1401" s="1" t="s">
        <v>88</v>
      </c>
      <c r="K1401" s="1" t="s">
        <v>95</v>
      </c>
      <c r="L1401" s="2" t="s">
        <v>90</v>
      </c>
      <c r="V1401" s="4" t="s">
        <v>3425</v>
      </c>
      <c r="AL1401" s="59" t="s">
        <v>30</v>
      </c>
    </row>
    <row r="1402" spans="1:40" ht="24">
      <c r="A1402" s="1" t="s">
        <v>3345</v>
      </c>
      <c r="B1402" s="1" t="s">
        <v>3351</v>
      </c>
      <c r="C1402" s="1" t="s">
        <v>5691</v>
      </c>
      <c r="D1402" s="48">
        <v>9</v>
      </c>
      <c r="E1402" s="1">
        <v>3</v>
      </c>
      <c r="F1402" s="1" t="s">
        <v>3350</v>
      </c>
      <c r="G1402" s="1" t="s">
        <v>3352</v>
      </c>
      <c r="I1402" s="1" t="s">
        <v>82</v>
      </c>
      <c r="V1402" s="4" t="s">
        <v>3353</v>
      </c>
      <c r="W1402" s="4" t="s">
        <v>3354</v>
      </c>
      <c r="AL1402" s="59" t="s">
        <v>30</v>
      </c>
    </row>
    <row r="1403" spans="1:40" ht="24">
      <c r="A1403" s="1" t="s">
        <v>3345</v>
      </c>
      <c r="B1403" s="1" t="s">
        <v>3397</v>
      </c>
      <c r="C1403" s="1" t="s">
        <v>5691</v>
      </c>
      <c r="D1403" s="48">
        <v>10</v>
      </c>
      <c r="E1403" s="1">
        <v>3</v>
      </c>
      <c r="F1403" s="1" t="s">
        <v>3350</v>
      </c>
      <c r="G1403" s="1" t="s">
        <v>3398</v>
      </c>
      <c r="I1403" s="1" t="s">
        <v>82</v>
      </c>
      <c r="V1403" s="4" t="s">
        <v>3382</v>
      </c>
      <c r="W1403" s="4" t="s">
        <v>3399</v>
      </c>
      <c r="AL1403" s="59" t="s">
        <v>30</v>
      </c>
    </row>
    <row r="1404" spans="1:40" ht="48">
      <c r="A1404" s="1" t="s">
        <v>3345</v>
      </c>
      <c r="B1404" s="1" t="s">
        <v>3426</v>
      </c>
      <c r="C1404" s="1" t="s">
        <v>5691</v>
      </c>
      <c r="D1404" s="48">
        <v>11</v>
      </c>
      <c r="E1404" s="1">
        <v>3</v>
      </c>
      <c r="F1404" s="1" t="s">
        <v>3350</v>
      </c>
      <c r="G1404" s="1" t="s">
        <v>3427</v>
      </c>
      <c r="I1404" s="1" t="s">
        <v>82</v>
      </c>
      <c r="V1404" s="4" t="s">
        <v>3428</v>
      </c>
      <c r="AL1404" s="59" t="s">
        <v>30</v>
      </c>
    </row>
    <row r="1405" spans="1:40" ht="36">
      <c r="A1405" s="1" t="s">
        <v>3345</v>
      </c>
      <c r="B1405" s="1" t="s">
        <v>3355</v>
      </c>
      <c r="C1405" s="1" t="s">
        <v>5691</v>
      </c>
      <c r="D1405" s="48">
        <v>12</v>
      </c>
      <c r="E1405" s="1">
        <v>3</v>
      </c>
      <c r="F1405" s="1" t="s">
        <v>3350</v>
      </c>
      <c r="G1405" s="1" t="s">
        <v>3356</v>
      </c>
      <c r="I1405" s="1" t="s">
        <v>82</v>
      </c>
      <c r="V1405" s="4" t="s">
        <v>3357</v>
      </c>
      <c r="W1405" s="4" t="s">
        <v>3358</v>
      </c>
      <c r="AL1405" s="59" t="s">
        <v>30</v>
      </c>
    </row>
    <row r="1406" spans="1:40" ht="36">
      <c r="A1406" s="1" t="s">
        <v>3345</v>
      </c>
      <c r="B1406" s="1" t="s">
        <v>3346</v>
      </c>
      <c r="C1406" s="1" t="s">
        <v>5691</v>
      </c>
      <c r="D1406" s="48">
        <v>13</v>
      </c>
      <c r="E1406" s="1">
        <v>2</v>
      </c>
      <c r="F1406" s="1" t="s">
        <v>3350</v>
      </c>
      <c r="G1406" s="1" t="s">
        <v>3347</v>
      </c>
      <c r="I1406" s="1" t="s">
        <v>82</v>
      </c>
      <c r="V1406" s="4" t="s">
        <v>3348</v>
      </c>
      <c r="W1406" s="4" t="s">
        <v>3349</v>
      </c>
      <c r="AL1406" s="59" t="s">
        <v>30</v>
      </c>
    </row>
    <row r="1407" spans="1:40" ht="36">
      <c r="A1407" s="1" t="s">
        <v>3345</v>
      </c>
      <c r="B1407" s="1" t="s">
        <v>3393</v>
      </c>
      <c r="C1407" s="1" t="s">
        <v>5691</v>
      </c>
      <c r="D1407" s="48">
        <v>14</v>
      </c>
      <c r="E1407" s="1">
        <v>2</v>
      </c>
      <c r="F1407" s="1" t="s">
        <v>3350</v>
      </c>
      <c r="G1407" s="1" t="s">
        <v>3394</v>
      </c>
      <c r="I1407" s="1" t="s">
        <v>82</v>
      </c>
      <c r="V1407" s="4" t="s">
        <v>3395</v>
      </c>
      <c r="W1407" s="4" t="s">
        <v>3396</v>
      </c>
      <c r="AL1407" s="59" t="s">
        <v>30</v>
      </c>
    </row>
    <row r="1408" spans="1:40">
      <c r="A1408" s="1" t="s">
        <v>3345</v>
      </c>
      <c r="B1408" s="1" t="s">
        <v>3429</v>
      </c>
      <c r="C1408" s="1" t="s">
        <v>5691</v>
      </c>
      <c r="D1408" s="48">
        <v>15</v>
      </c>
      <c r="E1408" s="1">
        <v>1</v>
      </c>
      <c r="F1408" s="1" t="s">
        <v>3350</v>
      </c>
      <c r="G1408" s="1" t="s">
        <v>3430</v>
      </c>
      <c r="I1408" s="1" t="s">
        <v>104</v>
      </c>
      <c r="K1408" s="1" t="s">
        <v>3361</v>
      </c>
      <c r="O1408" s="54">
        <v>2</v>
      </c>
      <c r="T1408" s="59">
        <v>2</v>
      </c>
      <c r="U1408" s="1">
        <v>2</v>
      </c>
      <c r="V1408" s="4" t="s">
        <v>3431</v>
      </c>
      <c r="AL1408" s="59" t="s">
        <v>30</v>
      </c>
    </row>
    <row r="1409" spans="1:43" ht="24">
      <c r="A1409" s="1" t="s">
        <v>3345</v>
      </c>
      <c r="B1409" s="1" t="s">
        <v>3419</v>
      </c>
      <c r="C1409" s="1" t="s">
        <v>5691</v>
      </c>
      <c r="D1409" s="48">
        <v>16</v>
      </c>
      <c r="E1409" s="1">
        <v>1</v>
      </c>
      <c r="F1409" s="1" t="s">
        <v>3350</v>
      </c>
      <c r="G1409" s="1" t="s">
        <v>3420</v>
      </c>
      <c r="I1409" s="1" t="s">
        <v>104</v>
      </c>
      <c r="K1409" s="1" t="s">
        <v>3366</v>
      </c>
      <c r="L1409" s="2" t="s">
        <v>3381</v>
      </c>
      <c r="O1409" s="54">
        <v>4</v>
      </c>
      <c r="T1409" s="59">
        <v>8</v>
      </c>
      <c r="U1409" s="1">
        <v>8</v>
      </c>
      <c r="V1409" s="4" t="s">
        <v>3421</v>
      </c>
      <c r="W1409" s="4" t="s">
        <v>3422</v>
      </c>
      <c r="AL1409" s="59" t="s">
        <v>30</v>
      </c>
    </row>
    <row r="1410" spans="1:43" ht="24">
      <c r="A1410" s="1" t="s">
        <v>3345</v>
      </c>
      <c r="B1410" s="1" t="s">
        <v>3411</v>
      </c>
      <c r="C1410" s="1" t="s">
        <v>5691</v>
      </c>
      <c r="D1410" s="48">
        <v>17</v>
      </c>
      <c r="E1410" s="1">
        <v>1</v>
      </c>
      <c r="F1410" s="1" t="s">
        <v>3350</v>
      </c>
      <c r="G1410" s="1" t="s">
        <v>3412</v>
      </c>
      <c r="I1410" s="1" t="s">
        <v>104</v>
      </c>
      <c r="K1410" s="1" t="s">
        <v>3361</v>
      </c>
      <c r="L1410" s="2" t="s">
        <v>3377</v>
      </c>
      <c r="O1410" s="54">
        <v>1</v>
      </c>
      <c r="T1410" s="59">
        <v>4</v>
      </c>
      <c r="U1410" s="1">
        <v>4</v>
      </c>
      <c r="V1410" s="4" t="s">
        <v>3413</v>
      </c>
      <c r="AL1410" s="59" t="s">
        <v>30</v>
      </c>
    </row>
    <row r="1411" spans="1:43">
      <c r="A1411" s="1" t="s">
        <v>3345</v>
      </c>
      <c r="B1411" s="1" t="s">
        <v>3390</v>
      </c>
      <c r="C1411" s="1" t="s">
        <v>5691</v>
      </c>
      <c r="D1411" s="48">
        <v>18</v>
      </c>
      <c r="E1411" s="1">
        <v>1</v>
      </c>
      <c r="F1411" s="1" t="s">
        <v>3350</v>
      </c>
      <c r="G1411" s="1" t="s">
        <v>3391</v>
      </c>
      <c r="I1411" s="1" t="s">
        <v>104</v>
      </c>
      <c r="K1411" s="1" t="s">
        <v>3361</v>
      </c>
      <c r="L1411" s="2" t="s">
        <v>3377</v>
      </c>
      <c r="O1411" s="54">
        <v>2</v>
      </c>
      <c r="T1411" s="59">
        <v>2</v>
      </c>
      <c r="U1411" s="1">
        <v>2</v>
      </c>
      <c r="V1411" s="4" t="s">
        <v>3392</v>
      </c>
      <c r="AL1411" s="59" t="s">
        <v>30</v>
      </c>
    </row>
    <row r="1412" spans="1:43" ht="24">
      <c r="A1412" s="1" t="s">
        <v>3345</v>
      </c>
      <c r="B1412" s="1" t="s">
        <v>3386</v>
      </c>
      <c r="C1412" s="1" t="s">
        <v>5691</v>
      </c>
      <c r="D1412" s="48">
        <v>19</v>
      </c>
      <c r="E1412" s="1">
        <v>4</v>
      </c>
      <c r="F1412" s="1" t="s">
        <v>3350</v>
      </c>
      <c r="G1412" s="1" t="s">
        <v>3387</v>
      </c>
      <c r="I1412" s="1" t="s">
        <v>104</v>
      </c>
      <c r="K1412" s="1" t="s">
        <v>3366</v>
      </c>
      <c r="L1412" s="2" t="s">
        <v>3362</v>
      </c>
      <c r="O1412" s="54">
        <v>4</v>
      </c>
      <c r="T1412" s="59">
        <v>3</v>
      </c>
      <c r="U1412" s="1">
        <v>3</v>
      </c>
      <c r="V1412" s="4" t="s">
        <v>3388</v>
      </c>
      <c r="W1412" s="4" t="s">
        <v>3389</v>
      </c>
      <c r="AL1412" s="59" t="s">
        <v>30</v>
      </c>
    </row>
    <row r="1413" spans="1:43">
      <c r="A1413" s="1" t="s">
        <v>3345</v>
      </c>
      <c r="B1413" s="1" t="s">
        <v>3359</v>
      </c>
      <c r="C1413" s="1" t="s">
        <v>5691</v>
      </c>
      <c r="D1413" s="48">
        <v>20</v>
      </c>
      <c r="E1413" s="1">
        <v>1</v>
      </c>
      <c r="F1413" s="1" t="s">
        <v>3350</v>
      </c>
      <c r="G1413" s="1" t="s">
        <v>3360</v>
      </c>
      <c r="I1413" s="1" t="s">
        <v>104</v>
      </c>
      <c r="K1413" s="1" t="s">
        <v>3361</v>
      </c>
      <c r="L1413" s="2" t="s">
        <v>3362</v>
      </c>
      <c r="O1413" s="54">
        <v>2</v>
      </c>
      <c r="T1413" s="59">
        <v>2</v>
      </c>
      <c r="U1413" s="1">
        <v>2</v>
      </c>
      <c r="V1413" s="4" t="s">
        <v>3363</v>
      </c>
      <c r="AL1413" s="59" t="s">
        <v>30</v>
      </c>
    </row>
    <row r="1414" spans="1:43">
      <c r="A1414" s="1" t="s">
        <v>3345</v>
      </c>
      <c r="B1414" s="1" t="s">
        <v>3379</v>
      </c>
      <c r="C1414" s="1" t="s">
        <v>5691</v>
      </c>
      <c r="D1414" s="48">
        <v>21</v>
      </c>
      <c r="E1414" s="1">
        <v>1</v>
      </c>
      <c r="F1414" s="1" t="s">
        <v>3350</v>
      </c>
      <c r="G1414" s="1" t="s">
        <v>3380</v>
      </c>
      <c r="I1414" s="1" t="s">
        <v>104</v>
      </c>
      <c r="K1414" s="1" t="s">
        <v>3366</v>
      </c>
      <c r="L1414" s="2" t="s">
        <v>3381</v>
      </c>
      <c r="O1414" s="54">
        <v>6</v>
      </c>
      <c r="T1414" s="59">
        <v>6</v>
      </c>
      <c r="U1414" s="1">
        <v>6</v>
      </c>
      <c r="V1414" s="4" t="s">
        <v>3382</v>
      </c>
      <c r="AL1414" s="59" t="s">
        <v>30</v>
      </c>
    </row>
    <row r="1415" spans="1:43" ht="36">
      <c r="A1415" s="1" t="s">
        <v>3345</v>
      </c>
      <c r="B1415" s="1" t="s">
        <v>3375</v>
      </c>
      <c r="C1415" s="1" t="s">
        <v>5691</v>
      </c>
      <c r="D1415" s="48">
        <v>22</v>
      </c>
      <c r="E1415" s="1">
        <v>1</v>
      </c>
      <c r="F1415" s="1" t="s">
        <v>3350</v>
      </c>
      <c r="G1415" s="1" t="s">
        <v>3376</v>
      </c>
      <c r="I1415" s="1" t="s">
        <v>104</v>
      </c>
      <c r="K1415" s="1" t="s">
        <v>3366</v>
      </c>
      <c r="L1415" s="2" t="s">
        <v>3377</v>
      </c>
      <c r="O1415" s="54">
        <v>3</v>
      </c>
      <c r="T1415" s="59">
        <v>4</v>
      </c>
      <c r="U1415" s="1">
        <v>4</v>
      </c>
      <c r="V1415" s="4" t="s">
        <v>3378</v>
      </c>
      <c r="AL1415" s="59" t="s">
        <v>30</v>
      </c>
    </row>
    <row r="1416" spans="1:43" ht="24">
      <c r="A1416" s="1" t="s">
        <v>3345</v>
      </c>
      <c r="B1416" s="1" t="s">
        <v>3371</v>
      </c>
      <c r="C1416" s="1" t="s">
        <v>5691</v>
      </c>
      <c r="D1416" s="48">
        <v>23</v>
      </c>
      <c r="E1416" s="1">
        <v>4</v>
      </c>
      <c r="F1416" s="1" t="s">
        <v>3350</v>
      </c>
      <c r="G1416" s="1" t="s">
        <v>3372</v>
      </c>
      <c r="I1416" s="1" t="s">
        <v>104</v>
      </c>
      <c r="K1416" s="1" t="s">
        <v>3366</v>
      </c>
      <c r="L1416" s="2" t="s">
        <v>3362</v>
      </c>
      <c r="O1416" s="54">
        <v>2</v>
      </c>
      <c r="T1416" s="59">
        <v>2</v>
      </c>
      <c r="U1416" s="1">
        <v>2</v>
      </c>
      <c r="V1416" s="4" t="s">
        <v>3373</v>
      </c>
      <c r="W1416" s="4" t="s">
        <v>3374</v>
      </c>
      <c r="AL1416" s="59" t="s">
        <v>30</v>
      </c>
    </row>
    <row r="1417" spans="1:43" ht="24">
      <c r="A1417" s="1" t="s">
        <v>3345</v>
      </c>
      <c r="B1417" s="1" t="s">
        <v>3364</v>
      </c>
      <c r="C1417" s="1" t="s">
        <v>5691</v>
      </c>
      <c r="D1417" s="48">
        <v>24</v>
      </c>
      <c r="E1417" s="1">
        <v>4</v>
      </c>
      <c r="F1417" s="1" t="s">
        <v>3350</v>
      </c>
      <c r="G1417" s="1" t="s">
        <v>3365</v>
      </c>
      <c r="I1417" s="1" t="s">
        <v>104</v>
      </c>
      <c r="K1417" s="1" t="s">
        <v>3366</v>
      </c>
      <c r="L1417" s="2" t="s">
        <v>3362</v>
      </c>
      <c r="O1417" s="54">
        <v>3</v>
      </c>
      <c r="T1417" s="59">
        <v>4</v>
      </c>
      <c r="U1417" s="1">
        <v>4</v>
      </c>
      <c r="V1417" s="4" t="s">
        <v>3367</v>
      </c>
      <c r="W1417" s="4" t="s">
        <v>3368</v>
      </c>
      <c r="AL1417" s="59" t="s">
        <v>30</v>
      </c>
    </row>
    <row r="1418" spans="1:43" ht="48">
      <c r="A1418" s="109" t="s">
        <v>5124</v>
      </c>
      <c r="B1418" s="109" t="s">
        <v>5196</v>
      </c>
      <c r="C1418" s="109" t="s">
        <v>5692</v>
      </c>
      <c r="D1418" s="110">
        <v>1</v>
      </c>
      <c r="E1418" s="109">
        <v>1</v>
      </c>
      <c r="F1418" s="109" t="s">
        <v>5129</v>
      </c>
      <c r="G1418" s="109" t="s">
        <v>9541</v>
      </c>
      <c r="I1418" s="1" t="s">
        <v>125</v>
      </c>
      <c r="M1418" s="18">
        <v>1</v>
      </c>
      <c r="N1418" s="53" t="s">
        <v>9506</v>
      </c>
      <c r="V1418" s="4" t="s">
        <v>5197</v>
      </c>
      <c r="X1418" s="1" t="s">
        <v>5198</v>
      </c>
      <c r="Y1418" s="1" t="s">
        <v>9541</v>
      </c>
      <c r="AA1418" s="1" t="s">
        <v>125</v>
      </c>
      <c r="AE1418" s="1">
        <v>1</v>
      </c>
      <c r="AF1418" s="53" t="s">
        <v>9507</v>
      </c>
      <c r="AL1418" s="59" t="s">
        <v>166</v>
      </c>
      <c r="AN1418" s="4" t="s">
        <v>5199</v>
      </c>
    </row>
    <row r="1419" spans="1:43" ht="36">
      <c r="A1419" s="1" t="s">
        <v>5124</v>
      </c>
      <c r="B1419" s="1" t="s">
        <v>5200</v>
      </c>
      <c r="C1419" s="1" t="s">
        <v>5692</v>
      </c>
      <c r="D1419" s="48">
        <v>2</v>
      </c>
      <c r="E1419" s="1">
        <v>1</v>
      </c>
      <c r="F1419" s="1" t="s">
        <v>5129</v>
      </c>
      <c r="G1419" s="1" t="s">
        <v>9600</v>
      </c>
      <c r="I1419" s="1" t="s">
        <v>125</v>
      </c>
      <c r="M1419" s="18">
        <v>2</v>
      </c>
      <c r="N1419" s="53" t="s">
        <v>9506</v>
      </c>
      <c r="V1419" s="4" t="s">
        <v>5201</v>
      </c>
      <c r="Y1419" s="1" t="s">
        <v>9600</v>
      </c>
      <c r="AA1419" s="1" t="s">
        <v>125</v>
      </c>
      <c r="AE1419" s="1">
        <v>2</v>
      </c>
      <c r="AF1419" s="53" t="s">
        <v>9507</v>
      </c>
      <c r="AL1419" s="59" t="s">
        <v>341</v>
      </c>
      <c r="AN1419" s="4" t="s">
        <v>5202</v>
      </c>
    </row>
    <row r="1420" spans="1:43" ht="48">
      <c r="A1420" s="1" t="s">
        <v>5124</v>
      </c>
      <c r="B1420" s="1" t="s">
        <v>5203</v>
      </c>
      <c r="C1420" s="1" t="s">
        <v>5692</v>
      </c>
      <c r="D1420" s="48">
        <v>3</v>
      </c>
      <c r="E1420" s="1">
        <v>1</v>
      </c>
      <c r="F1420" s="1" t="s">
        <v>5129</v>
      </c>
      <c r="G1420" s="1" t="s">
        <v>9661</v>
      </c>
      <c r="I1420" s="1" t="s">
        <v>125</v>
      </c>
      <c r="M1420" s="18">
        <v>3</v>
      </c>
      <c r="N1420" s="53" t="s">
        <v>9506</v>
      </c>
      <c r="V1420" s="4" t="s">
        <v>5204</v>
      </c>
      <c r="Y1420" s="1" t="s">
        <v>9661</v>
      </c>
      <c r="AA1420" s="1" t="s">
        <v>125</v>
      </c>
      <c r="AE1420" s="1">
        <v>3</v>
      </c>
      <c r="AF1420" s="53" t="s">
        <v>9507</v>
      </c>
      <c r="AL1420" s="59" t="s">
        <v>5600</v>
      </c>
      <c r="AN1420" s="4" t="s">
        <v>5205</v>
      </c>
    </row>
    <row r="1421" spans="1:43" ht="96">
      <c r="A1421" s="1" t="s">
        <v>5124</v>
      </c>
      <c r="B1421" s="1" t="s">
        <v>5210</v>
      </c>
      <c r="C1421" s="1" t="s">
        <v>5692</v>
      </c>
      <c r="D1421" s="48">
        <v>4</v>
      </c>
      <c r="E1421" s="1">
        <v>1</v>
      </c>
      <c r="F1421" s="1" t="s">
        <v>5129</v>
      </c>
      <c r="G1421" s="1" t="s">
        <v>5211</v>
      </c>
      <c r="H1421" s="1" t="s">
        <v>26</v>
      </c>
      <c r="I1421" s="1" t="s">
        <v>88</v>
      </c>
      <c r="K1421" s="1" t="s">
        <v>205</v>
      </c>
      <c r="P1421" s="55">
        <v>3</v>
      </c>
      <c r="Q1421" s="56">
        <v>1</v>
      </c>
      <c r="R1421" s="57">
        <v>1</v>
      </c>
      <c r="S1421" s="58">
        <v>2</v>
      </c>
      <c r="V1421" s="4" t="s">
        <v>5212</v>
      </c>
      <c r="AL1421" s="59" t="s">
        <v>30</v>
      </c>
      <c r="AQ1421" s="5"/>
    </row>
    <row r="1422" spans="1:43" ht="36">
      <c r="A1422" s="1" t="s">
        <v>5124</v>
      </c>
      <c r="B1422" s="1" t="s">
        <v>5163</v>
      </c>
      <c r="C1422" s="1" t="s">
        <v>5692</v>
      </c>
      <c r="D1422" s="48">
        <v>5</v>
      </c>
      <c r="E1422" s="1">
        <v>1</v>
      </c>
      <c r="F1422" s="1" t="s">
        <v>5129</v>
      </c>
      <c r="G1422" s="1" t="s">
        <v>5164</v>
      </c>
      <c r="H1422" s="1" t="s">
        <v>26</v>
      </c>
      <c r="I1422" s="1" t="s">
        <v>94</v>
      </c>
      <c r="K1422" s="1" t="s">
        <v>5144</v>
      </c>
      <c r="L1422" s="2" t="s">
        <v>5165</v>
      </c>
      <c r="N1422" s="53">
        <v>30</v>
      </c>
      <c r="O1422" s="54">
        <v>5</v>
      </c>
      <c r="Q1422" s="56">
        <v>6</v>
      </c>
      <c r="R1422" s="57">
        <v>3</v>
      </c>
      <c r="S1422" s="58">
        <v>9</v>
      </c>
      <c r="V1422" s="4" t="s">
        <v>5166</v>
      </c>
      <c r="AL1422" s="59" t="s">
        <v>30</v>
      </c>
      <c r="AQ1422" s="5"/>
    </row>
    <row r="1423" spans="1:43" ht="48">
      <c r="A1423" s="1" t="s">
        <v>5124</v>
      </c>
      <c r="B1423" s="1" t="s">
        <v>5167</v>
      </c>
      <c r="C1423" s="1" t="s">
        <v>5692</v>
      </c>
      <c r="D1423" s="48">
        <v>6</v>
      </c>
      <c r="E1423" s="1">
        <v>1</v>
      </c>
      <c r="F1423" s="1" t="s">
        <v>5129</v>
      </c>
      <c r="G1423" s="1" t="s">
        <v>5129</v>
      </c>
      <c r="H1423" s="1" t="s">
        <v>26</v>
      </c>
      <c r="I1423" s="1" t="s">
        <v>104</v>
      </c>
      <c r="K1423" s="1" t="s">
        <v>5158</v>
      </c>
      <c r="L1423" s="2" t="s">
        <v>5168</v>
      </c>
      <c r="O1423" s="54" t="s">
        <v>113</v>
      </c>
      <c r="T1423" s="59">
        <v>6</v>
      </c>
      <c r="U1423" s="1">
        <v>5</v>
      </c>
      <c r="V1423" s="4" t="s">
        <v>5169</v>
      </c>
      <c r="AL1423" s="59" t="s">
        <v>30</v>
      </c>
      <c r="AQ1423" s="5"/>
    </row>
    <row r="1424" spans="1:43" ht="48">
      <c r="A1424" s="1" t="s">
        <v>5124</v>
      </c>
      <c r="B1424" s="1" t="s">
        <v>5170</v>
      </c>
      <c r="C1424" s="1" t="s">
        <v>5692</v>
      </c>
      <c r="D1424" s="48">
        <v>7</v>
      </c>
      <c r="E1424" s="1">
        <v>1</v>
      </c>
      <c r="F1424" s="1" t="s">
        <v>5129</v>
      </c>
      <c r="G1424" s="1" t="s">
        <v>5171</v>
      </c>
      <c r="H1424" s="1" t="s">
        <v>26</v>
      </c>
      <c r="I1424" s="1" t="s">
        <v>104</v>
      </c>
      <c r="K1424" s="1" t="s">
        <v>5172</v>
      </c>
      <c r="O1424" s="54">
        <v>3</v>
      </c>
      <c r="T1424" s="59">
        <v>6</v>
      </c>
      <c r="U1424" s="1">
        <v>1</v>
      </c>
      <c r="V1424" s="4" t="s">
        <v>5173</v>
      </c>
      <c r="AL1424" s="59" t="s">
        <v>30</v>
      </c>
      <c r="AQ1424" s="5"/>
    </row>
    <row r="1425" spans="1:43" ht="48">
      <c r="A1425" s="1" t="s">
        <v>5124</v>
      </c>
      <c r="B1425" s="1" t="s">
        <v>5139</v>
      </c>
      <c r="C1425" s="1" t="s">
        <v>5692</v>
      </c>
      <c r="D1425" s="48">
        <v>8</v>
      </c>
      <c r="E1425" s="1">
        <v>1</v>
      </c>
      <c r="F1425" s="1" t="s">
        <v>5129</v>
      </c>
      <c r="G1425" s="1" t="s">
        <v>5140</v>
      </c>
      <c r="I1425" s="1" t="s">
        <v>88</v>
      </c>
      <c r="K1425" s="1" t="s">
        <v>5132</v>
      </c>
      <c r="V1425" s="4" t="s">
        <v>5141</v>
      </c>
      <c r="AL1425" s="59" t="s">
        <v>30</v>
      </c>
      <c r="AQ1425" s="5"/>
    </row>
    <row r="1426" spans="1:43" ht="48">
      <c r="A1426" s="1" t="s">
        <v>5124</v>
      </c>
      <c r="B1426" s="1" t="s">
        <v>5193</v>
      </c>
      <c r="C1426" s="1" t="s">
        <v>5692</v>
      </c>
      <c r="D1426" s="48">
        <v>9</v>
      </c>
      <c r="E1426" s="1">
        <v>1</v>
      </c>
      <c r="F1426" s="1" t="s">
        <v>5129</v>
      </c>
      <c r="G1426" s="1" t="s">
        <v>5194</v>
      </c>
      <c r="I1426" s="1" t="s">
        <v>88</v>
      </c>
      <c r="K1426" s="1" t="s">
        <v>5132</v>
      </c>
      <c r="V1426" s="4" t="s">
        <v>5195</v>
      </c>
      <c r="AL1426" s="59" t="s">
        <v>30</v>
      </c>
      <c r="AQ1426" s="5"/>
    </row>
    <row r="1427" spans="1:43" ht="36">
      <c r="A1427" s="1" t="s">
        <v>5124</v>
      </c>
      <c r="B1427" s="1" t="s">
        <v>5130</v>
      </c>
      <c r="C1427" s="1" t="s">
        <v>5692</v>
      </c>
      <c r="D1427" s="48">
        <v>10</v>
      </c>
      <c r="E1427" s="1">
        <v>1</v>
      </c>
      <c r="F1427" s="1" t="s">
        <v>5129</v>
      </c>
      <c r="G1427" s="1" t="s">
        <v>5131</v>
      </c>
      <c r="I1427" s="1" t="s">
        <v>88</v>
      </c>
      <c r="K1427" s="1" t="s">
        <v>5132</v>
      </c>
      <c r="V1427" s="4" t="s">
        <v>5133</v>
      </c>
      <c r="AL1427" s="59" t="s">
        <v>30</v>
      </c>
    </row>
    <row r="1428" spans="1:43" ht="48">
      <c r="A1428" s="1" t="s">
        <v>5124</v>
      </c>
      <c r="B1428" s="1" t="s">
        <v>5160</v>
      </c>
      <c r="C1428" s="1" t="s">
        <v>5692</v>
      </c>
      <c r="D1428" s="48">
        <v>11</v>
      </c>
      <c r="E1428" s="1">
        <v>1</v>
      </c>
      <c r="F1428" s="1" t="s">
        <v>5129</v>
      </c>
      <c r="G1428" s="1" t="s">
        <v>5161</v>
      </c>
      <c r="I1428" s="1" t="s">
        <v>88</v>
      </c>
      <c r="K1428" s="1" t="s">
        <v>474</v>
      </c>
      <c r="V1428" s="4" t="s">
        <v>5162</v>
      </c>
      <c r="AL1428" s="59" t="s">
        <v>30</v>
      </c>
      <c r="AQ1428" s="5"/>
    </row>
    <row r="1429" spans="1:43" ht="24">
      <c r="A1429" s="1" t="s">
        <v>5124</v>
      </c>
      <c r="B1429" s="1" t="s">
        <v>5174</v>
      </c>
      <c r="C1429" s="1" t="s">
        <v>5692</v>
      </c>
      <c r="D1429" s="48">
        <v>12</v>
      </c>
      <c r="E1429" s="1">
        <v>2</v>
      </c>
      <c r="F1429" s="1" t="s">
        <v>5129</v>
      </c>
      <c r="G1429" s="1" t="s">
        <v>5175</v>
      </c>
      <c r="I1429" s="1" t="s">
        <v>94</v>
      </c>
      <c r="K1429" s="1" t="s">
        <v>5144</v>
      </c>
      <c r="L1429" s="2" t="s">
        <v>5145</v>
      </c>
      <c r="N1429" s="53">
        <v>27</v>
      </c>
      <c r="O1429" s="54">
        <v>2</v>
      </c>
      <c r="Q1429" s="56">
        <v>4</v>
      </c>
      <c r="R1429" s="57">
        <v>1</v>
      </c>
      <c r="S1429" s="58">
        <v>5</v>
      </c>
      <c r="V1429" s="4" t="s">
        <v>5176</v>
      </c>
      <c r="W1429" s="4" t="s">
        <v>5177</v>
      </c>
      <c r="AL1429" s="59" t="s">
        <v>30</v>
      </c>
      <c r="AQ1429" s="5"/>
    </row>
    <row r="1430" spans="1:43" ht="24">
      <c r="A1430" s="1" t="s">
        <v>5124</v>
      </c>
      <c r="B1430" s="1" t="s">
        <v>5150</v>
      </c>
      <c r="C1430" s="1" t="s">
        <v>5692</v>
      </c>
      <c r="D1430" s="48">
        <v>13</v>
      </c>
      <c r="E1430" s="1">
        <v>4</v>
      </c>
      <c r="F1430" s="1" t="s">
        <v>5129</v>
      </c>
      <c r="G1430" s="1" t="s">
        <v>5151</v>
      </c>
      <c r="I1430" s="1" t="s">
        <v>94</v>
      </c>
      <c r="K1430" s="1" t="s">
        <v>5144</v>
      </c>
      <c r="L1430" s="2" t="s">
        <v>5145</v>
      </c>
      <c r="N1430" s="53">
        <v>12</v>
      </c>
      <c r="O1430" s="54">
        <v>2</v>
      </c>
      <c r="Q1430" s="56">
        <v>3</v>
      </c>
      <c r="R1430" s="57">
        <v>0</v>
      </c>
      <c r="S1430" s="58">
        <v>2</v>
      </c>
      <c r="V1430" s="4" t="s">
        <v>5152</v>
      </c>
      <c r="AL1430" s="59" t="s">
        <v>30</v>
      </c>
      <c r="AQ1430" s="5"/>
    </row>
    <row r="1431" spans="1:43" ht="36">
      <c r="A1431" s="1" t="s">
        <v>5124</v>
      </c>
      <c r="B1431" s="1" t="s">
        <v>5142</v>
      </c>
      <c r="C1431" s="1" t="s">
        <v>5692</v>
      </c>
      <c r="D1431" s="48">
        <v>14</v>
      </c>
      <c r="E1431" s="1">
        <v>3</v>
      </c>
      <c r="F1431" s="1" t="s">
        <v>5129</v>
      </c>
      <c r="G1431" s="1" t="s">
        <v>5143</v>
      </c>
      <c r="I1431" s="1" t="s">
        <v>94</v>
      </c>
      <c r="K1431" s="1" t="s">
        <v>5144</v>
      </c>
      <c r="L1431" s="2" t="s">
        <v>5145</v>
      </c>
      <c r="N1431" s="53">
        <v>35</v>
      </c>
      <c r="O1431" s="54">
        <v>2</v>
      </c>
      <c r="Q1431" s="56">
        <v>2</v>
      </c>
      <c r="R1431" s="57">
        <v>2</v>
      </c>
      <c r="S1431" s="58">
        <v>4</v>
      </c>
      <c r="V1431" s="4" t="s">
        <v>5146</v>
      </c>
      <c r="AL1431" s="59" t="s">
        <v>30</v>
      </c>
      <c r="AQ1431" s="5"/>
    </row>
    <row r="1432" spans="1:43" ht="36">
      <c r="A1432" s="1" t="s">
        <v>5124</v>
      </c>
      <c r="B1432" s="1" t="s">
        <v>5178</v>
      </c>
      <c r="C1432" s="1" t="s">
        <v>5692</v>
      </c>
      <c r="D1432" s="48">
        <v>15</v>
      </c>
      <c r="E1432" s="1">
        <v>2</v>
      </c>
      <c r="F1432" s="1" t="s">
        <v>5129</v>
      </c>
      <c r="G1432" s="1" t="s">
        <v>5179</v>
      </c>
      <c r="I1432" s="1" t="s">
        <v>94</v>
      </c>
      <c r="K1432" s="1" t="s">
        <v>5144</v>
      </c>
      <c r="L1432" s="2" t="s">
        <v>5145</v>
      </c>
      <c r="N1432" s="53">
        <v>42</v>
      </c>
      <c r="O1432" s="54">
        <v>3</v>
      </c>
      <c r="Q1432" s="56">
        <v>4</v>
      </c>
      <c r="R1432" s="57">
        <v>1</v>
      </c>
      <c r="S1432" s="58">
        <v>6</v>
      </c>
      <c r="V1432" s="4" t="s">
        <v>5180</v>
      </c>
      <c r="AL1432" s="59" t="s">
        <v>30</v>
      </c>
      <c r="AQ1432" s="5"/>
    </row>
    <row r="1433" spans="1:43" ht="36">
      <c r="A1433" s="1" t="s">
        <v>5124</v>
      </c>
      <c r="B1433" s="1" t="s">
        <v>5206</v>
      </c>
      <c r="C1433" s="1" t="s">
        <v>5692</v>
      </c>
      <c r="D1433" s="48">
        <v>16</v>
      </c>
      <c r="E1433" s="1">
        <v>3</v>
      </c>
      <c r="F1433" s="1" t="s">
        <v>5129</v>
      </c>
      <c r="G1433" s="1" t="s">
        <v>5207</v>
      </c>
      <c r="I1433" s="1" t="s">
        <v>94</v>
      </c>
      <c r="K1433" s="1" t="s">
        <v>5144</v>
      </c>
      <c r="L1433" s="2" t="s">
        <v>5208</v>
      </c>
      <c r="N1433" s="53">
        <v>23</v>
      </c>
      <c r="O1433" s="54">
        <v>1</v>
      </c>
      <c r="Q1433" s="56">
        <v>2</v>
      </c>
      <c r="R1433" s="57">
        <v>1</v>
      </c>
      <c r="S1433" s="58">
        <v>3</v>
      </c>
      <c r="W1433" s="4" t="s">
        <v>5209</v>
      </c>
      <c r="AL1433" s="59" t="s">
        <v>30</v>
      </c>
      <c r="AQ1433" s="5"/>
    </row>
    <row r="1434" spans="1:43" ht="24">
      <c r="A1434" s="1" t="s">
        <v>5124</v>
      </c>
      <c r="B1434" s="1" t="s">
        <v>5134</v>
      </c>
      <c r="C1434" s="1" t="s">
        <v>5692</v>
      </c>
      <c r="D1434" s="48">
        <v>17</v>
      </c>
      <c r="E1434" s="1">
        <v>2</v>
      </c>
      <c r="F1434" s="1" t="s">
        <v>5129</v>
      </c>
      <c r="G1434" s="1" t="s">
        <v>5135</v>
      </c>
      <c r="I1434" s="1" t="s">
        <v>104</v>
      </c>
      <c r="K1434" s="1" t="s">
        <v>5136</v>
      </c>
      <c r="O1434" s="54">
        <v>2</v>
      </c>
      <c r="T1434" s="59">
        <v>7</v>
      </c>
      <c r="V1434" s="4" t="s">
        <v>5137</v>
      </c>
      <c r="W1434" s="4" t="s">
        <v>5138</v>
      </c>
      <c r="AL1434" s="59" t="s">
        <v>30</v>
      </c>
      <c r="AQ1434" s="5"/>
    </row>
    <row r="1435" spans="1:43" ht="72">
      <c r="A1435" s="1" t="s">
        <v>5124</v>
      </c>
      <c r="B1435" s="1" t="s">
        <v>5184</v>
      </c>
      <c r="C1435" s="1" t="s">
        <v>5692</v>
      </c>
      <c r="D1435" s="48">
        <v>18</v>
      </c>
      <c r="E1435" s="1">
        <v>2</v>
      </c>
      <c r="F1435" s="1" t="s">
        <v>5129</v>
      </c>
      <c r="G1435" s="1" t="s">
        <v>5185</v>
      </c>
      <c r="I1435" s="1" t="s">
        <v>104</v>
      </c>
      <c r="K1435" s="1" t="s">
        <v>5158</v>
      </c>
      <c r="O1435" s="54">
        <v>1</v>
      </c>
      <c r="T1435" s="59">
        <v>3</v>
      </c>
      <c r="V1435" s="4" t="s">
        <v>5186</v>
      </c>
      <c r="AL1435" s="59" t="s">
        <v>30</v>
      </c>
      <c r="AQ1435" s="5"/>
    </row>
    <row r="1436" spans="1:43" ht="36">
      <c r="A1436" s="1" t="s">
        <v>5124</v>
      </c>
      <c r="B1436" s="1" t="s">
        <v>5217</v>
      </c>
      <c r="C1436" s="1" t="s">
        <v>5692</v>
      </c>
      <c r="D1436" s="48">
        <v>19</v>
      </c>
      <c r="E1436" s="1">
        <v>3</v>
      </c>
      <c r="F1436" s="1" t="s">
        <v>5129</v>
      </c>
      <c r="G1436" s="1" t="s">
        <v>5218</v>
      </c>
      <c r="I1436" s="1" t="s">
        <v>104</v>
      </c>
      <c r="K1436" s="1" t="s">
        <v>5158</v>
      </c>
      <c r="O1436" s="54">
        <v>4</v>
      </c>
      <c r="T1436" s="59">
        <v>1</v>
      </c>
      <c r="V1436" s="4" t="s">
        <v>5219</v>
      </c>
      <c r="W1436" s="4" t="s">
        <v>5220</v>
      </c>
      <c r="AL1436" s="59" t="s">
        <v>30</v>
      </c>
      <c r="AQ1436" s="5"/>
    </row>
    <row r="1437" spans="1:43" ht="36">
      <c r="A1437" s="1" t="s">
        <v>5124</v>
      </c>
      <c r="B1437" s="1" t="s">
        <v>5125</v>
      </c>
      <c r="C1437" s="1" t="s">
        <v>5692</v>
      </c>
      <c r="D1437" s="48">
        <v>20</v>
      </c>
      <c r="E1437" s="1">
        <v>2</v>
      </c>
      <c r="F1437" s="1" t="s">
        <v>5129</v>
      </c>
      <c r="G1437" s="1" t="s">
        <v>5126</v>
      </c>
      <c r="I1437" s="1" t="s">
        <v>104</v>
      </c>
      <c r="K1437" s="1" t="s">
        <v>5127</v>
      </c>
      <c r="O1437" s="54">
        <v>1</v>
      </c>
      <c r="T1437" s="59">
        <v>4</v>
      </c>
      <c r="V1437" s="4" t="s">
        <v>5128</v>
      </c>
      <c r="AL1437" s="59" t="s">
        <v>30</v>
      </c>
    </row>
    <row r="1438" spans="1:43" ht="48">
      <c r="A1438" s="1" t="s">
        <v>5124</v>
      </c>
      <c r="B1438" s="1" t="s">
        <v>5156</v>
      </c>
      <c r="C1438" s="1" t="s">
        <v>5692</v>
      </c>
      <c r="D1438" s="48">
        <v>21</v>
      </c>
      <c r="E1438" s="1">
        <v>2</v>
      </c>
      <c r="F1438" s="1" t="s">
        <v>5129</v>
      </c>
      <c r="G1438" s="1" t="s">
        <v>5157</v>
      </c>
      <c r="I1438" s="1" t="s">
        <v>104</v>
      </c>
      <c r="K1438" s="1" t="s">
        <v>5158</v>
      </c>
      <c r="O1438" s="54">
        <v>2</v>
      </c>
      <c r="T1438" s="59">
        <v>3</v>
      </c>
      <c r="V1438" s="4" t="s">
        <v>5159</v>
      </c>
      <c r="AL1438" s="59" t="s">
        <v>30</v>
      </c>
    </row>
    <row r="1439" spans="1:43" ht="60">
      <c r="A1439" s="1" t="s">
        <v>5124</v>
      </c>
      <c r="B1439" s="1" t="s">
        <v>5181</v>
      </c>
      <c r="C1439" s="1" t="s">
        <v>5692</v>
      </c>
      <c r="D1439" s="48">
        <v>22</v>
      </c>
      <c r="E1439" s="1">
        <v>2</v>
      </c>
      <c r="F1439" s="1" t="s">
        <v>5129</v>
      </c>
      <c r="G1439" s="1" t="s">
        <v>5182</v>
      </c>
      <c r="I1439" s="1" t="s">
        <v>82</v>
      </c>
      <c r="V1439" s="4" t="s">
        <v>5183</v>
      </c>
      <c r="W1439" s="4" t="s">
        <v>5177</v>
      </c>
      <c r="AL1439" s="59" t="s">
        <v>30</v>
      </c>
    </row>
    <row r="1440" spans="1:43" ht="36">
      <c r="A1440" s="1" t="s">
        <v>5124</v>
      </c>
      <c r="B1440" s="1" t="s">
        <v>5213</v>
      </c>
      <c r="C1440" s="1" t="s">
        <v>5692</v>
      </c>
      <c r="D1440" s="48">
        <v>23</v>
      </c>
      <c r="E1440" s="1">
        <v>2</v>
      </c>
      <c r="F1440" s="1" t="s">
        <v>5129</v>
      </c>
      <c r="G1440" s="1" t="s">
        <v>5214</v>
      </c>
      <c r="I1440" s="1" t="s">
        <v>82</v>
      </c>
      <c r="V1440" s="4" t="s">
        <v>5215</v>
      </c>
      <c r="W1440" s="4" t="s">
        <v>5216</v>
      </c>
      <c r="AL1440" s="59" t="s">
        <v>30</v>
      </c>
    </row>
    <row r="1441" spans="1:43" ht="60">
      <c r="A1441" s="1" t="s">
        <v>5124</v>
      </c>
      <c r="B1441" s="1" t="s">
        <v>5153</v>
      </c>
      <c r="C1441" s="1" t="s">
        <v>5692</v>
      </c>
      <c r="D1441" s="48">
        <v>24</v>
      </c>
      <c r="E1441" s="1">
        <v>2</v>
      </c>
      <c r="F1441" s="1" t="s">
        <v>5129</v>
      </c>
      <c r="G1441" s="1" t="s">
        <v>5154</v>
      </c>
      <c r="I1441" s="1" t="s">
        <v>82</v>
      </c>
      <c r="V1441" s="4" t="s">
        <v>5155</v>
      </c>
      <c r="AL1441" s="59" t="s">
        <v>30</v>
      </c>
      <c r="AQ1441" s="5"/>
    </row>
    <row r="1442" spans="1:43" ht="48">
      <c r="A1442" s="1" t="s">
        <v>5124</v>
      </c>
      <c r="B1442" s="1" t="s">
        <v>5187</v>
      </c>
      <c r="C1442" s="1" t="s">
        <v>5692</v>
      </c>
      <c r="D1442" s="48">
        <v>25</v>
      </c>
      <c r="E1442" s="1">
        <v>2</v>
      </c>
      <c r="F1442" s="1" t="s">
        <v>5129</v>
      </c>
      <c r="G1442" s="1" t="s">
        <v>5188</v>
      </c>
      <c r="I1442" s="1" t="s">
        <v>82</v>
      </c>
      <c r="V1442" s="4" t="s">
        <v>5189</v>
      </c>
      <c r="AL1442" s="59" t="s">
        <v>30</v>
      </c>
    </row>
    <row r="1443" spans="1:43" ht="24">
      <c r="A1443" s="1" t="s">
        <v>5124</v>
      </c>
      <c r="B1443" s="1" t="s">
        <v>5147</v>
      </c>
      <c r="C1443" s="1" t="s">
        <v>5692</v>
      </c>
      <c r="D1443" s="48">
        <v>26</v>
      </c>
      <c r="E1443" s="1">
        <v>2</v>
      </c>
      <c r="F1443" s="1" t="s">
        <v>5129</v>
      </c>
      <c r="G1443" s="1" t="s">
        <v>5148</v>
      </c>
      <c r="I1443" s="1" t="s">
        <v>82</v>
      </c>
      <c r="V1443" s="4" t="s">
        <v>5149</v>
      </c>
      <c r="AL1443" s="59" t="s">
        <v>30</v>
      </c>
    </row>
    <row r="1444" spans="1:43">
      <c r="A1444" s="1" t="s">
        <v>5124</v>
      </c>
      <c r="B1444" s="1" t="s">
        <v>5190</v>
      </c>
      <c r="C1444" s="1" t="s">
        <v>5692</v>
      </c>
      <c r="D1444" s="48">
        <v>27</v>
      </c>
      <c r="E1444" s="1">
        <v>2</v>
      </c>
      <c r="F1444" s="1" t="s">
        <v>5129</v>
      </c>
      <c r="G1444" s="1" t="s">
        <v>5191</v>
      </c>
      <c r="I1444" s="1" t="s">
        <v>82</v>
      </c>
      <c r="L1444" s="2" t="s">
        <v>3241</v>
      </c>
      <c r="V1444" s="4" t="s">
        <v>5192</v>
      </c>
      <c r="AL1444" s="59" t="s">
        <v>30</v>
      </c>
    </row>
    <row r="1445" spans="1:43" ht="36">
      <c r="A1445" s="109" t="s">
        <v>11265</v>
      </c>
      <c r="B1445" s="109" t="s">
        <v>11266</v>
      </c>
      <c r="C1445" s="109" t="s">
        <v>11424</v>
      </c>
      <c r="D1445" s="109">
        <v>1</v>
      </c>
      <c r="E1445" s="109">
        <v>1</v>
      </c>
      <c r="F1445" s="109" t="s">
        <v>1664</v>
      </c>
      <c r="G1445" s="109" t="s">
        <v>11267</v>
      </c>
      <c r="I1445" s="1" t="s">
        <v>125</v>
      </c>
      <c r="K1445" s="4"/>
      <c r="L1445" s="4"/>
      <c r="M1445" s="18">
        <v>1</v>
      </c>
      <c r="N1445" s="53" t="s">
        <v>9506</v>
      </c>
      <c r="V1445" s="4" t="s">
        <v>11268</v>
      </c>
      <c r="X1445" s="1" t="s">
        <v>4314</v>
      </c>
      <c r="Y1445" s="1" t="s">
        <v>11267</v>
      </c>
      <c r="AA1445" s="1" t="s">
        <v>125</v>
      </c>
      <c r="AE1445" s="1">
        <v>1</v>
      </c>
      <c r="AF1445" s="53" t="s">
        <v>9507</v>
      </c>
      <c r="AL1445" s="59">
        <v>0</v>
      </c>
      <c r="AN1445" s="4" t="s">
        <v>11269</v>
      </c>
      <c r="AP1445" s="1"/>
    </row>
    <row r="1446" spans="1:43" ht="84">
      <c r="A1446" s="1" t="s">
        <v>11265</v>
      </c>
      <c r="B1446" s="1" t="s">
        <v>11270</v>
      </c>
      <c r="C1446" s="1" t="s">
        <v>11424</v>
      </c>
      <c r="D1446" s="1">
        <v>2</v>
      </c>
      <c r="E1446" s="1">
        <v>1</v>
      </c>
      <c r="F1446" s="1" t="s">
        <v>1664</v>
      </c>
      <c r="G1446" s="1" t="s">
        <v>11271</v>
      </c>
      <c r="I1446" s="1" t="s">
        <v>125</v>
      </c>
      <c r="K1446" s="4"/>
      <c r="L1446" s="4"/>
      <c r="M1446" s="18">
        <v>2</v>
      </c>
      <c r="N1446" s="53" t="s">
        <v>9506</v>
      </c>
      <c r="V1446" s="4" t="s">
        <v>11272</v>
      </c>
      <c r="Y1446" s="1" t="s">
        <v>11273</v>
      </c>
      <c r="AA1446" s="1" t="s">
        <v>125</v>
      </c>
      <c r="AE1446" s="1">
        <v>2</v>
      </c>
      <c r="AF1446" s="53" t="s">
        <v>9507</v>
      </c>
      <c r="AL1446" s="59" t="s">
        <v>799</v>
      </c>
      <c r="AN1446" s="4" t="s">
        <v>11274</v>
      </c>
      <c r="AP1446" s="1"/>
    </row>
    <row r="1447" spans="1:43" ht="84">
      <c r="A1447" s="1" t="s">
        <v>11265</v>
      </c>
      <c r="B1447" s="1" t="s">
        <v>11275</v>
      </c>
      <c r="C1447" s="1" t="s">
        <v>11424</v>
      </c>
      <c r="D1447" s="1">
        <v>3</v>
      </c>
      <c r="E1447" s="1">
        <v>1</v>
      </c>
      <c r="F1447" s="1" t="s">
        <v>1664</v>
      </c>
      <c r="G1447" s="1" t="s">
        <v>11271</v>
      </c>
      <c r="I1447" s="1" t="s">
        <v>125</v>
      </c>
      <c r="K1447" s="4"/>
      <c r="L1447" s="4"/>
      <c r="M1447" s="18">
        <v>2</v>
      </c>
      <c r="N1447" s="53" t="s">
        <v>9506</v>
      </c>
      <c r="V1447" s="4" t="s">
        <v>11272</v>
      </c>
      <c r="Y1447" s="1" t="s">
        <v>11276</v>
      </c>
      <c r="AA1447" s="1" t="s">
        <v>125</v>
      </c>
      <c r="AE1447" s="1">
        <v>2</v>
      </c>
      <c r="AF1447" s="53" t="s">
        <v>9507</v>
      </c>
      <c r="AL1447" s="59" t="s">
        <v>799</v>
      </c>
      <c r="AN1447" s="4" t="s">
        <v>11277</v>
      </c>
      <c r="AP1447" s="1"/>
    </row>
    <row r="1448" spans="1:43" ht="84">
      <c r="A1448" s="1" t="s">
        <v>11265</v>
      </c>
      <c r="B1448" s="1" t="s">
        <v>11278</v>
      </c>
      <c r="C1448" s="1" t="s">
        <v>11424</v>
      </c>
      <c r="D1448" s="1">
        <v>4</v>
      </c>
      <c r="E1448" s="1">
        <v>1</v>
      </c>
      <c r="F1448" s="1" t="s">
        <v>1664</v>
      </c>
      <c r="G1448" s="1" t="s">
        <v>11271</v>
      </c>
      <c r="I1448" s="1" t="s">
        <v>125</v>
      </c>
      <c r="K1448" s="4"/>
      <c r="L1448" s="4"/>
      <c r="M1448" s="18">
        <v>2</v>
      </c>
      <c r="N1448" s="53" t="s">
        <v>9506</v>
      </c>
      <c r="V1448" s="4" t="s">
        <v>11272</v>
      </c>
      <c r="Y1448" s="1" t="s">
        <v>11279</v>
      </c>
      <c r="AA1448" s="1" t="s">
        <v>125</v>
      </c>
      <c r="AE1448" s="1">
        <v>2</v>
      </c>
      <c r="AF1448" s="53" t="s">
        <v>9507</v>
      </c>
      <c r="AL1448" s="59" t="s">
        <v>799</v>
      </c>
      <c r="AN1448" s="4" t="s">
        <v>11280</v>
      </c>
      <c r="AP1448" s="1"/>
    </row>
    <row r="1449" spans="1:43" ht="84">
      <c r="A1449" s="1" t="s">
        <v>11265</v>
      </c>
      <c r="B1449" s="1" t="s">
        <v>11281</v>
      </c>
      <c r="C1449" s="1" t="s">
        <v>11424</v>
      </c>
      <c r="D1449" s="1">
        <v>5</v>
      </c>
      <c r="E1449" s="1">
        <v>1</v>
      </c>
      <c r="F1449" s="1" t="s">
        <v>1664</v>
      </c>
      <c r="G1449" s="1" t="s">
        <v>11271</v>
      </c>
      <c r="I1449" s="1" t="s">
        <v>125</v>
      </c>
      <c r="K1449" s="4"/>
      <c r="L1449" s="4"/>
      <c r="M1449" s="18">
        <v>2</v>
      </c>
      <c r="N1449" s="53" t="s">
        <v>9506</v>
      </c>
      <c r="V1449" s="4" t="s">
        <v>11272</v>
      </c>
      <c r="Y1449" s="1" t="s">
        <v>11282</v>
      </c>
      <c r="AA1449" s="1" t="s">
        <v>125</v>
      </c>
      <c r="AE1449" s="1">
        <v>2</v>
      </c>
      <c r="AF1449" s="53" t="s">
        <v>9507</v>
      </c>
      <c r="AL1449" s="59" t="s">
        <v>799</v>
      </c>
      <c r="AN1449" s="4" t="s">
        <v>11283</v>
      </c>
      <c r="AP1449" s="1"/>
    </row>
    <row r="1450" spans="1:43" ht="60">
      <c r="A1450" s="1" t="s">
        <v>11265</v>
      </c>
      <c r="B1450" s="1" t="s">
        <v>11284</v>
      </c>
      <c r="C1450" s="1" t="s">
        <v>11424</v>
      </c>
      <c r="D1450" s="1">
        <v>6</v>
      </c>
      <c r="E1450" s="1">
        <v>1</v>
      </c>
      <c r="F1450" s="1" t="s">
        <v>1664</v>
      </c>
      <c r="G1450" s="1" t="s">
        <v>11285</v>
      </c>
      <c r="I1450" s="1" t="s">
        <v>125</v>
      </c>
      <c r="K1450" s="4"/>
      <c r="L1450" s="4"/>
      <c r="M1450" s="18">
        <v>3</v>
      </c>
      <c r="N1450" s="53" t="s">
        <v>9506</v>
      </c>
      <c r="V1450" s="4" t="s">
        <v>11286</v>
      </c>
      <c r="Y1450" s="1" t="s">
        <v>11285</v>
      </c>
      <c r="AA1450" s="1" t="s">
        <v>125</v>
      </c>
      <c r="AE1450" s="1">
        <v>3</v>
      </c>
      <c r="AF1450" s="53" t="s">
        <v>9507</v>
      </c>
      <c r="AL1450" s="59">
        <v>18</v>
      </c>
      <c r="AN1450" s="4" t="s">
        <v>11287</v>
      </c>
      <c r="AP1450" s="1"/>
    </row>
    <row r="1451" spans="1:43" ht="36">
      <c r="A1451" s="1" t="s">
        <v>11265</v>
      </c>
      <c r="B1451" s="1" t="s">
        <v>11288</v>
      </c>
      <c r="C1451" s="1" t="s">
        <v>11424</v>
      </c>
      <c r="D1451" s="1">
        <v>7</v>
      </c>
      <c r="E1451" s="1">
        <v>1</v>
      </c>
      <c r="F1451" s="1" t="s">
        <v>1664</v>
      </c>
      <c r="G1451" s="1" t="s">
        <v>2154</v>
      </c>
      <c r="H1451" s="1" t="s">
        <v>26</v>
      </c>
      <c r="I1451" s="1" t="s">
        <v>94</v>
      </c>
      <c r="K1451" s="4" t="s">
        <v>2155</v>
      </c>
      <c r="L1451" s="4" t="s">
        <v>927</v>
      </c>
      <c r="N1451" s="53">
        <v>50</v>
      </c>
      <c r="O1451" s="54">
        <v>3</v>
      </c>
      <c r="Q1451" s="56">
        <v>5</v>
      </c>
      <c r="R1451" s="57">
        <v>4</v>
      </c>
      <c r="S1451" s="58">
        <v>12</v>
      </c>
      <c r="V1451" s="4" t="s">
        <v>11289</v>
      </c>
      <c r="AP1451" s="1"/>
    </row>
    <row r="1452" spans="1:43" ht="36">
      <c r="A1452" s="1" t="s">
        <v>11265</v>
      </c>
      <c r="B1452" s="1" t="s">
        <v>11290</v>
      </c>
      <c r="C1452" s="1" t="s">
        <v>11424</v>
      </c>
      <c r="D1452" s="1">
        <v>8</v>
      </c>
      <c r="E1452" s="1">
        <v>4</v>
      </c>
      <c r="F1452" s="1" t="s">
        <v>1664</v>
      </c>
      <c r="G1452" s="1" t="s">
        <v>11291</v>
      </c>
      <c r="I1452" s="1" t="s">
        <v>94</v>
      </c>
      <c r="K1452" s="4" t="s">
        <v>2155</v>
      </c>
      <c r="L1452" s="4"/>
      <c r="N1452" s="53">
        <v>40</v>
      </c>
      <c r="O1452" s="54">
        <v>2</v>
      </c>
      <c r="Q1452" s="56">
        <v>4</v>
      </c>
      <c r="R1452" s="57">
        <v>2</v>
      </c>
      <c r="S1452" s="58">
        <v>6</v>
      </c>
      <c r="V1452" s="4" t="s">
        <v>11292</v>
      </c>
      <c r="AP1452" s="1"/>
    </row>
    <row r="1453" spans="1:43" ht="36">
      <c r="A1453" s="1" t="s">
        <v>11265</v>
      </c>
      <c r="B1453" s="1" t="s">
        <v>11293</v>
      </c>
      <c r="C1453" s="1" t="s">
        <v>11424</v>
      </c>
      <c r="D1453" s="1">
        <v>9</v>
      </c>
      <c r="E1453" s="1">
        <v>4</v>
      </c>
      <c r="F1453" s="1" t="s">
        <v>1664</v>
      </c>
      <c r="G1453" s="1" t="s">
        <v>11294</v>
      </c>
      <c r="I1453" s="1" t="s">
        <v>94</v>
      </c>
      <c r="K1453" s="4" t="s">
        <v>2155</v>
      </c>
      <c r="L1453" s="4"/>
      <c r="N1453" s="53">
        <v>30</v>
      </c>
      <c r="O1453" s="54">
        <v>3</v>
      </c>
      <c r="Q1453" s="56">
        <v>3</v>
      </c>
      <c r="R1453" s="57">
        <v>3</v>
      </c>
      <c r="S1453" s="58">
        <v>5</v>
      </c>
      <c r="V1453" s="4" t="s">
        <v>11295</v>
      </c>
      <c r="AP1453" s="1"/>
    </row>
    <row r="1454" spans="1:43" ht="24">
      <c r="A1454" s="1" t="s">
        <v>11265</v>
      </c>
      <c r="B1454" s="1" t="s">
        <v>11296</v>
      </c>
      <c r="C1454" s="1" t="s">
        <v>11424</v>
      </c>
      <c r="D1454" s="1">
        <v>10</v>
      </c>
      <c r="E1454" s="1">
        <v>3</v>
      </c>
      <c r="F1454" s="1" t="s">
        <v>1664</v>
      </c>
      <c r="G1454" s="1" t="s">
        <v>11297</v>
      </c>
      <c r="I1454" s="1" t="s">
        <v>94</v>
      </c>
      <c r="K1454" s="4" t="s">
        <v>582</v>
      </c>
      <c r="L1454" s="4" t="s">
        <v>155</v>
      </c>
      <c r="N1454" s="53">
        <v>20</v>
      </c>
      <c r="O1454" s="54">
        <v>1</v>
      </c>
      <c r="Q1454" s="56">
        <v>1</v>
      </c>
      <c r="R1454" s="57">
        <v>0</v>
      </c>
      <c r="S1454" s="58">
        <v>2</v>
      </c>
      <c r="V1454" s="4" t="s">
        <v>11298</v>
      </c>
      <c r="W1454" s="4" t="s">
        <v>10778</v>
      </c>
      <c r="AP1454" s="1"/>
    </row>
    <row r="1455" spans="1:43" ht="36">
      <c r="A1455" s="1" t="s">
        <v>11265</v>
      </c>
      <c r="B1455" s="1" t="s">
        <v>11299</v>
      </c>
      <c r="C1455" s="1" t="s">
        <v>11424</v>
      </c>
      <c r="D1455" s="1">
        <v>11</v>
      </c>
      <c r="E1455" s="1">
        <v>1</v>
      </c>
      <c r="F1455" s="1" t="s">
        <v>1664</v>
      </c>
      <c r="G1455" s="1" t="s">
        <v>11300</v>
      </c>
      <c r="H1455" s="1" t="s">
        <v>26</v>
      </c>
      <c r="I1455" s="1" t="s">
        <v>104</v>
      </c>
      <c r="K1455" s="4" t="s">
        <v>4149</v>
      </c>
      <c r="L1455" s="4" t="s">
        <v>11301</v>
      </c>
      <c r="O1455" s="54">
        <v>1</v>
      </c>
      <c r="T1455" s="59">
        <v>5</v>
      </c>
      <c r="U1455" s="1">
        <v>3</v>
      </c>
      <c r="V1455" s="4" t="s">
        <v>11302</v>
      </c>
      <c r="AP1455" s="1"/>
    </row>
    <row r="1456" spans="1:43" ht="24">
      <c r="A1456" s="1" t="s">
        <v>11265</v>
      </c>
      <c r="B1456" s="1" t="s">
        <v>11303</v>
      </c>
      <c r="C1456" s="1" t="s">
        <v>11424</v>
      </c>
      <c r="D1456" s="1">
        <v>12</v>
      </c>
      <c r="E1456" s="1">
        <v>2</v>
      </c>
      <c r="F1456" s="1" t="s">
        <v>1664</v>
      </c>
      <c r="G1456" s="1" t="s">
        <v>11304</v>
      </c>
      <c r="I1456" s="1" t="s">
        <v>104</v>
      </c>
      <c r="K1456" s="4" t="s">
        <v>105</v>
      </c>
      <c r="L1456" s="4" t="s">
        <v>155</v>
      </c>
      <c r="O1456" s="54">
        <v>1</v>
      </c>
      <c r="T1456" s="59">
        <v>2</v>
      </c>
      <c r="V1456" s="4" t="s">
        <v>11305</v>
      </c>
      <c r="W1456" s="4" t="s">
        <v>11306</v>
      </c>
      <c r="AP1456" s="1"/>
    </row>
    <row r="1457" spans="1:48" ht="36">
      <c r="A1457" s="1" t="s">
        <v>11265</v>
      </c>
      <c r="B1457" s="1" t="s">
        <v>11307</v>
      </c>
      <c r="C1457" s="1" t="s">
        <v>11424</v>
      </c>
      <c r="D1457" s="1">
        <v>13</v>
      </c>
      <c r="E1457" s="1">
        <v>4</v>
      </c>
      <c r="F1457" s="1" t="s">
        <v>1664</v>
      </c>
      <c r="G1457" s="1" t="s">
        <v>11308</v>
      </c>
      <c r="I1457" s="1" t="s">
        <v>104</v>
      </c>
      <c r="K1457" s="4" t="s">
        <v>105</v>
      </c>
      <c r="L1457" s="4"/>
      <c r="O1457" s="54">
        <v>2</v>
      </c>
      <c r="T1457" s="59">
        <v>4</v>
      </c>
      <c r="U1457" s="1">
        <v>2</v>
      </c>
      <c r="V1457" s="4" t="s">
        <v>11309</v>
      </c>
      <c r="AP1457" s="1"/>
    </row>
    <row r="1458" spans="1:48" ht="24">
      <c r="A1458" s="1" t="s">
        <v>11265</v>
      </c>
      <c r="B1458" s="1" t="s">
        <v>11310</v>
      </c>
      <c r="C1458" s="1" t="s">
        <v>11424</v>
      </c>
      <c r="D1458" s="1">
        <v>14</v>
      </c>
      <c r="E1458" s="1">
        <v>3</v>
      </c>
      <c r="F1458" s="1" t="s">
        <v>1664</v>
      </c>
      <c r="G1458" s="1" t="s">
        <v>11311</v>
      </c>
      <c r="I1458" s="1" t="s">
        <v>104</v>
      </c>
      <c r="K1458" s="4" t="s">
        <v>105</v>
      </c>
      <c r="L1458" s="4"/>
      <c r="O1458" s="54">
        <v>3</v>
      </c>
      <c r="T1458" s="59">
        <v>3</v>
      </c>
      <c r="U1458" s="1">
        <v>1</v>
      </c>
      <c r="V1458" s="4" t="s">
        <v>11312</v>
      </c>
      <c r="W1458" s="4" t="s">
        <v>11313</v>
      </c>
      <c r="AP1458" s="1"/>
    </row>
    <row r="1459" spans="1:48" ht="24">
      <c r="A1459" s="1" t="s">
        <v>11265</v>
      </c>
      <c r="B1459" s="1" t="s">
        <v>11314</v>
      </c>
      <c r="C1459" s="1" t="s">
        <v>11424</v>
      </c>
      <c r="D1459" s="1">
        <v>15</v>
      </c>
      <c r="E1459" s="1">
        <v>4</v>
      </c>
      <c r="F1459" s="1" t="s">
        <v>1664</v>
      </c>
      <c r="G1459" s="1" t="s">
        <v>11315</v>
      </c>
      <c r="I1459" s="1" t="s">
        <v>104</v>
      </c>
      <c r="K1459" s="4" t="s">
        <v>105</v>
      </c>
      <c r="L1459" s="4" t="s">
        <v>11316</v>
      </c>
      <c r="O1459" s="54" t="s">
        <v>113</v>
      </c>
      <c r="T1459" s="59">
        <v>4</v>
      </c>
      <c r="U1459" s="1" t="s">
        <v>113</v>
      </c>
      <c r="V1459" s="4" t="s">
        <v>11317</v>
      </c>
      <c r="AP1459" s="1"/>
    </row>
    <row r="1460" spans="1:48" ht="24">
      <c r="A1460" s="1" t="s">
        <v>11265</v>
      </c>
      <c r="B1460" s="1" t="s">
        <v>11318</v>
      </c>
      <c r="C1460" s="1" t="s">
        <v>11424</v>
      </c>
      <c r="D1460" s="1">
        <v>16</v>
      </c>
      <c r="E1460" s="1">
        <v>2</v>
      </c>
      <c r="F1460" s="1" t="s">
        <v>1664</v>
      </c>
      <c r="G1460" s="1" t="s">
        <v>11319</v>
      </c>
      <c r="I1460" s="1" t="s">
        <v>104</v>
      </c>
      <c r="K1460" s="4" t="s">
        <v>105</v>
      </c>
      <c r="L1460" s="4"/>
      <c r="O1460" s="54">
        <v>2</v>
      </c>
      <c r="T1460" s="59">
        <v>5</v>
      </c>
      <c r="U1460" s="1">
        <v>2</v>
      </c>
      <c r="V1460" s="4" t="s">
        <v>11320</v>
      </c>
      <c r="W1460" s="4" t="s">
        <v>11321</v>
      </c>
      <c r="AP1460" s="1"/>
    </row>
    <row r="1461" spans="1:48" ht="36">
      <c r="A1461" s="1" t="s">
        <v>11265</v>
      </c>
      <c r="B1461" s="1" t="s">
        <v>11322</v>
      </c>
      <c r="C1461" s="1" t="s">
        <v>11424</v>
      </c>
      <c r="D1461" s="1">
        <v>17</v>
      </c>
      <c r="E1461" s="1">
        <v>2</v>
      </c>
      <c r="F1461" s="1" t="s">
        <v>1664</v>
      </c>
      <c r="G1461" s="1" t="s">
        <v>11323</v>
      </c>
      <c r="I1461" s="1" t="s">
        <v>82</v>
      </c>
      <c r="K1461" s="4"/>
      <c r="L1461" s="4" t="s">
        <v>3616</v>
      </c>
      <c r="V1461" s="4" t="s">
        <v>11324</v>
      </c>
      <c r="AP1461" s="1"/>
    </row>
    <row r="1462" spans="1:48" ht="36">
      <c r="A1462" s="1" t="s">
        <v>11265</v>
      </c>
      <c r="B1462" s="1" t="s">
        <v>11325</v>
      </c>
      <c r="C1462" s="1" t="s">
        <v>11424</v>
      </c>
      <c r="D1462" s="1">
        <v>18</v>
      </c>
      <c r="E1462" s="1">
        <v>3</v>
      </c>
      <c r="F1462" s="1" t="s">
        <v>1664</v>
      </c>
      <c r="G1462" s="1" t="s">
        <v>11326</v>
      </c>
      <c r="I1462" s="1" t="s">
        <v>82</v>
      </c>
      <c r="K1462" s="4"/>
      <c r="L1462" s="4"/>
      <c r="V1462" s="4" t="s">
        <v>11327</v>
      </c>
      <c r="W1462" s="4" t="s">
        <v>11328</v>
      </c>
      <c r="AP1462" s="1"/>
    </row>
    <row r="1463" spans="1:48" ht="60">
      <c r="A1463" s="1" t="s">
        <v>11265</v>
      </c>
      <c r="B1463" s="1" t="s">
        <v>11329</v>
      </c>
      <c r="C1463" s="1" t="s">
        <v>11424</v>
      </c>
      <c r="D1463" s="1">
        <v>19</v>
      </c>
      <c r="E1463" s="1">
        <v>2</v>
      </c>
      <c r="F1463" s="1" t="s">
        <v>1664</v>
      </c>
      <c r="G1463" s="1" t="s">
        <v>11330</v>
      </c>
      <c r="I1463" s="1" t="s">
        <v>82</v>
      </c>
      <c r="K1463" s="4" t="s">
        <v>1071</v>
      </c>
      <c r="L1463" s="4" t="s">
        <v>3616</v>
      </c>
      <c r="V1463" s="4" t="s">
        <v>11331</v>
      </c>
      <c r="AP1463" s="1"/>
    </row>
    <row r="1464" spans="1:48" ht="48">
      <c r="A1464" s="1" t="s">
        <v>11265</v>
      </c>
      <c r="B1464" s="1" t="s">
        <v>11332</v>
      </c>
      <c r="C1464" s="1" t="s">
        <v>11424</v>
      </c>
      <c r="D1464" s="1">
        <v>20</v>
      </c>
      <c r="E1464" s="1">
        <v>2</v>
      </c>
      <c r="F1464" s="1" t="s">
        <v>1664</v>
      </c>
      <c r="G1464" s="1" t="s">
        <v>11333</v>
      </c>
      <c r="I1464" s="1" t="s">
        <v>82</v>
      </c>
      <c r="K1464" s="4"/>
      <c r="L1464" s="4" t="s">
        <v>155</v>
      </c>
      <c r="V1464" s="4" t="s">
        <v>11334</v>
      </c>
      <c r="AP1464" s="1"/>
    </row>
    <row r="1465" spans="1:48" ht="24">
      <c r="A1465" s="1" t="s">
        <v>11265</v>
      </c>
      <c r="B1465" s="1" t="s">
        <v>11335</v>
      </c>
      <c r="C1465" s="1" t="s">
        <v>11424</v>
      </c>
      <c r="D1465" s="1">
        <v>21</v>
      </c>
      <c r="E1465" s="1">
        <v>2</v>
      </c>
      <c r="F1465" s="1" t="s">
        <v>1664</v>
      </c>
      <c r="G1465" s="1" t="s">
        <v>11336</v>
      </c>
      <c r="I1465" s="1" t="s">
        <v>82</v>
      </c>
      <c r="K1465" s="4"/>
      <c r="L1465" s="4" t="s">
        <v>1227</v>
      </c>
      <c r="V1465" s="4" t="s">
        <v>11337</v>
      </c>
      <c r="W1465" s="4" t="s">
        <v>3471</v>
      </c>
      <c r="AP1465" s="1"/>
    </row>
    <row r="1466" spans="1:48" ht="48">
      <c r="A1466" s="1" t="s">
        <v>11265</v>
      </c>
      <c r="B1466" s="1" t="s">
        <v>11338</v>
      </c>
      <c r="C1466" s="1" t="s">
        <v>11424</v>
      </c>
      <c r="D1466" s="1">
        <v>22</v>
      </c>
      <c r="E1466" s="1">
        <v>1</v>
      </c>
      <c r="F1466" s="1" t="s">
        <v>1664</v>
      </c>
      <c r="G1466" s="1" t="s">
        <v>11339</v>
      </c>
      <c r="H1466" s="1" t="s">
        <v>26</v>
      </c>
      <c r="I1466" s="1" t="s">
        <v>88</v>
      </c>
      <c r="K1466" s="4" t="s">
        <v>11340</v>
      </c>
      <c r="L1466" s="4"/>
      <c r="P1466" s="55">
        <v>3</v>
      </c>
      <c r="Q1466" s="56">
        <v>3</v>
      </c>
      <c r="R1466" s="57">
        <v>3</v>
      </c>
      <c r="S1466" s="58">
        <v>6</v>
      </c>
      <c r="V1466" s="4" t="s">
        <v>11341</v>
      </c>
      <c r="AP1466" s="1"/>
    </row>
    <row r="1467" spans="1:48" ht="36">
      <c r="A1467" s="1" t="s">
        <v>11265</v>
      </c>
      <c r="B1467" s="1" t="s">
        <v>11342</v>
      </c>
      <c r="C1467" s="1" t="s">
        <v>11424</v>
      </c>
      <c r="D1467" s="1">
        <v>23</v>
      </c>
      <c r="E1467" s="1">
        <v>1</v>
      </c>
      <c r="F1467" s="1" t="s">
        <v>1664</v>
      </c>
      <c r="G1467" s="1" t="s">
        <v>1664</v>
      </c>
      <c r="I1467" s="1" t="s">
        <v>3462</v>
      </c>
      <c r="K1467" s="4"/>
      <c r="L1467" s="4"/>
      <c r="V1467" s="4" t="s">
        <v>11343</v>
      </c>
      <c r="X1467" s="128" t="s">
        <v>3506</v>
      </c>
      <c r="Y1467" s="1" t="s">
        <v>1664</v>
      </c>
      <c r="AA1467" s="1" t="s">
        <v>3462</v>
      </c>
      <c r="AN1467" s="4" t="s">
        <v>11344</v>
      </c>
      <c r="AP1467" s="1"/>
    </row>
    <row r="1468" spans="1:48" ht="48">
      <c r="A1468" s="1" t="s">
        <v>11265</v>
      </c>
      <c r="B1468" s="1" t="s">
        <v>11345</v>
      </c>
      <c r="C1468" s="1" t="s">
        <v>11424</v>
      </c>
      <c r="D1468" s="1">
        <v>24</v>
      </c>
      <c r="E1468" s="1">
        <v>1</v>
      </c>
      <c r="F1468" s="1" t="s">
        <v>1664</v>
      </c>
      <c r="G1468" s="1" t="s">
        <v>11346</v>
      </c>
      <c r="I1468" s="1" t="s">
        <v>56</v>
      </c>
      <c r="J1468" s="1" t="s">
        <v>3478</v>
      </c>
      <c r="K1468" s="4" t="s">
        <v>11347</v>
      </c>
      <c r="L1468" s="4"/>
      <c r="U1468" s="1">
        <v>1</v>
      </c>
      <c r="V1468" s="4" t="s">
        <v>11348</v>
      </c>
      <c r="X1468" s="1" t="s">
        <v>1673</v>
      </c>
      <c r="AP1468" s="1"/>
    </row>
    <row r="1469" spans="1:48" ht="36">
      <c r="A1469" s="109" t="s">
        <v>11423</v>
      </c>
      <c r="B1469" s="109" t="s">
        <v>11349</v>
      </c>
      <c r="C1469" s="109" t="s">
        <v>11425</v>
      </c>
      <c r="D1469" s="109">
        <v>1</v>
      </c>
      <c r="E1469" s="109">
        <v>1</v>
      </c>
      <c r="F1469" s="109" t="s">
        <v>11264</v>
      </c>
      <c r="G1469" s="109" t="s">
        <v>11350</v>
      </c>
      <c r="I1469" s="1" t="s">
        <v>125</v>
      </c>
      <c r="K1469" s="4"/>
      <c r="L1469" s="4"/>
      <c r="M1469" s="18">
        <v>1</v>
      </c>
      <c r="N1469" s="53" t="s">
        <v>9506</v>
      </c>
      <c r="V1469" s="4" t="s">
        <v>11351</v>
      </c>
      <c r="X1469" s="1" t="s">
        <v>11817</v>
      </c>
      <c r="Y1469" s="1" t="s">
        <v>11350</v>
      </c>
      <c r="AA1469" s="1" t="s">
        <v>125</v>
      </c>
      <c r="AE1469" s="1">
        <v>1</v>
      </c>
      <c r="AF1469" s="53" t="s">
        <v>9507</v>
      </c>
      <c r="AL1469" s="59">
        <v>1</v>
      </c>
      <c r="AN1469" s="4" t="s">
        <v>11352</v>
      </c>
      <c r="AP1469" s="1"/>
    </row>
    <row r="1470" spans="1:48" ht="48">
      <c r="A1470" s="1" t="s">
        <v>11423</v>
      </c>
      <c r="B1470" s="1" t="s">
        <v>11353</v>
      </c>
      <c r="C1470" s="1" t="s">
        <v>11425</v>
      </c>
      <c r="D1470" s="1">
        <v>2</v>
      </c>
      <c r="E1470" s="1">
        <v>1</v>
      </c>
      <c r="F1470" s="1" t="s">
        <v>11264</v>
      </c>
      <c r="G1470" s="1" t="s">
        <v>11354</v>
      </c>
      <c r="I1470" s="1" t="s">
        <v>125</v>
      </c>
      <c r="K1470" s="4"/>
      <c r="L1470" s="4"/>
      <c r="M1470" s="18">
        <v>2</v>
      </c>
      <c r="N1470" s="53" t="s">
        <v>9506</v>
      </c>
      <c r="V1470" s="4" t="s">
        <v>11355</v>
      </c>
      <c r="Y1470" s="1" t="s">
        <v>11354</v>
      </c>
      <c r="AA1470" s="1" t="s">
        <v>125</v>
      </c>
      <c r="AE1470" s="1">
        <v>2</v>
      </c>
      <c r="AF1470" s="53" t="s">
        <v>9507</v>
      </c>
      <c r="AL1470" s="59">
        <v>14</v>
      </c>
      <c r="AN1470" s="4" t="s">
        <v>11356</v>
      </c>
      <c r="AP1470" s="1"/>
      <c r="AU1470" s="1" t="s">
        <v>6196</v>
      </c>
      <c r="AV1470" s="1" t="s">
        <v>6197</v>
      </c>
    </row>
    <row r="1471" spans="1:48" ht="96">
      <c r="A1471" s="1" t="s">
        <v>11423</v>
      </c>
      <c r="B1471" s="1" t="s">
        <v>11357</v>
      </c>
      <c r="C1471" s="1" t="s">
        <v>11425</v>
      </c>
      <c r="D1471" s="1">
        <v>3</v>
      </c>
      <c r="E1471" s="1">
        <v>1</v>
      </c>
      <c r="F1471" s="1" t="s">
        <v>11264</v>
      </c>
      <c r="G1471" s="1" t="s">
        <v>11358</v>
      </c>
      <c r="I1471" s="1" t="s">
        <v>125</v>
      </c>
      <c r="K1471" s="4"/>
      <c r="L1471" s="4"/>
      <c r="M1471" s="18">
        <v>3</v>
      </c>
      <c r="N1471" s="53" t="s">
        <v>9506</v>
      </c>
      <c r="V1471" s="4" t="s">
        <v>11359</v>
      </c>
      <c r="Y1471" s="1" t="s">
        <v>11358</v>
      </c>
      <c r="AA1471" s="1" t="s">
        <v>125</v>
      </c>
      <c r="AE1471" s="1">
        <v>3</v>
      </c>
      <c r="AF1471" s="53" t="s">
        <v>9507</v>
      </c>
      <c r="AL1471" s="59">
        <v>16</v>
      </c>
      <c r="AN1471" s="4" t="s">
        <v>11360</v>
      </c>
      <c r="AP1471" s="1"/>
    </row>
    <row r="1472" spans="1:48" ht="72">
      <c r="A1472" s="1" t="s">
        <v>11423</v>
      </c>
      <c r="B1472" s="1" t="s">
        <v>11361</v>
      </c>
      <c r="C1472" s="1" t="s">
        <v>11425</v>
      </c>
      <c r="D1472" s="1">
        <v>4</v>
      </c>
      <c r="E1472" s="1">
        <v>4</v>
      </c>
      <c r="F1472" s="1" t="s">
        <v>11264</v>
      </c>
      <c r="G1472" s="1" t="s">
        <v>11362</v>
      </c>
      <c r="I1472" s="1" t="s">
        <v>125</v>
      </c>
      <c r="K1472" s="4"/>
      <c r="L1472" s="4"/>
      <c r="M1472" s="18">
        <v>4</v>
      </c>
      <c r="N1472" s="53" t="s">
        <v>9506</v>
      </c>
      <c r="V1472" s="4" t="s">
        <v>11363</v>
      </c>
      <c r="Y1472" s="1" t="s">
        <v>11364</v>
      </c>
      <c r="AA1472" s="1" t="s">
        <v>125</v>
      </c>
      <c r="AE1472" s="1">
        <v>4</v>
      </c>
      <c r="AF1472" s="53" t="s">
        <v>9507</v>
      </c>
      <c r="AL1472" s="59">
        <v>9</v>
      </c>
      <c r="AN1472" s="4" t="s">
        <v>11365</v>
      </c>
      <c r="AP1472" s="1"/>
      <c r="AU1472" s="1" t="s">
        <v>6198</v>
      </c>
    </row>
    <row r="1473" spans="1:47" ht="36">
      <c r="A1473" s="1" t="s">
        <v>11423</v>
      </c>
      <c r="B1473" s="1" t="s">
        <v>11366</v>
      </c>
      <c r="C1473" s="1" t="s">
        <v>11425</v>
      </c>
      <c r="D1473" s="1">
        <v>5</v>
      </c>
      <c r="E1473" s="1">
        <v>1</v>
      </c>
      <c r="F1473" s="1" t="s">
        <v>11264</v>
      </c>
      <c r="G1473" s="1" t="s">
        <v>11367</v>
      </c>
      <c r="H1473" s="1" t="s">
        <v>26</v>
      </c>
      <c r="I1473" s="1" t="s">
        <v>104</v>
      </c>
      <c r="K1473" s="4" t="s">
        <v>11368</v>
      </c>
      <c r="L1473" s="4" t="s">
        <v>331</v>
      </c>
      <c r="O1473" s="54">
        <v>3</v>
      </c>
      <c r="T1473" s="59">
        <v>3</v>
      </c>
      <c r="U1473" s="1">
        <v>3</v>
      </c>
      <c r="V1473" s="4" t="s">
        <v>11369</v>
      </c>
      <c r="AP1473" s="1"/>
    </row>
    <row r="1474" spans="1:47" ht="36">
      <c r="A1474" s="1" t="s">
        <v>11423</v>
      </c>
      <c r="B1474" s="1" t="s">
        <v>11370</v>
      </c>
      <c r="C1474" s="1" t="s">
        <v>11425</v>
      </c>
      <c r="D1474" s="1">
        <v>6</v>
      </c>
      <c r="E1474" s="1">
        <v>1</v>
      </c>
      <c r="F1474" s="1" t="s">
        <v>11264</v>
      </c>
      <c r="G1474" s="1" t="s">
        <v>11371</v>
      </c>
      <c r="H1474" s="1" t="s">
        <v>26</v>
      </c>
      <c r="I1474" s="1" t="s">
        <v>104</v>
      </c>
      <c r="K1474" s="4" t="s">
        <v>11368</v>
      </c>
      <c r="L1474" s="4" t="s">
        <v>331</v>
      </c>
      <c r="O1474" s="54">
        <v>4</v>
      </c>
      <c r="T1474" s="59">
        <v>4</v>
      </c>
      <c r="U1474" s="1">
        <v>3</v>
      </c>
      <c r="V1474" s="4" t="s">
        <v>11372</v>
      </c>
      <c r="AP1474" s="1"/>
      <c r="AU1474" s="1" t="s">
        <v>6199</v>
      </c>
    </row>
    <row r="1475" spans="1:47" ht="36">
      <c r="A1475" s="1" t="s">
        <v>11423</v>
      </c>
      <c r="B1475" s="1" t="s">
        <v>11373</v>
      </c>
      <c r="C1475" s="1" t="s">
        <v>11425</v>
      </c>
      <c r="D1475" s="1">
        <v>7</v>
      </c>
      <c r="E1475" s="1">
        <v>5</v>
      </c>
      <c r="F1475" s="1" t="s">
        <v>11264</v>
      </c>
      <c r="G1475" s="1" t="s">
        <v>11374</v>
      </c>
      <c r="I1475" s="1" t="s">
        <v>104</v>
      </c>
      <c r="K1475" s="4" t="s">
        <v>11368</v>
      </c>
      <c r="L1475" s="4" t="s">
        <v>11375</v>
      </c>
      <c r="O1475" s="54">
        <v>1</v>
      </c>
      <c r="T1475" s="59">
        <v>1</v>
      </c>
      <c r="U1475" s="1">
        <v>5</v>
      </c>
      <c r="V1475" s="4" t="s">
        <v>11376</v>
      </c>
      <c r="AP1475" s="1"/>
    </row>
    <row r="1476" spans="1:47" ht="48">
      <c r="A1476" s="1" t="s">
        <v>11423</v>
      </c>
      <c r="B1476" s="1" t="s">
        <v>11377</v>
      </c>
      <c r="C1476" s="1" t="s">
        <v>11425</v>
      </c>
      <c r="D1476" s="1">
        <v>8</v>
      </c>
      <c r="E1476" s="1">
        <v>3</v>
      </c>
      <c r="F1476" s="1" t="s">
        <v>11264</v>
      </c>
      <c r="G1476" s="1" t="s">
        <v>2110</v>
      </c>
      <c r="I1476" s="1" t="s">
        <v>104</v>
      </c>
      <c r="K1476" s="4" t="s">
        <v>11368</v>
      </c>
      <c r="L1476" s="4" t="s">
        <v>11378</v>
      </c>
      <c r="O1476" s="54" t="s">
        <v>113</v>
      </c>
      <c r="T1476" s="59">
        <v>4</v>
      </c>
      <c r="V1476" s="4" t="s">
        <v>11379</v>
      </c>
      <c r="AP1476" s="1"/>
    </row>
    <row r="1477" spans="1:47" ht="48">
      <c r="A1477" s="1" t="s">
        <v>11423</v>
      </c>
      <c r="B1477" s="1" t="s">
        <v>11380</v>
      </c>
      <c r="C1477" s="1" t="s">
        <v>11425</v>
      </c>
      <c r="D1477" s="1">
        <v>9</v>
      </c>
      <c r="E1477" s="1">
        <v>4</v>
      </c>
      <c r="F1477" s="1" t="s">
        <v>11264</v>
      </c>
      <c r="G1477" s="1" t="s">
        <v>11381</v>
      </c>
      <c r="I1477" s="1" t="s">
        <v>104</v>
      </c>
      <c r="K1477" s="4" t="s">
        <v>11368</v>
      </c>
      <c r="L1477" s="4"/>
      <c r="O1477" s="54">
        <v>3</v>
      </c>
      <c r="T1477" s="59">
        <v>3</v>
      </c>
      <c r="V1477" s="4" t="s">
        <v>11382</v>
      </c>
      <c r="AP1477" s="1"/>
      <c r="AQ1477" s="1"/>
    </row>
    <row r="1478" spans="1:47" ht="24">
      <c r="A1478" s="1" t="s">
        <v>11423</v>
      </c>
      <c r="B1478" s="1" t="s">
        <v>11383</v>
      </c>
      <c r="C1478" s="1" t="s">
        <v>11425</v>
      </c>
      <c r="D1478" s="1">
        <v>10</v>
      </c>
      <c r="E1478" s="1">
        <v>4</v>
      </c>
      <c r="F1478" s="1" t="s">
        <v>11264</v>
      </c>
      <c r="G1478" s="1" t="s">
        <v>11384</v>
      </c>
      <c r="I1478" s="1" t="s">
        <v>104</v>
      </c>
      <c r="K1478" s="4" t="s">
        <v>11385</v>
      </c>
      <c r="L1478" s="4"/>
      <c r="O1478" s="54">
        <v>2</v>
      </c>
      <c r="T1478" s="59">
        <v>5</v>
      </c>
      <c r="V1478" s="4" t="s">
        <v>11386</v>
      </c>
      <c r="W1478" s="4" t="s">
        <v>11387</v>
      </c>
      <c r="AP1478" s="1"/>
      <c r="AQ1478" s="1"/>
    </row>
    <row r="1479" spans="1:47" ht="60">
      <c r="A1479" s="1" t="s">
        <v>11423</v>
      </c>
      <c r="B1479" s="1" t="s">
        <v>11388</v>
      </c>
      <c r="C1479" s="1" t="s">
        <v>11425</v>
      </c>
      <c r="D1479" s="1">
        <v>11</v>
      </c>
      <c r="E1479" s="1">
        <v>4</v>
      </c>
      <c r="F1479" s="1" t="s">
        <v>11264</v>
      </c>
      <c r="G1479" s="1" t="s">
        <v>2097</v>
      </c>
      <c r="I1479" s="1" t="s">
        <v>94</v>
      </c>
      <c r="K1479" s="4" t="s">
        <v>11389</v>
      </c>
      <c r="L1479" s="4"/>
      <c r="N1479" s="53">
        <v>30</v>
      </c>
      <c r="O1479" s="54">
        <v>3</v>
      </c>
      <c r="Q1479" s="56">
        <v>5</v>
      </c>
      <c r="R1479" s="57">
        <v>1</v>
      </c>
      <c r="S1479" s="58">
        <v>6</v>
      </c>
      <c r="V1479" s="4" t="s">
        <v>11390</v>
      </c>
      <c r="AP1479" s="1"/>
      <c r="AQ1479" s="1"/>
    </row>
    <row r="1480" spans="1:47" ht="60">
      <c r="A1480" s="1" t="s">
        <v>11423</v>
      </c>
      <c r="B1480" s="1" t="s">
        <v>11391</v>
      </c>
      <c r="C1480" s="1" t="s">
        <v>11425</v>
      </c>
      <c r="D1480" s="1">
        <v>12</v>
      </c>
      <c r="E1480" s="1">
        <v>3</v>
      </c>
      <c r="F1480" s="1" t="s">
        <v>11264</v>
      </c>
      <c r="G1480" s="1" t="s">
        <v>11392</v>
      </c>
      <c r="I1480" s="1" t="s">
        <v>94</v>
      </c>
      <c r="K1480" s="4" t="s">
        <v>11389</v>
      </c>
      <c r="L1480" s="4"/>
      <c r="N1480" s="53">
        <v>35</v>
      </c>
      <c r="O1480" s="54">
        <v>2</v>
      </c>
      <c r="Q1480" s="56">
        <v>4</v>
      </c>
      <c r="R1480" s="57">
        <v>1</v>
      </c>
      <c r="S1480" s="58">
        <v>5</v>
      </c>
      <c r="V1480" s="4" t="s">
        <v>11393</v>
      </c>
      <c r="AP1480" s="1"/>
      <c r="AQ1480" s="1"/>
    </row>
    <row r="1481" spans="1:47" ht="72">
      <c r="A1481" s="1" t="s">
        <v>11423</v>
      </c>
      <c r="B1481" s="1" t="s">
        <v>11394</v>
      </c>
      <c r="C1481" s="1" t="s">
        <v>11425</v>
      </c>
      <c r="D1481" s="1">
        <v>13</v>
      </c>
      <c r="E1481" s="1">
        <v>3</v>
      </c>
      <c r="F1481" s="1" t="s">
        <v>11264</v>
      </c>
      <c r="G1481" s="1" t="s">
        <v>11395</v>
      </c>
      <c r="I1481" s="1" t="s">
        <v>94</v>
      </c>
      <c r="K1481" s="4" t="s">
        <v>11389</v>
      </c>
      <c r="L1481" s="4"/>
      <c r="N1481" s="53">
        <v>40</v>
      </c>
      <c r="O1481" s="54">
        <v>2</v>
      </c>
      <c r="Q1481" s="56">
        <v>3</v>
      </c>
      <c r="R1481" s="57">
        <v>1</v>
      </c>
      <c r="S1481" s="58">
        <v>7</v>
      </c>
      <c r="V1481" s="4" t="s">
        <v>11396</v>
      </c>
      <c r="AP1481" s="1"/>
      <c r="AQ1481" s="1"/>
    </row>
    <row r="1482" spans="1:47" ht="36">
      <c r="A1482" s="1" t="s">
        <v>11423</v>
      </c>
      <c r="B1482" s="1" t="s">
        <v>11397</v>
      </c>
      <c r="C1482" s="1" t="s">
        <v>11425</v>
      </c>
      <c r="D1482" s="1">
        <v>14</v>
      </c>
      <c r="E1482" s="1">
        <v>2</v>
      </c>
      <c r="F1482" s="1" t="s">
        <v>11264</v>
      </c>
      <c r="G1482" s="1" t="s">
        <v>11398</v>
      </c>
      <c r="I1482" s="1" t="s">
        <v>82</v>
      </c>
      <c r="K1482" s="4"/>
      <c r="L1482" s="4"/>
      <c r="V1482" s="4" t="s">
        <v>11399</v>
      </c>
      <c r="W1482" s="4" t="s">
        <v>11400</v>
      </c>
      <c r="AP1482" s="1"/>
      <c r="AQ1482" s="1"/>
    </row>
    <row r="1483" spans="1:47" ht="60">
      <c r="A1483" s="1" t="s">
        <v>11423</v>
      </c>
      <c r="B1483" s="1" t="s">
        <v>11401</v>
      </c>
      <c r="C1483" s="1" t="s">
        <v>11425</v>
      </c>
      <c r="D1483" s="1">
        <v>15</v>
      </c>
      <c r="E1483" s="1">
        <v>3</v>
      </c>
      <c r="F1483" s="1" t="s">
        <v>11264</v>
      </c>
      <c r="G1483" s="1" t="s">
        <v>11402</v>
      </c>
      <c r="I1483" s="1" t="s">
        <v>82</v>
      </c>
      <c r="K1483" s="4"/>
      <c r="L1483" s="4" t="s">
        <v>3616</v>
      </c>
      <c r="V1483" s="4" t="s">
        <v>11403</v>
      </c>
      <c r="AP1483" s="1"/>
      <c r="AQ1483" s="1"/>
    </row>
    <row r="1484" spans="1:47" ht="36">
      <c r="A1484" s="1" t="s">
        <v>11423</v>
      </c>
      <c r="B1484" s="1" t="s">
        <v>11404</v>
      </c>
      <c r="C1484" s="1" t="s">
        <v>11425</v>
      </c>
      <c r="D1484" s="1">
        <v>16</v>
      </c>
      <c r="E1484" s="1">
        <v>2</v>
      </c>
      <c r="F1484" s="1" t="s">
        <v>11264</v>
      </c>
      <c r="G1484" s="1" t="s">
        <v>11405</v>
      </c>
      <c r="I1484" s="1" t="s">
        <v>82</v>
      </c>
      <c r="K1484" s="4"/>
      <c r="L1484" s="4"/>
      <c r="V1484" s="4" t="s">
        <v>11406</v>
      </c>
      <c r="W1484" s="4" t="s">
        <v>11407</v>
      </c>
      <c r="AP1484" s="1"/>
      <c r="AQ1484" s="1"/>
    </row>
    <row r="1485" spans="1:47" ht="24">
      <c r="A1485" s="1" t="s">
        <v>11423</v>
      </c>
      <c r="B1485" s="1" t="s">
        <v>11408</v>
      </c>
      <c r="C1485" s="1" t="s">
        <v>11425</v>
      </c>
      <c r="D1485" s="1">
        <v>17</v>
      </c>
      <c r="E1485" s="1">
        <v>3</v>
      </c>
      <c r="F1485" s="1" t="s">
        <v>11264</v>
      </c>
      <c r="G1485" s="1" t="s">
        <v>11409</v>
      </c>
      <c r="I1485" s="1" t="s">
        <v>82</v>
      </c>
      <c r="K1485" s="4"/>
      <c r="L1485" s="4" t="s">
        <v>5751</v>
      </c>
      <c r="V1485" s="4" t="s">
        <v>11410</v>
      </c>
      <c r="W1485" s="4" t="s">
        <v>5625</v>
      </c>
      <c r="AP1485" s="1"/>
      <c r="AQ1485" s="1"/>
    </row>
    <row r="1486" spans="1:47" ht="48">
      <c r="A1486" s="1" t="s">
        <v>11423</v>
      </c>
      <c r="B1486" s="1" t="s">
        <v>11411</v>
      </c>
      <c r="C1486" s="1" t="s">
        <v>11425</v>
      </c>
      <c r="D1486" s="1">
        <v>18</v>
      </c>
      <c r="E1486" s="1">
        <v>2</v>
      </c>
      <c r="F1486" s="1" t="s">
        <v>11264</v>
      </c>
      <c r="G1486" s="1" t="s">
        <v>11412</v>
      </c>
      <c r="I1486" s="1" t="s">
        <v>82</v>
      </c>
      <c r="K1486" s="4" t="s">
        <v>1071</v>
      </c>
      <c r="L1486" s="4" t="s">
        <v>3616</v>
      </c>
      <c r="V1486" s="4" t="s">
        <v>11413</v>
      </c>
      <c r="AP1486" s="1"/>
      <c r="AQ1486" s="1"/>
    </row>
    <row r="1487" spans="1:47" ht="48">
      <c r="A1487" s="1" t="s">
        <v>11423</v>
      </c>
      <c r="B1487" s="1" t="s">
        <v>11414</v>
      </c>
      <c r="C1487" s="1" t="s">
        <v>11425</v>
      </c>
      <c r="D1487" s="1">
        <v>19</v>
      </c>
      <c r="E1487" s="1">
        <v>1</v>
      </c>
      <c r="F1487" s="1" t="s">
        <v>11264</v>
      </c>
      <c r="G1487" s="1" t="s">
        <v>11339</v>
      </c>
      <c r="I1487" s="1" t="s">
        <v>88</v>
      </c>
      <c r="K1487" s="4" t="s">
        <v>11340</v>
      </c>
      <c r="L1487" s="4"/>
      <c r="P1487" s="55">
        <v>3</v>
      </c>
      <c r="Q1487" s="56">
        <v>3</v>
      </c>
      <c r="R1487" s="57">
        <v>3</v>
      </c>
      <c r="S1487" s="58">
        <v>6</v>
      </c>
      <c r="V1487" s="4" t="s">
        <v>11415</v>
      </c>
      <c r="AP1487" s="1"/>
      <c r="AQ1487" s="1"/>
    </row>
    <row r="1488" spans="1:47" ht="48">
      <c r="A1488" s="1" t="s">
        <v>11423</v>
      </c>
      <c r="B1488" s="129" t="s">
        <v>11416</v>
      </c>
      <c r="C1488" s="1" t="s">
        <v>11425</v>
      </c>
      <c r="D1488" s="129">
        <v>20</v>
      </c>
      <c r="E1488" s="129">
        <v>1</v>
      </c>
      <c r="F1488" s="1" t="s">
        <v>11264</v>
      </c>
      <c r="G1488" s="129" t="s">
        <v>11264</v>
      </c>
      <c r="I1488" s="1" t="s">
        <v>3462</v>
      </c>
      <c r="K1488" s="4" t="s">
        <v>11417</v>
      </c>
      <c r="L1488" s="4"/>
      <c r="V1488" s="4" t="s">
        <v>12578</v>
      </c>
      <c r="X1488" s="128" t="s">
        <v>3466</v>
      </c>
      <c r="Y1488" s="1" t="s">
        <v>11264</v>
      </c>
      <c r="AA1488" s="1" t="s">
        <v>3462</v>
      </c>
      <c r="AN1488" s="4" t="s">
        <v>11418</v>
      </c>
      <c r="AP1488" s="1"/>
      <c r="AQ1488" s="1"/>
    </row>
    <row r="1489" spans="1:43" ht="36">
      <c r="A1489" s="1" t="s">
        <v>11423</v>
      </c>
      <c r="B1489" s="1" t="s">
        <v>11419</v>
      </c>
      <c r="C1489" s="1" t="s">
        <v>11425</v>
      </c>
      <c r="D1489" s="1">
        <v>21</v>
      </c>
      <c r="E1489" s="1">
        <v>1</v>
      </c>
      <c r="F1489" s="1" t="s">
        <v>11264</v>
      </c>
      <c r="G1489" s="1" t="s">
        <v>11420</v>
      </c>
      <c r="I1489" s="1" t="s">
        <v>63</v>
      </c>
      <c r="J1489" s="1" t="s">
        <v>3478</v>
      </c>
      <c r="K1489" s="4" t="s">
        <v>324</v>
      </c>
      <c r="L1489" s="4" t="s">
        <v>11421</v>
      </c>
      <c r="U1489" s="1">
        <v>1</v>
      </c>
      <c r="V1489" s="4" t="s">
        <v>11422</v>
      </c>
      <c r="AP1489" s="1"/>
      <c r="AQ1489" s="1"/>
    </row>
    <row r="1490" spans="1:43" ht="144">
      <c r="A1490" s="109" t="s">
        <v>13399</v>
      </c>
      <c r="B1490" s="109" t="s">
        <v>13494</v>
      </c>
      <c r="C1490" s="109" t="s">
        <v>13405</v>
      </c>
      <c r="D1490" s="109">
        <v>0</v>
      </c>
      <c r="E1490" s="109">
        <v>0</v>
      </c>
      <c r="F1490" s="109" t="s">
        <v>13400</v>
      </c>
      <c r="G1490" s="109" t="s">
        <v>13406</v>
      </c>
      <c r="I1490" s="1" t="s">
        <v>13407</v>
      </c>
      <c r="K1490" s="4"/>
      <c r="L1490" s="4"/>
      <c r="V1490" s="4" t="s">
        <v>13526</v>
      </c>
      <c r="Y1490" s="1" t="s">
        <v>13406</v>
      </c>
      <c r="AA1490" s="1" t="s">
        <v>13407</v>
      </c>
      <c r="AN1490" s="4" t="s">
        <v>13527</v>
      </c>
      <c r="AP1490" s="1"/>
      <c r="AQ1490" s="1"/>
    </row>
    <row r="1491" spans="1:43">
      <c r="A1491" s="1" t="s">
        <v>13399</v>
      </c>
      <c r="B1491" s="1" t="s">
        <v>13495</v>
      </c>
      <c r="C1491" s="1" t="s">
        <v>13405</v>
      </c>
      <c r="D1491" s="1">
        <v>0</v>
      </c>
      <c r="E1491" s="1">
        <v>0</v>
      </c>
      <c r="F1491" s="1" t="s">
        <v>13400</v>
      </c>
      <c r="G1491" s="1" t="s">
        <v>13408</v>
      </c>
      <c r="I1491" s="1" t="s">
        <v>13407</v>
      </c>
      <c r="K1491" s="4"/>
      <c r="L1491" s="4"/>
      <c r="V1491" s="4" t="s">
        <v>13409</v>
      </c>
      <c r="AP1491" s="1"/>
      <c r="AQ1491" s="1"/>
    </row>
    <row r="1492" spans="1:43" ht="84">
      <c r="A1492" s="1" t="s">
        <v>13399</v>
      </c>
      <c r="B1492" s="1" t="s">
        <v>13496</v>
      </c>
      <c r="C1492" s="1" t="s">
        <v>13405</v>
      </c>
      <c r="D1492" s="1">
        <v>1</v>
      </c>
      <c r="E1492" s="1">
        <v>1</v>
      </c>
      <c r="F1492" s="1" t="s">
        <v>13400</v>
      </c>
      <c r="G1492" s="1" t="s">
        <v>13410</v>
      </c>
      <c r="I1492" s="1" t="s">
        <v>125</v>
      </c>
      <c r="K1492" s="4"/>
      <c r="L1492" s="4"/>
      <c r="M1492" s="18">
        <v>1</v>
      </c>
      <c r="N1492" s="53" t="s">
        <v>9506</v>
      </c>
      <c r="V1492" s="4" t="s">
        <v>13415</v>
      </c>
      <c r="X1492" s="1" t="s">
        <v>13528</v>
      </c>
      <c r="Y1492" s="1" t="s">
        <v>13410</v>
      </c>
      <c r="AA1492" s="1" t="s">
        <v>125</v>
      </c>
      <c r="AE1492" s="1">
        <v>1</v>
      </c>
      <c r="AF1492" s="53" t="s">
        <v>9507</v>
      </c>
      <c r="AL1492" s="59">
        <v>6</v>
      </c>
      <c r="AN1492" s="4" t="s">
        <v>13411</v>
      </c>
      <c r="AP1492" s="1"/>
      <c r="AQ1492" s="1"/>
    </row>
    <row r="1493" spans="1:43" ht="60">
      <c r="A1493" s="1" t="s">
        <v>13399</v>
      </c>
      <c r="B1493" s="1" t="s">
        <v>13497</v>
      </c>
      <c r="C1493" s="1" t="s">
        <v>13405</v>
      </c>
      <c r="D1493" s="1">
        <v>2</v>
      </c>
      <c r="E1493" s="1">
        <v>1</v>
      </c>
      <c r="F1493" s="1" t="s">
        <v>13400</v>
      </c>
      <c r="G1493" s="1" t="s">
        <v>13412</v>
      </c>
      <c r="I1493" s="1" t="s">
        <v>125</v>
      </c>
      <c r="K1493" s="4"/>
      <c r="L1493" s="4"/>
      <c r="M1493" s="18">
        <v>2</v>
      </c>
      <c r="N1493" s="53" t="s">
        <v>9506</v>
      </c>
      <c r="V1493" s="4" t="s">
        <v>13413</v>
      </c>
      <c r="Y1493" s="1" t="s">
        <v>13412</v>
      </c>
      <c r="AA1493" s="1" t="s">
        <v>125</v>
      </c>
      <c r="AE1493" s="1">
        <v>2</v>
      </c>
      <c r="AF1493" s="53" t="s">
        <v>9507</v>
      </c>
      <c r="AL1493" s="59">
        <v>9</v>
      </c>
      <c r="AN1493" s="4" t="s">
        <v>13414</v>
      </c>
      <c r="AP1493" s="1"/>
      <c r="AQ1493" s="1"/>
    </row>
    <row r="1494" spans="1:43" ht="84">
      <c r="A1494" s="1" t="s">
        <v>13399</v>
      </c>
      <c r="B1494" s="1" t="s">
        <v>13498</v>
      </c>
      <c r="C1494" s="1" t="s">
        <v>13405</v>
      </c>
      <c r="D1494" s="1">
        <v>3</v>
      </c>
      <c r="E1494" s="1">
        <v>1</v>
      </c>
      <c r="F1494" s="1" t="s">
        <v>13400</v>
      </c>
      <c r="G1494" s="1" t="s">
        <v>13416</v>
      </c>
      <c r="I1494" s="1" t="s">
        <v>125</v>
      </c>
      <c r="K1494" s="4"/>
      <c r="L1494" s="4"/>
      <c r="M1494" s="18">
        <v>2</v>
      </c>
      <c r="N1494" s="53" t="s">
        <v>13417</v>
      </c>
      <c r="V1494" s="4" t="s">
        <v>13418</v>
      </c>
      <c r="Y1494" s="1" t="s">
        <v>13416</v>
      </c>
      <c r="AA1494" s="1" t="s">
        <v>125</v>
      </c>
      <c r="AE1494" s="1">
        <v>2</v>
      </c>
      <c r="AF1494" s="53" t="s">
        <v>13419</v>
      </c>
      <c r="AL1494" s="59">
        <v>9</v>
      </c>
      <c r="AN1494" s="4" t="s">
        <v>13420</v>
      </c>
      <c r="AP1494" s="1"/>
      <c r="AQ1494" s="1"/>
    </row>
    <row r="1495" spans="1:43" ht="48">
      <c r="A1495" s="1" t="s">
        <v>13399</v>
      </c>
      <c r="B1495" s="1" t="s">
        <v>13499</v>
      </c>
      <c r="C1495" s="1" t="s">
        <v>13405</v>
      </c>
      <c r="D1495" s="1">
        <v>4</v>
      </c>
      <c r="E1495" s="1">
        <v>1</v>
      </c>
      <c r="F1495" s="1" t="s">
        <v>13400</v>
      </c>
      <c r="G1495" s="1" t="s">
        <v>13422</v>
      </c>
      <c r="I1495" s="1" t="s">
        <v>125</v>
      </c>
      <c r="K1495" s="4"/>
      <c r="L1495" s="4"/>
      <c r="M1495" s="18">
        <v>3</v>
      </c>
      <c r="N1495" s="53" t="s">
        <v>9506</v>
      </c>
      <c r="V1495" s="4" t="s">
        <v>13421</v>
      </c>
      <c r="Y1495" s="1" t="s">
        <v>13422</v>
      </c>
      <c r="AA1495" s="1" t="s">
        <v>125</v>
      </c>
      <c r="AE1495" s="1">
        <v>3</v>
      </c>
      <c r="AF1495" s="53" t="s">
        <v>9507</v>
      </c>
      <c r="AL1495" s="59">
        <v>6</v>
      </c>
      <c r="AN1495" s="4" t="s">
        <v>13423</v>
      </c>
      <c r="AP1495" s="1"/>
      <c r="AQ1495" s="1"/>
    </row>
    <row r="1496" spans="1:43" ht="60">
      <c r="A1496" s="1" t="s">
        <v>13399</v>
      </c>
      <c r="B1496" s="1" t="s">
        <v>13500</v>
      </c>
      <c r="C1496" s="1" t="s">
        <v>13405</v>
      </c>
      <c r="D1496" s="1">
        <v>5</v>
      </c>
      <c r="E1496" s="1">
        <v>1</v>
      </c>
      <c r="F1496" s="1" t="s">
        <v>13400</v>
      </c>
      <c r="G1496" s="1" t="s">
        <v>13424</v>
      </c>
      <c r="I1496" s="1" t="s">
        <v>125</v>
      </c>
      <c r="K1496" s="4"/>
      <c r="L1496" s="4"/>
      <c r="M1496" s="18">
        <v>3</v>
      </c>
      <c r="N1496" s="53" t="s">
        <v>13417</v>
      </c>
      <c r="V1496" s="4" t="s">
        <v>13421</v>
      </c>
      <c r="Y1496" s="1" t="s">
        <v>13424</v>
      </c>
      <c r="AA1496" s="1" t="s">
        <v>125</v>
      </c>
      <c r="AE1496" s="1">
        <v>3</v>
      </c>
      <c r="AF1496" s="53" t="s">
        <v>13419</v>
      </c>
      <c r="AL1496" s="59">
        <v>6</v>
      </c>
      <c r="AN1496" s="4" t="s">
        <v>13425</v>
      </c>
      <c r="AP1496" s="1"/>
      <c r="AQ1496" s="1"/>
    </row>
    <row r="1497" spans="1:43" ht="84">
      <c r="A1497" s="1" t="s">
        <v>13399</v>
      </c>
      <c r="B1497" s="1" t="s">
        <v>13501</v>
      </c>
      <c r="C1497" s="1" t="s">
        <v>13405</v>
      </c>
      <c r="D1497" s="1">
        <v>6</v>
      </c>
      <c r="E1497" s="1">
        <v>1</v>
      </c>
      <c r="F1497" s="1" t="s">
        <v>13400</v>
      </c>
      <c r="G1497" s="1" t="s">
        <v>13426</v>
      </c>
      <c r="I1497" s="1" t="s">
        <v>125</v>
      </c>
      <c r="K1497" s="4"/>
      <c r="L1497" s="4"/>
      <c r="M1497" s="18">
        <v>3</v>
      </c>
      <c r="N1497" s="53" t="s">
        <v>13427</v>
      </c>
      <c r="V1497" s="4" t="s">
        <v>13421</v>
      </c>
      <c r="Y1497" s="1" t="s">
        <v>13426</v>
      </c>
      <c r="AA1497" s="1" t="s">
        <v>125</v>
      </c>
      <c r="AE1497" s="1">
        <v>3</v>
      </c>
      <c r="AF1497" s="53" t="s">
        <v>13428</v>
      </c>
      <c r="AL1497" s="59">
        <v>6</v>
      </c>
      <c r="AN1497" s="4" t="s">
        <v>13429</v>
      </c>
      <c r="AP1497" s="1"/>
      <c r="AQ1497" s="1"/>
    </row>
    <row r="1498" spans="1:43" ht="96">
      <c r="A1498" s="1" t="s">
        <v>13399</v>
      </c>
      <c r="B1498" s="1" t="s">
        <v>13502</v>
      </c>
      <c r="C1498" s="1" t="s">
        <v>13405</v>
      </c>
      <c r="D1498" s="1">
        <v>7</v>
      </c>
      <c r="E1498" s="1">
        <v>1</v>
      </c>
      <c r="F1498" s="1" t="s">
        <v>13400</v>
      </c>
      <c r="G1498" s="1" t="s">
        <v>13430</v>
      </c>
      <c r="I1498" s="1" t="s">
        <v>125</v>
      </c>
      <c r="K1498" s="4"/>
      <c r="L1498" s="4"/>
      <c r="M1498" s="18">
        <v>4</v>
      </c>
      <c r="N1498" s="53" t="s">
        <v>9506</v>
      </c>
      <c r="V1498" s="4" t="s">
        <v>13431</v>
      </c>
      <c r="Y1498" s="1" t="s">
        <v>13430</v>
      </c>
      <c r="AA1498" s="1" t="s">
        <v>125</v>
      </c>
      <c r="AE1498" s="1">
        <v>4</v>
      </c>
      <c r="AF1498" s="53" t="s">
        <v>9507</v>
      </c>
      <c r="AL1498" s="59" t="s">
        <v>8107</v>
      </c>
      <c r="AN1498" s="4" t="s">
        <v>13432</v>
      </c>
      <c r="AP1498" s="1"/>
      <c r="AQ1498" s="1"/>
    </row>
    <row r="1499" spans="1:43" ht="84">
      <c r="A1499" s="1" t="s">
        <v>13399</v>
      </c>
      <c r="B1499" s="1" t="s">
        <v>13503</v>
      </c>
      <c r="C1499" s="1" t="s">
        <v>13405</v>
      </c>
      <c r="D1499" s="1">
        <v>8</v>
      </c>
      <c r="E1499" s="1">
        <v>1</v>
      </c>
      <c r="F1499" s="1" t="s">
        <v>13400</v>
      </c>
      <c r="G1499" s="1" t="s">
        <v>13433</v>
      </c>
      <c r="I1499" s="1" t="s">
        <v>88</v>
      </c>
      <c r="K1499" s="4" t="s">
        <v>1136</v>
      </c>
      <c r="L1499" s="4"/>
      <c r="V1499" s="4" t="s">
        <v>13434</v>
      </c>
      <c r="AP1499" s="1"/>
      <c r="AQ1499" s="1"/>
    </row>
    <row r="1500" spans="1:43" ht="72">
      <c r="A1500" s="1" t="s">
        <v>13399</v>
      </c>
      <c r="B1500" s="1" t="s">
        <v>13504</v>
      </c>
      <c r="C1500" s="1" t="s">
        <v>13405</v>
      </c>
      <c r="D1500" s="1">
        <v>9</v>
      </c>
      <c r="E1500" s="1">
        <v>1</v>
      </c>
      <c r="F1500" s="1" t="s">
        <v>13400</v>
      </c>
      <c r="G1500" s="1" t="s">
        <v>13435</v>
      </c>
      <c r="H1500" s="1" t="s">
        <v>26</v>
      </c>
      <c r="I1500" s="1" t="s">
        <v>88</v>
      </c>
      <c r="K1500" s="4" t="s">
        <v>3545</v>
      </c>
      <c r="L1500" s="4" t="s">
        <v>13436</v>
      </c>
      <c r="V1500" s="4" t="s">
        <v>13445</v>
      </c>
      <c r="AP1500" s="1"/>
      <c r="AQ1500" s="1"/>
    </row>
    <row r="1501" spans="1:43" ht="60">
      <c r="A1501" s="1" t="s">
        <v>13399</v>
      </c>
      <c r="B1501" s="1" t="s">
        <v>13505</v>
      </c>
      <c r="C1501" s="1" t="s">
        <v>13405</v>
      </c>
      <c r="D1501" s="1">
        <v>10</v>
      </c>
      <c r="E1501" s="1">
        <v>1</v>
      </c>
      <c r="F1501" s="1" t="s">
        <v>13400</v>
      </c>
      <c r="G1501" s="1" t="s">
        <v>13437</v>
      </c>
      <c r="H1501" s="1" t="s">
        <v>26</v>
      </c>
      <c r="I1501" s="1" t="s">
        <v>88</v>
      </c>
      <c r="K1501" s="4" t="s">
        <v>150</v>
      </c>
      <c r="L1501" s="4" t="s">
        <v>13438</v>
      </c>
      <c r="V1501" s="4" t="s">
        <v>13446</v>
      </c>
      <c r="AP1501" s="1"/>
      <c r="AQ1501" s="1"/>
    </row>
    <row r="1502" spans="1:43" ht="48">
      <c r="A1502" s="1" t="s">
        <v>13399</v>
      </c>
      <c r="B1502" s="1" t="s">
        <v>13506</v>
      </c>
      <c r="C1502" s="1" t="s">
        <v>13405</v>
      </c>
      <c r="D1502" s="1">
        <v>11</v>
      </c>
      <c r="E1502" s="1">
        <v>1</v>
      </c>
      <c r="F1502" s="1" t="s">
        <v>13400</v>
      </c>
      <c r="G1502" s="1" t="s">
        <v>13439</v>
      </c>
      <c r="H1502" s="1" t="s">
        <v>26</v>
      </c>
      <c r="I1502" s="1" t="s">
        <v>88</v>
      </c>
      <c r="K1502" s="4" t="s">
        <v>150</v>
      </c>
      <c r="L1502" s="4" t="s">
        <v>13438</v>
      </c>
      <c r="V1502" s="4" t="s">
        <v>13440</v>
      </c>
      <c r="AP1502" s="1"/>
      <c r="AQ1502" s="1"/>
    </row>
    <row r="1503" spans="1:43" ht="48">
      <c r="A1503" s="1" t="s">
        <v>13399</v>
      </c>
      <c r="B1503" s="1" t="s">
        <v>13507</v>
      </c>
      <c r="C1503" s="1" t="s">
        <v>13405</v>
      </c>
      <c r="D1503" s="1">
        <v>12</v>
      </c>
      <c r="E1503" s="1">
        <v>1</v>
      </c>
      <c r="F1503" s="1" t="s">
        <v>13400</v>
      </c>
      <c r="G1503" s="1" t="s">
        <v>13441</v>
      </c>
      <c r="H1503" s="1" t="s">
        <v>26</v>
      </c>
      <c r="I1503" s="1" t="s">
        <v>88</v>
      </c>
      <c r="K1503" s="4" t="s">
        <v>150</v>
      </c>
      <c r="L1503" s="4" t="s">
        <v>13438</v>
      </c>
      <c r="V1503" s="4" t="s">
        <v>13442</v>
      </c>
      <c r="AP1503" s="1"/>
      <c r="AQ1503" s="1"/>
    </row>
    <row r="1504" spans="1:43" ht="48">
      <c r="A1504" s="1" t="s">
        <v>13399</v>
      </c>
      <c r="B1504" s="1" t="s">
        <v>13508</v>
      </c>
      <c r="C1504" s="1" t="s">
        <v>13405</v>
      </c>
      <c r="D1504" s="1">
        <v>13</v>
      </c>
      <c r="E1504" s="1">
        <v>1</v>
      </c>
      <c r="F1504" s="1" t="s">
        <v>13400</v>
      </c>
      <c r="G1504" s="1" t="s">
        <v>13443</v>
      </c>
      <c r="H1504" s="1" t="s">
        <v>26</v>
      </c>
      <c r="I1504" s="1" t="s">
        <v>88</v>
      </c>
      <c r="K1504" s="4" t="s">
        <v>150</v>
      </c>
      <c r="L1504" s="4" t="s">
        <v>13438</v>
      </c>
      <c r="V1504" s="4" t="s">
        <v>13444</v>
      </c>
      <c r="AP1504" s="1"/>
      <c r="AQ1504" s="1"/>
    </row>
    <row r="1505" spans="1:43" ht="60">
      <c r="A1505" s="1" t="s">
        <v>13399</v>
      </c>
      <c r="B1505" s="1" t="s">
        <v>13509</v>
      </c>
      <c r="C1505" s="1" t="s">
        <v>13405</v>
      </c>
      <c r="D1505" s="1">
        <v>14</v>
      </c>
      <c r="E1505" s="1">
        <v>1</v>
      </c>
      <c r="F1505" s="1" t="s">
        <v>13400</v>
      </c>
      <c r="G1505" s="1" t="s">
        <v>13447</v>
      </c>
      <c r="H1505" s="1" t="s">
        <v>26</v>
      </c>
      <c r="I1505" s="1" t="s">
        <v>88</v>
      </c>
      <c r="K1505" s="4" t="s">
        <v>150</v>
      </c>
      <c r="L1505" s="4" t="s">
        <v>13438</v>
      </c>
      <c r="V1505" s="4" t="s">
        <v>13448</v>
      </c>
      <c r="AP1505" s="1"/>
      <c r="AQ1505" s="1"/>
    </row>
    <row r="1506" spans="1:43" ht="48">
      <c r="A1506" s="1" t="s">
        <v>13399</v>
      </c>
      <c r="B1506" s="1" t="s">
        <v>13510</v>
      </c>
      <c r="C1506" s="1" t="s">
        <v>13405</v>
      </c>
      <c r="D1506" s="1">
        <v>15</v>
      </c>
      <c r="E1506" s="1">
        <v>1</v>
      </c>
      <c r="F1506" s="1" t="s">
        <v>13400</v>
      </c>
      <c r="G1506" s="1" t="s">
        <v>13449</v>
      </c>
      <c r="H1506" s="1" t="s">
        <v>26</v>
      </c>
      <c r="I1506" s="1" t="s">
        <v>94</v>
      </c>
      <c r="K1506" s="4" t="s">
        <v>1136</v>
      </c>
      <c r="L1506" s="4" t="s">
        <v>13450</v>
      </c>
      <c r="N1506" s="53">
        <v>20</v>
      </c>
      <c r="O1506" s="54" t="s">
        <v>113</v>
      </c>
      <c r="Q1506" s="56">
        <v>7</v>
      </c>
      <c r="R1506" s="57">
        <v>5</v>
      </c>
      <c r="S1506" s="58">
        <v>20</v>
      </c>
      <c r="U1506" s="1">
        <v>7</v>
      </c>
      <c r="V1506" s="4" t="s">
        <v>13451</v>
      </c>
      <c r="AP1506" s="1"/>
      <c r="AQ1506" s="1"/>
    </row>
    <row r="1507" spans="1:43" ht="60">
      <c r="A1507" s="1" t="s">
        <v>13399</v>
      </c>
      <c r="B1507" s="49" t="s">
        <v>13511</v>
      </c>
      <c r="C1507" s="1" t="s">
        <v>13405</v>
      </c>
      <c r="D1507" s="1">
        <v>16</v>
      </c>
      <c r="E1507" s="1">
        <v>1</v>
      </c>
      <c r="F1507" s="1" t="s">
        <v>13400</v>
      </c>
      <c r="G1507" s="1" t="s">
        <v>13452</v>
      </c>
      <c r="H1507" s="1" t="s">
        <v>26</v>
      </c>
      <c r="I1507" s="1" t="s">
        <v>94</v>
      </c>
      <c r="K1507" s="4" t="s">
        <v>95</v>
      </c>
      <c r="L1507" s="4" t="s">
        <v>3484</v>
      </c>
      <c r="N1507" s="53">
        <v>50</v>
      </c>
      <c r="O1507" s="54">
        <v>4</v>
      </c>
      <c r="Q1507" s="56">
        <v>5</v>
      </c>
      <c r="R1507" s="57">
        <v>2</v>
      </c>
      <c r="S1507" s="58">
        <v>12</v>
      </c>
      <c r="U1507" s="1">
        <v>5</v>
      </c>
      <c r="V1507" s="4" t="s">
        <v>13453</v>
      </c>
      <c r="AP1507" s="1"/>
      <c r="AQ1507" s="1"/>
    </row>
    <row r="1508" spans="1:43" ht="24">
      <c r="A1508" s="1" t="s">
        <v>13399</v>
      </c>
      <c r="B1508" s="1" t="s">
        <v>13512</v>
      </c>
      <c r="C1508" s="1" t="s">
        <v>13405</v>
      </c>
      <c r="D1508" s="1">
        <v>17</v>
      </c>
      <c r="E1508" s="1">
        <v>4</v>
      </c>
      <c r="F1508" s="1" t="s">
        <v>13400</v>
      </c>
      <c r="G1508" s="1" t="s">
        <v>13454</v>
      </c>
      <c r="I1508" s="1" t="s">
        <v>94</v>
      </c>
      <c r="K1508" s="4" t="s">
        <v>13455</v>
      </c>
      <c r="L1508" s="4" t="s">
        <v>13456</v>
      </c>
      <c r="N1508" s="53">
        <v>35</v>
      </c>
      <c r="O1508" s="54" t="s">
        <v>113</v>
      </c>
      <c r="Q1508" s="56" t="s">
        <v>113</v>
      </c>
      <c r="R1508" s="57" t="s">
        <v>113</v>
      </c>
      <c r="S1508" s="58">
        <v>5</v>
      </c>
      <c r="V1508" s="4" t="s">
        <v>13457</v>
      </c>
      <c r="W1508" s="4" t="s">
        <v>13458</v>
      </c>
      <c r="AP1508" s="1"/>
      <c r="AQ1508" s="1"/>
    </row>
    <row r="1509" spans="1:43" ht="48">
      <c r="A1509" s="1" t="s">
        <v>13399</v>
      </c>
      <c r="B1509" s="1" t="s">
        <v>13513</v>
      </c>
      <c r="C1509" s="1" t="s">
        <v>13405</v>
      </c>
      <c r="D1509" s="1">
        <v>18</v>
      </c>
      <c r="E1509" s="1">
        <v>2</v>
      </c>
      <c r="F1509" s="1" t="s">
        <v>13400</v>
      </c>
      <c r="G1509" s="1" t="s">
        <v>13459</v>
      </c>
      <c r="I1509" s="1" t="s">
        <v>94</v>
      </c>
      <c r="K1509" s="4" t="s">
        <v>13460</v>
      </c>
      <c r="L1509" s="4" t="s">
        <v>13456</v>
      </c>
      <c r="N1509" s="53">
        <v>50</v>
      </c>
      <c r="O1509" s="54">
        <v>3</v>
      </c>
      <c r="Q1509" s="56">
        <v>6</v>
      </c>
      <c r="R1509" s="57">
        <v>3</v>
      </c>
      <c r="S1509" s="58">
        <v>8</v>
      </c>
      <c r="V1509" s="4" t="s">
        <v>13461</v>
      </c>
      <c r="AP1509" s="1"/>
      <c r="AQ1509" s="1"/>
    </row>
    <row r="1510" spans="1:43" ht="24">
      <c r="A1510" s="1" t="s">
        <v>13399</v>
      </c>
      <c r="B1510" s="1" t="s">
        <v>13514</v>
      </c>
      <c r="C1510" s="1" t="s">
        <v>13405</v>
      </c>
      <c r="D1510" s="1">
        <v>19</v>
      </c>
      <c r="E1510" s="1">
        <v>3</v>
      </c>
      <c r="F1510" s="1" t="s">
        <v>13400</v>
      </c>
      <c r="G1510" s="1" t="s">
        <v>13462</v>
      </c>
      <c r="I1510" s="1" t="s">
        <v>94</v>
      </c>
      <c r="K1510" s="4" t="s">
        <v>938</v>
      </c>
      <c r="L1510" s="4"/>
      <c r="N1510" s="53">
        <v>30</v>
      </c>
      <c r="O1510" s="54">
        <v>2</v>
      </c>
      <c r="Q1510" s="56">
        <v>4</v>
      </c>
      <c r="R1510" s="57">
        <v>2</v>
      </c>
      <c r="S1510" s="58">
        <v>4</v>
      </c>
      <c r="V1510" s="4" t="s">
        <v>13463</v>
      </c>
      <c r="W1510" s="4" t="s">
        <v>13464</v>
      </c>
      <c r="AP1510" s="1"/>
      <c r="AQ1510" s="1"/>
    </row>
    <row r="1511" spans="1:43" ht="24">
      <c r="A1511" s="1" t="s">
        <v>13399</v>
      </c>
      <c r="B1511" s="1" t="s">
        <v>13515</v>
      </c>
      <c r="C1511" s="1" t="s">
        <v>13405</v>
      </c>
      <c r="D1511" s="1">
        <v>20</v>
      </c>
      <c r="E1511" s="1">
        <v>3</v>
      </c>
      <c r="F1511" s="1" t="s">
        <v>13400</v>
      </c>
      <c r="G1511" s="1" t="s">
        <v>13465</v>
      </c>
      <c r="I1511" s="1" t="s">
        <v>94</v>
      </c>
      <c r="K1511" s="4" t="s">
        <v>1776</v>
      </c>
      <c r="L1511" s="4"/>
      <c r="N1511" s="53">
        <v>25</v>
      </c>
      <c r="O1511" s="54">
        <v>1</v>
      </c>
      <c r="Q1511" s="56">
        <v>3</v>
      </c>
      <c r="R1511" s="57">
        <v>2</v>
      </c>
      <c r="S1511" s="58">
        <v>3</v>
      </c>
      <c r="V1511" s="4" t="s">
        <v>13466</v>
      </c>
      <c r="W1511" s="4" t="s">
        <v>13467</v>
      </c>
      <c r="AP1511" s="1"/>
      <c r="AQ1511" s="1"/>
    </row>
    <row r="1512" spans="1:43" ht="48">
      <c r="A1512" s="1" t="s">
        <v>13399</v>
      </c>
      <c r="B1512" s="1" t="s">
        <v>13516</v>
      </c>
      <c r="C1512" s="1" t="s">
        <v>13405</v>
      </c>
      <c r="D1512" s="1">
        <v>21</v>
      </c>
      <c r="E1512" s="1">
        <v>1</v>
      </c>
      <c r="F1512" s="1" t="s">
        <v>13400</v>
      </c>
      <c r="G1512" s="1" t="s">
        <v>13468</v>
      </c>
      <c r="H1512" s="1" t="s">
        <v>26</v>
      </c>
      <c r="I1512" s="1" t="s">
        <v>104</v>
      </c>
      <c r="K1512" s="4" t="s">
        <v>1106</v>
      </c>
      <c r="L1512" s="4" t="s">
        <v>13469</v>
      </c>
      <c r="O1512" s="54">
        <v>4</v>
      </c>
      <c r="T1512" s="59">
        <v>6</v>
      </c>
      <c r="U1512" s="1">
        <v>4</v>
      </c>
      <c r="V1512" s="4" t="s">
        <v>13470</v>
      </c>
      <c r="AP1512" s="1"/>
      <c r="AQ1512" s="1"/>
    </row>
    <row r="1513" spans="1:43" ht="60">
      <c r="A1513" s="1" t="s">
        <v>13399</v>
      </c>
      <c r="B1513" s="1" t="s">
        <v>13517</v>
      </c>
      <c r="C1513" s="1" t="s">
        <v>13405</v>
      </c>
      <c r="D1513" s="1">
        <v>22</v>
      </c>
      <c r="E1513" s="1">
        <v>4</v>
      </c>
      <c r="F1513" s="1" t="s">
        <v>13400</v>
      </c>
      <c r="G1513" s="1" t="s">
        <v>4679</v>
      </c>
      <c r="I1513" s="1" t="s">
        <v>104</v>
      </c>
      <c r="K1513" s="4" t="s">
        <v>1106</v>
      </c>
      <c r="L1513" s="4" t="s">
        <v>13471</v>
      </c>
      <c r="O1513" s="54">
        <v>2</v>
      </c>
      <c r="T1513" s="59">
        <v>3</v>
      </c>
      <c r="V1513" s="4" t="s">
        <v>13472</v>
      </c>
      <c r="AP1513" s="1"/>
      <c r="AQ1513" s="1"/>
    </row>
    <row r="1514" spans="1:43" ht="72">
      <c r="A1514" s="1" t="s">
        <v>13399</v>
      </c>
      <c r="B1514" s="1" t="s">
        <v>13518</v>
      </c>
      <c r="C1514" s="1" t="s">
        <v>13405</v>
      </c>
      <c r="D1514" s="1">
        <v>23</v>
      </c>
      <c r="E1514" s="1">
        <v>2</v>
      </c>
      <c r="F1514" s="1" t="s">
        <v>13400</v>
      </c>
      <c r="G1514" s="1" t="s">
        <v>13473</v>
      </c>
      <c r="I1514" s="1" t="s">
        <v>104</v>
      </c>
      <c r="K1514" s="4" t="s">
        <v>1106</v>
      </c>
      <c r="L1514" s="4" t="s">
        <v>13474</v>
      </c>
      <c r="O1514" s="54">
        <v>4</v>
      </c>
      <c r="T1514" s="59">
        <v>4</v>
      </c>
      <c r="V1514" s="4" t="s">
        <v>13475</v>
      </c>
      <c r="AP1514" s="1"/>
      <c r="AQ1514" s="1"/>
    </row>
    <row r="1515" spans="1:43" ht="60">
      <c r="A1515" s="1" t="s">
        <v>13399</v>
      </c>
      <c r="B1515" s="1" t="s">
        <v>13519</v>
      </c>
      <c r="C1515" s="1" t="s">
        <v>13405</v>
      </c>
      <c r="D1515" s="1">
        <v>24</v>
      </c>
      <c r="E1515" s="1">
        <v>2</v>
      </c>
      <c r="F1515" s="1" t="s">
        <v>13400</v>
      </c>
      <c r="G1515" s="1" t="s">
        <v>13476</v>
      </c>
      <c r="I1515" s="1" t="s">
        <v>104</v>
      </c>
      <c r="K1515" s="4" t="s">
        <v>1106</v>
      </c>
      <c r="L1515" s="4" t="s">
        <v>13471</v>
      </c>
      <c r="O1515" s="54">
        <v>3</v>
      </c>
      <c r="T1515" s="59">
        <v>3</v>
      </c>
      <c r="V1515" s="4" t="s">
        <v>13477</v>
      </c>
      <c r="AP1515" s="1"/>
      <c r="AQ1515" s="1"/>
    </row>
    <row r="1516" spans="1:43" ht="36">
      <c r="A1516" s="1" t="s">
        <v>13399</v>
      </c>
      <c r="B1516" s="1" t="s">
        <v>13520</v>
      </c>
      <c r="C1516" s="1" t="s">
        <v>13405</v>
      </c>
      <c r="D1516" s="1">
        <v>25</v>
      </c>
      <c r="E1516" s="1">
        <v>3</v>
      </c>
      <c r="F1516" s="1" t="s">
        <v>13400</v>
      </c>
      <c r="G1516" s="1" t="s">
        <v>13478</v>
      </c>
      <c r="I1516" s="1" t="s">
        <v>104</v>
      </c>
      <c r="K1516" s="4" t="s">
        <v>1106</v>
      </c>
      <c r="L1516" s="4" t="s">
        <v>13479</v>
      </c>
      <c r="O1516" s="54">
        <v>1</v>
      </c>
      <c r="T1516" s="59">
        <v>4</v>
      </c>
      <c r="V1516" s="4" t="s">
        <v>13480</v>
      </c>
      <c r="W1516" s="4" t="s">
        <v>12109</v>
      </c>
      <c r="AP1516" s="1"/>
      <c r="AQ1516" s="1"/>
    </row>
    <row r="1517" spans="1:43" ht="72">
      <c r="A1517" s="1" t="s">
        <v>13399</v>
      </c>
      <c r="B1517" s="1" t="s">
        <v>13521</v>
      </c>
      <c r="C1517" s="1" t="s">
        <v>13405</v>
      </c>
      <c r="D1517" s="1">
        <v>26</v>
      </c>
      <c r="E1517" s="1">
        <v>3</v>
      </c>
      <c r="F1517" s="1" t="s">
        <v>13400</v>
      </c>
      <c r="G1517" s="1" t="s">
        <v>13481</v>
      </c>
      <c r="I1517" s="1" t="s">
        <v>104</v>
      </c>
      <c r="K1517" s="4" t="s">
        <v>2722</v>
      </c>
      <c r="L1517" s="4" t="s">
        <v>13479</v>
      </c>
      <c r="O1517" s="54">
        <v>3</v>
      </c>
      <c r="T1517" s="59">
        <v>2</v>
      </c>
      <c r="V1517" s="4" t="s">
        <v>13482</v>
      </c>
      <c r="AP1517" s="1"/>
      <c r="AQ1517" s="1"/>
    </row>
    <row r="1518" spans="1:43" ht="24">
      <c r="A1518" s="1" t="s">
        <v>13399</v>
      </c>
      <c r="B1518" s="1" t="s">
        <v>13522</v>
      </c>
      <c r="C1518" s="1" t="s">
        <v>13405</v>
      </c>
      <c r="D1518" s="1">
        <v>27</v>
      </c>
      <c r="E1518" s="1">
        <v>3</v>
      </c>
      <c r="F1518" s="1" t="s">
        <v>13400</v>
      </c>
      <c r="G1518" s="1" t="s">
        <v>13483</v>
      </c>
      <c r="I1518" s="1" t="s">
        <v>82</v>
      </c>
      <c r="K1518" s="4"/>
      <c r="L1518" s="4" t="s">
        <v>685</v>
      </c>
      <c r="V1518" s="4" t="s">
        <v>13484</v>
      </c>
      <c r="W1518" s="4" t="s">
        <v>13485</v>
      </c>
      <c r="AP1518" s="1"/>
      <c r="AQ1518" s="1"/>
    </row>
    <row r="1519" spans="1:43" ht="48">
      <c r="A1519" s="1" t="s">
        <v>13399</v>
      </c>
      <c r="B1519" s="1" t="s">
        <v>13523</v>
      </c>
      <c r="C1519" s="1" t="s">
        <v>13405</v>
      </c>
      <c r="D1519" s="1">
        <v>28</v>
      </c>
      <c r="E1519" s="1">
        <v>2</v>
      </c>
      <c r="F1519" s="1" t="s">
        <v>13400</v>
      </c>
      <c r="G1519" s="1" t="s">
        <v>13486</v>
      </c>
      <c r="I1519" s="1" t="s">
        <v>82</v>
      </c>
      <c r="K1519" s="4"/>
      <c r="L1519" s="4"/>
      <c r="V1519" s="4" t="s">
        <v>13487</v>
      </c>
      <c r="W1519" s="4" t="s">
        <v>12362</v>
      </c>
      <c r="AP1519" s="1"/>
      <c r="AQ1519" s="1"/>
    </row>
    <row r="1520" spans="1:43" ht="36">
      <c r="A1520" s="1" t="s">
        <v>13399</v>
      </c>
      <c r="B1520" s="1" t="s">
        <v>13524</v>
      </c>
      <c r="C1520" s="1" t="s">
        <v>13405</v>
      </c>
      <c r="D1520" s="1">
        <v>29</v>
      </c>
      <c r="E1520" s="1">
        <v>2</v>
      </c>
      <c r="F1520" s="1" t="s">
        <v>13400</v>
      </c>
      <c r="G1520" s="1" t="s">
        <v>13488</v>
      </c>
      <c r="I1520" s="1" t="s">
        <v>82</v>
      </c>
      <c r="K1520" s="4" t="s">
        <v>2693</v>
      </c>
      <c r="L1520" s="4"/>
      <c r="V1520" s="4" t="s">
        <v>13489</v>
      </c>
      <c r="W1520" s="4" t="s">
        <v>13490</v>
      </c>
      <c r="AP1520" s="1"/>
      <c r="AQ1520" s="1"/>
    </row>
    <row r="1521" spans="1:43" ht="48">
      <c r="A1521" s="1" t="s">
        <v>13399</v>
      </c>
      <c r="B1521" s="1" t="s">
        <v>13525</v>
      </c>
      <c r="C1521" s="1" t="s">
        <v>13405</v>
      </c>
      <c r="D1521" s="1">
        <v>30</v>
      </c>
      <c r="E1521" s="1">
        <v>2</v>
      </c>
      <c r="F1521" s="1" t="s">
        <v>13400</v>
      </c>
      <c r="G1521" s="1" t="s">
        <v>13491</v>
      </c>
      <c r="I1521" s="1" t="s">
        <v>82</v>
      </c>
      <c r="K1521" s="4" t="s">
        <v>2693</v>
      </c>
      <c r="L1521" s="4"/>
      <c r="V1521" s="4" t="s">
        <v>13492</v>
      </c>
      <c r="W1521" s="4" t="s">
        <v>13493</v>
      </c>
      <c r="AP1521" s="1"/>
      <c r="AQ1521" s="1"/>
    </row>
    <row r="1522" spans="1:43">
      <c r="A1522" s="109" t="s">
        <v>14884</v>
      </c>
      <c r="B1522" s="109" t="s">
        <v>14969</v>
      </c>
      <c r="C1522" s="109" t="s">
        <v>14977</v>
      </c>
      <c r="D1522" s="109">
        <v>1</v>
      </c>
      <c r="E1522" s="109">
        <v>1</v>
      </c>
      <c r="F1522" s="109" t="s">
        <v>14886</v>
      </c>
      <c r="G1522" s="109" t="s">
        <v>14970</v>
      </c>
      <c r="H1522" s="1" t="s">
        <v>30</v>
      </c>
      <c r="I1522" s="1" t="s">
        <v>125</v>
      </c>
      <c r="K1522" s="4" t="s">
        <v>30</v>
      </c>
      <c r="L1522" s="4" t="s">
        <v>30</v>
      </c>
      <c r="M1522" s="19">
        <v>1</v>
      </c>
      <c r="N1522" s="53" t="s">
        <v>9506</v>
      </c>
      <c r="O1522" s="54" t="s">
        <v>30</v>
      </c>
      <c r="P1522" s="55" t="s">
        <v>30</v>
      </c>
      <c r="Q1522" s="56" t="s">
        <v>30</v>
      </c>
      <c r="R1522" s="57" t="s">
        <v>30</v>
      </c>
      <c r="S1522" s="58" t="s">
        <v>30</v>
      </c>
      <c r="T1522" s="59" t="s">
        <v>30</v>
      </c>
      <c r="U1522" s="1" t="s">
        <v>30</v>
      </c>
      <c r="V1522" s="4" t="s">
        <v>30</v>
      </c>
      <c r="W1522" s="4" t="s">
        <v>30</v>
      </c>
      <c r="X1522" s="1" t="s">
        <v>1708</v>
      </c>
      <c r="Y1522" s="1" t="s">
        <v>14970</v>
      </c>
      <c r="Z1522" s="1" t="s">
        <v>30</v>
      </c>
      <c r="AA1522" s="1" t="s">
        <v>125</v>
      </c>
      <c r="AB1522" s="1" t="s">
        <v>30</v>
      </c>
      <c r="AC1522" s="1" t="s">
        <v>30</v>
      </c>
      <c r="AD1522" s="1" t="s">
        <v>30</v>
      </c>
      <c r="AE1522" s="1">
        <v>1</v>
      </c>
      <c r="AF1522" s="53" t="s">
        <v>9507</v>
      </c>
      <c r="AG1522" s="54" t="s">
        <v>30</v>
      </c>
      <c r="AH1522" s="55" t="s">
        <v>30</v>
      </c>
      <c r="AI1522" s="56" t="s">
        <v>30</v>
      </c>
      <c r="AJ1522" s="57" t="s">
        <v>30</v>
      </c>
      <c r="AK1522" s="58" t="s">
        <v>30</v>
      </c>
      <c r="AL1522" s="59">
        <v>12</v>
      </c>
      <c r="AM1522" s="1" t="s">
        <v>30</v>
      </c>
      <c r="AN1522" s="4" t="s">
        <v>30</v>
      </c>
      <c r="AP1522" s="1"/>
      <c r="AQ1522" s="1"/>
    </row>
    <row r="1523" spans="1:43">
      <c r="A1523" s="129" t="s">
        <v>14884</v>
      </c>
      <c r="B1523" s="1" t="s">
        <v>14971</v>
      </c>
      <c r="C1523" s="129" t="s">
        <v>14977</v>
      </c>
      <c r="D1523" s="1">
        <v>2</v>
      </c>
      <c r="E1523" s="1">
        <v>1</v>
      </c>
      <c r="F1523" s="1" t="s">
        <v>14886</v>
      </c>
      <c r="G1523" s="1" t="s">
        <v>14972</v>
      </c>
      <c r="H1523" s="1" t="s">
        <v>30</v>
      </c>
      <c r="I1523" s="1" t="s">
        <v>125</v>
      </c>
      <c r="K1523" s="4" t="s">
        <v>30</v>
      </c>
      <c r="L1523" s="4" t="s">
        <v>30</v>
      </c>
      <c r="M1523" s="19">
        <v>2</v>
      </c>
      <c r="N1523" s="53" t="s">
        <v>9506</v>
      </c>
      <c r="O1523" s="54" t="s">
        <v>30</v>
      </c>
      <c r="P1523" s="55" t="s">
        <v>30</v>
      </c>
      <c r="Q1523" s="56" t="s">
        <v>30</v>
      </c>
      <c r="R1523" s="57" t="s">
        <v>30</v>
      </c>
      <c r="S1523" s="58" t="s">
        <v>30</v>
      </c>
      <c r="T1523" s="59" t="s">
        <v>30</v>
      </c>
      <c r="U1523" s="1" t="s">
        <v>30</v>
      </c>
      <c r="V1523" s="4" t="s">
        <v>30</v>
      </c>
      <c r="W1523" s="4" t="s">
        <v>30</v>
      </c>
      <c r="X1523" s="1" t="s">
        <v>1708</v>
      </c>
      <c r="Y1523" s="1" t="s">
        <v>14972</v>
      </c>
      <c r="Z1523" s="1" t="s">
        <v>30</v>
      </c>
      <c r="AA1523" s="1" t="s">
        <v>125</v>
      </c>
      <c r="AB1523" s="1" t="s">
        <v>30</v>
      </c>
      <c r="AC1523" s="1" t="s">
        <v>30</v>
      </c>
      <c r="AD1523" s="1" t="s">
        <v>30</v>
      </c>
      <c r="AE1523" s="1">
        <v>2</v>
      </c>
      <c r="AF1523" s="53" t="s">
        <v>9507</v>
      </c>
      <c r="AG1523" s="54" t="s">
        <v>30</v>
      </c>
      <c r="AH1523" s="55" t="s">
        <v>30</v>
      </c>
      <c r="AI1523" s="56" t="s">
        <v>30</v>
      </c>
      <c r="AJ1523" s="57" t="s">
        <v>30</v>
      </c>
      <c r="AK1523" s="58" t="s">
        <v>30</v>
      </c>
      <c r="AL1523" s="59" t="s">
        <v>799</v>
      </c>
      <c r="AM1523" s="1" t="s">
        <v>30</v>
      </c>
      <c r="AN1523" s="4" t="s">
        <v>30</v>
      </c>
      <c r="AP1523" s="1"/>
      <c r="AQ1523" s="1"/>
    </row>
    <row r="1524" spans="1:43">
      <c r="A1524" s="129" t="s">
        <v>14884</v>
      </c>
      <c r="B1524" s="1" t="s">
        <v>14973</v>
      </c>
      <c r="C1524" s="129" t="s">
        <v>14977</v>
      </c>
      <c r="D1524" s="1">
        <v>3</v>
      </c>
      <c r="E1524" s="1">
        <v>1</v>
      </c>
      <c r="F1524" s="1" t="s">
        <v>14886</v>
      </c>
      <c r="G1524" s="1" t="s">
        <v>14974</v>
      </c>
      <c r="H1524" s="1" t="s">
        <v>30</v>
      </c>
      <c r="I1524" s="1" t="s">
        <v>125</v>
      </c>
      <c r="K1524" s="4" t="s">
        <v>30</v>
      </c>
      <c r="L1524" s="4" t="s">
        <v>30</v>
      </c>
      <c r="M1524" s="19">
        <v>3</v>
      </c>
      <c r="N1524" s="53" t="s">
        <v>9506</v>
      </c>
      <c r="O1524" s="54" t="s">
        <v>30</v>
      </c>
      <c r="P1524" s="55" t="s">
        <v>30</v>
      </c>
      <c r="Q1524" s="56" t="s">
        <v>30</v>
      </c>
      <c r="R1524" s="57" t="s">
        <v>30</v>
      </c>
      <c r="S1524" s="58" t="s">
        <v>30</v>
      </c>
      <c r="T1524" s="59" t="s">
        <v>30</v>
      </c>
      <c r="U1524" s="1" t="s">
        <v>30</v>
      </c>
      <c r="V1524" s="4" t="s">
        <v>30</v>
      </c>
      <c r="W1524" s="4" t="s">
        <v>30</v>
      </c>
      <c r="X1524" s="1" t="s">
        <v>1708</v>
      </c>
      <c r="Y1524" s="1" t="s">
        <v>14974</v>
      </c>
      <c r="Z1524" s="1" t="s">
        <v>30</v>
      </c>
      <c r="AA1524" s="1" t="s">
        <v>125</v>
      </c>
      <c r="AB1524" s="1" t="s">
        <v>30</v>
      </c>
      <c r="AC1524" s="1" t="s">
        <v>30</v>
      </c>
      <c r="AD1524" s="1" t="s">
        <v>30</v>
      </c>
      <c r="AE1524" s="1">
        <v>3</v>
      </c>
      <c r="AF1524" s="53" t="s">
        <v>9507</v>
      </c>
      <c r="AG1524" s="54" t="s">
        <v>30</v>
      </c>
      <c r="AH1524" s="55" t="s">
        <v>30</v>
      </c>
      <c r="AI1524" s="56" t="s">
        <v>30</v>
      </c>
      <c r="AJ1524" s="57" t="s">
        <v>30</v>
      </c>
      <c r="AK1524" s="58" t="s">
        <v>30</v>
      </c>
      <c r="AL1524" s="59" t="s">
        <v>799</v>
      </c>
      <c r="AM1524" s="1" t="s">
        <v>30</v>
      </c>
      <c r="AN1524" s="4" t="s">
        <v>30</v>
      </c>
      <c r="AP1524" s="1"/>
      <c r="AQ1524" s="1"/>
    </row>
    <row r="1525" spans="1:43" ht="60">
      <c r="A1525" s="129" t="s">
        <v>14884</v>
      </c>
      <c r="B1525" s="1" t="s">
        <v>14905</v>
      </c>
      <c r="C1525" s="129" t="s">
        <v>14977</v>
      </c>
      <c r="D1525" s="1">
        <v>4</v>
      </c>
      <c r="E1525" s="1">
        <v>1</v>
      </c>
      <c r="F1525" s="1" t="s">
        <v>14886</v>
      </c>
      <c r="G1525" s="1" t="s">
        <v>12806</v>
      </c>
      <c r="H1525" s="1" t="s">
        <v>26</v>
      </c>
      <c r="I1525" s="1" t="s">
        <v>104</v>
      </c>
      <c r="K1525" s="1" t="s">
        <v>1110</v>
      </c>
      <c r="L1525" s="2" t="s">
        <v>30</v>
      </c>
      <c r="M1525" s="18" t="s">
        <v>30</v>
      </c>
      <c r="N1525" s="53" t="s">
        <v>30</v>
      </c>
      <c r="O1525" s="54">
        <v>5</v>
      </c>
      <c r="P1525" s="55" t="s">
        <v>30</v>
      </c>
      <c r="Q1525" s="56" t="s">
        <v>30</v>
      </c>
      <c r="R1525" s="57" t="s">
        <v>30</v>
      </c>
      <c r="S1525" s="58" t="s">
        <v>30</v>
      </c>
      <c r="T1525" s="59">
        <v>5</v>
      </c>
      <c r="U1525" s="1" t="s">
        <v>30</v>
      </c>
      <c r="V1525" s="4" t="s">
        <v>14906</v>
      </c>
      <c r="W1525" s="4" t="s">
        <v>30</v>
      </c>
      <c r="X1525" s="1" t="s">
        <v>30</v>
      </c>
      <c r="Y1525" s="1" t="s">
        <v>30</v>
      </c>
      <c r="Z1525" s="1" t="s">
        <v>30</v>
      </c>
      <c r="AA1525" s="1" t="s">
        <v>30</v>
      </c>
      <c r="AB1525" s="1" t="s">
        <v>30</v>
      </c>
      <c r="AC1525" s="1" t="s">
        <v>30</v>
      </c>
      <c r="AD1525" s="1" t="s">
        <v>30</v>
      </c>
      <c r="AE1525" s="1" t="s">
        <v>30</v>
      </c>
      <c r="AF1525" s="53" t="s">
        <v>30</v>
      </c>
      <c r="AG1525" s="54" t="s">
        <v>30</v>
      </c>
      <c r="AH1525" s="55" t="s">
        <v>30</v>
      </c>
      <c r="AI1525" s="56" t="s">
        <v>30</v>
      </c>
      <c r="AJ1525" s="57" t="s">
        <v>30</v>
      </c>
      <c r="AK1525" s="58" t="s">
        <v>30</v>
      </c>
      <c r="AL1525" s="59" t="s">
        <v>30</v>
      </c>
      <c r="AM1525" s="1" t="s">
        <v>30</v>
      </c>
      <c r="AN1525" s="4" t="s">
        <v>30</v>
      </c>
      <c r="AP1525" s="1"/>
      <c r="AQ1525" s="1"/>
    </row>
    <row r="1526" spans="1:43" ht="60">
      <c r="A1526" s="129" t="s">
        <v>14884</v>
      </c>
      <c r="B1526" s="49" t="s">
        <v>14907</v>
      </c>
      <c r="C1526" s="129" t="s">
        <v>14977</v>
      </c>
      <c r="D1526" s="1">
        <v>5</v>
      </c>
      <c r="E1526" s="1">
        <v>1</v>
      </c>
      <c r="F1526" s="1" t="s">
        <v>14886</v>
      </c>
      <c r="G1526" s="1" t="s">
        <v>14908</v>
      </c>
      <c r="H1526" s="1" t="s">
        <v>26</v>
      </c>
      <c r="I1526" s="1" t="s">
        <v>104</v>
      </c>
      <c r="K1526" s="1" t="s">
        <v>1110</v>
      </c>
      <c r="L1526" s="2" t="s">
        <v>30</v>
      </c>
      <c r="M1526" s="18" t="s">
        <v>30</v>
      </c>
      <c r="N1526" s="53" t="s">
        <v>30</v>
      </c>
      <c r="O1526" s="54">
        <v>5</v>
      </c>
      <c r="P1526" s="55" t="s">
        <v>30</v>
      </c>
      <c r="Q1526" s="56" t="s">
        <v>30</v>
      </c>
      <c r="R1526" s="57" t="s">
        <v>30</v>
      </c>
      <c r="S1526" s="58" t="s">
        <v>30</v>
      </c>
      <c r="T1526" s="59">
        <v>5</v>
      </c>
      <c r="U1526" s="1" t="s">
        <v>30</v>
      </c>
      <c r="V1526" s="4" t="s">
        <v>14909</v>
      </c>
      <c r="W1526" s="4" t="s">
        <v>30</v>
      </c>
      <c r="X1526" s="1" t="s">
        <v>30</v>
      </c>
      <c r="Y1526" s="1" t="s">
        <v>30</v>
      </c>
      <c r="Z1526" s="1" t="s">
        <v>30</v>
      </c>
      <c r="AA1526" s="1" t="s">
        <v>30</v>
      </c>
      <c r="AB1526" s="1" t="s">
        <v>30</v>
      </c>
      <c r="AC1526" s="1" t="s">
        <v>30</v>
      </c>
      <c r="AD1526" s="1" t="s">
        <v>30</v>
      </c>
      <c r="AE1526" s="1" t="s">
        <v>30</v>
      </c>
      <c r="AF1526" s="53" t="s">
        <v>30</v>
      </c>
      <c r="AG1526" s="54" t="s">
        <v>30</v>
      </c>
      <c r="AH1526" s="55" t="s">
        <v>30</v>
      </c>
      <c r="AI1526" s="56" t="s">
        <v>30</v>
      </c>
      <c r="AJ1526" s="57" t="s">
        <v>30</v>
      </c>
      <c r="AK1526" s="58" t="s">
        <v>30</v>
      </c>
      <c r="AL1526" s="59" t="s">
        <v>30</v>
      </c>
      <c r="AM1526" s="1" t="s">
        <v>30</v>
      </c>
      <c r="AN1526" s="4" t="s">
        <v>30</v>
      </c>
      <c r="AP1526" s="1"/>
      <c r="AQ1526" s="1"/>
    </row>
    <row r="1527" spans="1:43" ht="60">
      <c r="A1527" s="129" t="s">
        <v>14884</v>
      </c>
      <c r="B1527" s="1" t="s">
        <v>14910</v>
      </c>
      <c r="C1527" s="129" t="s">
        <v>14977</v>
      </c>
      <c r="D1527" s="1">
        <v>6</v>
      </c>
      <c r="E1527" s="1">
        <v>1</v>
      </c>
      <c r="F1527" s="1" t="s">
        <v>14886</v>
      </c>
      <c r="G1527" s="1" t="s">
        <v>14911</v>
      </c>
      <c r="H1527" s="1" t="s">
        <v>26</v>
      </c>
      <c r="I1527" s="1" t="s">
        <v>104</v>
      </c>
      <c r="K1527" s="1" t="s">
        <v>1110</v>
      </c>
      <c r="L1527" s="2" t="s">
        <v>30</v>
      </c>
      <c r="M1527" s="18" t="s">
        <v>30</v>
      </c>
      <c r="N1527" s="53" t="s">
        <v>30</v>
      </c>
      <c r="O1527" s="54">
        <v>5</v>
      </c>
      <c r="P1527" s="55" t="s">
        <v>30</v>
      </c>
      <c r="Q1527" s="56" t="s">
        <v>30</v>
      </c>
      <c r="R1527" s="57" t="s">
        <v>30</v>
      </c>
      <c r="S1527" s="58" t="s">
        <v>30</v>
      </c>
      <c r="T1527" s="59">
        <v>5</v>
      </c>
      <c r="U1527" s="1" t="s">
        <v>30</v>
      </c>
      <c r="V1527" s="4" t="s">
        <v>14912</v>
      </c>
      <c r="W1527" s="4" t="s">
        <v>30</v>
      </c>
      <c r="X1527" s="1" t="s">
        <v>30</v>
      </c>
      <c r="Y1527" s="1" t="s">
        <v>30</v>
      </c>
      <c r="Z1527" s="1" t="s">
        <v>30</v>
      </c>
      <c r="AA1527" s="1" t="s">
        <v>30</v>
      </c>
      <c r="AB1527" s="1" t="s">
        <v>30</v>
      </c>
      <c r="AC1527" s="1" t="s">
        <v>30</v>
      </c>
      <c r="AD1527" s="1" t="s">
        <v>30</v>
      </c>
      <c r="AE1527" s="1" t="s">
        <v>30</v>
      </c>
      <c r="AF1527" s="53" t="s">
        <v>30</v>
      </c>
      <c r="AG1527" s="54" t="s">
        <v>30</v>
      </c>
      <c r="AH1527" s="55" t="s">
        <v>30</v>
      </c>
      <c r="AI1527" s="56" t="s">
        <v>30</v>
      </c>
      <c r="AJ1527" s="57" t="s">
        <v>30</v>
      </c>
      <c r="AK1527" s="58" t="s">
        <v>30</v>
      </c>
      <c r="AL1527" s="59" t="s">
        <v>30</v>
      </c>
      <c r="AM1527" s="1" t="s">
        <v>30</v>
      </c>
      <c r="AN1527" s="4" t="s">
        <v>30</v>
      </c>
      <c r="AP1527" s="1"/>
      <c r="AQ1527" s="1"/>
    </row>
    <row r="1528" spans="1:43" ht="60">
      <c r="A1528" s="129" t="s">
        <v>14884</v>
      </c>
      <c r="B1528" s="1" t="s">
        <v>14913</v>
      </c>
      <c r="C1528" s="129" t="s">
        <v>14977</v>
      </c>
      <c r="D1528" s="1">
        <v>7</v>
      </c>
      <c r="E1528" s="1">
        <v>1</v>
      </c>
      <c r="F1528" s="1" t="s">
        <v>14886</v>
      </c>
      <c r="G1528" s="1" t="s">
        <v>14914</v>
      </c>
      <c r="H1528" s="1" t="s">
        <v>26</v>
      </c>
      <c r="I1528" s="1" t="s">
        <v>104</v>
      </c>
      <c r="K1528" s="1" t="s">
        <v>1110</v>
      </c>
      <c r="L1528" s="2" t="s">
        <v>30</v>
      </c>
      <c r="M1528" s="18" t="s">
        <v>30</v>
      </c>
      <c r="N1528" s="53" t="s">
        <v>30</v>
      </c>
      <c r="O1528" s="54">
        <v>5</v>
      </c>
      <c r="P1528" s="55" t="s">
        <v>30</v>
      </c>
      <c r="Q1528" s="56" t="s">
        <v>30</v>
      </c>
      <c r="R1528" s="57" t="s">
        <v>30</v>
      </c>
      <c r="S1528" s="58" t="s">
        <v>30</v>
      </c>
      <c r="T1528" s="59">
        <v>5</v>
      </c>
      <c r="U1528" s="1" t="s">
        <v>30</v>
      </c>
      <c r="V1528" s="4" t="s">
        <v>14915</v>
      </c>
      <c r="W1528" s="4" t="s">
        <v>30</v>
      </c>
      <c r="X1528" s="1" t="s">
        <v>30</v>
      </c>
      <c r="Y1528" s="1" t="s">
        <v>30</v>
      </c>
      <c r="Z1528" s="1" t="s">
        <v>30</v>
      </c>
      <c r="AA1528" s="1" t="s">
        <v>30</v>
      </c>
      <c r="AB1528" s="1" t="s">
        <v>30</v>
      </c>
      <c r="AC1528" s="1" t="s">
        <v>30</v>
      </c>
      <c r="AD1528" s="1" t="s">
        <v>30</v>
      </c>
      <c r="AE1528" s="1" t="s">
        <v>30</v>
      </c>
      <c r="AF1528" s="53" t="s">
        <v>30</v>
      </c>
      <c r="AG1528" s="54" t="s">
        <v>30</v>
      </c>
      <c r="AH1528" s="55" t="s">
        <v>30</v>
      </c>
      <c r="AI1528" s="56" t="s">
        <v>30</v>
      </c>
      <c r="AJ1528" s="57" t="s">
        <v>30</v>
      </c>
      <c r="AK1528" s="58" t="s">
        <v>30</v>
      </c>
      <c r="AL1528" s="59" t="s">
        <v>30</v>
      </c>
      <c r="AM1528" s="1" t="s">
        <v>30</v>
      </c>
      <c r="AN1528" s="4" t="s">
        <v>30</v>
      </c>
      <c r="AP1528" s="1"/>
      <c r="AQ1528" s="1"/>
    </row>
    <row r="1529" spans="1:43" ht="48">
      <c r="A1529" s="129" t="s">
        <v>14884</v>
      </c>
      <c r="B1529" s="1" t="s">
        <v>14916</v>
      </c>
      <c r="C1529" s="129" t="s">
        <v>14977</v>
      </c>
      <c r="D1529" s="1">
        <v>8</v>
      </c>
      <c r="E1529" s="1">
        <v>1</v>
      </c>
      <c r="F1529" s="1" t="s">
        <v>14886</v>
      </c>
      <c r="G1529" s="1" t="s">
        <v>14917</v>
      </c>
      <c r="H1529" s="1" t="s">
        <v>26</v>
      </c>
      <c r="I1529" s="1" t="s">
        <v>104</v>
      </c>
      <c r="K1529" s="1" t="s">
        <v>1110</v>
      </c>
      <c r="L1529" s="2" t="s">
        <v>30</v>
      </c>
      <c r="M1529" s="18" t="s">
        <v>30</v>
      </c>
      <c r="N1529" s="53" t="s">
        <v>30</v>
      </c>
      <c r="O1529" s="54">
        <v>5</v>
      </c>
      <c r="P1529" s="55" t="s">
        <v>30</v>
      </c>
      <c r="Q1529" s="56" t="s">
        <v>30</v>
      </c>
      <c r="R1529" s="57" t="s">
        <v>30</v>
      </c>
      <c r="S1529" s="58" t="s">
        <v>30</v>
      </c>
      <c r="T1529" s="59">
        <v>5</v>
      </c>
      <c r="U1529" s="1" t="s">
        <v>30</v>
      </c>
      <c r="V1529" s="4" t="s">
        <v>14918</v>
      </c>
      <c r="W1529" s="4" t="s">
        <v>30</v>
      </c>
      <c r="X1529" s="1" t="s">
        <v>30</v>
      </c>
      <c r="Y1529" s="1" t="s">
        <v>30</v>
      </c>
      <c r="Z1529" s="1" t="s">
        <v>30</v>
      </c>
      <c r="AA1529" s="1" t="s">
        <v>30</v>
      </c>
      <c r="AB1529" s="1" t="s">
        <v>30</v>
      </c>
      <c r="AC1529" s="1" t="s">
        <v>30</v>
      </c>
      <c r="AD1529" s="1" t="s">
        <v>30</v>
      </c>
      <c r="AE1529" s="1" t="s">
        <v>30</v>
      </c>
      <c r="AF1529" s="53" t="s">
        <v>30</v>
      </c>
      <c r="AG1529" s="54" t="s">
        <v>30</v>
      </c>
      <c r="AH1529" s="55" t="s">
        <v>30</v>
      </c>
      <c r="AI1529" s="56" t="s">
        <v>30</v>
      </c>
      <c r="AJ1529" s="57" t="s">
        <v>30</v>
      </c>
      <c r="AK1529" s="58" t="s">
        <v>30</v>
      </c>
      <c r="AL1529" s="59" t="s">
        <v>30</v>
      </c>
      <c r="AM1529" s="1" t="s">
        <v>30</v>
      </c>
      <c r="AN1529" s="4" t="s">
        <v>30</v>
      </c>
      <c r="AP1529" s="1"/>
      <c r="AQ1529" s="1"/>
    </row>
    <row r="1530" spans="1:43" ht="48">
      <c r="A1530" s="129" t="s">
        <v>14884</v>
      </c>
      <c r="B1530" s="129" t="s">
        <v>14885</v>
      </c>
      <c r="C1530" s="129" t="s">
        <v>14977</v>
      </c>
      <c r="D1530" s="129">
        <v>9</v>
      </c>
      <c r="E1530" s="129">
        <v>1</v>
      </c>
      <c r="F1530" s="129" t="s">
        <v>14886</v>
      </c>
      <c r="G1530" s="129" t="s">
        <v>14887</v>
      </c>
      <c r="H1530" s="1" t="s">
        <v>26</v>
      </c>
      <c r="I1530" s="1" t="s">
        <v>94</v>
      </c>
      <c r="K1530" s="4" t="s">
        <v>14888</v>
      </c>
      <c r="L1530" s="4" t="s">
        <v>30</v>
      </c>
      <c r="M1530" s="19" t="s">
        <v>30</v>
      </c>
      <c r="N1530" s="53">
        <v>45</v>
      </c>
      <c r="O1530" s="54">
        <v>2</v>
      </c>
      <c r="P1530" s="55" t="s">
        <v>30</v>
      </c>
      <c r="Q1530" s="56">
        <v>7</v>
      </c>
      <c r="R1530" s="57">
        <v>2</v>
      </c>
      <c r="S1530" s="58">
        <v>10</v>
      </c>
      <c r="T1530" s="59" t="s">
        <v>30</v>
      </c>
      <c r="U1530" s="1" t="s">
        <v>30</v>
      </c>
      <c r="V1530" s="4" t="s">
        <v>14889</v>
      </c>
      <c r="W1530" s="4" t="s">
        <v>30</v>
      </c>
      <c r="X1530" s="1" t="s">
        <v>30</v>
      </c>
      <c r="Y1530" s="1" t="s">
        <v>30</v>
      </c>
      <c r="Z1530" s="1" t="s">
        <v>30</v>
      </c>
      <c r="AA1530" s="1" t="s">
        <v>30</v>
      </c>
      <c r="AB1530" s="1" t="s">
        <v>30</v>
      </c>
      <c r="AC1530" s="1" t="s">
        <v>30</v>
      </c>
      <c r="AD1530" s="1" t="s">
        <v>30</v>
      </c>
      <c r="AE1530" s="1" t="s">
        <v>30</v>
      </c>
      <c r="AF1530" s="53" t="s">
        <v>30</v>
      </c>
      <c r="AG1530" s="54" t="s">
        <v>30</v>
      </c>
      <c r="AH1530" s="55" t="s">
        <v>30</v>
      </c>
      <c r="AI1530" s="56" t="s">
        <v>30</v>
      </c>
      <c r="AJ1530" s="57" t="s">
        <v>30</v>
      </c>
      <c r="AK1530" s="58" t="s">
        <v>30</v>
      </c>
      <c r="AL1530" s="59" t="s">
        <v>30</v>
      </c>
      <c r="AM1530" s="1" t="s">
        <v>30</v>
      </c>
      <c r="AN1530" s="4" t="s">
        <v>30</v>
      </c>
      <c r="AP1530" s="1"/>
      <c r="AQ1530" s="1"/>
    </row>
    <row r="1531" spans="1:43" ht="36">
      <c r="A1531" s="129" t="s">
        <v>14884</v>
      </c>
      <c r="B1531" s="1" t="s">
        <v>14890</v>
      </c>
      <c r="C1531" s="129" t="s">
        <v>14977</v>
      </c>
      <c r="D1531" s="1">
        <v>10</v>
      </c>
      <c r="E1531" s="1">
        <v>1</v>
      </c>
      <c r="F1531" s="1" t="s">
        <v>14886</v>
      </c>
      <c r="G1531" s="1" t="s">
        <v>14891</v>
      </c>
      <c r="H1531" s="1" t="s">
        <v>26</v>
      </c>
      <c r="I1531" s="1" t="s">
        <v>94</v>
      </c>
      <c r="K1531" s="4" t="s">
        <v>14888</v>
      </c>
      <c r="L1531" s="4" t="s">
        <v>30</v>
      </c>
      <c r="M1531" s="19" t="s">
        <v>30</v>
      </c>
      <c r="N1531" s="53">
        <v>45</v>
      </c>
      <c r="O1531" s="54" t="s">
        <v>113</v>
      </c>
      <c r="P1531" s="55" t="s">
        <v>30</v>
      </c>
      <c r="Q1531" s="56">
        <v>5</v>
      </c>
      <c r="R1531" s="57">
        <v>3</v>
      </c>
      <c r="S1531" s="58">
        <v>8</v>
      </c>
      <c r="T1531" s="59" t="s">
        <v>30</v>
      </c>
      <c r="U1531" s="1" t="s">
        <v>30</v>
      </c>
      <c r="V1531" s="4" t="s">
        <v>14892</v>
      </c>
      <c r="W1531" s="4" t="s">
        <v>30</v>
      </c>
      <c r="X1531" s="1" t="s">
        <v>30</v>
      </c>
      <c r="Y1531" s="1" t="s">
        <v>30</v>
      </c>
      <c r="Z1531" s="1" t="s">
        <v>30</v>
      </c>
      <c r="AA1531" s="1" t="s">
        <v>30</v>
      </c>
      <c r="AB1531" s="1" t="s">
        <v>30</v>
      </c>
      <c r="AC1531" s="1" t="s">
        <v>30</v>
      </c>
      <c r="AD1531" s="1" t="s">
        <v>30</v>
      </c>
      <c r="AE1531" s="1" t="s">
        <v>30</v>
      </c>
      <c r="AF1531" s="53" t="s">
        <v>30</v>
      </c>
      <c r="AG1531" s="54" t="s">
        <v>30</v>
      </c>
      <c r="AH1531" s="55" t="s">
        <v>30</v>
      </c>
      <c r="AI1531" s="56" t="s">
        <v>30</v>
      </c>
      <c r="AJ1531" s="57" t="s">
        <v>30</v>
      </c>
      <c r="AK1531" s="58" t="s">
        <v>30</v>
      </c>
      <c r="AL1531" s="59" t="s">
        <v>30</v>
      </c>
      <c r="AM1531" s="1" t="s">
        <v>30</v>
      </c>
      <c r="AN1531" s="4" t="s">
        <v>30</v>
      </c>
      <c r="AP1531" s="1"/>
      <c r="AQ1531" s="1"/>
    </row>
    <row r="1532" spans="1:43" ht="24">
      <c r="A1532" s="129" t="s">
        <v>14884</v>
      </c>
      <c r="B1532" s="1" t="s">
        <v>14893</v>
      </c>
      <c r="C1532" s="129" t="s">
        <v>14977</v>
      </c>
      <c r="D1532" s="1">
        <v>11</v>
      </c>
      <c r="E1532" s="1">
        <v>1</v>
      </c>
      <c r="F1532" s="1" t="s">
        <v>14886</v>
      </c>
      <c r="G1532" s="1" t="s">
        <v>14894</v>
      </c>
      <c r="H1532" s="1" t="s">
        <v>26</v>
      </c>
      <c r="I1532" s="1" t="s">
        <v>94</v>
      </c>
      <c r="K1532" s="4" t="s">
        <v>14888</v>
      </c>
      <c r="L1532" s="4" t="s">
        <v>30</v>
      </c>
      <c r="M1532" s="19" t="s">
        <v>30</v>
      </c>
      <c r="N1532" s="53">
        <v>45</v>
      </c>
      <c r="O1532" s="54">
        <v>4</v>
      </c>
      <c r="P1532" s="55" t="s">
        <v>30</v>
      </c>
      <c r="Q1532" s="56">
        <v>5</v>
      </c>
      <c r="R1532" s="57">
        <v>3</v>
      </c>
      <c r="S1532" s="58">
        <v>7</v>
      </c>
      <c r="T1532" s="59" t="s">
        <v>30</v>
      </c>
      <c r="U1532" s="1" t="s">
        <v>30</v>
      </c>
      <c r="V1532" s="4" t="s">
        <v>14895</v>
      </c>
      <c r="W1532" s="4" t="s">
        <v>30</v>
      </c>
      <c r="X1532" s="1" t="s">
        <v>30</v>
      </c>
      <c r="Y1532" s="1" t="s">
        <v>30</v>
      </c>
      <c r="Z1532" s="1" t="s">
        <v>30</v>
      </c>
      <c r="AA1532" s="1" t="s">
        <v>30</v>
      </c>
      <c r="AB1532" s="1" t="s">
        <v>30</v>
      </c>
      <c r="AC1532" s="1" t="s">
        <v>30</v>
      </c>
      <c r="AD1532" s="1" t="s">
        <v>30</v>
      </c>
      <c r="AE1532" s="1" t="s">
        <v>30</v>
      </c>
      <c r="AF1532" s="53" t="s">
        <v>30</v>
      </c>
      <c r="AG1532" s="54" t="s">
        <v>30</v>
      </c>
      <c r="AH1532" s="55" t="s">
        <v>30</v>
      </c>
      <c r="AI1532" s="56" t="s">
        <v>30</v>
      </c>
      <c r="AJ1532" s="57" t="s">
        <v>30</v>
      </c>
      <c r="AK1532" s="58" t="s">
        <v>30</v>
      </c>
      <c r="AL1532" s="59" t="s">
        <v>30</v>
      </c>
      <c r="AM1532" s="1" t="s">
        <v>30</v>
      </c>
      <c r="AN1532" s="4" t="s">
        <v>30</v>
      </c>
      <c r="AP1532" s="1"/>
      <c r="AQ1532" s="1"/>
    </row>
    <row r="1533" spans="1:43" ht="48">
      <c r="A1533" s="129" t="s">
        <v>14884</v>
      </c>
      <c r="B1533" s="1" t="s">
        <v>14896</v>
      </c>
      <c r="C1533" s="129" t="s">
        <v>14977</v>
      </c>
      <c r="D1533" s="1">
        <v>12</v>
      </c>
      <c r="E1533" s="1">
        <v>1</v>
      </c>
      <c r="F1533" s="1" t="s">
        <v>14886</v>
      </c>
      <c r="G1533" s="1" t="s">
        <v>14897</v>
      </c>
      <c r="H1533" s="1" t="s">
        <v>26</v>
      </c>
      <c r="I1533" s="1" t="s">
        <v>94</v>
      </c>
      <c r="K1533" s="4" t="s">
        <v>14888</v>
      </c>
      <c r="L1533" s="4" t="s">
        <v>30</v>
      </c>
      <c r="M1533" s="19" t="s">
        <v>30</v>
      </c>
      <c r="N1533" s="53">
        <v>45</v>
      </c>
      <c r="O1533" s="54">
        <v>3</v>
      </c>
      <c r="P1533" s="55" t="s">
        <v>30</v>
      </c>
      <c r="Q1533" s="56">
        <v>4</v>
      </c>
      <c r="R1533" s="57">
        <v>4</v>
      </c>
      <c r="S1533" s="58">
        <v>6</v>
      </c>
      <c r="T1533" s="59" t="s">
        <v>30</v>
      </c>
      <c r="U1533" s="1" t="s">
        <v>30</v>
      </c>
      <c r="V1533" s="4" t="s">
        <v>14898</v>
      </c>
      <c r="W1533" s="4" t="s">
        <v>30</v>
      </c>
      <c r="X1533" s="1" t="s">
        <v>30</v>
      </c>
      <c r="Y1533" s="1" t="s">
        <v>30</v>
      </c>
      <c r="Z1533" s="1" t="s">
        <v>30</v>
      </c>
      <c r="AA1533" s="1" t="s">
        <v>30</v>
      </c>
      <c r="AB1533" s="1" t="s">
        <v>30</v>
      </c>
      <c r="AC1533" s="1" t="s">
        <v>30</v>
      </c>
      <c r="AD1533" s="1" t="s">
        <v>30</v>
      </c>
      <c r="AE1533" s="1" t="s">
        <v>30</v>
      </c>
      <c r="AF1533" s="53" t="s">
        <v>30</v>
      </c>
      <c r="AG1533" s="54" t="s">
        <v>30</v>
      </c>
      <c r="AH1533" s="55" t="s">
        <v>30</v>
      </c>
      <c r="AI1533" s="56" t="s">
        <v>30</v>
      </c>
      <c r="AJ1533" s="57" t="s">
        <v>30</v>
      </c>
      <c r="AK1533" s="58" t="s">
        <v>30</v>
      </c>
      <c r="AL1533" s="59" t="s">
        <v>30</v>
      </c>
      <c r="AM1533" s="1" t="s">
        <v>30</v>
      </c>
      <c r="AN1533" s="4" t="s">
        <v>30</v>
      </c>
      <c r="AP1533" s="1"/>
      <c r="AQ1533" s="1"/>
    </row>
    <row r="1534" spans="1:43" ht="48">
      <c r="A1534" s="129" t="s">
        <v>14884</v>
      </c>
      <c r="B1534" s="1" t="s">
        <v>14899</v>
      </c>
      <c r="C1534" s="129" t="s">
        <v>14977</v>
      </c>
      <c r="D1534" s="1">
        <v>13</v>
      </c>
      <c r="E1534" s="1">
        <v>1</v>
      </c>
      <c r="F1534" s="1" t="s">
        <v>14886</v>
      </c>
      <c r="G1534" s="1" t="s">
        <v>14900</v>
      </c>
      <c r="H1534" s="1" t="s">
        <v>26</v>
      </c>
      <c r="I1534" s="1" t="s">
        <v>94</v>
      </c>
      <c r="K1534" s="1" t="s">
        <v>14888</v>
      </c>
      <c r="L1534" s="2" t="s">
        <v>30</v>
      </c>
      <c r="M1534" s="18" t="s">
        <v>30</v>
      </c>
      <c r="N1534" s="53">
        <v>45</v>
      </c>
      <c r="O1534" s="54">
        <v>3</v>
      </c>
      <c r="P1534" s="55" t="s">
        <v>30</v>
      </c>
      <c r="Q1534" s="56">
        <v>4</v>
      </c>
      <c r="R1534" s="57">
        <v>3</v>
      </c>
      <c r="S1534" s="58">
        <v>9</v>
      </c>
      <c r="T1534" s="59" t="s">
        <v>30</v>
      </c>
      <c r="U1534" s="1" t="s">
        <v>30</v>
      </c>
      <c r="V1534" s="4" t="s">
        <v>14901</v>
      </c>
      <c r="W1534" s="4" t="s">
        <v>30</v>
      </c>
      <c r="X1534" s="1" t="s">
        <v>30</v>
      </c>
      <c r="Y1534" s="1" t="s">
        <v>30</v>
      </c>
      <c r="Z1534" s="1" t="s">
        <v>30</v>
      </c>
      <c r="AA1534" s="1" t="s">
        <v>30</v>
      </c>
      <c r="AB1534" s="1" t="s">
        <v>30</v>
      </c>
      <c r="AC1534" s="1" t="s">
        <v>30</v>
      </c>
      <c r="AD1534" s="1" t="s">
        <v>30</v>
      </c>
      <c r="AE1534" s="1" t="s">
        <v>30</v>
      </c>
      <c r="AF1534" s="53" t="s">
        <v>30</v>
      </c>
      <c r="AG1534" s="54" t="s">
        <v>30</v>
      </c>
      <c r="AH1534" s="55" t="s">
        <v>30</v>
      </c>
      <c r="AI1534" s="56" t="s">
        <v>30</v>
      </c>
      <c r="AJ1534" s="57" t="s">
        <v>30</v>
      </c>
      <c r="AK1534" s="58" t="s">
        <v>30</v>
      </c>
      <c r="AL1534" s="59" t="s">
        <v>30</v>
      </c>
      <c r="AM1534" s="1" t="s">
        <v>30</v>
      </c>
      <c r="AN1534" s="4" t="s">
        <v>30</v>
      </c>
      <c r="AP1534" s="1"/>
      <c r="AQ1534" s="1"/>
    </row>
    <row r="1535" spans="1:43" ht="72">
      <c r="A1535" s="129" t="s">
        <v>14884</v>
      </c>
      <c r="B1535" s="1" t="s">
        <v>14952</v>
      </c>
      <c r="C1535" s="129" t="s">
        <v>14977</v>
      </c>
      <c r="D1535" s="1">
        <v>14</v>
      </c>
      <c r="E1535" s="1">
        <v>2</v>
      </c>
      <c r="F1535" s="1" t="s">
        <v>14886</v>
      </c>
      <c r="G1535" s="1" t="s">
        <v>14953</v>
      </c>
      <c r="H1535" s="1" t="s">
        <v>30</v>
      </c>
      <c r="I1535" s="1" t="s">
        <v>82</v>
      </c>
      <c r="K1535" s="4" t="s">
        <v>30</v>
      </c>
      <c r="L1535" s="4" t="s">
        <v>30</v>
      </c>
      <c r="M1535" s="19" t="s">
        <v>30</v>
      </c>
      <c r="N1535" s="53" t="s">
        <v>30</v>
      </c>
      <c r="O1535" s="54" t="s">
        <v>30</v>
      </c>
      <c r="P1535" s="55" t="s">
        <v>30</v>
      </c>
      <c r="Q1535" s="56" t="s">
        <v>30</v>
      </c>
      <c r="R1535" s="57" t="s">
        <v>30</v>
      </c>
      <c r="S1535" s="58" t="s">
        <v>30</v>
      </c>
      <c r="T1535" s="59" t="s">
        <v>30</v>
      </c>
      <c r="U1535" s="1" t="s">
        <v>30</v>
      </c>
      <c r="V1535" s="4" t="s">
        <v>14954</v>
      </c>
      <c r="W1535" s="4" t="s">
        <v>30</v>
      </c>
      <c r="X1535" s="1" t="s">
        <v>30</v>
      </c>
      <c r="Y1535" s="1" t="s">
        <v>30</v>
      </c>
      <c r="Z1535" s="1" t="s">
        <v>30</v>
      </c>
      <c r="AA1535" s="1" t="s">
        <v>30</v>
      </c>
      <c r="AB1535" s="1" t="s">
        <v>30</v>
      </c>
      <c r="AC1535" s="1" t="s">
        <v>30</v>
      </c>
      <c r="AD1535" s="1" t="s">
        <v>30</v>
      </c>
      <c r="AE1535" s="1" t="s">
        <v>30</v>
      </c>
      <c r="AF1535" s="53" t="s">
        <v>30</v>
      </c>
      <c r="AG1535" s="54" t="s">
        <v>30</v>
      </c>
      <c r="AH1535" s="55" t="s">
        <v>30</v>
      </c>
      <c r="AI1535" s="56" t="s">
        <v>30</v>
      </c>
      <c r="AJ1535" s="57" t="s">
        <v>30</v>
      </c>
      <c r="AK1535" s="58" t="s">
        <v>30</v>
      </c>
      <c r="AL1535" s="59" t="s">
        <v>30</v>
      </c>
      <c r="AM1535" s="1" t="s">
        <v>30</v>
      </c>
      <c r="AN1535" s="4" t="s">
        <v>30</v>
      </c>
      <c r="AP1535" s="1"/>
      <c r="AQ1535" s="1"/>
    </row>
    <row r="1536" spans="1:43" ht="36">
      <c r="A1536" s="129" t="s">
        <v>14884</v>
      </c>
      <c r="B1536" s="1" t="s">
        <v>14919</v>
      </c>
      <c r="C1536" s="129" t="s">
        <v>14977</v>
      </c>
      <c r="D1536" s="1">
        <v>15</v>
      </c>
      <c r="E1536" s="1">
        <v>1</v>
      </c>
      <c r="F1536" s="1" t="s">
        <v>14886</v>
      </c>
      <c r="G1536" s="1" t="s">
        <v>3645</v>
      </c>
      <c r="H1536" s="1" t="s">
        <v>26</v>
      </c>
      <c r="I1536" s="1" t="s">
        <v>104</v>
      </c>
      <c r="K1536" s="4" t="s">
        <v>30</v>
      </c>
      <c r="L1536" s="4" t="s">
        <v>30</v>
      </c>
      <c r="M1536" s="19" t="s">
        <v>30</v>
      </c>
      <c r="N1536" s="53" t="s">
        <v>30</v>
      </c>
      <c r="O1536" s="54">
        <v>2</v>
      </c>
      <c r="P1536" s="55" t="s">
        <v>30</v>
      </c>
      <c r="Q1536" s="56" t="s">
        <v>30</v>
      </c>
      <c r="R1536" s="57" t="s">
        <v>30</v>
      </c>
      <c r="S1536" s="58" t="s">
        <v>30</v>
      </c>
      <c r="T1536" s="59">
        <v>2</v>
      </c>
      <c r="U1536" s="1" t="s">
        <v>30</v>
      </c>
      <c r="V1536" s="4" t="s">
        <v>14920</v>
      </c>
      <c r="W1536" s="4" t="s">
        <v>30</v>
      </c>
      <c r="X1536" s="1" t="s">
        <v>30</v>
      </c>
      <c r="Y1536" s="1" t="s">
        <v>30</v>
      </c>
      <c r="Z1536" s="1" t="s">
        <v>30</v>
      </c>
      <c r="AA1536" s="1" t="s">
        <v>30</v>
      </c>
      <c r="AB1536" s="1" t="s">
        <v>30</v>
      </c>
      <c r="AC1536" s="1" t="s">
        <v>30</v>
      </c>
      <c r="AD1536" s="1" t="s">
        <v>30</v>
      </c>
      <c r="AE1536" s="1" t="s">
        <v>30</v>
      </c>
      <c r="AF1536" s="53" t="s">
        <v>30</v>
      </c>
      <c r="AG1536" s="54" t="s">
        <v>30</v>
      </c>
      <c r="AH1536" s="55" t="s">
        <v>30</v>
      </c>
      <c r="AI1536" s="56" t="s">
        <v>30</v>
      </c>
      <c r="AJ1536" s="57" t="s">
        <v>30</v>
      </c>
      <c r="AK1536" s="58" t="s">
        <v>30</v>
      </c>
      <c r="AL1536" s="59" t="s">
        <v>30</v>
      </c>
      <c r="AM1536" s="1" t="s">
        <v>30</v>
      </c>
      <c r="AN1536" s="4" t="s">
        <v>30</v>
      </c>
      <c r="AP1536" s="1"/>
      <c r="AQ1536" s="1"/>
    </row>
    <row r="1537" spans="1:43" ht="36">
      <c r="A1537" s="129" t="s">
        <v>14884</v>
      </c>
      <c r="B1537" s="1" t="s">
        <v>14935</v>
      </c>
      <c r="C1537" s="129" t="s">
        <v>14977</v>
      </c>
      <c r="D1537" s="1">
        <v>16</v>
      </c>
      <c r="E1537" s="1">
        <v>4</v>
      </c>
      <c r="F1537" s="1" t="s">
        <v>14886</v>
      </c>
      <c r="G1537" s="1" t="s">
        <v>14936</v>
      </c>
      <c r="H1537" s="1" t="s">
        <v>30</v>
      </c>
      <c r="I1537" s="1" t="s">
        <v>104</v>
      </c>
      <c r="K1537" s="4" t="s">
        <v>3604</v>
      </c>
      <c r="L1537" s="4" t="s">
        <v>14937</v>
      </c>
      <c r="M1537" s="19" t="s">
        <v>30</v>
      </c>
      <c r="N1537" s="53" t="s">
        <v>30</v>
      </c>
      <c r="O1537" s="54">
        <v>2</v>
      </c>
      <c r="P1537" s="55" t="s">
        <v>30</v>
      </c>
      <c r="Q1537" s="56" t="s">
        <v>30</v>
      </c>
      <c r="R1537" s="57" t="s">
        <v>30</v>
      </c>
      <c r="S1537" s="58" t="s">
        <v>30</v>
      </c>
      <c r="T1537" s="59">
        <v>3</v>
      </c>
      <c r="U1537" s="1" t="s">
        <v>30</v>
      </c>
      <c r="V1537" s="4" t="s">
        <v>14938</v>
      </c>
      <c r="W1537" s="4" t="s">
        <v>30</v>
      </c>
      <c r="X1537" s="1" t="s">
        <v>30</v>
      </c>
      <c r="Y1537" s="1" t="s">
        <v>30</v>
      </c>
      <c r="Z1537" s="1" t="s">
        <v>30</v>
      </c>
      <c r="AA1537" s="1" t="s">
        <v>30</v>
      </c>
      <c r="AB1537" s="1" t="s">
        <v>30</v>
      </c>
      <c r="AC1537" s="1" t="s">
        <v>30</v>
      </c>
      <c r="AD1537" s="1" t="s">
        <v>30</v>
      </c>
      <c r="AE1537" s="1" t="s">
        <v>30</v>
      </c>
      <c r="AF1537" s="53" t="s">
        <v>30</v>
      </c>
      <c r="AG1537" s="54" t="s">
        <v>30</v>
      </c>
      <c r="AH1537" s="55" t="s">
        <v>30</v>
      </c>
      <c r="AI1537" s="56" t="s">
        <v>30</v>
      </c>
      <c r="AJ1537" s="57" t="s">
        <v>30</v>
      </c>
      <c r="AK1537" s="58" t="s">
        <v>30</v>
      </c>
      <c r="AL1537" s="59" t="s">
        <v>30</v>
      </c>
      <c r="AM1537" s="1" t="s">
        <v>30</v>
      </c>
      <c r="AN1537" s="4" t="s">
        <v>30</v>
      </c>
      <c r="AP1537" s="1"/>
      <c r="AQ1537" s="1"/>
    </row>
    <row r="1538" spans="1:43" ht="48">
      <c r="A1538" s="129" t="s">
        <v>14884</v>
      </c>
      <c r="B1538" s="1" t="s">
        <v>14939</v>
      </c>
      <c r="C1538" s="129" t="s">
        <v>14977</v>
      </c>
      <c r="D1538" s="1">
        <v>17</v>
      </c>
      <c r="E1538" s="1">
        <v>3</v>
      </c>
      <c r="F1538" s="1" t="s">
        <v>14886</v>
      </c>
      <c r="G1538" s="1" t="s">
        <v>14940</v>
      </c>
      <c r="H1538" s="1" t="s">
        <v>30</v>
      </c>
      <c r="I1538" s="1" t="s">
        <v>104</v>
      </c>
      <c r="K1538" s="4" t="s">
        <v>3604</v>
      </c>
      <c r="L1538" s="4" t="s">
        <v>14941</v>
      </c>
      <c r="M1538" s="19" t="s">
        <v>30</v>
      </c>
      <c r="N1538" s="53" t="s">
        <v>30</v>
      </c>
      <c r="O1538" s="54">
        <v>4</v>
      </c>
      <c r="P1538" s="55" t="s">
        <v>30</v>
      </c>
      <c r="Q1538" s="56" t="s">
        <v>30</v>
      </c>
      <c r="R1538" s="57" t="s">
        <v>30</v>
      </c>
      <c r="S1538" s="58" t="s">
        <v>30</v>
      </c>
      <c r="T1538" s="59">
        <v>3</v>
      </c>
      <c r="U1538" s="1" t="s">
        <v>30</v>
      </c>
      <c r="V1538" s="4" t="s">
        <v>14942</v>
      </c>
      <c r="W1538" s="4" t="s">
        <v>30</v>
      </c>
      <c r="X1538" s="1" t="s">
        <v>30</v>
      </c>
      <c r="Y1538" s="1" t="s">
        <v>30</v>
      </c>
      <c r="Z1538" s="1" t="s">
        <v>30</v>
      </c>
      <c r="AA1538" s="1" t="s">
        <v>30</v>
      </c>
      <c r="AB1538" s="1" t="s">
        <v>30</v>
      </c>
      <c r="AC1538" s="1" t="s">
        <v>30</v>
      </c>
      <c r="AD1538" s="1" t="s">
        <v>30</v>
      </c>
      <c r="AE1538" s="1" t="s">
        <v>30</v>
      </c>
      <c r="AF1538" s="53" t="s">
        <v>30</v>
      </c>
      <c r="AG1538" s="54" t="s">
        <v>30</v>
      </c>
      <c r="AH1538" s="55" t="s">
        <v>30</v>
      </c>
      <c r="AI1538" s="56" t="s">
        <v>30</v>
      </c>
      <c r="AJ1538" s="57" t="s">
        <v>30</v>
      </c>
      <c r="AK1538" s="58" t="s">
        <v>30</v>
      </c>
      <c r="AL1538" s="59" t="s">
        <v>30</v>
      </c>
      <c r="AM1538" s="1" t="s">
        <v>30</v>
      </c>
      <c r="AN1538" s="4" t="s">
        <v>30</v>
      </c>
      <c r="AP1538" s="1"/>
      <c r="AQ1538" s="1"/>
    </row>
    <row r="1539" spans="1:43" ht="36">
      <c r="A1539" s="129" t="s">
        <v>14884</v>
      </c>
      <c r="B1539" s="1" t="s">
        <v>14943</v>
      </c>
      <c r="C1539" s="129" t="s">
        <v>14977</v>
      </c>
      <c r="D1539" s="1">
        <v>18</v>
      </c>
      <c r="E1539" s="1">
        <v>3</v>
      </c>
      <c r="F1539" s="1" t="s">
        <v>14886</v>
      </c>
      <c r="G1539" s="1" t="s">
        <v>2520</v>
      </c>
      <c r="H1539" s="1" t="s">
        <v>30</v>
      </c>
      <c r="I1539" s="1" t="s">
        <v>104</v>
      </c>
      <c r="K1539" s="4" t="s">
        <v>3604</v>
      </c>
      <c r="L1539" s="4" t="s">
        <v>14937</v>
      </c>
      <c r="M1539" s="19" t="s">
        <v>30</v>
      </c>
      <c r="N1539" s="53" t="s">
        <v>30</v>
      </c>
      <c r="O1539" s="54">
        <v>2</v>
      </c>
      <c r="P1539" s="55" t="s">
        <v>30</v>
      </c>
      <c r="Q1539" s="56" t="s">
        <v>30</v>
      </c>
      <c r="R1539" s="57" t="s">
        <v>30</v>
      </c>
      <c r="S1539" s="58" t="s">
        <v>30</v>
      </c>
      <c r="T1539" s="59">
        <v>4</v>
      </c>
      <c r="U1539" s="1" t="s">
        <v>30</v>
      </c>
      <c r="V1539" s="4" t="s">
        <v>14944</v>
      </c>
      <c r="W1539" s="4" t="s">
        <v>30</v>
      </c>
      <c r="X1539" s="1" t="s">
        <v>30</v>
      </c>
      <c r="Y1539" s="1" t="s">
        <v>30</v>
      </c>
      <c r="Z1539" s="1" t="s">
        <v>30</v>
      </c>
      <c r="AA1539" s="1" t="s">
        <v>30</v>
      </c>
      <c r="AB1539" s="1" t="s">
        <v>30</v>
      </c>
      <c r="AC1539" s="1" t="s">
        <v>30</v>
      </c>
      <c r="AD1539" s="1" t="s">
        <v>30</v>
      </c>
      <c r="AE1539" s="1" t="s">
        <v>30</v>
      </c>
      <c r="AF1539" s="53" t="s">
        <v>30</v>
      </c>
      <c r="AG1539" s="54" t="s">
        <v>30</v>
      </c>
      <c r="AH1539" s="55" t="s">
        <v>30</v>
      </c>
      <c r="AI1539" s="56" t="s">
        <v>30</v>
      </c>
      <c r="AJ1539" s="57" t="s">
        <v>30</v>
      </c>
      <c r="AK1539" s="58" t="s">
        <v>30</v>
      </c>
      <c r="AL1539" s="59" t="s">
        <v>30</v>
      </c>
      <c r="AM1539" s="1" t="s">
        <v>30</v>
      </c>
      <c r="AN1539" s="4" t="s">
        <v>30</v>
      </c>
      <c r="AP1539" s="1"/>
      <c r="AQ1539" s="1"/>
    </row>
    <row r="1540" spans="1:43" ht="48">
      <c r="A1540" s="129" t="s">
        <v>14884</v>
      </c>
      <c r="B1540" s="1" t="s">
        <v>14945</v>
      </c>
      <c r="C1540" s="129" t="s">
        <v>14977</v>
      </c>
      <c r="D1540" s="1">
        <v>19</v>
      </c>
      <c r="E1540" s="1">
        <v>3</v>
      </c>
      <c r="F1540" s="1" t="s">
        <v>14886</v>
      </c>
      <c r="G1540" s="1" t="s">
        <v>14946</v>
      </c>
      <c r="H1540" s="1" t="s">
        <v>30</v>
      </c>
      <c r="I1540" s="1" t="s">
        <v>104</v>
      </c>
      <c r="K1540" s="4" t="s">
        <v>3604</v>
      </c>
      <c r="L1540" s="4" t="s">
        <v>14947</v>
      </c>
      <c r="M1540" s="19" t="s">
        <v>30</v>
      </c>
      <c r="N1540" s="53" t="s">
        <v>30</v>
      </c>
      <c r="O1540" s="54">
        <v>3</v>
      </c>
      <c r="P1540" s="55" t="s">
        <v>30</v>
      </c>
      <c r="Q1540" s="56" t="s">
        <v>30</v>
      </c>
      <c r="R1540" s="57" t="s">
        <v>30</v>
      </c>
      <c r="S1540" s="58" t="s">
        <v>30</v>
      </c>
      <c r="T1540" s="59">
        <v>4</v>
      </c>
      <c r="U1540" s="1" t="s">
        <v>30</v>
      </c>
      <c r="V1540" s="4" t="s">
        <v>14948</v>
      </c>
      <c r="W1540" s="4" t="s">
        <v>30</v>
      </c>
      <c r="X1540" s="1" t="s">
        <v>30</v>
      </c>
      <c r="Y1540" s="1" t="s">
        <v>30</v>
      </c>
      <c r="Z1540" s="1" t="s">
        <v>30</v>
      </c>
      <c r="AA1540" s="1" t="s">
        <v>30</v>
      </c>
      <c r="AB1540" s="1" t="s">
        <v>30</v>
      </c>
      <c r="AC1540" s="1" t="s">
        <v>30</v>
      </c>
      <c r="AD1540" s="1" t="s">
        <v>30</v>
      </c>
      <c r="AE1540" s="1" t="s">
        <v>30</v>
      </c>
      <c r="AF1540" s="53" t="s">
        <v>30</v>
      </c>
      <c r="AG1540" s="54" t="s">
        <v>30</v>
      </c>
      <c r="AH1540" s="55" t="s">
        <v>30</v>
      </c>
      <c r="AI1540" s="56" t="s">
        <v>30</v>
      </c>
      <c r="AJ1540" s="57" t="s">
        <v>30</v>
      </c>
      <c r="AK1540" s="58" t="s">
        <v>30</v>
      </c>
      <c r="AL1540" s="59" t="s">
        <v>30</v>
      </c>
      <c r="AM1540" s="1" t="s">
        <v>30</v>
      </c>
      <c r="AN1540" s="4" t="s">
        <v>30</v>
      </c>
      <c r="AP1540" s="1"/>
      <c r="AQ1540" s="1"/>
    </row>
    <row r="1541" spans="1:43" ht="60">
      <c r="A1541" s="129" t="s">
        <v>14884</v>
      </c>
      <c r="B1541" s="1" t="s">
        <v>14949</v>
      </c>
      <c r="C1541" s="129" t="s">
        <v>14977</v>
      </c>
      <c r="D1541" s="1">
        <v>20</v>
      </c>
      <c r="E1541" s="1">
        <v>2</v>
      </c>
      <c r="F1541" s="1" t="s">
        <v>14886</v>
      </c>
      <c r="G1541" s="1" t="s">
        <v>14950</v>
      </c>
      <c r="H1541" s="1" t="s">
        <v>30</v>
      </c>
      <c r="I1541" s="1" t="s">
        <v>104</v>
      </c>
      <c r="K1541" s="4" t="s">
        <v>3604</v>
      </c>
      <c r="L1541" s="4" t="s">
        <v>14947</v>
      </c>
      <c r="M1541" s="19" t="s">
        <v>30</v>
      </c>
      <c r="N1541" s="53" t="s">
        <v>30</v>
      </c>
      <c r="O1541" s="54">
        <v>3</v>
      </c>
      <c r="P1541" s="55" t="s">
        <v>30</v>
      </c>
      <c r="Q1541" s="56" t="s">
        <v>30</v>
      </c>
      <c r="R1541" s="57" t="s">
        <v>30</v>
      </c>
      <c r="S1541" s="58" t="s">
        <v>30</v>
      </c>
      <c r="T1541" s="59">
        <v>3</v>
      </c>
      <c r="U1541" s="1" t="s">
        <v>30</v>
      </c>
      <c r="V1541" s="4" t="s">
        <v>14951</v>
      </c>
      <c r="W1541" s="4" t="s">
        <v>30</v>
      </c>
      <c r="X1541" s="1" t="s">
        <v>30</v>
      </c>
      <c r="Y1541" s="1" t="s">
        <v>30</v>
      </c>
      <c r="Z1541" s="1" t="s">
        <v>30</v>
      </c>
      <c r="AA1541" s="1" t="s">
        <v>30</v>
      </c>
      <c r="AB1541" s="1" t="s">
        <v>30</v>
      </c>
      <c r="AC1541" s="1" t="s">
        <v>30</v>
      </c>
      <c r="AD1541" s="1" t="s">
        <v>30</v>
      </c>
      <c r="AE1541" s="1" t="s">
        <v>30</v>
      </c>
      <c r="AF1541" s="53" t="s">
        <v>30</v>
      </c>
      <c r="AG1541" s="54" t="s">
        <v>30</v>
      </c>
      <c r="AH1541" s="55" t="s">
        <v>30</v>
      </c>
      <c r="AI1541" s="56" t="s">
        <v>30</v>
      </c>
      <c r="AJ1541" s="57" t="s">
        <v>30</v>
      </c>
      <c r="AK1541" s="58" t="s">
        <v>30</v>
      </c>
      <c r="AL1541" s="59" t="s">
        <v>30</v>
      </c>
      <c r="AM1541" s="1" t="s">
        <v>30</v>
      </c>
      <c r="AN1541" s="4" t="s">
        <v>30</v>
      </c>
      <c r="AP1541" s="1"/>
      <c r="AQ1541" s="1"/>
    </row>
    <row r="1542" spans="1:43" ht="24">
      <c r="A1542" s="129" t="s">
        <v>14884</v>
      </c>
      <c r="B1542" s="49" t="s">
        <v>14902</v>
      </c>
      <c r="C1542" s="129" t="s">
        <v>14977</v>
      </c>
      <c r="D1542" s="1">
        <v>21</v>
      </c>
      <c r="E1542" s="1">
        <v>1</v>
      </c>
      <c r="F1542" s="1" t="s">
        <v>14886</v>
      </c>
      <c r="G1542" s="1" t="s">
        <v>3578</v>
      </c>
      <c r="H1542" s="1" t="s">
        <v>26</v>
      </c>
      <c r="I1542" s="1" t="s">
        <v>94</v>
      </c>
      <c r="K1542" s="1" t="s">
        <v>3604</v>
      </c>
      <c r="L1542" s="2" t="s">
        <v>30</v>
      </c>
      <c r="M1542" s="18" t="s">
        <v>30</v>
      </c>
      <c r="N1542" s="53">
        <v>42</v>
      </c>
      <c r="O1542" s="54">
        <v>3</v>
      </c>
      <c r="P1542" s="55" t="s">
        <v>30</v>
      </c>
      <c r="Q1542" s="56">
        <v>2</v>
      </c>
      <c r="R1542" s="57">
        <v>3</v>
      </c>
      <c r="S1542" s="58">
        <v>5</v>
      </c>
      <c r="T1542" s="59" t="s">
        <v>30</v>
      </c>
      <c r="U1542" s="1" t="s">
        <v>30</v>
      </c>
      <c r="V1542" s="4" t="s">
        <v>14903</v>
      </c>
      <c r="W1542" s="4" t="s">
        <v>14904</v>
      </c>
      <c r="X1542" s="1" t="s">
        <v>30</v>
      </c>
      <c r="Y1542" s="1" t="s">
        <v>30</v>
      </c>
      <c r="Z1542" s="1" t="s">
        <v>30</v>
      </c>
      <c r="AA1542" s="1" t="s">
        <v>30</v>
      </c>
      <c r="AB1542" s="1" t="s">
        <v>30</v>
      </c>
      <c r="AC1542" s="1" t="s">
        <v>30</v>
      </c>
      <c r="AD1542" s="1" t="s">
        <v>30</v>
      </c>
      <c r="AE1542" s="1" t="s">
        <v>30</v>
      </c>
      <c r="AF1542" s="53" t="s">
        <v>30</v>
      </c>
      <c r="AG1542" s="54" t="s">
        <v>30</v>
      </c>
      <c r="AH1542" s="55" t="s">
        <v>30</v>
      </c>
      <c r="AI1542" s="56" t="s">
        <v>30</v>
      </c>
      <c r="AJ1542" s="57" t="s">
        <v>30</v>
      </c>
      <c r="AK1542" s="58" t="s">
        <v>30</v>
      </c>
      <c r="AL1542" s="59" t="s">
        <v>30</v>
      </c>
      <c r="AM1542" s="1" t="s">
        <v>30</v>
      </c>
      <c r="AN1542" s="4" t="s">
        <v>30</v>
      </c>
      <c r="AP1542" s="1"/>
      <c r="AQ1542" s="1"/>
    </row>
    <row r="1543" spans="1:43" ht="48">
      <c r="A1543" s="129" t="s">
        <v>14884</v>
      </c>
      <c r="B1543" s="1" t="s">
        <v>14921</v>
      </c>
      <c r="C1543" s="129" t="s">
        <v>14977</v>
      </c>
      <c r="D1543" s="1">
        <v>22</v>
      </c>
      <c r="E1543" s="1">
        <v>2</v>
      </c>
      <c r="F1543" s="1" t="s">
        <v>14886</v>
      </c>
      <c r="G1543" s="1" t="s">
        <v>14922</v>
      </c>
      <c r="H1543" s="1" t="s">
        <v>30</v>
      </c>
      <c r="I1543" s="1" t="s">
        <v>94</v>
      </c>
      <c r="K1543" s="4" t="s">
        <v>3604</v>
      </c>
      <c r="L1543" s="4" t="s">
        <v>30</v>
      </c>
      <c r="M1543" s="19" t="s">
        <v>30</v>
      </c>
      <c r="N1543" s="53">
        <v>30</v>
      </c>
      <c r="O1543" s="54">
        <v>3</v>
      </c>
      <c r="P1543" s="55" t="s">
        <v>30</v>
      </c>
      <c r="Q1543" s="56">
        <v>2</v>
      </c>
      <c r="R1543" s="57">
        <v>1</v>
      </c>
      <c r="S1543" s="58">
        <v>3</v>
      </c>
      <c r="T1543" s="59" t="s">
        <v>30</v>
      </c>
      <c r="U1543" s="1" t="s">
        <v>30</v>
      </c>
      <c r="V1543" s="4" t="s">
        <v>14923</v>
      </c>
      <c r="W1543" s="4" t="s">
        <v>30</v>
      </c>
      <c r="X1543" s="1" t="s">
        <v>30</v>
      </c>
      <c r="Y1543" s="1" t="s">
        <v>30</v>
      </c>
      <c r="Z1543" s="1" t="s">
        <v>30</v>
      </c>
      <c r="AA1543" s="1" t="s">
        <v>30</v>
      </c>
      <c r="AB1543" s="1" t="s">
        <v>30</v>
      </c>
      <c r="AC1543" s="1" t="s">
        <v>30</v>
      </c>
      <c r="AD1543" s="1" t="s">
        <v>30</v>
      </c>
      <c r="AE1543" s="1" t="s">
        <v>30</v>
      </c>
      <c r="AF1543" s="53" t="s">
        <v>30</v>
      </c>
      <c r="AG1543" s="54" t="s">
        <v>30</v>
      </c>
      <c r="AH1543" s="55" t="s">
        <v>30</v>
      </c>
      <c r="AI1543" s="56" t="s">
        <v>30</v>
      </c>
      <c r="AJ1543" s="57" t="s">
        <v>30</v>
      </c>
      <c r="AK1543" s="58" t="s">
        <v>30</v>
      </c>
      <c r="AL1543" s="59" t="s">
        <v>30</v>
      </c>
      <c r="AM1543" s="1" t="s">
        <v>30</v>
      </c>
      <c r="AN1543" s="4" t="s">
        <v>30</v>
      </c>
      <c r="AP1543" s="1"/>
      <c r="AQ1543" s="1"/>
    </row>
    <row r="1544" spans="1:43" ht="24">
      <c r="A1544" s="129" t="s">
        <v>14884</v>
      </c>
      <c r="B1544" s="1" t="s">
        <v>14924</v>
      </c>
      <c r="C1544" s="129" t="s">
        <v>14977</v>
      </c>
      <c r="D1544" s="1">
        <v>23</v>
      </c>
      <c r="E1544" s="1">
        <v>3</v>
      </c>
      <c r="F1544" s="1" t="s">
        <v>14886</v>
      </c>
      <c r="G1544" s="1" t="s">
        <v>14925</v>
      </c>
      <c r="H1544" s="1" t="s">
        <v>30</v>
      </c>
      <c r="I1544" s="1" t="s">
        <v>94</v>
      </c>
      <c r="K1544" s="4" t="s">
        <v>2505</v>
      </c>
      <c r="L1544" s="4" t="s">
        <v>30</v>
      </c>
      <c r="M1544" s="19" t="s">
        <v>30</v>
      </c>
      <c r="N1544" s="53">
        <v>35</v>
      </c>
      <c r="O1544" s="54">
        <v>2</v>
      </c>
      <c r="P1544" s="55" t="s">
        <v>30</v>
      </c>
      <c r="Q1544" s="56">
        <v>3</v>
      </c>
      <c r="R1544" s="57">
        <v>2</v>
      </c>
      <c r="S1544" s="58">
        <v>3</v>
      </c>
      <c r="T1544" s="59" t="s">
        <v>30</v>
      </c>
      <c r="U1544" s="1" t="s">
        <v>30</v>
      </c>
      <c r="V1544" s="4" t="s">
        <v>14926</v>
      </c>
      <c r="W1544" s="4" t="s">
        <v>12362</v>
      </c>
      <c r="X1544" s="1" t="s">
        <v>30</v>
      </c>
      <c r="Y1544" s="1" t="s">
        <v>30</v>
      </c>
      <c r="Z1544" s="1" t="s">
        <v>30</v>
      </c>
      <c r="AA1544" s="1" t="s">
        <v>30</v>
      </c>
      <c r="AB1544" s="1" t="s">
        <v>30</v>
      </c>
      <c r="AC1544" s="1" t="s">
        <v>30</v>
      </c>
      <c r="AD1544" s="1" t="s">
        <v>30</v>
      </c>
      <c r="AE1544" s="1" t="s">
        <v>30</v>
      </c>
      <c r="AF1544" s="53" t="s">
        <v>30</v>
      </c>
      <c r="AG1544" s="54" t="s">
        <v>30</v>
      </c>
      <c r="AH1544" s="55" t="s">
        <v>30</v>
      </c>
      <c r="AI1544" s="56" t="s">
        <v>30</v>
      </c>
      <c r="AJ1544" s="57" t="s">
        <v>30</v>
      </c>
      <c r="AK1544" s="58" t="s">
        <v>30</v>
      </c>
      <c r="AL1544" s="59" t="s">
        <v>30</v>
      </c>
      <c r="AM1544" s="1" t="s">
        <v>30</v>
      </c>
      <c r="AN1544" s="4" t="s">
        <v>30</v>
      </c>
      <c r="AP1544" s="1"/>
      <c r="AQ1544" s="1"/>
    </row>
    <row r="1545" spans="1:43" ht="24">
      <c r="A1545" s="129" t="s">
        <v>14884</v>
      </c>
      <c r="B1545" s="1" t="s">
        <v>14927</v>
      </c>
      <c r="C1545" s="129" t="s">
        <v>14977</v>
      </c>
      <c r="D1545" s="1">
        <v>24</v>
      </c>
      <c r="E1545" s="1">
        <v>4</v>
      </c>
      <c r="F1545" s="1" t="s">
        <v>14886</v>
      </c>
      <c r="G1545" s="1" t="s">
        <v>14928</v>
      </c>
      <c r="H1545" s="1" t="s">
        <v>30</v>
      </c>
      <c r="I1545" s="1" t="s">
        <v>94</v>
      </c>
      <c r="K1545" s="4" t="s">
        <v>2505</v>
      </c>
      <c r="L1545" s="4" t="s">
        <v>30</v>
      </c>
      <c r="M1545" s="19" t="s">
        <v>30</v>
      </c>
      <c r="N1545" s="53">
        <v>25</v>
      </c>
      <c r="O1545" s="54">
        <v>2</v>
      </c>
      <c r="P1545" s="55" t="s">
        <v>30</v>
      </c>
      <c r="Q1545" s="56">
        <v>4</v>
      </c>
      <c r="R1545" s="57">
        <v>2</v>
      </c>
      <c r="S1545" s="58">
        <v>4</v>
      </c>
      <c r="T1545" s="59" t="s">
        <v>30</v>
      </c>
      <c r="U1545" s="1" t="s">
        <v>30</v>
      </c>
      <c r="V1545" s="4" t="s">
        <v>14929</v>
      </c>
      <c r="W1545" s="4" t="s">
        <v>14930</v>
      </c>
      <c r="X1545" s="1" t="s">
        <v>30</v>
      </c>
      <c r="Y1545" s="1" t="s">
        <v>30</v>
      </c>
      <c r="Z1545" s="1" t="s">
        <v>30</v>
      </c>
      <c r="AA1545" s="1" t="s">
        <v>30</v>
      </c>
      <c r="AB1545" s="1" t="s">
        <v>30</v>
      </c>
      <c r="AC1545" s="1" t="s">
        <v>30</v>
      </c>
      <c r="AD1545" s="1" t="s">
        <v>30</v>
      </c>
      <c r="AE1545" s="1" t="s">
        <v>30</v>
      </c>
      <c r="AF1545" s="53" t="s">
        <v>30</v>
      </c>
      <c r="AG1545" s="54" t="s">
        <v>30</v>
      </c>
      <c r="AH1545" s="55" t="s">
        <v>30</v>
      </c>
      <c r="AI1545" s="56" t="s">
        <v>30</v>
      </c>
      <c r="AJ1545" s="57" t="s">
        <v>30</v>
      </c>
      <c r="AK1545" s="58" t="s">
        <v>30</v>
      </c>
      <c r="AL1545" s="59" t="s">
        <v>30</v>
      </c>
      <c r="AM1545" s="1" t="s">
        <v>30</v>
      </c>
      <c r="AN1545" s="4" t="s">
        <v>30</v>
      </c>
      <c r="AP1545" s="1"/>
      <c r="AQ1545" s="1"/>
    </row>
    <row r="1546" spans="1:43" ht="24">
      <c r="A1546" s="129" t="s">
        <v>14884</v>
      </c>
      <c r="B1546" s="1" t="s">
        <v>14931</v>
      </c>
      <c r="C1546" s="129" t="s">
        <v>14977</v>
      </c>
      <c r="D1546" s="1">
        <v>25</v>
      </c>
      <c r="E1546" s="1">
        <v>3</v>
      </c>
      <c r="F1546" s="1" t="s">
        <v>14886</v>
      </c>
      <c r="G1546" s="1" t="s">
        <v>14932</v>
      </c>
      <c r="H1546" s="1" t="s">
        <v>30</v>
      </c>
      <c r="I1546" s="1" t="s">
        <v>94</v>
      </c>
      <c r="K1546" s="4" t="s">
        <v>2505</v>
      </c>
      <c r="L1546" s="4" t="s">
        <v>30</v>
      </c>
      <c r="M1546" s="19" t="s">
        <v>30</v>
      </c>
      <c r="N1546" s="53">
        <v>40</v>
      </c>
      <c r="O1546" s="54">
        <v>4</v>
      </c>
      <c r="P1546" s="55" t="s">
        <v>30</v>
      </c>
      <c r="Q1546" s="56">
        <v>4</v>
      </c>
      <c r="R1546" s="57">
        <v>3</v>
      </c>
      <c r="S1546" s="58">
        <v>5</v>
      </c>
      <c r="T1546" s="59" t="s">
        <v>30</v>
      </c>
      <c r="U1546" s="1" t="s">
        <v>30</v>
      </c>
      <c r="V1546" s="4" t="s">
        <v>14933</v>
      </c>
      <c r="W1546" s="4" t="s">
        <v>14934</v>
      </c>
      <c r="X1546" s="1" t="s">
        <v>30</v>
      </c>
      <c r="Y1546" s="1" t="s">
        <v>30</v>
      </c>
      <c r="Z1546" s="1" t="s">
        <v>30</v>
      </c>
      <c r="AA1546" s="1" t="s">
        <v>30</v>
      </c>
      <c r="AB1546" s="1" t="s">
        <v>30</v>
      </c>
      <c r="AC1546" s="1" t="s">
        <v>30</v>
      </c>
      <c r="AD1546" s="1" t="s">
        <v>30</v>
      </c>
      <c r="AE1546" s="1" t="s">
        <v>30</v>
      </c>
      <c r="AF1546" s="53" t="s">
        <v>30</v>
      </c>
      <c r="AG1546" s="54" t="s">
        <v>30</v>
      </c>
      <c r="AH1546" s="55" t="s">
        <v>30</v>
      </c>
      <c r="AI1546" s="56" t="s">
        <v>30</v>
      </c>
      <c r="AJ1546" s="57" t="s">
        <v>30</v>
      </c>
      <c r="AK1546" s="58" t="s">
        <v>30</v>
      </c>
      <c r="AL1546" s="59" t="s">
        <v>30</v>
      </c>
      <c r="AM1546" s="1" t="s">
        <v>30</v>
      </c>
      <c r="AN1546" s="4" t="s">
        <v>30</v>
      </c>
      <c r="AP1546" s="1"/>
      <c r="AQ1546" s="1"/>
    </row>
    <row r="1547" spans="1:43" ht="60">
      <c r="A1547" s="129" t="s">
        <v>14884</v>
      </c>
      <c r="B1547" s="1" t="s">
        <v>14955</v>
      </c>
      <c r="C1547" s="129" t="s">
        <v>14977</v>
      </c>
      <c r="D1547" s="1">
        <v>26</v>
      </c>
      <c r="E1547" s="1">
        <v>2</v>
      </c>
      <c r="F1547" s="1" t="s">
        <v>14886</v>
      </c>
      <c r="G1547" s="1" t="s">
        <v>14956</v>
      </c>
      <c r="H1547" s="1" t="s">
        <v>30</v>
      </c>
      <c r="I1547" s="1" t="s">
        <v>82</v>
      </c>
      <c r="K1547" s="4" t="s">
        <v>30</v>
      </c>
      <c r="L1547" s="4" t="s">
        <v>155</v>
      </c>
      <c r="M1547" s="19" t="s">
        <v>30</v>
      </c>
      <c r="N1547" s="53" t="s">
        <v>30</v>
      </c>
      <c r="O1547" s="54" t="s">
        <v>30</v>
      </c>
      <c r="P1547" s="55" t="s">
        <v>30</v>
      </c>
      <c r="Q1547" s="56" t="s">
        <v>30</v>
      </c>
      <c r="R1547" s="57" t="s">
        <v>30</v>
      </c>
      <c r="S1547" s="58" t="s">
        <v>30</v>
      </c>
      <c r="T1547" s="59" t="s">
        <v>30</v>
      </c>
      <c r="U1547" s="1" t="s">
        <v>30</v>
      </c>
      <c r="V1547" s="4" t="s">
        <v>14957</v>
      </c>
      <c r="W1547" s="4" t="s">
        <v>30</v>
      </c>
      <c r="X1547" s="1" t="s">
        <v>30</v>
      </c>
      <c r="Y1547" s="1" t="s">
        <v>30</v>
      </c>
      <c r="Z1547" s="1" t="s">
        <v>30</v>
      </c>
      <c r="AA1547" s="1" t="s">
        <v>30</v>
      </c>
      <c r="AB1547" s="1" t="s">
        <v>30</v>
      </c>
      <c r="AC1547" s="1" t="s">
        <v>30</v>
      </c>
      <c r="AD1547" s="1" t="s">
        <v>30</v>
      </c>
      <c r="AE1547" s="1" t="s">
        <v>30</v>
      </c>
      <c r="AF1547" s="53" t="s">
        <v>30</v>
      </c>
      <c r="AG1547" s="54" t="s">
        <v>30</v>
      </c>
      <c r="AH1547" s="55" t="s">
        <v>30</v>
      </c>
      <c r="AI1547" s="56" t="s">
        <v>30</v>
      </c>
      <c r="AJ1547" s="57" t="s">
        <v>30</v>
      </c>
      <c r="AK1547" s="58" t="s">
        <v>30</v>
      </c>
      <c r="AL1547" s="59" t="s">
        <v>30</v>
      </c>
      <c r="AM1547" s="1" t="s">
        <v>30</v>
      </c>
      <c r="AN1547" s="4" t="s">
        <v>30</v>
      </c>
      <c r="AP1547" s="1"/>
      <c r="AQ1547" s="1"/>
    </row>
    <row r="1548" spans="1:43" ht="48">
      <c r="A1548" s="129" t="s">
        <v>14884</v>
      </c>
      <c r="B1548" s="1" t="s">
        <v>14958</v>
      </c>
      <c r="C1548" s="129" t="s">
        <v>14977</v>
      </c>
      <c r="D1548" s="1">
        <v>27</v>
      </c>
      <c r="E1548" s="1">
        <v>3</v>
      </c>
      <c r="F1548" s="1" t="s">
        <v>14886</v>
      </c>
      <c r="G1548" s="1" t="s">
        <v>14959</v>
      </c>
      <c r="H1548" s="1" t="s">
        <v>30</v>
      </c>
      <c r="I1548" s="1" t="s">
        <v>82</v>
      </c>
      <c r="K1548" s="4" t="s">
        <v>30</v>
      </c>
      <c r="L1548" s="4" t="s">
        <v>155</v>
      </c>
      <c r="M1548" s="19" t="s">
        <v>30</v>
      </c>
      <c r="N1548" s="53" t="s">
        <v>30</v>
      </c>
      <c r="O1548" s="54" t="s">
        <v>30</v>
      </c>
      <c r="P1548" s="55" t="s">
        <v>30</v>
      </c>
      <c r="Q1548" s="56" t="s">
        <v>30</v>
      </c>
      <c r="R1548" s="57" t="s">
        <v>30</v>
      </c>
      <c r="S1548" s="58" t="s">
        <v>30</v>
      </c>
      <c r="T1548" s="59" t="s">
        <v>30</v>
      </c>
      <c r="U1548" s="1" t="s">
        <v>30</v>
      </c>
      <c r="V1548" s="4" t="s">
        <v>14960</v>
      </c>
      <c r="W1548" s="4" t="s">
        <v>11585</v>
      </c>
      <c r="X1548" s="1" t="s">
        <v>30</v>
      </c>
      <c r="Y1548" s="1" t="s">
        <v>30</v>
      </c>
      <c r="Z1548" s="1" t="s">
        <v>30</v>
      </c>
      <c r="AA1548" s="1" t="s">
        <v>30</v>
      </c>
      <c r="AB1548" s="1" t="s">
        <v>30</v>
      </c>
      <c r="AC1548" s="1" t="s">
        <v>30</v>
      </c>
      <c r="AD1548" s="1" t="s">
        <v>30</v>
      </c>
      <c r="AE1548" s="1" t="s">
        <v>30</v>
      </c>
      <c r="AF1548" s="53" t="s">
        <v>30</v>
      </c>
      <c r="AG1548" s="54" t="s">
        <v>30</v>
      </c>
      <c r="AH1548" s="55" t="s">
        <v>30</v>
      </c>
      <c r="AI1548" s="56" t="s">
        <v>30</v>
      </c>
      <c r="AJ1548" s="57" t="s">
        <v>30</v>
      </c>
      <c r="AK1548" s="58" t="s">
        <v>30</v>
      </c>
      <c r="AL1548" s="59" t="s">
        <v>30</v>
      </c>
      <c r="AM1548" s="1" t="s">
        <v>30</v>
      </c>
      <c r="AN1548" s="4" t="s">
        <v>30</v>
      </c>
      <c r="AP1548" s="1"/>
      <c r="AQ1548" s="1"/>
    </row>
    <row r="1549" spans="1:43" ht="36">
      <c r="A1549" s="129" t="s">
        <v>14884</v>
      </c>
      <c r="B1549" s="1" t="s">
        <v>14961</v>
      </c>
      <c r="C1549" s="129" t="s">
        <v>14977</v>
      </c>
      <c r="D1549" s="1">
        <v>28</v>
      </c>
      <c r="E1549" s="1">
        <v>2</v>
      </c>
      <c r="F1549" s="1" t="s">
        <v>14886</v>
      </c>
      <c r="G1549" s="1" t="s">
        <v>14962</v>
      </c>
      <c r="H1549" s="1" t="s">
        <v>30</v>
      </c>
      <c r="I1549" s="1" t="s">
        <v>82</v>
      </c>
      <c r="K1549" s="4" t="s">
        <v>30</v>
      </c>
      <c r="L1549" s="4" t="s">
        <v>30</v>
      </c>
      <c r="M1549" s="19" t="s">
        <v>30</v>
      </c>
      <c r="N1549" s="53" t="s">
        <v>30</v>
      </c>
      <c r="O1549" s="54" t="s">
        <v>30</v>
      </c>
      <c r="P1549" s="55" t="s">
        <v>30</v>
      </c>
      <c r="Q1549" s="56" t="s">
        <v>30</v>
      </c>
      <c r="R1549" s="57" t="s">
        <v>30</v>
      </c>
      <c r="S1549" s="58" t="s">
        <v>30</v>
      </c>
      <c r="T1549" s="59" t="s">
        <v>30</v>
      </c>
      <c r="U1549" s="1" t="s">
        <v>30</v>
      </c>
      <c r="V1549" s="4" t="s">
        <v>14963</v>
      </c>
      <c r="W1549" s="4" t="s">
        <v>14964</v>
      </c>
      <c r="X1549" s="1" t="s">
        <v>30</v>
      </c>
      <c r="Y1549" s="1" t="s">
        <v>30</v>
      </c>
      <c r="Z1549" s="1" t="s">
        <v>30</v>
      </c>
      <c r="AA1549" s="1" t="s">
        <v>30</v>
      </c>
      <c r="AB1549" s="1" t="s">
        <v>30</v>
      </c>
      <c r="AC1549" s="1" t="s">
        <v>30</v>
      </c>
      <c r="AD1549" s="1" t="s">
        <v>30</v>
      </c>
      <c r="AE1549" s="1" t="s">
        <v>30</v>
      </c>
      <c r="AF1549" s="53" t="s">
        <v>30</v>
      </c>
      <c r="AG1549" s="54" t="s">
        <v>30</v>
      </c>
      <c r="AH1549" s="55" t="s">
        <v>30</v>
      </c>
      <c r="AI1549" s="56" t="s">
        <v>30</v>
      </c>
      <c r="AJ1549" s="57" t="s">
        <v>30</v>
      </c>
      <c r="AK1549" s="58" t="s">
        <v>30</v>
      </c>
      <c r="AL1549" s="59" t="s">
        <v>30</v>
      </c>
      <c r="AM1549" s="1" t="s">
        <v>30</v>
      </c>
      <c r="AN1549" s="4" t="s">
        <v>30</v>
      </c>
      <c r="AP1549" s="1"/>
      <c r="AQ1549" s="1"/>
    </row>
    <row r="1550" spans="1:43" ht="24">
      <c r="A1550" s="129" t="s">
        <v>14884</v>
      </c>
      <c r="B1550" s="1" t="s">
        <v>14965</v>
      </c>
      <c r="C1550" s="129" t="s">
        <v>14977</v>
      </c>
      <c r="D1550" s="1">
        <v>29</v>
      </c>
      <c r="E1550" s="1">
        <v>2</v>
      </c>
      <c r="F1550" s="1" t="s">
        <v>14886</v>
      </c>
      <c r="G1550" s="1" t="s">
        <v>14966</v>
      </c>
      <c r="H1550" s="1" t="s">
        <v>30</v>
      </c>
      <c r="I1550" s="1" t="s">
        <v>82</v>
      </c>
      <c r="K1550" s="4" t="s">
        <v>30</v>
      </c>
      <c r="L1550" s="4" t="s">
        <v>30</v>
      </c>
      <c r="M1550" s="19" t="s">
        <v>30</v>
      </c>
      <c r="N1550" s="53" t="s">
        <v>30</v>
      </c>
      <c r="O1550" s="54" t="s">
        <v>30</v>
      </c>
      <c r="P1550" s="55" t="s">
        <v>30</v>
      </c>
      <c r="Q1550" s="56" t="s">
        <v>30</v>
      </c>
      <c r="R1550" s="57" t="s">
        <v>30</v>
      </c>
      <c r="S1550" s="58" t="s">
        <v>30</v>
      </c>
      <c r="T1550" s="59" t="s">
        <v>30</v>
      </c>
      <c r="U1550" s="1" t="s">
        <v>30</v>
      </c>
      <c r="V1550" s="4" t="s">
        <v>14967</v>
      </c>
      <c r="W1550" s="4" t="s">
        <v>14968</v>
      </c>
      <c r="X1550" s="1" t="s">
        <v>30</v>
      </c>
      <c r="Y1550" s="1" t="s">
        <v>30</v>
      </c>
      <c r="Z1550" s="1" t="s">
        <v>30</v>
      </c>
      <c r="AA1550" s="1" t="s">
        <v>30</v>
      </c>
      <c r="AB1550" s="1" t="s">
        <v>30</v>
      </c>
      <c r="AC1550" s="1" t="s">
        <v>30</v>
      </c>
      <c r="AD1550" s="1" t="s">
        <v>30</v>
      </c>
      <c r="AE1550" s="1" t="s">
        <v>30</v>
      </c>
      <c r="AF1550" s="53" t="s">
        <v>30</v>
      </c>
      <c r="AG1550" s="54" t="s">
        <v>30</v>
      </c>
      <c r="AH1550" s="55" t="s">
        <v>30</v>
      </c>
      <c r="AI1550" s="56" t="s">
        <v>30</v>
      </c>
      <c r="AJ1550" s="57" t="s">
        <v>30</v>
      </c>
      <c r="AK1550" s="58" t="s">
        <v>30</v>
      </c>
      <c r="AL1550" s="59" t="s">
        <v>30</v>
      </c>
      <c r="AM1550" s="1" t="s">
        <v>30</v>
      </c>
      <c r="AN1550" s="4" t="s">
        <v>30</v>
      </c>
      <c r="AP1550" s="1"/>
      <c r="AQ1550" s="1"/>
    </row>
    <row r="1551" spans="1:43">
      <c r="A1551" s="129" t="s">
        <v>14884</v>
      </c>
      <c r="B1551" s="1" t="s">
        <v>14975</v>
      </c>
      <c r="C1551" s="129" t="s">
        <v>14977</v>
      </c>
      <c r="D1551" s="1">
        <v>999</v>
      </c>
      <c r="E1551" s="1">
        <v>0</v>
      </c>
      <c r="F1551" s="1" t="s">
        <v>14886</v>
      </c>
      <c r="G1551" s="1" t="s">
        <v>14886</v>
      </c>
      <c r="H1551" s="1" t="s">
        <v>30</v>
      </c>
      <c r="I1551" s="1" t="s">
        <v>13407</v>
      </c>
      <c r="K1551" s="4" t="s">
        <v>30</v>
      </c>
      <c r="L1551" s="4" t="s">
        <v>14766</v>
      </c>
      <c r="M1551" s="19" t="s">
        <v>30</v>
      </c>
      <c r="N1551" s="53" t="s">
        <v>30</v>
      </c>
      <c r="O1551" s="54" t="s">
        <v>30</v>
      </c>
      <c r="P1551" s="55" t="s">
        <v>30</v>
      </c>
      <c r="Q1551" s="56" t="s">
        <v>30</v>
      </c>
      <c r="R1551" s="57" t="s">
        <v>30</v>
      </c>
      <c r="S1551" s="58" t="s">
        <v>30</v>
      </c>
      <c r="T1551" s="59" t="s">
        <v>30</v>
      </c>
      <c r="U1551" s="1" t="s">
        <v>30</v>
      </c>
      <c r="V1551" s="4" t="s">
        <v>30</v>
      </c>
      <c r="W1551" s="4" t="s">
        <v>30</v>
      </c>
      <c r="X1551" s="1" t="s">
        <v>30</v>
      </c>
      <c r="Y1551" s="1" t="s">
        <v>14886</v>
      </c>
      <c r="Z1551" s="1" t="s">
        <v>30</v>
      </c>
      <c r="AA1551" s="1" t="s">
        <v>13407</v>
      </c>
      <c r="AB1551" s="1" t="s">
        <v>30</v>
      </c>
      <c r="AC1551" s="1" t="s">
        <v>30</v>
      </c>
      <c r="AD1551" s="1" t="s">
        <v>13533</v>
      </c>
      <c r="AE1551" s="1" t="s">
        <v>30</v>
      </c>
      <c r="AF1551" s="53" t="s">
        <v>30</v>
      </c>
      <c r="AG1551" s="54" t="s">
        <v>30</v>
      </c>
      <c r="AH1551" s="55" t="s">
        <v>30</v>
      </c>
      <c r="AI1551" s="56" t="s">
        <v>30</v>
      </c>
      <c r="AJ1551" s="57" t="s">
        <v>30</v>
      </c>
      <c r="AK1551" s="58" t="s">
        <v>30</v>
      </c>
      <c r="AL1551" s="59" t="s">
        <v>30</v>
      </c>
      <c r="AM1551" s="1" t="s">
        <v>30</v>
      </c>
      <c r="AN1551" s="4" t="s">
        <v>30</v>
      </c>
      <c r="AP1551" s="1"/>
      <c r="AQ1551" s="1"/>
    </row>
    <row r="1552" spans="1:43">
      <c r="A1552" s="129" t="s">
        <v>14884</v>
      </c>
      <c r="B1552" s="1" t="s">
        <v>14976</v>
      </c>
      <c r="C1552" s="129" t="s">
        <v>14977</v>
      </c>
      <c r="D1552" s="1">
        <v>999</v>
      </c>
      <c r="E1552" s="1">
        <v>0</v>
      </c>
      <c r="F1552" s="1" t="s">
        <v>14886</v>
      </c>
      <c r="G1552" s="1" t="s">
        <v>14886</v>
      </c>
      <c r="H1552" s="1" t="s">
        <v>30</v>
      </c>
      <c r="I1552" s="1" t="s">
        <v>13407</v>
      </c>
      <c r="K1552" s="4" t="s">
        <v>30</v>
      </c>
      <c r="L1552" s="4" t="s">
        <v>14767</v>
      </c>
      <c r="M1552" s="19" t="s">
        <v>30</v>
      </c>
      <c r="N1552" s="53" t="s">
        <v>30</v>
      </c>
      <c r="O1552" s="54" t="s">
        <v>30</v>
      </c>
      <c r="P1552" s="55" t="s">
        <v>30</v>
      </c>
      <c r="Q1552" s="56" t="s">
        <v>30</v>
      </c>
      <c r="R1552" s="57" t="s">
        <v>30</v>
      </c>
      <c r="S1552" s="58" t="s">
        <v>30</v>
      </c>
      <c r="T1552" s="59" t="s">
        <v>30</v>
      </c>
      <c r="U1552" s="1" t="s">
        <v>30</v>
      </c>
      <c r="V1552" s="4" t="s">
        <v>30</v>
      </c>
      <c r="W1552" s="4" t="s">
        <v>30</v>
      </c>
      <c r="X1552" s="1" t="s">
        <v>30</v>
      </c>
      <c r="Y1552" s="1" t="s">
        <v>14886</v>
      </c>
      <c r="Z1552" s="1" t="s">
        <v>30</v>
      </c>
      <c r="AA1552" s="1" t="s">
        <v>13407</v>
      </c>
      <c r="AB1552" s="1" t="s">
        <v>30</v>
      </c>
      <c r="AC1552" s="1" t="s">
        <v>30</v>
      </c>
      <c r="AD1552" s="1" t="s">
        <v>13534</v>
      </c>
      <c r="AE1552" s="1" t="s">
        <v>30</v>
      </c>
      <c r="AF1552" s="53" t="s">
        <v>30</v>
      </c>
      <c r="AG1552" s="54" t="s">
        <v>30</v>
      </c>
      <c r="AH1552" s="55" t="s">
        <v>30</v>
      </c>
      <c r="AI1552" s="56" t="s">
        <v>30</v>
      </c>
      <c r="AJ1552" s="57" t="s">
        <v>30</v>
      </c>
      <c r="AK1552" s="58" t="s">
        <v>30</v>
      </c>
      <c r="AL1552" s="59" t="s">
        <v>30</v>
      </c>
      <c r="AM1552" s="1" t="s">
        <v>30</v>
      </c>
      <c r="AN1552" s="4" t="s">
        <v>30</v>
      </c>
      <c r="AP1552" s="1"/>
      <c r="AQ1552" s="1"/>
    </row>
    <row r="1553" spans="1:43" ht="48">
      <c r="A1553" s="111" t="s">
        <v>766</v>
      </c>
      <c r="B1553" s="111" t="s">
        <v>767</v>
      </c>
      <c r="C1553" s="111" t="s">
        <v>5694</v>
      </c>
      <c r="D1553" s="112">
        <v>1</v>
      </c>
      <c r="E1553" s="111">
        <v>1</v>
      </c>
      <c r="F1553" s="111" t="s">
        <v>770</v>
      </c>
      <c r="G1553" s="111" t="s">
        <v>661</v>
      </c>
      <c r="I1553" s="1" t="s">
        <v>768</v>
      </c>
      <c r="L1553" s="2" t="s">
        <v>21</v>
      </c>
      <c r="N1553" s="53" t="s">
        <v>9506</v>
      </c>
      <c r="V1553" s="4" t="s">
        <v>769</v>
      </c>
      <c r="X1553" s="1" t="s">
        <v>127</v>
      </c>
      <c r="Y1553" s="1" t="s">
        <v>661</v>
      </c>
      <c r="AA1553" s="1" t="s">
        <v>768</v>
      </c>
      <c r="AF1553" s="53" t="s">
        <v>9507</v>
      </c>
      <c r="AL1553" s="59" t="s">
        <v>30</v>
      </c>
      <c r="AN1553" s="4" t="s">
        <v>771</v>
      </c>
      <c r="AQ1553" s="1"/>
    </row>
    <row r="1554" spans="1:43" ht="24">
      <c r="A1554" s="1" t="s">
        <v>766</v>
      </c>
      <c r="B1554" s="1" t="s">
        <v>871</v>
      </c>
      <c r="C1554" s="1" t="s">
        <v>5694</v>
      </c>
      <c r="D1554" s="47">
        <v>2</v>
      </c>
      <c r="E1554" s="1">
        <v>1</v>
      </c>
      <c r="F1554" s="1" t="s">
        <v>770</v>
      </c>
      <c r="G1554" s="1" t="s">
        <v>586</v>
      </c>
      <c r="I1554" s="1" t="s">
        <v>94</v>
      </c>
      <c r="K1554" s="1" t="s">
        <v>576</v>
      </c>
      <c r="N1554" s="53">
        <v>32</v>
      </c>
      <c r="O1554" s="54">
        <v>3</v>
      </c>
      <c r="Q1554" s="56">
        <v>5</v>
      </c>
      <c r="R1554" s="57">
        <v>3</v>
      </c>
      <c r="S1554" s="58">
        <v>9</v>
      </c>
      <c r="V1554" s="4" t="s">
        <v>872</v>
      </c>
      <c r="W1554" s="4" t="s">
        <v>873</v>
      </c>
      <c r="AL1554" s="59" t="s">
        <v>30</v>
      </c>
      <c r="AQ1554" s="1"/>
    </row>
    <row r="1555" spans="1:43" ht="24">
      <c r="A1555" s="1" t="s">
        <v>766</v>
      </c>
      <c r="B1555" s="1" t="s">
        <v>867</v>
      </c>
      <c r="C1555" s="1" t="s">
        <v>5694</v>
      </c>
      <c r="D1555" s="47">
        <v>3</v>
      </c>
      <c r="E1555" s="1">
        <v>3</v>
      </c>
      <c r="F1555" s="1" t="s">
        <v>770</v>
      </c>
      <c r="G1555" s="1" t="s">
        <v>868</v>
      </c>
      <c r="I1555" s="1" t="s">
        <v>94</v>
      </c>
      <c r="K1555" s="1" t="s">
        <v>576</v>
      </c>
      <c r="N1555" s="53">
        <v>31</v>
      </c>
      <c r="O1555" s="54">
        <v>2</v>
      </c>
      <c r="Q1555" s="56">
        <v>3</v>
      </c>
      <c r="R1555" s="57">
        <v>2</v>
      </c>
      <c r="S1555" s="58">
        <v>5</v>
      </c>
      <c r="V1555" s="4" t="s">
        <v>869</v>
      </c>
      <c r="W1555" s="4" t="s">
        <v>870</v>
      </c>
      <c r="AL1555" s="59" t="s">
        <v>30</v>
      </c>
      <c r="AQ1555" s="1"/>
    </row>
    <row r="1556" spans="1:43" ht="24">
      <c r="A1556" s="1" t="s">
        <v>766</v>
      </c>
      <c r="B1556" s="1" t="s">
        <v>820</v>
      </c>
      <c r="C1556" s="1" t="s">
        <v>5694</v>
      </c>
      <c r="D1556" s="47">
        <v>4</v>
      </c>
      <c r="E1556" s="1">
        <v>3</v>
      </c>
      <c r="F1556" s="1" t="s">
        <v>770</v>
      </c>
      <c r="G1556" s="1" t="s">
        <v>821</v>
      </c>
      <c r="I1556" s="1" t="s">
        <v>94</v>
      </c>
      <c r="K1556" s="1" t="s">
        <v>582</v>
      </c>
      <c r="N1556" s="53">
        <v>27</v>
      </c>
      <c r="O1556" s="54">
        <v>4</v>
      </c>
      <c r="Q1556" s="56">
        <v>1</v>
      </c>
      <c r="R1556" s="57">
        <v>0</v>
      </c>
      <c r="S1556" s="58">
        <v>3</v>
      </c>
      <c r="V1556" s="4" t="s">
        <v>822</v>
      </c>
      <c r="W1556" s="4" t="s">
        <v>823</v>
      </c>
      <c r="AL1556" s="59" t="s">
        <v>30</v>
      </c>
      <c r="AQ1556" s="1"/>
    </row>
    <row r="1557" spans="1:43" ht="24">
      <c r="A1557" s="1" t="s">
        <v>766</v>
      </c>
      <c r="B1557" s="1" t="s">
        <v>850</v>
      </c>
      <c r="C1557" s="1" t="s">
        <v>5694</v>
      </c>
      <c r="D1557" s="47">
        <v>5</v>
      </c>
      <c r="E1557" s="1">
        <v>2</v>
      </c>
      <c r="F1557" s="1" t="s">
        <v>770</v>
      </c>
      <c r="G1557" s="1" t="s">
        <v>579</v>
      </c>
      <c r="I1557" s="1" t="s">
        <v>94</v>
      </c>
      <c r="K1557" s="1" t="s">
        <v>851</v>
      </c>
      <c r="N1557" s="53">
        <v>18</v>
      </c>
      <c r="O1557" s="54">
        <v>3</v>
      </c>
      <c r="Q1557" s="56">
        <v>2</v>
      </c>
      <c r="R1557" s="57">
        <v>2</v>
      </c>
      <c r="S1557" s="58">
        <v>4</v>
      </c>
      <c r="V1557" s="4" t="s">
        <v>852</v>
      </c>
      <c r="W1557" s="4" t="s">
        <v>853</v>
      </c>
      <c r="AL1557" s="59" t="s">
        <v>30</v>
      </c>
      <c r="AQ1557" s="1"/>
    </row>
    <row r="1558" spans="1:43" ht="48">
      <c r="A1558" s="1" t="s">
        <v>766</v>
      </c>
      <c r="B1558" s="1" t="s">
        <v>854</v>
      </c>
      <c r="C1558" s="1" t="s">
        <v>5694</v>
      </c>
      <c r="D1558" s="47">
        <v>6</v>
      </c>
      <c r="E1558" s="1">
        <v>3</v>
      </c>
      <c r="F1558" s="1" t="s">
        <v>770</v>
      </c>
      <c r="G1558" s="1" t="s">
        <v>855</v>
      </c>
      <c r="I1558" s="1" t="s">
        <v>82</v>
      </c>
      <c r="V1558" s="4" t="s">
        <v>856</v>
      </c>
      <c r="AL1558" s="59" t="s">
        <v>30</v>
      </c>
      <c r="AQ1558" s="1"/>
    </row>
    <row r="1559" spans="1:43" ht="24">
      <c r="A1559" s="1" t="s">
        <v>766</v>
      </c>
      <c r="B1559" s="1" t="s">
        <v>791</v>
      </c>
      <c r="C1559" s="1" t="s">
        <v>5694</v>
      </c>
      <c r="D1559" s="47">
        <v>7</v>
      </c>
      <c r="E1559" s="1">
        <v>2</v>
      </c>
      <c r="F1559" s="1" t="s">
        <v>770</v>
      </c>
      <c r="G1559" s="1" t="s">
        <v>792</v>
      </c>
      <c r="I1559" s="1" t="s">
        <v>82</v>
      </c>
      <c r="L1559" s="2" t="s">
        <v>155</v>
      </c>
      <c r="V1559" s="4" t="s">
        <v>793</v>
      </c>
      <c r="W1559" s="4" t="s">
        <v>794</v>
      </c>
      <c r="AL1559" s="59" t="s">
        <v>30</v>
      </c>
      <c r="AQ1559" s="1"/>
    </row>
    <row r="1560" spans="1:43" ht="24">
      <c r="A1560" s="1" t="s">
        <v>766</v>
      </c>
      <c r="B1560" s="1" t="s">
        <v>779</v>
      </c>
      <c r="C1560" s="1" t="s">
        <v>5694</v>
      </c>
      <c r="D1560" s="47">
        <v>8</v>
      </c>
      <c r="E1560" s="1">
        <v>3</v>
      </c>
      <c r="F1560" s="1" t="s">
        <v>770</v>
      </c>
      <c r="G1560" s="1" t="s">
        <v>780</v>
      </c>
      <c r="I1560" s="1" t="s">
        <v>104</v>
      </c>
      <c r="K1560" s="1" t="s">
        <v>781</v>
      </c>
      <c r="L1560" s="2" t="s">
        <v>331</v>
      </c>
      <c r="O1560" s="54">
        <v>2</v>
      </c>
      <c r="T1560" s="59">
        <v>2</v>
      </c>
      <c r="V1560" s="4" t="s">
        <v>782</v>
      </c>
      <c r="W1560" s="4" t="s">
        <v>783</v>
      </c>
      <c r="AL1560" s="59" t="s">
        <v>30</v>
      </c>
      <c r="AQ1560" s="1"/>
    </row>
    <row r="1561" spans="1:43" ht="36">
      <c r="A1561" s="1" t="s">
        <v>766</v>
      </c>
      <c r="B1561" s="1" t="s">
        <v>828</v>
      </c>
      <c r="C1561" s="1" t="s">
        <v>5694</v>
      </c>
      <c r="D1561" s="47">
        <v>9</v>
      </c>
      <c r="E1561" s="1">
        <v>2</v>
      </c>
      <c r="F1561" s="1" t="s">
        <v>770</v>
      </c>
      <c r="G1561" s="1" t="s">
        <v>829</v>
      </c>
      <c r="I1561" s="1" t="s">
        <v>104</v>
      </c>
      <c r="K1561" s="1" t="s">
        <v>781</v>
      </c>
      <c r="O1561" s="54">
        <v>4</v>
      </c>
      <c r="T1561" s="59">
        <v>4</v>
      </c>
      <c r="V1561" s="4" t="s">
        <v>830</v>
      </c>
      <c r="AL1561" s="59" t="s">
        <v>30</v>
      </c>
      <c r="AQ1561" s="1"/>
    </row>
    <row r="1562" spans="1:43" ht="72">
      <c r="A1562" s="1" t="s">
        <v>766</v>
      </c>
      <c r="B1562" s="1" t="s">
        <v>772</v>
      </c>
      <c r="C1562" s="1" t="s">
        <v>5695</v>
      </c>
      <c r="D1562" s="47">
        <v>1</v>
      </c>
      <c r="E1562" s="1">
        <v>1</v>
      </c>
      <c r="F1562" s="1" t="s">
        <v>774</v>
      </c>
      <c r="G1562" s="1" t="s">
        <v>773</v>
      </c>
      <c r="I1562" s="1" t="s">
        <v>768</v>
      </c>
      <c r="L1562" s="2" t="s">
        <v>21</v>
      </c>
      <c r="N1562" s="53" t="s">
        <v>9506</v>
      </c>
      <c r="V1562" s="4" t="s">
        <v>769</v>
      </c>
      <c r="Y1562" s="1" t="s">
        <v>773</v>
      </c>
      <c r="AA1562" s="1" t="s">
        <v>768</v>
      </c>
      <c r="AF1562" s="53" t="s">
        <v>9507</v>
      </c>
      <c r="AL1562" s="59" t="s">
        <v>30</v>
      </c>
      <c r="AN1562" s="4" t="s">
        <v>775</v>
      </c>
      <c r="AQ1562" s="1"/>
    </row>
    <row r="1563" spans="1:43" ht="36">
      <c r="A1563" s="1" t="s">
        <v>766</v>
      </c>
      <c r="B1563" s="1" t="s">
        <v>831</v>
      </c>
      <c r="C1563" s="1" t="s">
        <v>5695</v>
      </c>
      <c r="D1563" s="47">
        <v>2</v>
      </c>
      <c r="E1563" s="1">
        <v>2</v>
      </c>
      <c r="F1563" s="1" t="s">
        <v>774</v>
      </c>
      <c r="G1563" s="1" t="s">
        <v>832</v>
      </c>
      <c r="I1563" s="1" t="s">
        <v>94</v>
      </c>
      <c r="K1563" s="1" t="s">
        <v>726</v>
      </c>
      <c r="N1563" s="53">
        <v>21</v>
      </c>
      <c r="O1563" s="54">
        <v>2</v>
      </c>
      <c r="Q1563" s="56">
        <v>2</v>
      </c>
      <c r="R1563" s="57">
        <v>2</v>
      </c>
      <c r="S1563" s="58">
        <v>8</v>
      </c>
      <c r="V1563" s="4" t="s">
        <v>833</v>
      </c>
      <c r="W1563" s="4" t="s">
        <v>834</v>
      </c>
      <c r="AL1563" s="59" t="s">
        <v>30</v>
      </c>
      <c r="AQ1563" s="1"/>
    </row>
    <row r="1564" spans="1:43" ht="48">
      <c r="A1564" s="1" t="s">
        <v>766</v>
      </c>
      <c r="B1564" s="1" t="s">
        <v>788</v>
      </c>
      <c r="C1564" s="1" t="s">
        <v>5695</v>
      </c>
      <c r="D1564" s="47">
        <v>3</v>
      </c>
      <c r="E1564" s="1">
        <v>3</v>
      </c>
      <c r="F1564" s="1" t="s">
        <v>774</v>
      </c>
      <c r="G1564" s="1" t="s">
        <v>789</v>
      </c>
      <c r="I1564" s="1" t="s">
        <v>94</v>
      </c>
      <c r="K1564" s="1" t="s">
        <v>287</v>
      </c>
      <c r="N1564" s="53">
        <v>26</v>
      </c>
      <c r="O1564" s="54">
        <v>2</v>
      </c>
      <c r="Q1564" s="56">
        <v>4</v>
      </c>
      <c r="R1564" s="57">
        <v>3</v>
      </c>
      <c r="S1564" s="58">
        <v>5</v>
      </c>
      <c r="V1564" s="4" t="s">
        <v>790</v>
      </c>
      <c r="AL1564" s="59" t="s">
        <v>30</v>
      </c>
      <c r="AQ1564" s="1"/>
    </row>
    <row r="1565" spans="1:43" ht="24">
      <c r="A1565" s="1" t="s">
        <v>766</v>
      </c>
      <c r="B1565" s="1" t="s">
        <v>795</v>
      </c>
      <c r="C1565" s="1" t="s">
        <v>5695</v>
      </c>
      <c r="D1565" s="47">
        <v>4</v>
      </c>
      <c r="E1565" s="1">
        <v>3</v>
      </c>
      <c r="F1565" s="1" t="s">
        <v>774</v>
      </c>
      <c r="G1565" s="1" t="s">
        <v>796</v>
      </c>
      <c r="I1565" s="1" t="s">
        <v>94</v>
      </c>
      <c r="K1565" s="1" t="s">
        <v>797</v>
      </c>
      <c r="L1565" s="2" t="s">
        <v>798</v>
      </c>
      <c r="N1565" s="53">
        <v>1</v>
      </c>
      <c r="O1565" s="54">
        <v>1</v>
      </c>
      <c r="Q1565" s="56">
        <v>1</v>
      </c>
      <c r="R1565" s="57">
        <v>1</v>
      </c>
      <c r="S1565" s="58" t="s">
        <v>799</v>
      </c>
      <c r="V1565" s="4" t="s">
        <v>800</v>
      </c>
      <c r="W1565" s="4" t="s">
        <v>801</v>
      </c>
      <c r="AL1565" s="59" t="s">
        <v>30</v>
      </c>
      <c r="AQ1565" s="1"/>
    </row>
    <row r="1566" spans="1:43" ht="24">
      <c r="A1566" s="1" t="s">
        <v>766</v>
      </c>
      <c r="B1566" s="1" t="s">
        <v>784</v>
      </c>
      <c r="C1566" s="1" t="s">
        <v>5695</v>
      </c>
      <c r="D1566" s="47">
        <v>5</v>
      </c>
      <c r="E1566" s="1">
        <v>2</v>
      </c>
      <c r="F1566" s="1" t="s">
        <v>774</v>
      </c>
      <c r="G1566" s="1" t="s">
        <v>785</v>
      </c>
      <c r="I1566" s="1" t="s">
        <v>104</v>
      </c>
      <c r="K1566" s="1" t="s">
        <v>306</v>
      </c>
      <c r="O1566" s="54">
        <v>3</v>
      </c>
      <c r="T1566" s="59">
        <v>6</v>
      </c>
      <c r="V1566" s="4" t="s">
        <v>786</v>
      </c>
      <c r="W1566" s="4" t="s">
        <v>787</v>
      </c>
      <c r="AL1566" s="59" t="s">
        <v>30</v>
      </c>
      <c r="AQ1566" s="1"/>
    </row>
    <row r="1567" spans="1:43" ht="36">
      <c r="A1567" s="1" t="s">
        <v>766</v>
      </c>
      <c r="B1567" s="1" t="s">
        <v>824</v>
      </c>
      <c r="C1567" s="1" t="s">
        <v>5695</v>
      </c>
      <c r="D1567" s="47">
        <v>6</v>
      </c>
      <c r="E1567" s="1">
        <v>3</v>
      </c>
      <c r="F1567" s="1" t="s">
        <v>774</v>
      </c>
      <c r="G1567" s="1" t="s">
        <v>825</v>
      </c>
      <c r="I1567" s="1" t="s">
        <v>104</v>
      </c>
      <c r="K1567" s="1" t="s">
        <v>726</v>
      </c>
      <c r="O1567" s="54">
        <v>10</v>
      </c>
      <c r="T1567" s="59">
        <v>10</v>
      </c>
      <c r="V1567" s="4" t="s">
        <v>826</v>
      </c>
      <c r="W1567" s="4" t="s">
        <v>827</v>
      </c>
      <c r="AL1567" s="59" t="s">
        <v>30</v>
      </c>
      <c r="AQ1567" s="1"/>
    </row>
    <row r="1568" spans="1:43" ht="48">
      <c r="A1568" s="1" t="s">
        <v>766</v>
      </c>
      <c r="B1568" s="1" t="s">
        <v>835</v>
      </c>
      <c r="C1568" s="1" t="s">
        <v>5695</v>
      </c>
      <c r="D1568" s="47">
        <v>7</v>
      </c>
      <c r="E1568" s="1">
        <v>2</v>
      </c>
      <c r="F1568" s="1" t="s">
        <v>774</v>
      </c>
      <c r="G1568" s="1" t="s">
        <v>836</v>
      </c>
      <c r="I1568" s="1" t="s">
        <v>82</v>
      </c>
      <c r="V1568" s="4" t="s">
        <v>837</v>
      </c>
      <c r="AL1568" s="59" t="s">
        <v>30</v>
      </c>
      <c r="AQ1568" s="1"/>
    </row>
    <row r="1569" spans="1:43" ht="36">
      <c r="A1569" s="1" t="s">
        <v>766</v>
      </c>
      <c r="B1569" s="1" t="s">
        <v>863</v>
      </c>
      <c r="C1569" s="1" t="s">
        <v>5695</v>
      </c>
      <c r="D1569" s="47">
        <v>8</v>
      </c>
      <c r="E1569" s="1">
        <v>2</v>
      </c>
      <c r="F1569" s="1" t="s">
        <v>774</v>
      </c>
      <c r="G1569" s="1" t="s">
        <v>864</v>
      </c>
      <c r="I1569" s="1" t="s">
        <v>82</v>
      </c>
      <c r="V1569" s="4" t="s">
        <v>865</v>
      </c>
      <c r="W1569" s="4" t="s">
        <v>866</v>
      </c>
      <c r="AL1569" s="59" t="s">
        <v>30</v>
      </c>
      <c r="AQ1569" s="1"/>
    </row>
    <row r="1570" spans="1:43" ht="48">
      <c r="A1570" s="1" t="s">
        <v>766</v>
      </c>
      <c r="B1570" s="1" t="s">
        <v>841</v>
      </c>
      <c r="C1570" s="1" t="s">
        <v>5695</v>
      </c>
      <c r="D1570" s="47">
        <v>9</v>
      </c>
      <c r="E1570" s="1">
        <v>2</v>
      </c>
      <c r="F1570" s="1" t="s">
        <v>774</v>
      </c>
      <c r="G1570" s="1" t="s">
        <v>842</v>
      </c>
      <c r="I1570" s="1" t="s">
        <v>82</v>
      </c>
      <c r="V1570" s="4" t="s">
        <v>843</v>
      </c>
      <c r="W1570" s="4" t="s">
        <v>844</v>
      </c>
      <c r="AL1570" s="59" t="s">
        <v>30</v>
      </c>
      <c r="AQ1570" s="1"/>
    </row>
    <row r="1571" spans="1:43" ht="108">
      <c r="A1571" s="1" t="s">
        <v>766</v>
      </c>
      <c r="B1571" s="1" t="s">
        <v>776</v>
      </c>
      <c r="C1571" s="1" t="s">
        <v>5712</v>
      </c>
      <c r="D1571" s="47">
        <v>1</v>
      </c>
      <c r="E1571" s="1">
        <v>1</v>
      </c>
      <c r="F1571" s="1" t="s">
        <v>777</v>
      </c>
      <c r="G1571" s="1" t="s">
        <v>677</v>
      </c>
      <c r="I1571" s="1" t="s">
        <v>768</v>
      </c>
      <c r="L1571" s="2" t="s">
        <v>21</v>
      </c>
      <c r="N1571" s="53" t="s">
        <v>9506</v>
      </c>
      <c r="V1571" s="4" t="s">
        <v>769</v>
      </c>
      <c r="X1571" s="1" t="s">
        <v>753</v>
      </c>
      <c r="Y1571" s="1" t="s">
        <v>677</v>
      </c>
      <c r="AA1571" s="1" t="s">
        <v>768</v>
      </c>
      <c r="AF1571" s="53" t="s">
        <v>9507</v>
      </c>
      <c r="AL1571" s="59" t="s">
        <v>30</v>
      </c>
      <c r="AN1571" s="4" t="s">
        <v>778</v>
      </c>
      <c r="AQ1571" s="1"/>
    </row>
    <row r="1572" spans="1:43" ht="36">
      <c r="A1572" s="1" t="s">
        <v>766</v>
      </c>
      <c r="B1572" s="1" t="s">
        <v>860</v>
      </c>
      <c r="C1572" s="1" t="s">
        <v>5712</v>
      </c>
      <c r="D1572" s="47">
        <v>2</v>
      </c>
      <c r="E1572" s="1">
        <v>3</v>
      </c>
      <c r="F1572" s="1" t="s">
        <v>777</v>
      </c>
      <c r="G1572" s="1" t="s">
        <v>861</v>
      </c>
      <c r="I1572" s="1" t="s">
        <v>94</v>
      </c>
      <c r="K1572" s="1" t="s">
        <v>633</v>
      </c>
      <c r="N1572" s="53">
        <v>45</v>
      </c>
      <c r="O1572" s="54">
        <v>5</v>
      </c>
      <c r="Q1572" s="56">
        <v>1</v>
      </c>
      <c r="R1572" s="57">
        <v>2</v>
      </c>
      <c r="S1572" s="58">
        <v>4</v>
      </c>
      <c r="V1572" s="4" t="s">
        <v>804</v>
      </c>
      <c r="W1572" s="4" t="s">
        <v>862</v>
      </c>
      <c r="AL1572" s="59" t="s">
        <v>30</v>
      </c>
      <c r="AQ1572" s="1"/>
    </row>
    <row r="1573" spans="1:43" ht="24">
      <c r="A1573" s="1" t="s">
        <v>766</v>
      </c>
      <c r="B1573" s="1" t="s">
        <v>806</v>
      </c>
      <c r="C1573" s="1" t="s">
        <v>5712</v>
      </c>
      <c r="D1573" s="47">
        <v>3</v>
      </c>
      <c r="E1573" s="1">
        <v>2</v>
      </c>
      <c r="F1573" s="1" t="s">
        <v>777</v>
      </c>
      <c r="G1573" s="1" t="s">
        <v>807</v>
      </c>
      <c r="I1573" s="1" t="s">
        <v>94</v>
      </c>
      <c r="K1573" s="1" t="s">
        <v>808</v>
      </c>
      <c r="L1573" s="2" t="s">
        <v>685</v>
      </c>
      <c r="N1573" s="53">
        <v>13</v>
      </c>
      <c r="O1573" s="54">
        <v>2</v>
      </c>
      <c r="Q1573" s="56">
        <v>1</v>
      </c>
      <c r="R1573" s="57">
        <v>3</v>
      </c>
      <c r="S1573" s="58">
        <v>1</v>
      </c>
      <c r="V1573" s="4" t="s">
        <v>810</v>
      </c>
      <c r="W1573" s="4" t="s">
        <v>811</v>
      </c>
      <c r="AL1573" s="59" t="s">
        <v>30</v>
      </c>
      <c r="AQ1573" s="1"/>
    </row>
    <row r="1574" spans="1:43" ht="24">
      <c r="A1574" s="1" t="s">
        <v>766</v>
      </c>
      <c r="B1574" s="1" t="s">
        <v>845</v>
      </c>
      <c r="C1574" s="1" t="s">
        <v>5712</v>
      </c>
      <c r="D1574" s="47">
        <v>4</v>
      </c>
      <c r="E1574" s="1">
        <v>3</v>
      </c>
      <c r="F1574" s="1" t="s">
        <v>777</v>
      </c>
      <c r="G1574" s="1" t="s">
        <v>846</v>
      </c>
      <c r="I1574" s="1" t="s">
        <v>94</v>
      </c>
      <c r="K1574" s="1" t="s">
        <v>847</v>
      </c>
      <c r="N1574" s="53">
        <v>28</v>
      </c>
      <c r="O1574" s="54">
        <v>3</v>
      </c>
      <c r="Q1574" s="56">
        <v>3</v>
      </c>
      <c r="R1574" s="57">
        <v>3</v>
      </c>
      <c r="S1574" s="58">
        <v>6</v>
      </c>
      <c r="V1574" s="4" t="s">
        <v>848</v>
      </c>
      <c r="W1574" s="4" t="s">
        <v>849</v>
      </c>
      <c r="AL1574" s="59" t="s">
        <v>30</v>
      </c>
      <c r="AQ1574" s="1"/>
    </row>
    <row r="1575" spans="1:43" ht="60">
      <c r="A1575" s="1" t="s">
        <v>766</v>
      </c>
      <c r="B1575" s="1" t="s">
        <v>857</v>
      </c>
      <c r="C1575" s="1" t="s">
        <v>5712</v>
      </c>
      <c r="D1575" s="47">
        <v>5</v>
      </c>
      <c r="E1575" s="1">
        <v>2</v>
      </c>
      <c r="F1575" s="1" t="s">
        <v>777</v>
      </c>
      <c r="G1575" s="1" t="s">
        <v>858</v>
      </c>
      <c r="I1575" s="1" t="s">
        <v>104</v>
      </c>
      <c r="K1575" s="1" t="s">
        <v>818</v>
      </c>
      <c r="O1575" s="54">
        <v>3</v>
      </c>
      <c r="T1575" s="59">
        <v>6</v>
      </c>
      <c r="V1575" s="4" t="s">
        <v>859</v>
      </c>
      <c r="AL1575" s="59" t="s">
        <v>30</v>
      </c>
      <c r="AQ1575" s="1"/>
    </row>
    <row r="1576" spans="1:43" ht="60">
      <c r="A1576" s="1" t="s">
        <v>766</v>
      </c>
      <c r="B1576" s="1" t="s">
        <v>816</v>
      </c>
      <c r="C1576" s="1" t="s">
        <v>5712</v>
      </c>
      <c r="D1576" s="47">
        <v>6</v>
      </c>
      <c r="E1576" s="1">
        <v>3</v>
      </c>
      <c r="F1576" s="1" t="s">
        <v>777</v>
      </c>
      <c r="G1576" s="1" t="s">
        <v>817</v>
      </c>
      <c r="I1576" s="1" t="s">
        <v>104</v>
      </c>
      <c r="K1576" s="1" t="s">
        <v>818</v>
      </c>
      <c r="O1576" s="54">
        <v>1</v>
      </c>
      <c r="T1576" s="59">
        <v>4</v>
      </c>
      <c r="V1576" s="4" t="s">
        <v>819</v>
      </c>
      <c r="AL1576" s="59" t="s">
        <v>30</v>
      </c>
      <c r="AQ1576" s="1"/>
    </row>
    <row r="1577" spans="1:43" ht="60">
      <c r="A1577" s="1" t="s">
        <v>766</v>
      </c>
      <c r="B1577" s="1" t="s">
        <v>838</v>
      </c>
      <c r="C1577" s="1" t="s">
        <v>5712</v>
      </c>
      <c r="D1577" s="47">
        <v>7</v>
      </c>
      <c r="E1577" s="1">
        <v>2</v>
      </c>
      <c r="F1577" s="1" t="s">
        <v>777</v>
      </c>
      <c r="G1577" s="1" t="s">
        <v>839</v>
      </c>
      <c r="I1577" s="1" t="s">
        <v>82</v>
      </c>
      <c r="V1577" s="4" t="s">
        <v>840</v>
      </c>
      <c r="AL1577" s="59" t="s">
        <v>30</v>
      </c>
      <c r="AQ1577" s="1"/>
    </row>
    <row r="1578" spans="1:43" ht="48">
      <c r="A1578" s="1" t="s">
        <v>766</v>
      </c>
      <c r="B1578" s="1" t="s">
        <v>802</v>
      </c>
      <c r="C1578" s="1" t="s">
        <v>5712</v>
      </c>
      <c r="D1578" s="47">
        <v>8</v>
      </c>
      <c r="E1578" s="1">
        <v>2</v>
      </c>
      <c r="F1578" s="1" t="s">
        <v>777</v>
      </c>
      <c r="G1578" s="1" t="s">
        <v>803</v>
      </c>
      <c r="I1578" s="1" t="s">
        <v>82</v>
      </c>
      <c r="L1578" s="2" t="s">
        <v>155</v>
      </c>
      <c r="V1578" s="4" t="s">
        <v>804</v>
      </c>
      <c r="W1578" s="4" t="s">
        <v>805</v>
      </c>
      <c r="AL1578" s="59" t="s">
        <v>30</v>
      </c>
      <c r="AQ1578" s="1"/>
    </row>
    <row r="1579" spans="1:43" ht="36">
      <c r="A1579" s="1" t="s">
        <v>766</v>
      </c>
      <c r="B1579" s="1" t="s">
        <v>812</v>
      </c>
      <c r="C1579" s="1" t="s">
        <v>5712</v>
      </c>
      <c r="D1579" s="47">
        <v>9</v>
      </c>
      <c r="E1579" s="1">
        <v>2</v>
      </c>
      <c r="F1579" s="1" t="s">
        <v>777</v>
      </c>
      <c r="G1579" s="1" t="s">
        <v>813</v>
      </c>
      <c r="I1579" s="1" t="s">
        <v>82</v>
      </c>
      <c r="V1579" s="4" t="s">
        <v>814</v>
      </c>
      <c r="W1579" s="4" t="s">
        <v>815</v>
      </c>
      <c r="AL1579" s="59" t="s">
        <v>30</v>
      </c>
      <c r="AQ1579" s="1"/>
    </row>
    <row r="1580" spans="1:43" ht="108">
      <c r="A1580" s="111" t="s">
        <v>3145</v>
      </c>
      <c r="B1580" s="111" t="s">
        <v>3251</v>
      </c>
      <c r="C1580" s="111" t="s">
        <v>5716</v>
      </c>
      <c r="D1580" s="112">
        <v>1</v>
      </c>
      <c r="E1580" s="111">
        <v>1</v>
      </c>
      <c r="F1580" s="111" t="s">
        <v>3252</v>
      </c>
      <c r="G1580" s="111" t="s">
        <v>3149</v>
      </c>
      <c r="I1580" s="1" t="s">
        <v>768</v>
      </c>
      <c r="N1580" s="53" t="s">
        <v>9506</v>
      </c>
      <c r="V1580" s="4" t="s">
        <v>769</v>
      </c>
      <c r="Y1580" s="1" t="s">
        <v>3149</v>
      </c>
      <c r="AA1580" s="1" t="s">
        <v>768</v>
      </c>
      <c r="AF1580" s="53" t="s">
        <v>9507</v>
      </c>
      <c r="AL1580" s="59" t="s">
        <v>30</v>
      </c>
      <c r="AN1580" s="4" t="s">
        <v>3253</v>
      </c>
      <c r="AQ1580" s="1"/>
    </row>
    <row r="1581" spans="1:43" ht="48">
      <c r="A1581" s="1" t="s">
        <v>3145</v>
      </c>
      <c r="B1581" s="1" t="s">
        <v>3265</v>
      </c>
      <c r="C1581" s="1" t="s">
        <v>5716</v>
      </c>
      <c r="D1581" s="47">
        <v>2</v>
      </c>
      <c r="E1581" s="1">
        <v>3</v>
      </c>
      <c r="F1581" s="1" t="s">
        <v>3252</v>
      </c>
      <c r="G1581" s="1" t="s">
        <v>3266</v>
      </c>
      <c r="I1581" s="1" t="s">
        <v>94</v>
      </c>
      <c r="K1581" s="1" t="s">
        <v>95</v>
      </c>
      <c r="N1581" s="53">
        <v>42</v>
      </c>
      <c r="O1581" s="54">
        <v>2</v>
      </c>
      <c r="Q1581" s="56">
        <v>3</v>
      </c>
      <c r="R1581" s="57">
        <v>3</v>
      </c>
      <c r="S1581" s="58">
        <v>3</v>
      </c>
      <c r="V1581" s="4" t="s">
        <v>3267</v>
      </c>
      <c r="AL1581" s="59" t="s">
        <v>30</v>
      </c>
      <c r="AQ1581" s="1"/>
    </row>
    <row r="1582" spans="1:43" ht="48">
      <c r="A1582" s="1" t="s">
        <v>3145</v>
      </c>
      <c r="B1582" s="1" t="s">
        <v>3268</v>
      </c>
      <c r="C1582" s="1" t="s">
        <v>5716</v>
      </c>
      <c r="D1582" s="47">
        <v>3</v>
      </c>
      <c r="E1582" s="1">
        <v>2</v>
      </c>
      <c r="F1582" s="1" t="s">
        <v>3252</v>
      </c>
      <c r="G1582" s="1" t="s">
        <v>3269</v>
      </c>
      <c r="I1582" s="1" t="s">
        <v>94</v>
      </c>
      <c r="K1582" s="1" t="s">
        <v>3270</v>
      </c>
      <c r="N1582" s="53">
        <v>15</v>
      </c>
      <c r="O1582" s="54">
        <v>1</v>
      </c>
      <c r="Q1582" s="56">
        <v>3</v>
      </c>
      <c r="R1582" s="57">
        <v>2</v>
      </c>
      <c r="S1582" s="58">
        <v>3</v>
      </c>
      <c r="V1582" s="4" t="s">
        <v>3271</v>
      </c>
      <c r="AL1582" s="59" t="s">
        <v>30</v>
      </c>
      <c r="AQ1582" s="1"/>
    </row>
    <row r="1583" spans="1:43" ht="24">
      <c r="A1583" s="1" t="s">
        <v>3145</v>
      </c>
      <c r="B1583" s="1" t="s">
        <v>3272</v>
      </c>
      <c r="C1583" s="1" t="s">
        <v>5716</v>
      </c>
      <c r="D1583" s="47">
        <v>4</v>
      </c>
      <c r="E1583" s="1">
        <v>2</v>
      </c>
      <c r="F1583" s="1" t="s">
        <v>3252</v>
      </c>
      <c r="G1583" s="1" t="s">
        <v>3273</v>
      </c>
      <c r="I1583" s="1" t="s">
        <v>104</v>
      </c>
      <c r="K1583" s="1" t="s">
        <v>2486</v>
      </c>
      <c r="O1583" s="54">
        <v>3</v>
      </c>
      <c r="T1583" s="59">
        <v>4</v>
      </c>
      <c r="V1583" s="4" t="s">
        <v>3274</v>
      </c>
      <c r="W1583" s="4" t="s">
        <v>3275</v>
      </c>
      <c r="AL1583" s="59" t="s">
        <v>30</v>
      </c>
      <c r="AQ1583" s="1"/>
    </row>
    <row r="1584" spans="1:43" ht="24">
      <c r="A1584" s="1" t="s">
        <v>3145</v>
      </c>
      <c r="B1584" s="1" t="s">
        <v>3276</v>
      </c>
      <c r="C1584" s="1" t="s">
        <v>5716</v>
      </c>
      <c r="D1584" s="47">
        <v>5</v>
      </c>
      <c r="E1584" s="1">
        <v>2</v>
      </c>
      <c r="F1584" s="1" t="s">
        <v>3252</v>
      </c>
      <c r="G1584" s="1" t="s">
        <v>3277</v>
      </c>
      <c r="I1584" s="1" t="s">
        <v>104</v>
      </c>
      <c r="K1584" s="1" t="s">
        <v>306</v>
      </c>
      <c r="O1584" s="54">
        <v>2</v>
      </c>
      <c r="T1584" s="59">
        <v>6</v>
      </c>
      <c r="V1584" s="4" t="s">
        <v>3278</v>
      </c>
      <c r="W1584" s="4" t="s">
        <v>3279</v>
      </c>
      <c r="AL1584" s="59" t="s">
        <v>30</v>
      </c>
      <c r="AQ1584" s="1"/>
    </row>
    <row r="1585" spans="1:48" ht="72">
      <c r="A1585" s="1" t="s">
        <v>3145</v>
      </c>
      <c r="B1585" s="1" t="s">
        <v>3280</v>
      </c>
      <c r="C1585" s="1" t="s">
        <v>5716</v>
      </c>
      <c r="D1585" s="47">
        <v>6</v>
      </c>
      <c r="E1585" s="1">
        <v>3</v>
      </c>
      <c r="F1585" s="1" t="s">
        <v>3252</v>
      </c>
      <c r="G1585" s="1" t="s">
        <v>3281</v>
      </c>
      <c r="I1585" s="1" t="s">
        <v>104</v>
      </c>
      <c r="K1585" s="1" t="s">
        <v>726</v>
      </c>
      <c r="O1585" s="54">
        <v>3</v>
      </c>
      <c r="T1585" s="59">
        <v>2</v>
      </c>
      <c r="V1585" s="4" t="s">
        <v>3282</v>
      </c>
      <c r="AL1585" s="59" t="s">
        <v>30</v>
      </c>
      <c r="AQ1585" s="1"/>
    </row>
    <row r="1586" spans="1:48" ht="36">
      <c r="A1586" s="1" t="s">
        <v>3145</v>
      </c>
      <c r="B1586" s="1" t="s">
        <v>3254</v>
      </c>
      <c r="C1586" s="1" t="s">
        <v>5716</v>
      </c>
      <c r="D1586" s="47">
        <v>7</v>
      </c>
      <c r="E1586" s="1">
        <v>2</v>
      </c>
      <c r="F1586" s="1" t="s">
        <v>3252</v>
      </c>
      <c r="G1586" s="1" t="s">
        <v>3255</v>
      </c>
      <c r="I1586" s="1" t="s">
        <v>82</v>
      </c>
      <c r="V1586" s="4" t="s">
        <v>3256</v>
      </c>
      <c r="W1586" s="4" t="s">
        <v>3257</v>
      </c>
      <c r="AL1586" s="59" t="s">
        <v>30</v>
      </c>
      <c r="AQ1586" s="1"/>
    </row>
    <row r="1587" spans="1:48" ht="24">
      <c r="A1587" s="1" t="s">
        <v>3145</v>
      </c>
      <c r="B1587" s="1" t="s">
        <v>3258</v>
      </c>
      <c r="C1587" s="1" t="s">
        <v>5716</v>
      </c>
      <c r="D1587" s="47">
        <v>8</v>
      </c>
      <c r="E1587" s="1">
        <v>3</v>
      </c>
      <c r="F1587" s="1" t="s">
        <v>3252</v>
      </c>
      <c r="G1587" s="1" t="s">
        <v>3259</v>
      </c>
      <c r="I1587" s="1" t="s">
        <v>82</v>
      </c>
      <c r="L1587" s="2" t="s">
        <v>155</v>
      </c>
      <c r="V1587" s="4" t="s">
        <v>3260</v>
      </c>
      <c r="W1587" s="4" t="s">
        <v>3261</v>
      </c>
      <c r="AL1587" s="59" t="s">
        <v>30</v>
      </c>
      <c r="AQ1587" s="1"/>
    </row>
    <row r="1588" spans="1:48" ht="84">
      <c r="A1588" s="1" t="s">
        <v>3145</v>
      </c>
      <c r="B1588" s="1" t="s">
        <v>3262</v>
      </c>
      <c r="C1588" s="1" t="s">
        <v>5716</v>
      </c>
      <c r="D1588" s="47">
        <v>9</v>
      </c>
      <c r="E1588" s="1">
        <v>2</v>
      </c>
      <c r="F1588" s="1" t="s">
        <v>3252</v>
      </c>
      <c r="G1588" s="1" t="s">
        <v>3263</v>
      </c>
      <c r="I1588" s="1" t="s">
        <v>82</v>
      </c>
      <c r="V1588" s="4" t="s">
        <v>3264</v>
      </c>
      <c r="AL1588" s="59" t="s">
        <v>30</v>
      </c>
      <c r="AQ1588" s="1"/>
    </row>
    <row r="1589" spans="1:48" ht="156">
      <c r="A1589" s="1" t="s">
        <v>3145</v>
      </c>
      <c r="B1589" s="1" t="s">
        <v>3312</v>
      </c>
      <c r="C1589" s="1" t="s">
        <v>5718</v>
      </c>
      <c r="D1589" s="47">
        <v>1</v>
      </c>
      <c r="E1589" s="1">
        <v>1</v>
      </c>
      <c r="F1589" s="1" t="s">
        <v>3313</v>
      </c>
      <c r="G1589" s="1" t="s">
        <v>248</v>
      </c>
      <c r="I1589" s="1" t="s">
        <v>768</v>
      </c>
      <c r="N1589" s="53" t="s">
        <v>9506</v>
      </c>
      <c r="V1589" s="4" t="s">
        <v>769</v>
      </c>
      <c r="X1589" s="1" t="s">
        <v>3314</v>
      </c>
      <c r="Y1589" s="1" t="s">
        <v>248</v>
      </c>
      <c r="AA1589" s="1" t="s">
        <v>768</v>
      </c>
      <c r="AF1589" s="53" t="s">
        <v>9507</v>
      </c>
      <c r="AL1589" s="59" t="s">
        <v>30</v>
      </c>
      <c r="AN1589" s="4" t="s">
        <v>3315</v>
      </c>
      <c r="AQ1589" s="1"/>
    </row>
    <row r="1590" spans="1:48" ht="24">
      <c r="A1590" s="1" t="s">
        <v>3145</v>
      </c>
      <c r="B1590" s="1" t="s">
        <v>3319</v>
      </c>
      <c r="C1590" s="1" t="s">
        <v>5718</v>
      </c>
      <c r="D1590" s="47">
        <v>2</v>
      </c>
      <c r="E1590" s="1">
        <v>4</v>
      </c>
      <c r="F1590" s="1" t="s">
        <v>3313</v>
      </c>
      <c r="G1590" s="1" t="s">
        <v>3320</v>
      </c>
      <c r="I1590" s="1" t="s">
        <v>94</v>
      </c>
      <c r="K1590" s="1" t="s">
        <v>287</v>
      </c>
      <c r="N1590" s="53">
        <v>21</v>
      </c>
      <c r="O1590" s="54">
        <v>1</v>
      </c>
      <c r="Q1590" s="56">
        <v>3</v>
      </c>
      <c r="R1590" s="57">
        <v>2</v>
      </c>
      <c r="S1590" s="58">
        <v>6</v>
      </c>
      <c r="U1590" s="1">
        <v>1</v>
      </c>
      <c r="V1590" s="4" t="s">
        <v>3321</v>
      </c>
      <c r="W1590" s="4" t="s">
        <v>3322</v>
      </c>
      <c r="AL1590" s="59" t="s">
        <v>30</v>
      </c>
      <c r="AQ1590" s="1"/>
    </row>
    <row r="1591" spans="1:48" ht="48">
      <c r="A1591" s="1" t="s">
        <v>3145</v>
      </c>
      <c r="B1591" s="1" t="s">
        <v>3323</v>
      </c>
      <c r="C1591" s="1" t="s">
        <v>5718</v>
      </c>
      <c r="D1591" s="47">
        <v>3</v>
      </c>
      <c r="E1591" s="1">
        <v>1</v>
      </c>
      <c r="F1591" s="1" t="s">
        <v>3313</v>
      </c>
      <c r="G1591" s="1" t="s">
        <v>3324</v>
      </c>
      <c r="H1591" s="1" t="s">
        <v>26</v>
      </c>
      <c r="I1591" s="1" t="s">
        <v>94</v>
      </c>
      <c r="K1591" s="1" t="s">
        <v>287</v>
      </c>
      <c r="N1591" s="53">
        <v>34</v>
      </c>
      <c r="O1591" s="54">
        <v>4</v>
      </c>
      <c r="Q1591" s="56">
        <v>5</v>
      </c>
      <c r="R1591" s="57">
        <v>4</v>
      </c>
      <c r="S1591" s="58">
        <v>10</v>
      </c>
      <c r="V1591" s="4" t="s">
        <v>3325</v>
      </c>
      <c r="AL1591" s="59" t="s">
        <v>30</v>
      </c>
    </row>
    <row r="1592" spans="1:48" ht="72">
      <c r="A1592" s="1" t="s">
        <v>3145</v>
      </c>
      <c r="B1592" s="1" t="s">
        <v>3326</v>
      </c>
      <c r="C1592" s="1" t="s">
        <v>5718</v>
      </c>
      <c r="D1592" s="47">
        <v>4</v>
      </c>
      <c r="E1592" s="1">
        <v>1</v>
      </c>
      <c r="F1592" s="1" t="s">
        <v>3313</v>
      </c>
      <c r="G1592" s="1" t="s">
        <v>286</v>
      </c>
      <c r="H1592" s="1" t="s">
        <v>26</v>
      </c>
      <c r="I1592" s="1" t="s">
        <v>94</v>
      </c>
      <c r="K1592" s="1" t="s">
        <v>287</v>
      </c>
      <c r="N1592" s="53">
        <v>34</v>
      </c>
      <c r="O1592" s="54">
        <v>4</v>
      </c>
      <c r="Q1592" s="56">
        <v>4</v>
      </c>
      <c r="R1592" s="57">
        <v>2</v>
      </c>
      <c r="S1592" s="58">
        <v>10</v>
      </c>
      <c r="U1592" s="1">
        <v>2</v>
      </c>
      <c r="V1592" s="4" t="s">
        <v>3327</v>
      </c>
      <c r="AL1592" s="59" t="s">
        <v>30</v>
      </c>
    </row>
    <row r="1593" spans="1:48" ht="48">
      <c r="A1593" s="1" t="s">
        <v>3145</v>
      </c>
      <c r="B1593" s="1" t="s">
        <v>3328</v>
      </c>
      <c r="C1593" s="1" t="s">
        <v>5718</v>
      </c>
      <c r="D1593" s="47">
        <v>5</v>
      </c>
      <c r="E1593" s="1">
        <v>1</v>
      </c>
      <c r="F1593" s="1" t="s">
        <v>3313</v>
      </c>
      <c r="G1593" s="1" t="s">
        <v>290</v>
      </c>
      <c r="H1593" s="1" t="s">
        <v>26</v>
      </c>
      <c r="I1593" s="1" t="s">
        <v>94</v>
      </c>
      <c r="K1593" s="1" t="s">
        <v>287</v>
      </c>
      <c r="N1593" s="53">
        <v>34</v>
      </c>
      <c r="O1593" s="54">
        <v>3</v>
      </c>
      <c r="Q1593" s="56">
        <v>5</v>
      </c>
      <c r="R1593" s="57">
        <v>2</v>
      </c>
      <c r="S1593" s="58">
        <v>10</v>
      </c>
      <c r="U1593" s="1">
        <v>2</v>
      </c>
      <c r="V1593" s="4" t="s">
        <v>3329</v>
      </c>
      <c r="AL1593" s="59" t="s">
        <v>30</v>
      </c>
    </row>
    <row r="1594" spans="1:48" ht="48">
      <c r="A1594" s="1" t="s">
        <v>3145</v>
      </c>
      <c r="B1594" s="1" t="s">
        <v>3330</v>
      </c>
      <c r="C1594" s="1" t="s">
        <v>5718</v>
      </c>
      <c r="D1594" s="47">
        <v>6</v>
      </c>
      <c r="E1594" s="1">
        <v>1</v>
      </c>
      <c r="F1594" s="1" t="s">
        <v>3313</v>
      </c>
      <c r="G1594" s="1" t="s">
        <v>313</v>
      </c>
      <c r="H1594" s="1" t="s">
        <v>26</v>
      </c>
      <c r="I1594" s="1" t="s">
        <v>94</v>
      </c>
      <c r="K1594" s="1" t="s">
        <v>287</v>
      </c>
      <c r="N1594" s="53">
        <v>34</v>
      </c>
      <c r="O1594" s="54">
        <v>2</v>
      </c>
      <c r="Q1594" s="56">
        <v>5</v>
      </c>
      <c r="R1594" s="57">
        <v>3</v>
      </c>
      <c r="S1594" s="58">
        <v>10</v>
      </c>
      <c r="U1594" s="1">
        <v>2</v>
      </c>
      <c r="V1594" s="4" t="s">
        <v>3331</v>
      </c>
      <c r="AL1594" s="59" t="s">
        <v>30</v>
      </c>
    </row>
    <row r="1595" spans="1:48" ht="48">
      <c r="A1595" s="1" t="s">
        <v>3145</v>
      </c>
      <c r="B1595" s="1" t="s">
        <v>3332</v>
      </c>
      <c r="C1595" s="1" t="s">
        <v>5718</v>
      </c>
      <c r="D1595" s="47">
        <v>7</v>
      </c>
      <c r="E1595" s="1">
        <v>1</v>
      </c>
      <c r="F1595" s="1" t="s">
        <v>3313</v>
      </c>
      <c r="G1595" s="1" t="s">
        <v>327</v>
      </c>
      <c r="H1595" s="1" t="s">
        <v>26</v>
      </c>
      <c r="I1595" s="1" t="s">
        <v>94</v>
      </c>
      <c r="K1595" s="1" t="s">
        <v>287</v>
      </c>
      <c r="N1595" s="53">
        <v>34</v>
      </c>
      <c r="O1595" s="54">
        <v>2</v>
      </c>
      <c r="Q1595" s="56">
        <v>4</v>
      </c>
      <c r="R1595" s="57">
        <v>4</v>
      </c>
      <c r="S1595" s="58">
        <v>10</v>
      </c>
      <c r="U1595" s="1">
        <v>2</v>
      </c>
      <c r="V1595" s="4" t="s">
        <v>3333</v>
      </c>
      <c r="AL1595" s="59" t="s">
        <v>30</v>
      </c>
      <c r="AU1595" s="1" t="s">
        <v>6200</v>
      </c>
      <c r="AV1595" s="1" t="s">
        <v>6201</v>
      </c>
    </row>
    <row r="1596" spans="1:48" ht="24">
      <c r="A1596" s="1" t="s">
        <v>3145</v>
      </c>
      <c r="B1596" s="1" t="s">
        <v>3337</v>
      </c>
      <c r="C1596" s="1" t="s">
        <v>5718</v>
      </c>
      <c r="D1596" s="47">
        <v>8</v>
      </c>
      <c r="E1596" s="1">
        <v>3</v>
      </c>
      <c r="F1596" s="1" t="s">
        <v>3313</v>
      </c>
      <c r="G1596" s="1" t="s">
        <v>3338</v>
      </c>
      <c r="I1596" s="1" t="s">
        <v>104</v>
      </c>
      <c r="K1596" s="1" t="s">
        <v>105</v>
      </c>
      <c r="O1596" s="54">
        <v>2</v>
      </c>
      <c r="T1596" s="59">
        <v>5</v>
      </c>
      <c r="V1596" s="4" t="s">
        <v>3339</v>
      </c>
      <c r="W1596" s="4" t="s">
        <v>3340</v>
      </c>
      <c r="AL1596" s="59" t="s">
        <v>30</v>
      </c>
      <c r="AU1596" s="1" t="s">
        <v>6202</v>
      </c>
    </row>
    <row r="1597" spans="1:48" ht="24">
      <c r="A1597" s="1" t="s">
        <v>3145</v>
      </c>
      <c r="B1597" s="1" t="s">
        <v>3341</v>
      </c>
      <c r="C1597" s="1" t="s">
        <v>5718</v>
      </c>
      <c r="D1597" s="47">
        <v>9</v>
      </c>
      <c r="E1597" s="1">
        <v>3</v>
      </c>
      <c r="F1597" s="1" t="s">
        <v>3313</v>
      </c>
      <c r="G1597" s="1" t="s">
        <v>3342</v>
      </c>
      <c r="I1597" s="1" t="s">
        <v>104</v>
      </c>
      <c r="K1597" s="1" t="s">
        <v>253</v>
      </c>
      <c r="O1597" s="54">
        <v>3</v>
      </c>
      <c r="T1597" s="59">
        <v>3</v>
      </c>
      <c r="V1597" s="4" t="s">
        <v>3343</v>
      </c>
      <c r="W1597" s="4" t="s">
        <v>3344</v>
      </c>
      <c r="AL1597" s="59" t="s">
        <v>30</v>
      </c>
    </row>
    <row r="1598" spans="1:48" ht="60">
      <c r="A1598" s="1" t="s">
        <v>3145</v>
      </c>
      <c r="B1598" s="1" t="s">
        <v>3334</v>
      </c>
      <c r="C1598" s="1" t="s">
        <v>5718</v>
      </c>
      <c r="D1598" s="47">
        <v>10</v>
      </c>
      <c r="E1598" s="1">
        <v>3</v>
      </c>
      <c r="F1598" s="1" t="s">
        <v>3313</v>
      </c>
      <c r="G1598" s="1" t="s">
        <v>3335</v>
      </c>
      <c r="I1598" s="1" t="s">
        <v>82</v>
      </c>
      <c r="V1598" s="4" t="s">
        <v>3336</v>
      </c>
      <c r="AL1598" s="59" t="s">
        <v>30</v>
      </c>
    </row>
    <row r="1599" spans="1:48" ht="48">
      <c r="A1599" s="1" t="s">
        <v>3145</v>
      </c>
      <c r="B1599" s="1" t="s">
        <v>3316</v>
      </c>
      <c r="C1599" s="1" t="s">
        <v>5718</v>
      </c>
      <c r="D1599" s="47">
        <v>11</v>
      </c>
      <c r="E1599" s="1">
        <v>1</v>
      </c>
      <c r="F1599" s="1" t="s">
        <v>3313</v>
      </c>
      <c r="G1599" s="1" t="s">
        <v>9662</v>
      </c>
      <c r="I1599" s="1" t="s">
        <v>125</v>
      </c>
      <c r="M1599" s="18">
        <v>3</v>
      </c>
      <c r="N1599" s="53" t="s">
        <v>9506</v>
      </c>
      <c r="V1599" s="4" t="s">
        <v>3317</v>
      </c>
      <c r="Y1599" s="1" t="s">
        <v>9662</v>
      </c>
      <c r="AA1599" s="1" t="s">
        <v>125</v>
      </c>
      <c r="AE1599" s="1">
        <v>3</v>
      </c>
      <c r="AF1599" s="53" t="s">
        <v>9507</v>
      </c>
      <c r="AL1599" s="59" t="s">
        <v>30</v>
      </c>
      <c r="AN1599" s="4" t="s">
        <v>3318</v>
      </c>
    </row>
    <row r="1600" spans="1:48" ht="120">
      <c r="A1600" s="1" t="s">
        <v>3145</v>
      </c>
      <c r="B1600" s="1" t="s">
        <v>3283</v>
      </c>
      <c r="C1600" s="1" t="s">
        <v>5714</v>
      </c>
      <c r="D1600" s="47">
        <v>1</v>
      </c>
      <c r="E1600" s="1">
        <v>1</v>
      </c>
      <c r="F1600" s="1" t="s">
        <v>3284</v>
      </c>
      <c r="G1600" s="1" t="s">
        <v>85</v>
      </c>
      <c r="I1600" s="1" t="s">
        <v>768</v>
      </c>
      <c r="N1600" s="53" t="s">
        <v>9506</v>
      </c>
      <c r="V1600" s="4" t="s">
        <v>769</v>
      </c>
      <c r="X1600" s="1" t="s">
        <v>2466</v>
      </c>
      <c r="Y1600" s="1" t="s">
        <v>85</v>
      </c>
      <c r="AA1600" s="1" t="s">
        <v>768</v>
      </c>
      <c r="AF1600" s="53" t="s">
        <v>9507</v>
      </c>
      <c r="AL1600" s="59" t="s">
        <v>30</v>
      </c>
      <c r="AN1600" s="4" t="s">
        <v>3285</v>
      </c>
    </row>
    <row r="1601" spans="1:48" ht="36">
      <c r="A1601" s="1" t="s">
        <v>3145</v>
      </c>
      <c r="B1601" s="1" t="s">
        <v>3286</v>
      </c>
      <c r="C1601" s="1" t="s">
        <v>5714</v>
      </c>
      <c r="D1601" s="47">
        <v>2</v>
      </c>
      <c r="E1601" s="1">
        <v>3</v>
      </c>
      <c r="F1601" s="1" t="s">
        <v>3284</v>
      </c>
      <c r="G1601" s="1" t="s">
        <v>3287</v>
      </c>
      <c r="I1601" s="1" t="s">
        <v>94</v>
      </c>
      <c r="K1601" s="1" t="s">
        <v>604</v>
      </c>
      <c r="N1601" s="53">
        <v>48</v>
      </c>
      <c r="O1601" s="54">
        <v>2</v>
      </c>
      <c r="Q1601" s="56">
        <v>5</v>
      </c>
      <c r="R1601" s="57">
        <v>3</v>
      </c>
      <c r="S1601" s="58">
        <v>4</v>
      </c>
      <c r="V1601" s="4" t="s">
        <v>3288</v>
      </c>
      <c r="W1601" s="4" t="s">
        <v>3289</v>
      </c>
      <c r="AL1601" s="59" t="s">
        <v>30</v>
      </c>
      <c r="AU1601" s="1" t="s">
        <v>6203</v>
      </c>
      <c r="AV1601" s="1" t="s">
        <v>6204</v>
      </c>
    </row>
    <row r="1602" spans="1:48" ht="60">
      <c r="A1602" s="1" t="s">
        <v>3145</v>
      </c>
      <c r="B1602" s="1" t="s">
        <v>3309</v>
      </c>
      <c r="C1602" s="1" t="s">
        <v>5714</v>
      </c>
      <c r="D1602" s="47">
        <v>3</v>
      </c>
      <c r="E1602" s="1">
        <v>2</v>
      </c>
      <c r="F1602" s="1" t="s">
        <v>3284</v>
      </c>
      <c r="G1602" s="1" t="s">
        <v>3310</v>
      </c>
      <c r="I1602" s="1" t="s">
        <v>94</v>
      </c>
      <c r="K1602" s="1" t="s">
        <v>576</v>
      </c>
      <c r="N1602" s="53">
        <v>11</v>
      </c>
      <c r="O1602" s="54">
        <v>2</v>
      </c>
      <c r="Q1602" s="56">
        <v>4</v>
      </c>
      <c r="R1602" s="57">
        <v>3</v>
      </c>
      <c r="S1602" s="58">
        <v>5</v>
      </c>
      <c r="V1602" s="4" t="s">
        <v>3311</v>
      </c>
      <c r="AL1602" s="59" t="s">
        <v>30</v>
      </c>
    </row>
    <row r="1603" spans="1:48" ht="24">
      <c r="A1603" s="1" t="s">
        <v>3145</v>
      </c>
      <c r="B1603" s="1" t="s">
        <v>3294</v>
      </c>
      <c r="C1603" s="1" t="s">
        <v>5714</v>
      </c>
      <c r="D1603" s="47">
        <v>4</v>
      </c>
      <c r="E1603" s="1">
        <v>3</v>
      </c>
      <c r="F1603" s="1" t="s">
        <v>3284</v>
      </c>
      <c r="G1603" s="1" t="s">
        <v>3295</v>
      </c>
      <c r="I1603" s="1" t="s">
        <v>104</v>
      </c>
      <c r="K1603" s="1" t="s">
        <v>105</v>
      </c>
      <c r="O1603" s="54">
        <v>3</v>
      </c>
      <c r="T1603" s="59">
        <v>4</v>
      </c>
      <c r="V1603" s="4" t="s">
        <v>3296</v>
      </c>
      <c r="W1603" s="4" t="s">
        <v>3297</v>
      </c>
      <c r="AL1603" s="59" t="s">
        <v>30</v>
      </c>
      <c r="AU1603" s="1" t="s">
        <v>6205</v>
      </c>
    </row>
    <row r="1604" spans="1:48" ht="24">
      <c r="A1604" s="1" t="s">
        <v>3145</v>
      </c>
      <c r="B1604" s="1" t="s">
        <v>3301</v>
      </c>
      <c r="C1604" s="1" t="s">
        <v>5714</v>
      </c>
      <c r="D1604" s="47">
        <v>5</v>
      </c>
      <c r="E1604" s="1">
        <v>3</v>
      </c>
      <c r="F1604" s="1" t="s">
        <v>3284</v>
      </c>
      <c r="G1604" s="1" t="s">
        <v>3302</v>
      </c>
      <c r="I1604" s="1" t="s">
        <v>104</v>
      </c>
      <c r="K1604" s="1" t="s">
        <v>105</v>
      </c>
      <c r="O1604" s="54">
        <v>2</v>
      </c>
      <c r="T1604" s="59">
        <v>5</v>
      </c>
      <c r="V1604" s="4" t="s">
        <v>3303</v>
      </c>
      <c r="W1604" s="4" t="s">
        <v>3304</v>
      </c>
      <c r="AL1604" s="59" t="s">
        <v>30</v>
      </c>
      <c r="AU1604" s="1" t="s">
        <v>6205</v>
      </c>
    </row>
    <row r="1605" spans="1:48" ht="24">
      <c r="A1605" s="1" t="s">
        <v>3145</v>
      </c>
      <c r="B1605" s="1" t="s">
        <v>3305</v>
      </c>
      <c r="C1605" s="1" t="s">
        <v>5714</v>
      </c>
      <c r="D1605" s="47">
        <v>6</v>
      </c>
      <c r="E1605" s="1">
        <v>2</v>
      </c>
      <c r="F1605" s="1" t="s">
        <v>3284</v>
      </c>
      <c r="G1605" s="1" t="s">
        <v>3306</v>
      </c>
      <c r="I1605" s="1" t="s">
        <v>104</v>
      </c>
      <c r="K1605" s="1" t="s">
        <v>105</v>
      </c>
      <c r="O1605" s="54">
        <v>4</v>
      </c>
      <c r="T1605" s="59">
        <v>2</v>
      </c>
      <c r="V1605" s="4" t="s">
        <v>3307</v>
      </c>
      <c r="W1605" s="4" t="s">
        <v>3308</v>
      </c>
      <c r="AL1605" s="59" t="s">
        <v>30</v>
      </c>
      <c r="AU1605" s="1" t="s">
        <v>6205</v>
      </c>
    </row>
    <row r="1606" spans="1:48" ht="48">
      <c r="A1606" s="1" t="s">
        <v>3145</v>
      </c>
      <c r="B1606" s="1" t="s">
        <v>3290</v>
      </c>
      <c r="C1606" s="1" t="s">
        <v>5714</v>
      </c>
      <c r="D1606" s="47">
        <v>7</v>
      </c>
      <c r="E1606" s="1">
        <v>3</v>
      </c>
      <c r="F1606" s="1" t="s">
        <v>3284</v>
      </c>
      <c r="G1606" s="1" t="s">
        <v>3291</v>
      </c>
      <c r="I1606" s="1" t="s">
        <v>82</v>
      </c>
      <c r="L1606" s="2" t="s">
        <v>155</v>
      </c>
      <c r="V1606" s="4" t="s">
        <v>3292</v>
      </c>
      <c r="W1606" s="4" t="s">
        <v>3293</v>
      </c>
      <c r="AL1606" s="59" t="s">
        <v>30</v>
      </c>
    </row>
    <row r="1607" spans="1:48" ht="48">
      <c r="A1607" s="1" t="s">
        <v>3145</v>
      </c>
      <c r="B1607" s="1" t="s">
        <v>3298</v>
      </c>
      <c r="C1607" s="1" t="s">
        <v>5714</v>
      </c>
      <c r="D1607" s="47">
        <v>8</v>
      </c>
      <c r="E1607" s="1">
        <v>3</v>
      </c>
      <c r="F1607" s="1" t="s">
        <v>3284</v>
      </c>
      <c r="G1607" s="1" t="s">
        <v>3299</v>
      </c>
      <c r="I1607" s="1" t="s">
        <v>82</v>
      </c>
      <c r="L1607" s="2" t="s">
        <v>155</v>
      </c>
      <c r="V1607" s="4" t="s">
        <v>3300</v>
      </c>
      <c r="AL1607" s="59" t="s">
        <v>30</v>
      </c>
      <c r="AU1607" s="1" t="s">
        <v>6206</v>
      </c>
      <c r="AV1607" s="1" t="s">
        <v>6207</v>
      </c>
    </row>
    <row r="1608" spans="1:48" ht="48">
      <c r="A1608" s="1" t="s">
        <v>3145</v>
      </c>
      <c r="B1608" s="1" t="s">
        <v>3146</v>
      </c>
      <c r="C1608" s="1" t="s">
        <v>5719</v>
      </c>
      <c r="D1608" s="47">
        <v>1</v>
      </c>
      <c r="E1608" s="1">
        <v>1</v>
      </c>
      <c r="F1608" s="1" t="s">
        <v>3148</v>
      </c>
      <c r="G1608" s="1" t="s">
        <v>3147</v>
      </c>
      <c r="I1608" s="1" t="s">
        <v>768</v>
      </c>
      <c r="N1608" s="53" t="s">
        <v>9506</v>
      </c>
      <c r="V1608" s="4" t="s">
        <v>769</v>
      </c>
      <c r="X1608" s="1" t="s">
        <v>127</v>
      </c>
      <c r="Y1608" s="1" t="s">
        <v>3149</v>
      </c>
      <c r="AA1608" s="1" t="s">
        <v>768</v>
      </c>
      <c r="AF1608" s="53" t="s">
        <v>9507</v>
      </c>
      <c r="AL1608" s="59" t="s">
        <v>30</v>
      </c>
      <c r="AN1608" s="4" t="s">
        <v>3150</v>
      </c>
    </row>
    <row r="1609" spans="1:48" ht="60">
      <c r="A1609" s="1" t="s">
        <v>3145</v>
      </c>
      <c r="B1609" s="1" t="s">
        <v>3151</v>
      </c>
      <c r="C1609" s="1" t="s">
        <v>5719</v>
      </c>
      <c r="D1609" s="47">
        <v>2</v>
      </c>
      <c r="E1609" s="1">
        <v>3</v>
      </c>
      <c r="F1609" s="1" t="s">
        <v>3148</v>
      </c>
      <c r="G1609" s="1" t="s">
        <v>3152</v>
      </c>
      <c r="I1609" s="1" t="s">
        <v>94</v>
      </c>
      <c r="K1609" s="1" t="s">
        <v>2318</v>
      </c>
      <c r="N1609" s="53">
        <v>50</v>
      </c>
      <c r="O1609" s="54">
        <v>4</v>
      </c>
      <c r="Q1609" s="56">
        <v>6</v>
      </c>
      <c r="R1609" s="57">
        <v>4</v>
      </c>
      <c r="S1609" s="58">
        <v>10</v>
      </c>
      <c r="V1609" s="4" t="s">
        <v>3153</v>
      </c>
      <c r="AL1609" s="59" t="s">
        <v>30</v>
      </c>
    </row>
    <row r="1610" spans="1:48" ht="48">
      <c r="A1610" s="1" t="s">
        <v>3145</v>
      </c>
      <c r="B1610" s="1" t="s">
        <v>3154</v>
      </c>
      <c r="C1610" s="1" t="s">
        <v>5719</v>
      </c>
      <c r="D1610" s="47">
        <v>3</v>
      </c>
      <c r="E1610" s="1">
        <v>2</v>
      </c>
      <c r="F1610" s="1" t="s">
        <v>3148</v>
      </c>
      <c r="G1610" s="1" t="s">
        <v>3155</v>
      </c>
      <c r="I1610" s="1" t="s">
        <v>94</v>
      </c>
      <c r="K1610" s="1" t="s">
        <v>2538</v>
      </c>
      <c r="N1610" s="53">
        <v>39</v>
      </c>
      <c r="O1610" s="54">
        <v>2</v>
      </c>
      <c r="Q1610" s="56">
        <v>2</v>
      </c>
      <c r="R1610" s="57">
        <v>3</v>
      </c>
      <c r="S1610" s="58">
        <v>5</v>
      </c>
      <c r="V1610" s="4" t="s">
        <v>3156</v>
      </c>
      <c r="AL1610" s="59" t="s">
        <v>30</v>
      </c>
    </row>
    <row r="1611" spans="1:48" ht="36">
      <c r="A1611" s="1" t="s">
        <v>3145</v>
      </c>
      <c r="B1611" s="1" t="s">
        <v>3157</v>
      </c>
      <c r="C1611" s="1" t="s">
        <v>5719</v>
      </c>
      <c r="D1611" s="47">
        <v>4</v>
      </c>
      <c r="E1611" s="1">
        <v>3</v>
      </c>
      <c r="F1611" s="1" t="s">
        <v>3148</v>
      </c>
      <c r="G1611" s="1" t="s">
        <v>3158</v>
      </c>
      <c r="I1611" s="1" t="s">
        <v>104</v>
      </c>
      <c r="K1611" s="1" t="s">
        <v>3159</v>
      </c>
      <c r="O1611" s="54">
        <v>3</v>
      </c>
      <c r="T1611" s="59">
        <v>5</v>
      </c>
      <c r="U1611" s="1">
        <v>3</v>
      </c>
      <c r="V1611" s="4" t="s">
        <v>3160</v>
      </c>
      <c r="AL1611" s="59" t="s">
        <v>30</v>
      </c>
    </row>
    <row r="1612" spans="1:48" ht="24">
      <c r="A1612" s="1" t="s">
        <v>3145</v>
      </c>
      <c r="B1612" s="1" t="s">
        <v>3161</v>
      </c>
      <c r="C1612" s="1" t="s">
        <v>5719</v>
      </c>
      <c r="D1612" s="47">
        <v>5</v>
      </c>
      <c r="E1612" s="1">
        <v>2</v>
      </c>
      <c r="F1612" s="1" t="s">
        <v>3148</v>
      </c>
      <c r="G1612" s="1" t="s">
        <v>3162</v>
      </c>
      <c r="I1612" s="1" t="s">
        <v>104</v>
      </c>
      <c r="K1612" s="1" t="s">
        <v>3159</v>
      </c>
      <c r="O1612" s="54">
        <v>5</v>
      </c>
      <c r="T1612" s="59">
        <v>5</v>
      </c>
      <c r="U1612" s="1">
        <v>2</v>
      </c>
      <c r="V1612" s="4" t="s">
        <v>3163</v>
      </c>
      <c r="AL1612" s="59" t="s">
        <v>30</v>
      </c>
      <c r="AU1612" s="1" t="s">
        <v>6208</v>
      </c>
      <c r="AV1612" s="1" t="s">
        <v>6209</v>
      </c>
    </row>
    <row r="1613" spans="1:48" ht="36">
      <c r="A1613" s="1" t="s">
        <v>3145</v>
      </c>
      <c r="B1613" s="1" t="s">
        <v>3164</v>
      </c>
      <c r="C1613" s="1" t="s">
        <v>5719</v>
      </c>
      <c r="D1613" s="47">
        <v>6</v>
      </c>
      <c r="E1613" s="1">
        <v>2</v>
      </c>
      <c r="F1613" s="1" t="s">
        <v>3148</v>
      </c>
      <c r="G1613" s="1" t="s">
        <v>3165</v>
      </c>
      <c r="I1613" s="1" t="s">
        <v>82</v>
      </c>
      <c r="K1613" s="1" t="s">
        <v>2693</v>
      </c>
      <c r="V1613" s="4" t="s">
        <v>3166</v>
      </c>
      <c r="W1613" s="4" t="s">
        <v>3167</v>
      </c>
      <c r="AL1613" s="59" t="s">
        <v>30</v>
      </c>
    </row>
    <row r="1614" spans="1:48" ht="36">
      <c r="A1614" s="1" t="s">
        <v>3145</v>
      </c>
      <c r="B1614" s="1" t="s">
        <v>3168</v>
      </c>
      <c r="C1614" s="1" t="s">
        <v>5719</v>
      </c>
      <c r="D1614" s="47">
        <v>7</v>
      </c>
      <c r="E1614" s="1">
        <v>3</v>
      </c>
      <c r="F1614" s="1" t="s">
        <v>3148</v>
      </c>
      <c r="G1614" s="1" t="s">
        <v>3169</v>
      </c>
      <c r="I1614" s="1" t="s">
        <v>82</v>
      </c>
      <c r="K1614" s="1" t="s">
        <v>2693</v>
      </c>
      <c r="L1614" s="2" t="s">
        <v>1227</v>
      </c>
      <c r="V1614" s="4" t="s">
        <v>3170</v>
      </c>
      <c r="W1614" s="4" t="s">
        <v>3171</v>
      </c>
      <c r="AL1614" s="59" t="s">
        <v>30</v>
      </c>
      <c r="AU1614" s="1" t="s">
        <v>6210</v>
      </c>
    </row>
    <row r="1615" spans="1:48" ht="36">
      <c r="A1615" s="1" t="s">
        <v>3145</v>
      </c>
      <c r="B1615" s="1" t="s">
        <v>3172</v>
      </c>
      <c r="C1615" s="1" t="s">
        <v>5719</v>
      </c>
      <c r="D1615" s="47">
        <v>8</v>
      </c>
      <c r="E1615" s="1">
        <v>2</v>
      </c>
      <c r="F1615" s="1" t="s">
        <v>3148</v>
      </c>
      <c r="G1615" s="1" t="s">
        <v>3173</v>
      </c>
      <c r="I1615" s="1" t="s">
        <v>82</v>
      </c>
      <c r="L1615" s="2" t="s">
        <v>3174</v>
      </c>
      <c r="V1615" s="4" t="s">
        <v>3175</v>
      </c>
      <c r="W1615" s="4" t="s">
        <v>3176</v>
      </c>
      <c r="AL1615" s="59" t="s">
        <v>30</v>
      </c>
      <c r="AU1615" s="1" t="s">
        <v>6211</v>
      </c>
    </row>
    <row r="1616" spans="1:48" ht="24">
      <c r="A1616" s="1" t="s">
        <v>3145</v>
      </c>
      <c r="B1616" s="1" t="s">
        <v>3177</v>
      </c>
      <c r="C1616" s="1" t="s">
        <v>5719</v>
      </c>
      <c r="D1616" s="47">
        <v>9</v>
      </c>
      <c r="E1616" s="1">
        <v>2</v>
      </c>
      <c r="F1616" s="1" t="s">
        <v>3148</v>
      </c>
      <c r="G1616" s="1" t="s">
        <v>3178</v>
      </c>
      <c r="I1616" s="1" t="s">
        <v>82</v>
      </c>
      <c r="L1616" s="2" t="s">
        <v>155</v>
      </c>
      <c r="V1616" s="4" t="s">
        <v>3179</v>
      </c>
      <c r="AL1616" s="59" t="s">
        <v>30</v>
      </c>
      <c r="AU1616" s="1" t="s">
        <v>6211</v>
      </c>
    </row>
    <row r="1617" spans="1:48" ht="108">
      <c r="A1617" s="1" t="s">
        <v>3145</v>
      </c>
      <c r="B1617" s="1" t="s">
        <v>3180</v>
      </c>
      <c r="C1617" s="1" t="s">
        <v>5717</v>
      </c>
      <c r="D1617" s="47">
        <v>1</v>
      </c>
      <c r="E1617" s="1">
        <v>1</v>
      </c>
      <c r="F1617" s="1" t="s">
        <v>3182</v>
      </c>
      <c r="G1617" s="1" t="s">
        <v>3181</v>
      </c>
      <c r="I1617" s="1" t="s">
        <v>768</v>
      </c>
      <c r="N1617" s="53" t="s">
        <v>9506</v>
      </c>
      <c r="V1617" s="4" t="s">
        <v>769</v>
      </c>
      <c r="X1617" s="1" t="s">
        <v>127</v>
      </c>
      <c r="Y1617" s="1" t="s">
        <v>3181</v>
      </c>
      <c r="AA1617" s="1" t="s">
        <v>768</v>
      </c>
      <c r="AF1617" s="53" t="s">
        <v>9507</v>
      </c>
      <c r="AL1617" s="59" t="s">
        <v>30</v>
      </c>
      <c r="AN1617" s="4" t="s">
        <v>3183</v>
      </c>
      <c r="AU1617" s="1" t="s">
        <v>6211</v>
      </c>
    </row>
    <row r="1618" spans="1:48" ht="108">
      <c r="A1618" s="1" t="s">
        <v>3145</v>
      </c>
      <c r="B1618" s="1" t="s">
        <v>3184</v>
      </c>
      <c r="C1618" s="1" t="s">
        <v>5717</v>
      </c>
      <c r="D1618" s="47">
        <v>2</v>
      </c>
      <c r="E1618" s="1">
        <v>1</v>
      </c>
      <c r="F1618" s="1" t="s">
        <v>3182</v>
      </c>
      <c r="G1618" s="1" t="s">
        <v>3185</v>
      </c>
      <c r="H1618" s="1" t="s">
        <v>26</v>
      </c>
      <c r="I1618" s="1" t="s">
        <v>104</v>
      </c>
      <c r="K1618" s="1" t="s">
        <v>3186</v>
      </c>
      <c r="O1618" s="54" t="s">
        <v>113</v>
      </c>
      <c r="T1618" s="59" t="s">
        <v>799</v>
      </c>
      <c r="V1618" s="4" t="s">
        <v>3187</v>
      </c>
      <c r="AL1618" s="59" t="s">
        <v>30</v>
      </c>
    </row>
    <row r="1619" spans="1:48" ht="48">
      <c r="A1619" s="1" t="s">
        <v>3145</v>
      </c>
      <c r="B1619" s="1" t="s">
        <v>3188</v>
      </c>
      <c r="C1619" s="1" t="s">
        <v>5717</v>
      </c>
      <c r="D1619" s="47">
        <v>3</v>
      </c>
      <c r="E1619" s="1">
        <v>3</v>
      </c>
      <c r="F1619" s="1" t="s">
        <v>3182</v>
      </c>
      <c r="G1619" s="1" t="s">
        <v>3189</v>
      </c>
      <c r="I1619" s="1" t="s">
        <v>104</v>
      </c>
      <c r="K1619" s="1" t="s">
        <v>3186</v>
      </c>
      <c r="O1619" s="54">
        <v>3</v>
      </c>
      <c r="T1619" s="59">
        <v>5</v>
      </c>
      <c r="V1619" s="4" t="s">
        <v>3190</v>
      </c>
      <c r="W1619" s="4" t="s">
        <v>3191</v>
      </c>
      <c r="AL1619" s="59" t="s">
        <v>30</v>
      </c>
    </row>
    <row r="1620" spans="1:48" ht="24">
      <c r="A1620" s="1" t="s">
        <v>3145</v>
      </c>
      <c r="B1620" s="1" t="s">
        <v>3192</v>
      </c>
      <c r="C1620" s="1" t="s">
        <v>5717</v>
      </c>
      <c r="D1620" s="47">
        <v>4</v>
      </c>
      <c r="E1620" s="1">
        <v>3</v>
      </c>
      <c r="F1620" s="1" t="s">
        <v>3182</v>
      </c>
      <c r="G1620" s="1" t="s">
        <v>3193</v>
      </c>
      <c r="I1620" s="1" t="s">
        <v>94</v>
      </c>
      <c r="K1620" s="1" t="s">
        <v>684</v>
      </c>
      <c r="N1620" s="53">
        <v>50</v>
      </c>
      <c r="O1620" s="54">
        <v>3</v>
      </c>
      <c r="Q1620" s="56">
        <v>4</v>
      </c>
      <c r="R1620" s="57">
        <v>2</v>
      </c>
      <c r="S1620" s="58">
        <v>8</v>
      </c>
      <c r="V1620" s="4" t="s">
        <v>3194</v>
      </c>
      <c r="W1620" s="4" t="s">
        <v>3195</v>
      </c>
      <c r="AL1620" s="59" t="s">
        <v>30</v>
      </c>
    </row>
    <row r="1621" spans="1:48" ht="48">
      <c r="A1621" s="1" t="s">
        <v>3145</v>
      </c>
      <c r="B1621" s="1" t="s">
        <v>3196</v>
      </c>
      <c r="C1621" s="1" t="s">
        <v>5717</v>
      </c>
      <c r="D1621" s="47">
        <v>5</v>
      </c>
      <c r="E1621" s="1">
        <v>2</v>
      </c>
      <c r="F1621" s="1" t="s">
        <v>3182</v>
      </c>
      <c r="G1621" s="1" t="s">
        <v>3197</v>
      </c>
      <c r="I1621" s="1" t="s">
        <v>94</v>
      </c>
      <c r="K1621" s="1" t="s">
        <v>2098</v>
      </c>
      <c r="N1621" s="53">
        <v>40</v>
      </c>
      <c r="O1621" s="54">
        <v>4</v>
      </c>
      <c r="Q1621" s="56">
        <v>3</v>
      </c>
      <c r="R1621" s="57">
        <v>2</v>
      </c>
      <c r="S1621" s="58">
        <v>5</v>
      </c>
      <c r="V1621" s="4" t="s">
        <v>3198</v>
      </c>
      <c r="AL1621" s="59" t="s">
        <v>30</v>
      </c>
    </row>
    <row r="1622" spans="1:48" ht="36">
      <c r="A1622" s="1" t="s">
        <v>3145</v>
      </c>
      <c r="B1622" s="1" t="s">
        <v>3199</v>
      </c>
      <c r="C1622" s="1" t="s">
        <v>5717</v>
      </c>
      <c r="D1622" s="47">
        <v>6</v>
      </c>
      <c r="E1622" s="1">
        <v>3</v>
      </c>
      <c r="F1622" s="1" t="s">
        <v>3182</v>
      </c>
      <c r="G1622" s="1" t="s">
        <v>3200</v>
      </c>
      <c r="I1622" s="1" t="s">
        <v>94</v>
      </c>
      <c r="K1622" s="1" t="s">
        <v>3201</v>
      </c>
      <c r="N1622" s="53">
        <v>30</v>
      </c>
      <c r="O1622" s="54">
        <v>1</v>
      </c>
      <c r="Q1622" s="56">
        <v>5</v>
      </c>
      <c r="R1622" s="57">
        <v>2</v>
      </c>
      <c r="S1622" s="58">
        <v>3</v>
      </c>
      <c r="V1622" s="4" t="s">
        <v>3202</v>
      </c>
      <c r="AL1622" s="59" t="s">
        <v>30</v>
      </c>
    </row>
    <row r="1623" spans="1:48" ht="24">
      <c r="A1623" s="1" t="s">
        <v>3145</v>
      </c>
      <c r="B1623" s="1" t="s">
        <v>3203</v>
      </c>
      <c r="C1623" s="1" t="s">
        <v>5717</v>
      </c>
      <c r="D1623" s="47">
        <v>7</v>
      </c>
      <c r="E1623" s="1">
        <v>3</v>
      </c>
      <c r="F1623" s="1" t="s">
        <v>3182</v>
      </c>
      <c r="G1623" s="1" t="s">
        <v>3204</v>
      </c>
      <c r="I1623" s="1" t="s">
        <v>94</v>
      </c>
      <c r="K1623" s="1" t="s">
        <v>3201</v>
      </c>
      <c r="N1623" s="53">
        <v>18</v>
      </c>
      <c r="O1623" s="54">
        <v>2</v>
      </c>
      <c r="Q1623" s="56">
        <v>2</v>
      </c>
      <c r="R1623" s="57">
        <v>3</v>
      </c>
      <c r="S1623" s="58">
        <v>7</v>
      </c>
      <c r="V1623" s="4" t="s">
        <v>3205</v>
      </c>
      <c r="W1623" s="4" t="s">
        <v>3206</v>
      </c>
      <c r="AL1623" s="59" t="s">
        <v>30</v>
      </c>
    </row>
    <row r="1624" spans="1:48" ht="60">
      <c r="A1624" s="1" t="s">
        <v>3145</v>
      </c>
      <c r="B1624" s="1" t="s">
        <v>3207</v>
      </c>
      <c r="C1624" s="1" t="s">
        <v>5717</v>
      </c>
      <c r="D1624" s="47">
        <v>8</v>
      </c>
      <c r="E1624" s="1">
        <v>1</v>
      </c>
      <c r="F1624" s="1" t="s">
        <v>3182</v>
      </c>
      <c r="G1624" s="1" t="s">
        <v>3208</v>
      </c>
      <c r="I1624" s="1" t="s">
        <v>82</v>
      </c>
      <c r="K1624" s="1" t="s">
        <v>3209</v>
      </c>
      <c r="V1624" s="4" t="s">
        <v>3210</v>
      </c>
      <c r="AL1624" s="59" t="s">
        <v>30</v>
      </c>
    </row>
    <row r="1625" spans="1:48" ht="72">
      <c r="A1625" s="1" t="s">
        <v>3145</v>
      </c>
      <c r="B1625" s="1" t="s">
        <v>3211</v>
      </c>
      <c r="C1625" s="1" t="s">
        <v>5717</v>
      </c>
      <c r="D1625" s="47">
        <v>9</v>
      </c>
      <c r="E1625" s="1">
        <v>2</v>
      </c>
      <c r="F1625" s="1" t="s">
        <v>3182</v>
      </c>
      <c r="G1625" s="1" t="s">
        <v>3212</v>
      </c>
      <c r="I1625" s="1" t="s">
        <v>82</v>
      </c>
      <c r="K1625" s="1" t="s">
        <v>3209</v>
      </c>
      <c r="V1625" s="4" t="s">
        <v>3213</v>
      </c>
      <c r="AL1625" s="59" t="s">
        <v>30</v>
      </c>
      <c r="AU1625" s="1" t="s">
        <v>6212</v>
      </c>
      <c r="AV1625" s="1" t="s">
        <v>6213</v>
      </c>
    </row>
    <row r="1626" spans="1:48" ht="72">
      <c r="A1626" s="1" t="s">
        <v>3145</v>
      </c>
      <c r="B1626" s="1" t="s">
        <v>3214</v>
      </c>
      <c r="C1626" s="1" t="s">
        <v>5717</v>
      </c>
      <c r="D1626" s="47">
        <v>10</v>
      </c>
      <c r="E1626" s="1">
        <v>1</v>
      </c>
      <c r="F1626" s="1" t="s">
        <v>3182</v>
      </c>
      <c r="G1626" s="1" t="s">
        <v>3215</v>
      </c>
      <c r="I1626" s="1" t="s">
        <v>82</v>
      </c>
      <c r="K1626" s="1" t="s">
        <v>3216</v>
      </c>
      <c r="V1626" s="4" t="s">
        <v>3217</v>
      </c>
      <c r="AL1626" s="59" t="s">
        <v>30</v>
      </c>
      <c r="AU1626" s="1" t="s">
        <v>6214</v>
      </c>
      <c r="AV1626" s="1" t="s">
        <v>6215</v>
      </c>
    </row>
    <row r="1627" spans="1:48" ht="108">
      <c r="A1627" s="1" t="s">
        <v>3145</v>
      </c>
      <c r="B1627" s="1" t="s">
        <v>3218</v>
      </c>
      <c r="C1627" s="1" t="s">
        <v>5713</v>
      </c>
      <c r="D1627" s="47">
        <v>1</v>
      </c>
      <c r="E1627" s="1">
        <v>1</v>
      </c>
      <c r="F1627" s="1" t="s">
        <v>3219</v>
      </c>
      <c r="G1627" s="1" t="s">
        <v>2903</v>
      </c>
      <c r="I1627" s="1" t="s">
        <v>768</v>
      </c>
      <c r="N1627" s="53" t="s">
        <v>9506</v>
      </c>
      <c r="V1627" s="4" t="s">
        <v>769</v>
      </c>
      <c r="X1627" s="1" t="s">
        <v>1622</v>
      </c>
      <c r="Y1627" s="1" t="s">
        <v>2903</v>
      </c>
      <c r="AA1627" s="1" t="s">
        <v>768</v>
      </c>
      <c r="AF1627" s="53" t="s">
        <v>9507</v>
      </c>
      <c r="AL1627" s="59" t="s">
        <v>30</v>
      </c>
      <c r="AN1627" s="4" t="s">
        <v>3220</v>
      </c>
      <c r="AU1627" s="1" t="s">
        <v>6216</v>
      </c>
    </row>
    <row r="1628" spans="1:48" ht="36">
      <c r="A1628" s="1" t="s">
        <v>3145</v>
      </c>
      <c r="B1628" s="1" t="s">
        <v>3221</v>
      </c>
      <c r="C1628" s="1" t="s">
        <v>5713</v>
      </c>
      <c r="D1628" s="47">
        <v>2</v>
      </c>
      <c r="E1628" s="1">
        <v>3</v>
      </c>
      <c r="F1628" s="1" t="s">
        <v>3219</v>
      </c>
      <c r="G1628" s="1" t="s">
        <v>3222</v>
      </c>
      <c r="I1628" s="1" t="s">
        <v>94</v>
      </c>
      <c r="K1628" s="1" t="s">
        <v>2538</v>
      </c>
      <c r="N1628" s="53">
        <v>28</v>
      </c>
      <c r="O1628" s="54">
        <v>2</v>
      </c>
      <c r="Q1628" s="56">
        <v>4</v>
      </c>
      <c r="R1628" s="57">
        <v>3</v>
      </c>
      <c r="S1628" s="58">
        <v>7</v>
      </c>
      <c r="V1628" s="4" t="s">
        <v>3223</v>
      </c>
      <c r="AL1628" s="59" t="s">
        <v>30</v>
      </c>
      <c r="AU1628" s="1" t="s">
        <v>6216</v>
      </c>
    </row>
    <row r="1629" spans="1:48" ht="36">
      <c r="A1629" s="1" t="s">
        <v>3145</v>
      </c>
      <c r="B1629" s="1" t="s">
        <v>3224</v>
      </c>
      <c r="C1629" s="1" t="s">
        <v>5713</v>
      </c>
      <c r="D1629" s="47">
        <v>3</v>
      </c>
      <c r="E1629" s="1">
        <v>2</v>
      </c>
      <c r="F1629" s="1" t="s">
        <v>3219</v>
      </c>
      <c r="G1629" s="1" t="s">
        <v>3225</v>
      </c>
      <c r="I1629" s="1" t="s">
        <v>94</v>
      </c>
      <c r="K1629" s="1" t="s">
        <v>604</v>
      </c>
      <c r="L1629" s="2" t="s">
        <v>3226</v>
      </c>
      <c r="N1629" s="53">
        <v>48</v>
      </c>
      <c r="O1629" s="54">
        <v>3</v>
      </c>
      <c r="Q1629" s="56">
        <v>4</v>
      </c>
      <c r="R1629" s="57">
        <v>2</v>
      </c>
      <c r="S1629" s="58">
        <v>4</v>
      </c>
      <c r="V1629" s="4" t="s">
        <v>3227</v>
      </c>
      <c r="AL1629" s="59" t="s">
        <v>30</v>
      </c>
      <c r="AU1629" s="1" t="s">
        <v>6217</v>
      </c>
    </row>
    <row r="1630" spans="1:48" ht="24">
      <c r="A1630" s="1" t="s">
        <v>3145</v>
      </c>
      <c r="B1630" s="1" t="s">
        <v>3228</v>
      </c>
      <c r="C1630" s="1" t="s">
        <v>5713</v>
      </c>
      <c r="D1630" s="47">
        <v>4</v>
      </c>
      <c r="E1630" s="1">
        <v>3</v>
      </c>
      <c r="F1630" s="1" t="s">
        <v>3219</v>
      </c>
      <c r="G1630" s="1" t="s">
        <v>3229</v>
      </c>
      <c r="I1630" s="1" t="s">
        <v>94</v>
      </c>
      <c r="K1630" s="1" t="s">
        <v>576</v>
      </c>
      <c r="N1630" s="53">
        <v>33</v>
      </c>
      <c r="O1630" s="54">
        <v>3</v>
      </c>
      <c r="Q1630" s="56">
        <v>3</v>
      </c>
      <c r="R1630" s="57">
        <v>2</v>
      </c>
      <c r="S1630" s="58">
        <v>5</v>
      </c>
      <c r="V1630" s="4" t="s">
        <v>3230</v>
      </c>
      <c r="W1630" s="4" t="s">
        <v>3231</v>
      </c>
      <c r="AL1630" s="59" t="s">
        <v>30</v>
      </c>
      <c r="AU1630" s="1" t="s">
        <v>6216</v>
      </c>
    </row>
    <row r="1631" spans="1:48" ht="96">
      <c r="A1631" s="1" t="s">
        <v>3145</v>
      </c>
      <c r="B1631" s="1" t="s">
        <v>3232</v>
      </c>
      <c r="C1631" s="1" t="s">
        <v>5713</v>
      </c>
      <c r="D1631" s="47">
        <v>5</v>
      </c>
      <c r="E1631" s="1">
        <v>2</v>
      </c>
      <c r="F1631" s="1" t="s">
        <v>3219</v>
      </c>
      <c r="G1631" s="1" t="s">
        <v>3233</v>
      </c>
      <c r="I1631" s="1" t="s">
        <v>104</v>
      </c>
      <c r="K1631" s="1" t="s">
        <v>105</v>
      </c>
      <c r="O1631" s="54">
        <v>4</v>
      </c>
      <c r="T1631" s="59">
        <v>1</v>
      </c>
      <c r="V1631" s="4" t="s">
        <v>3234</v>
      </c>
      <c r="AL1631" s="59" t="s">
        <v>30</v>
      </c>
      <c r="AU1631" s="1" t="s">
        <v>6216</v>
      </c>
    </row>
    <row r="1632" spans="1:48" ht="24">
      <c r="A1632" s="1" t="s">
        <v>3145</v>
      </c>
      <c r="B1632" s="1" t="s">
        <v>3235</v>
      </c>
      <c r="C1632" s="1" t="s">
        <v>5713</v>
      </c>
      <c r="D1632" s="47">
        <v>6</v>
      </c>
      <c r="E1632" s="1">
        <v>3</v>
      </c>
      <c r="F1632" s="1" t="s">
        <v>3219</v>
      </c>
      <c r="G1632" s="1" t="s">
        <v>3236</v>
      </c>
      <c r="I1632" s="1" t="s">
        <v>104</v>
      </c>
      <c r="K1632" s="1" t="s">
        <v>105</v>
      </c>
      <c r="O1632" s="54">
        <v>3</v>
      </c>
      <c r="T1632" s="59">
        <v>6</v>
      </c>
      <c r="V1632" s="4" t="s">
        <v>3237</v>
      </c>
      <c r="W1632" s="4" t="s">
        <v>3238</v>
      </c>
      <c r="AL1632" s="59" t="s">
        <v>30</v>
      </c>
      <c r="AU1632" s="1" t="s">
        <v>6216</v>
      </c>
    </row>
    <row r="1633" spans="1:47" ht="48">
      <c r="A1633" s="1" t="s">
        <v>3145</v>
      </c>
      <c r="B1633" s="1" t="s">
        <v>3239</v>
      </c>
      <c r="C1633" s="1" t="s">
        <v>5713</v>
      </c>
      <c r="D1633" s="47">
        <v>7</v>
      </c>
      <c r="E1633" s="1">
        <v>2</v>
      </c>
      <c r="F1633" s="1" t="s">
        <v>3219</v>
      </c>
      <c r="G1633" s="1" t="s">
        <v>3240</v>
      </c>
      <c r="I1633" s="1" t="s">
        <v>82</v>
      </c>
      <c r="L1633" s="2" t="s">
        <v>3241</v>
      </c>
      <c r="V1633" s="4" t="s">
        <v>3242</v>
      </c>
      <c r="AL1633" s="59" t="s">
        <v>30</v>
      </c>
      <c r="AU1633" s="1" t="s">
        <v>6217</v>
      </c>
    </row>
    <row r="1634" spans="1:47" ht="48">
      <c r="A1634" s="1" t="s">
        <v>3145</v>
      </c>
      <c r="B1634" s="1" t="s">
        <v>3243</v>
      </c>
      <c r="C1634" s="1" t="s">
        <v>5713</v>
      </c>
      <c r="D1634" s="47">
        <v>8</v>
      </c>
      <c r="E1634" s="1">
        <v>2</v>
      </c>
      <c r="F1634" s="1" t="s">
        <v>3219</v>
      </c>
      <c r="G1634" s="1" t="s">
        <v>3244</v>
      </c>
      <c r="I1634" s="1" t="s">
        <v>82</v>
      </c>
      <c r="K1634" s="1" t="s">
        <v>2931</v>
      </c>
      <c r="V1634" s="4" t="s">
        <v>3245</v>
      </c>
      <c r="W1634" s="4" t="s">
        <v>3246</v>
      </c>
      <c r="AL1634" s="59" t="s">
        <v>30</v>
      </c>
    </row>
    <row r="1635" spans="1:47" ht="36">
      <c r="A1635" s="1" t="s">
        <v>3145</v>
      </c>
      <c r="B1635" s="1" t="s">
        <v>3247</v>
      </c>
      <c r="C1635" s="1" t="s">
        <v>5713</v>
      </c>
      <c r="D1635" s="47">
        <v>9</v>
      </c>
      <c r="E1635" s="1">
        <v>2</v>
      </c>
      <c r="F1635" s="1" t="s">
        <v>3219</v>
      </c>
      <c r="G1635" s="1" t="s">
        <v>3248</v>
      </c>
      <c r="I1635" s="1" t="s">
        <v>82</v>
      </c>
      <c r="K1635" s="1" t="s">
        <v>2931</v>
      </c>
      <c r="V1635" s="4" t="s">
        <v>3249</v>
      </c>
      <c r="W1635" s="4" t="s">
        <v>3250</v>
      </c>
      <c r="AL1635" s="59" t="s">
        <v>30</v>
      </c>
    </row>
    <row r="1636" spans="1:47" ht="60">
      <c r="A1636" s="111" t="s">
        <v>5778</v>
      </c>
      <c r="B1636" s="111" t="s">
        <v>5779</v>
      </c>
      <c r="C1636" s="111" t="s">
        <v>5724</v>
      </c>
      <c r="D1636" s="112">
        <v>1</v>
      </c>
      <c r="E1636" s="111">
        <v>1</v>
      </c>
      <c r="F1636" s="111" t="s">
        <v>7724</v>
      </c>
      <c r="G1636" s="111" t="s">
        <v>2651</v>
      </c>
      <c r="I1636" s="1" t="s">
        <v>768</v>
      </c>
      <c r="K1636" s="3"/>
      <c r="L1636" s="4"/>
      <c r="M1636" s="20"/>
      <c r="N1636" s="53" t="s">
        <v>9506</v>
      </c>
      <c r="T1636" s="66"/>
      <c r="V1636" s="4" t="s">
        <v>769</v>
      </c>
      <c r="Y1636" s="1" t="s">
        <v>2651</v>
      </c>
      <c r="AA1636" s="1" t="s">
        <v>768</v>
      </c>
      <c r="AF1636" s="53" t="s">
        <v>9507</v>
      </c>
      <c r="AL1636" s="66" t="s">
        <v>30</v>
      </c>
      <c r="AN1636" s="4" t="s">
        <v>5776</v>
      </c>
    </row>
    <row r="1637" spans="1:47" ht="48">
      <c r="A1637" s="1" t="s">
        <v>5778</v>
      </c>
      <c r="B1637" s="1" t="s">
        <v>5780</v>
      </c>
      <c r="C1637" s="1" t="s">
        <v>5724</v>
      </c>
      <c r="D1637" s="47">
        <v>2</v>
      </c>
      <c r="E1637" s="1">
        <v>1</v>
      </c>
      <c r="F1637" s="1" t="s">
        <v>7724</v>
      </c>
      <c r="G1637" s="1" t="s">
        <v>9601</v>
      </c>
      <c r="I1637" s="1" t="s">
        <v>125</v>
      </c>
      <c r="K1637" s="3"/>
      <c r="L1637" s="4"/>
      <c r="M1637" s="20">
        <v>2</v>
      </c>
      <c r="N1637" s="53" t="s">
        <v>9506</v>
      </c>
      <c r="T1637" s="66"/>
      <c r="V1637" s="4" t="s">
        <v>5771</v>
      </c>
      <c r="Y1637" s="1" t="s">
        <v>9601</v>
      </c>
      <c r="AA1637" s="1" t="s">
        <v>125</v>
      </c>
      <c r="AE1637" s="1">
        <v>2</v>
      </c>
      <c r="AF1637" s="53" t="s">
        <v>9507</v>
      </c>
      <c r="AL1637" s="66" t="s">
        <v>113</v>
      </c>
      <c r="AN1637" s="4" t="s">
        <v>5770</v>
      </c>
    </row>
    <row r="1638" spans="1:47" ht="24">
      <c r="A1638" s="1" t="s">
        <v>5778</v>
      </c>
      <c r="B1638" s="1" t="s">
        <v>5781</v>
      </c>
      <c r="C1638" s="1" t="s">
        <v>5724</v>
      </c>
      <c r="D1638" s="47">
        <v>3</v>
      </c>
      <c r="E1638" s="1">
        <v>4</v>
      </c>
      <c r="F1638" s="1" t="s">
        <v>7724</v>
      </c>
      <c r="G1638" s="1" t="s">
        <v>5763</v>
      </c>
      <c r="I1638" s="1" t="s">
        <v>94</v>
      </c>
      <c r="K1638" s="3" t="s">
        <v>604</v>
      </c>
      <c r="L1638" s="4"/>
      <c r="M1638" s="20"/>
      <c r="N1638" s="53">
        <v>20</v>
      </c>
      <c r="O1638" s="54">
        <v>1</v>
      </c>
      <c r="Q1638" s="56">
        <v>4</v>
      </c>
      <c r="R1638" s="57">
        <v>3</v>
      </c>
      <c r="S1638" s="58">
        <v>5</v>
      </c>
      <c r="T1638" s="66"/>
      <c r="V1638" s="4" t="s">
        <v>5765</v>
      </c>
      <c r="W1638" s="4" t="s">
        <v>5767</v>
      </c>
      <c r="AL1638" s="66" t="s">
        <v>30</v>
      </c>
      <c r="AN1638" s="5"/>
      <c r="AO1638" s="5"/>
      <c r="AP1638" s="5"/>
    </row>
    <row r="1639" spans="1:47" ht="36">
      <c r="A1639" s="1" t="s">
        <v>5778</v>
      </c>
      <c r="B1639" s="1" t="s">
        <v>5782</v>
      </c>
      <c r="C1639" s="1" t="s">
        <v>5724</v>
      </c>
      <c r="D1639" s="47">
        <v>4</v>
      </c>
      <c r="E1639" s="1">
        <v>3</v>
      </c>
      <c r="F1639" s="1" t="s">
        <v>7724</v>
      </c>
      <c r="G1639" s="1" t="s">
        <v>5725</v>
      </c>
      <c r="I1639" s="1" t="s">
        <v>94</v>
      </c>
      <c r="K1639" s="3" t="s">
        <v>604</v>
      </c>
      <c r="L1639" s="4"/>
      <c r="M1639" s="20"/>
      <c r="N1639" s="53">
        <v>50</v>
      </c>
      <c r="O1639" s="54">
        <v>3</v>
      </c>
      <c r="Q1639" s="56">
        <v>2</v>
      </c>
      <c r="R1639" s="57">
        <v>2</v>
      </c>
      <c r="S1639" s="58">
        <v>4</v>
      </c>
      <c r="T1639" s="66"/>
      <c r="V1639" s="4" t="s">
        <v>5807</v>
      </c>
      <c r="W1639" s="4" t="s">
        <v>5815</v>
      </c>
      <c r="AL1639" s="66" t="s">
        <v>30</v>
      </c>
      <c r="AN1639" s="5"/>
      <c r="AO1639" s="5"/>
      <c r="AP1639" s="5"/>
    </row>
    <row r="1640" spans="1:47" ht="24">
      <c r="A1640" s="1" t="s">
        <v>5778</v>
      </c>
      <c r="B1640" s="1" t="s">
        <v>5783</v>
      </c>
      <c r="C1640" s="1" t="s">
        <v>5724</v>
      </c>
      <c r="D1640" s="47">
        <v>5</v>
      </c>
      <c r="E1640" s="1">
        <v>2</v>
      </c>
      <c r="F1640" s="1" t="s">
        <v>7724</v>
      </c>
      <c r="G1640" s="1" t="s">
        <v>5726</v>
      </c>
      <c r="I1640" s="1" t="s">
        <v>94</v>
      </c>
      <c r="K1640" s="3" t="s">
        <v>95</v>
      </c>
      <c r="L1640" s="4" t="s">
        <v>155</v>
      </c>
      <c r="M1640" s="20"/>
      <c r="N1640" s="53">
        <v>0</v>
      </c>
      <c r="O1640" s="54">
        <v>1</v>
      </c>
      <c r="Q1640" s="56">
        <v>7</v>
      </c>
      <c r="R1640" s="57">
        <v>7</v>
      </c>
      <c r="S1640" s="58">
        <v>8</v>
      </c>
      <c r="T1640" s="66"/>
      <c r="V1640" s="4" t="s">
        <v>5727</v>
      </c>
      <c r="W1640" s="4" t="s">
        <v>5728</v>
      </c>
      <c r="AL1640" s="66" t="s">
        <v>30</v>
      </c>
      <c r="AN1640" s="5"/>
      <c r="AO1640" s="5"/>
      <c r="AP1640" s="5"/>
    </row>
    <row r="1641" spans="1:47" ht="36">
      <c r="A1641" s="1" t="s">
        <v>5778</v>
      </c>
      <c r="B1641" s="1" t="s">
        <v>5784</v>
      </c>
      <c r="C1641" s="1" t="s">
        <v>5724</v>
      </c>
      <c r="D1641" s="47">
        <v>6</v>
      </c>
      <c r="E1641" s="1">
        <v>3</v>
      </c>
      <c r="F1641" s="1" t="s">
        <v>7724</v>
      </c>
      <c r="G1641" s="1" t="s">
        <v>5729</v>
      </c>
      <c r="I1641" s="1" t="s">
        <v>104</v>
      </c>
      <c r="K1641" s="3" t="s">
        <v>1586</v>
      </c>
      <c r="L1641" s="4"/>
      <c r="M1641" s="20"/>
      <c r="O1641" s="54" t="s">
        <v>113</v>
      </c>
      <c r="T1641" s="66" t="s">
        <v>113</v>
      </c>
      <c r="V1641" s="4" t="s">
        <v>5730</v>
      </c>
      <c r="W1641" s="4" t="s">
        <v>5816</v>
      </c>
      <c r="AL1641" s="66" t="s">
        <v>30</v>
      </c>
      <c r="AN1641" s="5"/>
      <c r="AO1641" s="5"/>
      <c r="AP1641" s="5"/>
    </row>
    <row r="1642" spans="1:47" ht="36">
      <c r="A1642" s="1" t="s">
        <v>5778</v>
      </c>
      <c r="B1642" s="1" t="s">
        <v>5785</v>
      </c>
      <c r="C1642" s="1" t="s">
        <v>5724</v>
      </c>
      <c r="D1642" s="47">
        <v>7</v>
      </c>
      <c r="E1642" s="1">
        <v>3</v>
      </c>
      <c r="F1642" s="1" t="s">
        <v>7724</v>
      </c>
      <c r="G1642" s="1" t="s">
        <v>5731</v>
      </c>
      <c r="I1642" s="1" t="s">
        <v>104</v>
      </c>
      <c r="K1642" s="3" t="s">
        <v>2722</v>
      </c>
      <c r="L1642" s="4" t="s">
        <v>685</v>
      </c>
      <c r="M1642" s="20"/>
      <c r="O1642" s="54">
        <v>3</v>
      </c>
      <c r="T1642" s="66">
        <v>1</v>
      </c>
      <c r="V1642" s="4" t="s">
        <v>5732</v>
      </c>
      <c r="AL1642" s="66" t="s">
        <v>30</v>
      </c>
      <c r="AN1642" s="5"/>
      <c r="AO1642" s="5"/>
      <c r="AP1642" s="5"/>
    </row>
    <row r="1643" spans="1:47" ht="36">
      <c r="A1643" s="1" t="s">
        <v>5778</v>
      </c>
      <c r="B1643" s="1" t="s">
        <v>5786</v>
      </c>
      <c r="C1643" s="1" t="s">
        <v>5724</v>
      </c>
      <c r="D1643" s="47">
        <v>8</v>
      </c>
      <c r="E1643" s="1">
        <v>3</v>
      </c>
      <c r="F1643" s="1" t="s">
        <v>7724</v>
      </c>
      <c r="G1643" s="1" t="s">
        <v>5733</v>
      </c>
      <c r="I1643" s="1" t="s">
        <v>82</v>
      </c>
      <c r="K1643" s="3"/>
      <c r="L1643" s="4" t="s">
        <v>155</v>
      </c>
      <c r="M1643" s="20"/>
      <c r="T1643" s="66"/>
      <c r="V1643" s="4" t="s">
        <v>5734</v>
      </c>
      <c r="W1643" s="4" t="s">
        <v>5814</v>
      </c>
      <c r="AL1643" s="66" t="s">
        <v>30</v>
      </c>
      <c r="AN1643" s="5"/>
      <c r="AO1643" s="5"/>
      <c r="AP1643" s="5"/>
    </row>
    <row r="1644" spans="1:47" ht="84">
      <c r="A1644" s="103" t="s">
        <v>5778</v>
      </c>
      <c r="B1644" s="103" t="s">
        <v>5787</v>
      </c>
      <c r="C1644" s="103" t="s">
        <v>5735</v>
      </c>
      <c r="D1644" s="104">
        <v>1</v>
      </c>
      <c r="E1644" s="103">
        <v>1</v>
      </c>
      <c r="F1644" s="103" t="s">
        <v>7725</v>
      </c>
      <c r="G1644" s="103" t="s">
        <v>2676</v>
      </c>
      <c r="I1644" s="1" t="s">
        <v>768</v>
      </c>
      <c r="K1644" s="3"/>
      <c r="L1644" s="4"/>
      <c r="M1644" s="20"/>
      <c r="N1644" s="53" t="s">
        <v>9506</v>
      </c>
      <c r="T1644" s="66"/>
      <c r="V1644" s="4" t="s">
        <v>769</v>
      </c>
      <c r="X1644" s="1" t="s">
        <v>1665</v>
      </c>
      <c r="Y1644" s="1" t="s">
        <v>2676</v>
      </c>
      <c r="AA1644" s="1" t="s">
        <v>768</v>
      </c>
      <c r="AF1644" s="53" t="s">
        <v>9507</v>
      </c>
      <c r="AL1644" s="66" t="s">
        <v>30</v>
      </c>
      <c r="AN1644" s="4" t="s">
        <v>5777</v>
      </c>
    </row>
    <row r="1645" spans="1:47" ht="48">
      <c r="A1645" s="1" t="s">
        <v>5778</v>
      </c>
      <c r="B1645" s="1" t="s">
        <v>5788</v>
      </c>
      <c r="C1645" s="1" t="s">
        <v>5735</v>
      </c>
      <c r="D1645" s="47">
        <v>2</v>
      </c>
      <c r="E1645" s="1">
        <v>1</v>
      </c>
      <c r="F1645" s="1" t="s">
        <v>7725</v>
      </c>
      <c r="G1645" s="1" t="s">
        <v>5736</v>
      </c>
      <c r="H1645" s="1" t="s">
        <v>26</v>
      </c>
      <c r="I1645" s="1" t="s">
        <v>94</v>
      </c>
      <c r="K1645" s="3" t="s">
        <v>2538</v>
      </c>
      <c r="L1645" s="4"/>
      <c r="M1645" s="20"/>
      <c r="N1645" s="53">
        <v>20</v>
      </c>
      <c r="O1645" s="54">
        <v>3</v>
      </c>
      <c r="Q1645" s="56">
        <v>3</v>
      </c>
      <c r="R1645" s="57">
        <v>3</v>
      </c>
      <c r="S1645" s="58">
        <v>12</v>
      </c>
      <c r="T1645" s="66"/>
      <c r="U1645" s="1">
        <v>5</v>
      </c>
      <c r="V1645" s="4" t="s">
        <v>5808</v>
      </c>
      <c r="AL1645" s="66" t="s">
        <v>30</v>
      </c>
      <c r="AN1645" s="5"/>
      <c r="AO1645" s="5"/>
      <c r="AP1645" s="5"/>
    </row>
    <row r="1646" spans="1:47" ht="60">
      <c r="A1646" s="1" t="s">
        <v>5778</v>
      </c>
      <c r="B1646" s="1" t="s">
        <v>5789</v>
      </c>
      <c r="C1646" s="1" t="s">
        <v>5735</v>
      </c>
      <c r="D1646" s="47">
        <v>3</v>
      </c>
      <c r="E1646" s="1">
        <v>1</v>
      </c>
      <c r="F1646" s="1" t="s">
        <v>7725</v>
      </c>
      <c r="G1646" s="1" t="s">
        <v>5737</v>
      </c>
      <c r="H1646" s="1" t="s">
        <v>26</v>
      </c>
      <c r="I1646" s="1" t="s">
        <v>104</v>
      </c>
      <c r="K1646" s="3" t="s">
        <v>1106</v>
      </c>
      <c r="L1646" s="4"/>
      <c r="M1646" s="20"/>
      <c r="O1646" s="54">
        <v>5</v>
      </c>
      <c r="T1646" s="66">
        <v>8</v>
      </c>
      <c r="U1646" s="1">
        <v>5</v>
      </c>
      <c r="V1646" s="4" t="s">
        <v>5738</v>
      </c>
      <c r="AL1646" s="66" t="s">
        <v>30</v>
      </c>
      <c r="AN1646" s="5"/>
      <c r="AO1646" s="5"/>
      <c r="AP1646" s="5"/>
    </row>
    <row r="1647" spans="1:47" ht="48">
      <c r="A1647" s="1" t="s">
        <v>5778</v>
      </c>
      <c r="B1647" s="1" t="s">
        <v>5790</v>
      </c>
      <c r="C1647" s="1" t="s">
        <v>5735</v>
      </c>
      <c r="D1647" s="47">
        <v>4</v>
      </c>
      <c r="E1647" s="1">
        <v>2</v>
      </c>
      <c r="F1647" s="1" t="s">
        <v>7725</v>
      </c>
      <c r="G1647" s="1" t="s">
        <v>5739</v>
      </c>
      <c r="I1647" s="1" t="s">
        <v>94</v>
      </c>
      <c r="K1647" s="3" t="s">
        <v>2538</v>
      </c>
      <c r="L1647" s="4"/>
      <c r="M1647" s="20"/>
      <c r="N1647" s="53">
        <v>44</v>
      </c>
      <c r="O1647" s="54">
        <v>1</v>
      </c>
      <c r="Q1647" s="56">
        <v>4</v>
      </c>
      <c r="R1647" s="57">
        <v>4</v>
      </c>
      <c r="S1647" s="58">
        <v>6</v>
      </c>
      <c r="T1647" s="66"/>
      <c r="V1647" s="4" t="s">
        <v>5740</v>
      </c>
      <c r="AL1647" s="66" t="s">
        <v>30</v>
      </c>
      <c r="AN1647" s="5"/>
      <c r="AO1647" s="5"/>
      <c r="AP1647" s="5"/>
    </row>
    <row r="1648" spans="1:47" ht="24">
      <c r="A1648" s="1" t="s">
        <v>5778</v>
      </c>
      <c r="B1648" s="1" t="s">
        <v>5791</v>
      </c>
      <c r="C1648" s="1" t="s">
        <v>5735</v>
      </c>
      <c r="D1648" s="47">
        <v>5</v>
      </c>
      <c r="E1648" s="1">
        <v>3</v>
      </c>
      <c r="F1648" s="1" t="s">
        <v>7725</v>
      </c>
      <c r="G1648" s="1" t="s">
        <v>5741</v>
      </c>
      <c r="I1648" s="1" t="s">
        <v>94</v>
      </c>
      <c r="K1648" s="3" t="s">
        <v>604</v>
      </c>
      <c r="L1648" s="4"/>
      <c r="M1648" s="20"/>
      <c r="N1648" s="53">
        <v>15</v>
      </c>
      <c r="O1648" s="54">
        <v>2</v>
      </c>
      <c r="Q1648" s="56">
        <v>4</v>
      </c>
      <c r="R1648" s="57">
        <v>2</v>
      </c>
      <c r="S1648" s="58">
        <v>3</v>
      </c>
      <c r="T1648" s="66"/>
      <c r="V1648" s="4" t="s">
        <v>5809</v>
      </c>
      <c r="W1648" s="4" t="s">
        <v>5742</v>
      </c>
      <c r="AL1648" s="66" t="s">
        <v>30</v>
      </c>
      <c r="AN1648" s="5"/>
      <c r="AO1648" s="5"/>
      <c r="AP1648" s="5"/>
    </row>
    <row r="1649" spans="1:42">
      <c r="A1649" s="1" t="s">
        <v>5778</v>
      </c>
      <c r="B1649" s="1" t="s">
        <v>5792</v>
      </c>
      <c r="C1649" s="1" t="s">
        <v>5735</v>
      </c>
      <c r="D1649" s="47">
        <v>6</v>
      </c>
      <c r="E1649" s="1">
        <v>2</v>
      </c>
      <c r="F1649" s="1" t="s">
        <v>7725</v>
      </c>
      <c r="G1649" s="1" t="s">
        <v>5743</v>
      </c>
      <c r="I1649" s="1" t="s">
        <v>94</v>
      </c>
      <c r="K1649" s="3" t="s">
        <v>604</v>
      </c>
      <c r="L1649" s="4"/>
      <c r="M1649" s="20"/>
      <c r="N1649" s="53">
        <v>36</v>
      </c>
      <c r="O1649" s="54">
        <v>3</v>
      </c>
      <c r="Q1649" s="56">
        <v>2</v>
      </c>
      <c r="R1649" s="57">
        <v>1</v>
      </c>
      <c r="S1649" s="58">
        <v>4</v>
      </c>
      <c r="T1649" s="66"/>
      <c r="V1649" s="4" t="s">
        <v>5744</v>
      </c>
      <c r="W1649" s="4" t="s">
        <v>5745</v>
      </c>
      <c r="AL1649" s="66" t="s">
        <v>30</v>
      </c>
      <c r="AN1649" s="5"/>
      <c r="AO1649" s="5"/>
      <c r="AP1649" s="5"/>
    </row>
    <row r="1650" spans="1:42" ht="24">
      <c r="A1650" s="1" t="s">
        <v>5778</v>
      </c>
      <c r="B1650" s="1" t="s">
        <v>5793</v>
      </c>
      <c r="C1650" s="1" t="s">
        <v>5735</v>
      </c>
      <c r="D1650" s="47">
        <v>7</v>
      </c>
      <c r="E1650" s="1">
        <v>3</v>
      </c>
      <c r="F1650" s="1" t="s">
        <v>7725</v>
      </c>
      <c r="G1650" s="1" t="s">
        <v>5746</v>
      </c>
      <c r="I1650" s="1" t="s">
        <v>104</v>
      </c>
      <c r="K1650" s="3" t="s">
        <v>1106</v>
      </c>
      <c r="L1650" s="4"/>
      <c r="M1650" s="20"/>
      <c r="O1650" s="54">
        <v>2</v>
      </c>
      <c r="T1650" s="66">
        <v>6</v>
      </c>
      <c r="V1650" s="4" t="s">
        <v>5747</v>
      </c>
      <c r="W1650" s="4" t="s">
        <v>5813</v>
      </c>
      <c r="AL1650" s="66" t="s">
        <v>30</v>
      </c>
      <c r="AN1650" s="5"/>
      <c r="AO1650" s="5"/>
      <c r="AP1650" s="5"/>
    </row>
    <row r="1651" spans="1:42" ht="36">
      <c r="A1651" s="1" t="s">
        <v>5778</v>
      </c>
      <c r="B1651" s="1" t="s">
        <v>5794</v>
      </c>
      <c r="C1651" s="1" t="s">
        <v>5735</v>
      </c>
      <c r="D1651" s="47">
        <v>8</v>
      </c>
      <c r="E1651" s="1">
        <v>2</v>
      </c>
      <c r="F1651" s="1" t="s">
        <v>7725</v>
      </c>
      <c r="G1651" s="1" t="s">
        <v>5748</v>
      </c>
      <c r="I1651" s="1" t="s">
        <v>104</v>
      </c>
      <c r="K1651" s="3" t="s">
        <v>1106</v>
      </c>
      <c r="L1651" s="4"/>
      <c r="M1651" s="20"/>
      <c r="O1651" s="54">
        <v>4</v>
      </c>
      <c r="T1651" s="66">
        <v>4</v>
      </c>
      <c r="V1651" s="4" t="s">
        <v>7720</v>
      </c>
      <c r="AL1651" s="66" t="s">
        <v>30</v>
      </c>
      <c r="AN1651" s="5"/>
      <c r="AO1651" s="5"/>
      <c r="AP1651" s="5"/>
    </row>
    <row r="1652" spans="1:42">
      <c r="A1652" s="1" t="s">
        <v>5778</v>
      </c>
      <c r="B1652" s="1" t="s">
        <v>5795</v>
      </c>
      <c r="C1652" s="1" t="s">
        <v>5735</v>
      </c>
      <c r="D1652" s="47">
        <v>9</v>
      </c>
      <c r="E1652" s="1">
        <v>3</v>
      </c>
      <c r="F1652" s="1" t="s">
        <v>7725</v>
      </c>
      <c r="G1652" s="1" t="s">
        <v>5749</v>
      </c>
      <c r="I1652" s="1" t="s">
        <v>82</v>
      </c>
      <c r="K1652" s="3"/>
      <c r="L1652" s="4" t="s">
        <v>5751</v>
      </c>
      <c r="M1652" s="20"/>
      <c r="T1652" s="66"/>
      <c r="V1652" s="4" t="s">
        <v>5750</v>
      </c>
      <c r="W1652" s="4" t="s">
        <v>5745</v>
      </c>
      <c r="AL1652" s="66" t="s">
        <v>30</v>
      </c>
      <c r="AN1652" s="5"/>
      <c r="AO1652" s="5"/>
      <c r="AP1652" s="5"/>
    </row>
    <row r="1653" spans="1:42" ht="48">
      <c r="A1653" s="1" t="s">
        <v>5778</v>
      </c>
      <c r="B1653" s="1" t="s">
        <v>5796</v>
      </c>
      <c r="C1653" s="1" t="s">
        <v>5735</v>
      </c>
      <c r="D1653" s="47">
        <v>10</v>
      </c>
      <c r="E1653" s="1">
        <v>2</v>
      </c>
      <c r="F1653" s="1" t="s">
        <v>7725</v>
      </c>
      <c r="G1653" s="1" t="s">
        <v>5752</v>
      </c>
      <c r="I1653" s="1" t="s">
        <v>82</v>
      </c>
      <c r="K1653" s="3"/>
      <c r="L1653" s="4"/>
      <c r="M1653" s="20"/>
      <c r="T1653" s="66"/>
      <c r="V1653" s="4" t="s">
        <v>5753</v>
      </c>
      <c r="AL1653" s="66" t="s">
        <v>30</v>
      </c>
      <c r="AN1653" s="5"/>
      <c r="AO1653" s="5"/>
      <c r="AP1653" s="5"/>
    </row>
    <row r="1654" spans="1:42" ht="72">
      <c r="A1654" s="103" t="s">
        <v>5778</v>
      </c>
      <c r="B1654" s="103" t="s">
        <v>5797</v>
      </c>
      <c r="C1654" s="103" t="s">
        <v>5754</v>
      </c>
      <c r="D1654" s="104">
        <v>1</v>
      </c>
      <c r="E1654" s="103">
        <v>1</v>
      </c>
      <c r="F1654" s="103" t="s">
        <v>7723</v>
      </c>
      <c r="G1654" s="103" t="s">
        <v>2645</v>
      </c>
      <c r="I1654" s="1" t="s">
        <v>768</v>
      </c>
      <c r="K1654" s="3"/>
      <c r="L1654" s="4"/>
      <c r="M1654" s="20"/>
      <c r="N1654" s="53" t="s">
        <v>9506</v>
      </c>
      <c r="T1654" s="66"/>
      <c r="V1654" s="4" t="s">
        <v>769</v>
      </c>
      <c r="Y1654" s="1" t="s">
        <v>2645</v>
      </c>
      <c r="AA1654" s="1" t="s">
        <v>768</v>
      </c>
      <c r="AF1654" s="53" t="s">
        <v>9507</v>
      </c>
      <c r="AL1654" s="66" t="s">
        <v>30</v>
      </c>
      <c r="AN1654" s="4" t="s">
        <v>7721</v>
      </c>
    </row>
    <row r="1655" spans="1:42" ht="72">
      <c r="A1655" s="1" t="s">
        <v>5778</v>
      </c>
      <c r="B1655" s="1" t="s">
        <v>5798</v>
      </c>
      <c r="C1655" s="1" t="s">
        <v>5754</v>
      </c>
      <c r="D1655" s="47">
        <v>2</v>
      </c>
      <c r="E1655" s="1">
        <v>1</v>
      </c>
      <c r="F1655" s="1" t="s">
        <v>7723</v>
      </c>
      <c r="G1655" s="1" t="s">
        <v>9575</v>
      </c>
      <c r="I1655" s="1" t="s">
        <v>125</v>
      </c>
      <c r="K1655" s="3"/>
      <c r="L1655" s="4"/>
      <c r="M1655" s="20">
        <v>2</v>
      </c>
      <c r="N1655" s="53" t="s">
        <v>9506</v>
      </c>
      <c r="T1655" s="66"/>
      <c r="V1655" s="4" t="s">
        <v>2834</v>
      </c>
      <c r="Y1655" s="1" t="s">
        <v>737</v>
      </c>
      <c r="AA1655" s="1" t="s">
        <v>125</v>
      </c>
      <c r="AE1655" s="1">
        <v>2</v>
      </c>
      <c r="AF1655" s="53" t="s">
        <v>9507</v>
      </c>
      <c r="AL1655" s="66">
        <v>5</v>
      </c>
      <c r="AN1655" s="4" t="s">
        <v>5774</v>
      </c>
    </row>
    <row r="1656" spans="1:42" ht="120">
      <c r="A1656" s="1" t="s">
        <v>5778</v>
      </c>
      <c r="B1656" s="1" t="s">
        <v>5799</v>
      </c>
      <c r="C1656" s="1" t="s">
        <v>5754</v>
      </c>
      <c r="D1656" s="47">
        <v>3</v>
      </c>
      <c r="E1656" s="1">
        <v>1</v>
      </c>
      <c r="F1656" s="1" t="s">
        <v>7723</v>
      </c>
      <c r="G1656" s="1" t="s">
        <v>9575</v>
      </c>
      <c r="I1656" s="1" t="s">
        <v>125</v>
      </c>
      <c r="K1656" s="3"/>
      <c r="L1656" s="4"/>
      <c r="M1656" s="20">
        <v>2</v>
      </c>
      <c r="N1656" s="53" t="s">
        <v>9506</v>
      </c>
      <c r="T1656" s="66"/>
      <c r="V1656" s="4" t="s">
        <v>2834</v>
      </c>
      <c r="Y1656" s="1" t="s">
        <v>9629</v>
      </c>
      <c r="AA1656" s="1" t="s">
        <v>125</v>
      </c>
      <c r="AE1656" s="1">
        <v>2</v>
      </c>
      <c r="AF1656" s="53" t="s">
        <v>9507</v>
      </c>
      <c r="AL1656" s="66" t="s">
        <v>799</v>
      </c>
      <c r="AM1656" s="1">
        <v>1</v>
      </c>
      <c r="AN1656" s="4" t="s">
        <v>5775</v>
      </c>
    </row>
    <row r="1657" spans="1:42" ht="24">
      <c r="A1657" s="1" t="s">
        <v>5778</v>
      </c>
      <c r="B1657" s="1" t="s">
        <v>5800</v>
      </c>
      <c r="C1657" s="1" t="s">
        <v>5754</v>
      </c>
      <c r="D1657" s="47">
        <v>4</v>
      </c>
      <c r="E1657" s="1">
        <v>1</v>
      </c>
      <c r="F1657" s="1" t="s">
        <v>7723</v>
      </c>
      <c r="G1657" s="1" t="s">
        <v>9575</v>
      </c>
      <c r="I1657" s="1" t="s">
        <v>125</v>
      </c>
      <c r="K1657" s="3"/>
      <c r="L1657" s="4"/>
      <c r="M1657" s="20">
        <v>2</v>
      </c>
      <c r="N1657" s="53" t="s">
        <v>9506</v>
      </c>
      <c r="T1657" s="66"/>
      <c r="V1657" s="4" t="s">
        <v>2834</v>
      </c>
      <c r="Y1657" s="1" t="s">
        <v>9630</v>
      </c>
      <c r="AA1657" s="1" t="s">
        <v>125</v>
      </c>
      <c r="AE1657" s="1">
        <v>2</v>
      </c>
      <c r="AF1657" s="53" t="s">
        <v>9507</v>
      </c>
      <c r="AL1657" s="66">
        <v>1</v>
      </c>
      <c r="AM1657" s="1">
        <v>1</v>
      </c>
      <c r="AN1657" s="4" t="s">
        <v>7722</v>
      </c>
    </row>
    <row r="1658" spans="1:42" ht="36">
      <c r="A1658" s="1" t="s">
        <v>5778</v>
      </c>
      <c r="B1658" s="1" t="s">
        <v>5801</v>
      </c>
      <c r="C1658" s="1" t="s">
        <v>5754</v>
      </c>
      <c r="D1658" s="47">
        <v>5</v>
      </c>
      <c r="E1658" s="1">
        <v>3</v>
      </c>
      <c r="F1658" s="1" t="s">
        <v>7723</v>
      </c>
      <c r="G1658" s="1" t="s">
        <v>5755</v>
      </c>
      <c r="I1658" s="1" t="s">
        <v>94</v>
      </c>
      <c r="K1658" s="3" t="s">
        <v>604</v>
      </c>
      <c r="L1658" s="4" t="s">
        <v>155</v>
      </c>
      <c r="M1658" s="20"/>
      <c r="N1658" s="53">
        <v>10</v>
      </c>
      <c r="O1658" s="54">
        <v>1</v>
      </c>
      <c r="Q1658" s="56">
        <v>3</v>
      </c>
      <c r="R1658" s="57">
        <v>1</v>
      </c>
      <c r="S1658" s="58">
        <v>6</v>
      </c>
      <c r="T1658" s="66"/>
      <c r="V1658" s="4" t="s">
        <v>5756</v>
      </c>
      <c r="AL1658" s="66" t="s">
        <v>30</v>
      </c>
      <c r="AN1658" s="5"/>
      <c r="AO1658" s="5"/>
      <c r="AP1658" s="5"/>
    </row>
    <row r="1659" spans="1:42" ht="24">
      <c r="A1659" s="1" t="s">
        <v>5778</v>
      </c>
      <c r="B1659" s="1" t="s">
        <v>5802</v>
      </c>
      <c r="C1659" s="1" t="s">
        <v>5754</v>
      </c>
      <c r="D1659" s="47">
        <v>6</v>
      </c>
      <c r="E1659" s="1">
        <v>3</v>
      </c>
      <c r="F1659" s="1" t="s">
        <v>7723</v>
      </c>
      <c r="G1659" s="1" t="s">
        <v>5757</v>
      </c>
      <c r="I1659" s="1" t="s">
        <v>94</v>
      </c>
      <c r="K1659" s="1" t="s">
        <v>938</v>
      </c>
      <c r="N1659" s="53">
        <v>34</v>
      </c>
      <c r="O1659" s="54" t="s">
        <v>113</v>
      </c>
      <c r="Q1659" s="56" t="s">
        <v>113</v>
      </c>
      <c r="R1659" s="57">
        <v>3</v>
      </c>
      <c r="S1659" s="58">
        <v>5</v>
      </c>
      <c r="V1659" s="4" t="s">
        <v>5758</v>
      </c>
      <c r="W1659" s="4" t="s">
        <v>5812</v>
      </c>
      <c r="AL1659" s="59" t="s">
        <v>30</v>
      </c>
    </row>
    <row r="1660" spans="1:42" ht="36">
      <c r="A1660" s="1" t="s">
        <v>5778</v>
      </c>
      <c r="B1660" s="1" t="s">
        <v>5803</v>
      </c>
      <c r="C1660" s="1" t="s">
        <v>5754</v>
      </c>
      <c r="D1660" s="47">
        <v>7</v>
      </c>
      <c r="E1660" s="1">
        <v>4</v>
      </c>
      <c r="F1660" s="1" t="s">
        <v>7723</v>
      </c>
      <c r="G1660" s="1" t="s">
        <v>5759</v>
      </c>
      <c r="I1660" s="1" t="s">
        <v>104</v>
      </c>
      <c r="K1660" s="1" t="s">
        <v>1586</v>
      </c>
      <c r="O1660" s="54">
        <v>4</v>
      </c>
      <c r="T1660" s="59">
        <v>6</v>
      </c>
      <c r="V1660" s="4" t="s">
        <v>5760</v>
      </c>
      <c r="W1660" s="4" t="s">
        <v>5761</v>
      </c>
      <c r="AL1660" s="59" t="s">
        <v>30</v>
      </c>
    </row>
    <row r="1661" spans="1:42" ht="36">
      <c r="A1661" s="1" t="s">
        <v>5778</v>
      </c>
      <c r="B1661" s="1" t="s">
        <v>5804</v>
      </c>
      <c r="C1661" s="1" t="s">
        <v>5754</v>
      </c>
      <c r="D1661" s="47">
        <v>8</v>
      </c>
      <c r="E1661" s="1">
        <v>3</v>
      </c>
      <c r="F1661" s="1" t="s">
        <v>7723</v>
      </c>
      <c r="G1661" s="1" t="s">
        <v>5762</v>
      </c>
      <c r="I1661" s="1" t="s">
        <v>82</v>
      </c>
      <c r="V1661" s="4" t="s">
        <v>5810</v>
      </c>
      <c r="W1661" s="4" t="s">
        <v>5811</v>
      </c>
      <c r="AL1661" s="59" t="s">
        <v>30</v>
      </c>
    </row>
    <row r="1662" spans="1:42" ht="24">
      <c r="A1662" s="1" t="s">
        <v>5778</v>
      </c>
      <c r="B1662" s="1" t="s">
        <v>5805</v>
      </c>
      <c r="C1662" s="1" t="s">
        <v>5754</v>
      </c>
      <c r="D1662" s="47">
        <v>9</v>
      </c>
      <c r="E1662" s="1">
        <v>3</v>
      </c>
      <c r="F1662" s="1" t="s">
        <v>7723</v>
      </c>
      <c r="G1662" s="1" t="s">
        <v>5764</v>
      </c>
      <c r="I1662" s="1" t="s">
        <v>82</v>
      </c>
      <c r="L1662" s="2" t="s">
        <v>5751</v>
      </c>
      <c r="V1662" s="4" t="s">
        <v>5766</v>
      </c>
      <c r="W1662" s="4" t="s">
        <v>5768</v>
      </c>
      <c r="AL1662" s="59" t="s">
        <v>30</v>
      </c>
      <c r="AM1662" s="1">
        <v>1</v>
      </c>
    </row>
    <row r="1663" spans="1:42" ht="96">
      <c r="A1663" s="111" t="s">
        <v>10390</v>
      </c>
      <c r="B1663" s="111" t="s">
        <v>10392</v>
      </c>
      <c r="C1663" s="111" t="s">
        <v>5715</v>
      </c>
      <c r="D1663" s="111">
        <v>1</v>
      </c>
      <c r="E1663" s="111">
        <v>1</v>
      </c>
      <c r="F1663" s="111" t="s">
        <v>10477</v>
      </c>
      <c r="G1663" s="111" t="s">
        <v>4938</v>
      </c>
      <c r="I1663" s="1" t="s">
        <v>768</v>
      </c>
      <c r="K1663" s="4"/>
      <c r="L1663" s="4"/>
      <c r="N1663" s="53" t="s">
        <v>9506</v>
      </c>
      <c r="V1663" s="4" t="s">
        <v>769</v>
      </c>
      <c r="X1663" s="1" t="s">
        <v>279</v>
      </c>
      <c r="Y1663" s="1" t="s">
        <v>4938</v>
      </c>
      <c r="AA1663" s="1" t="s">
        <v>768</v>
      </c>
      <c r="AF1663" s="53" t="s">
        <v>9507</v>
      </c>
      <c r="AN1663" s="4" t="s">
        <v>10478</v>
      </c>
      <c r="AP1663" s="1"/>
    </row>
    <row r="1664" spans="1:42" ht="48">
      <c r="A1664" s="1" t="s">
        <v>10390</v>
      </c>
      <c r="B1664" s="1" t="s">
        <v>10393</v>
      </c>
      <c r="C1664" s="1" t="s">
        <v>5715</v>
      </c>
      <c r="D1664" s="1">
        <v>2</v>
      </c>
      <c r="E1664" s="1">
        <v>3</v>
      </c>
      <c r="F1664" s="1" t="s">
        <v>10477</v>
      </c>
      <c r="G1664" s="1" t="s">
        <v>10394</v>
      </c>
      <c r="I1664" s="1" t="s">
        <v>94</v>
      </c>
      <c r="K1664" s="4" t="s">
        <v>10395</v>
      </c>
      <c r="L1664" s="4" t="s">
        <v>3241</v>
      </c>
      <c r="N1664" s="53">
        <v>20</v>
      </c>
      <c r="O1664" s="54">
        <v>2</v>
      </c>
      <c r="Q1664" s="56">
        <v>3</v>
      </c>
      <c r="R1664" s="57">
        <v>2</v>
      </c>
      <c r="S1664" s="58">
        <v>4</v>
      </c>
      <c r="V1664" s="4" t="s">
        <v>10396</v>
      </c>
      <c r="AP1664" s="1"/>
    </row>
    <row r="1665" spans="1:48" ht="24">
      <c r="A1665" s="1" t="s">
        <v>10390</v>
      </c>
      <c r="B1665" s="1" t="s">
        <v>10397</v>
      </c>
      <c r="C1665" s="1" t="s">
        <v>5715</v>
      </c>
      <c r="D1665" s="1">
        <v>3</v>
      </c>
      <c r="E1665" s="1">
        <v>4</v>
      </c>
      <c r="F1665" s="1" t="s">
        <v>10477</v>
      </c>
      <c r="G1665" s="1" t="s">
        <v>10398</v>
      </c>
      <c r="I1665" s="1" t="s">
        <v>94</v>
      </c>
      <c r="K1665" s="4" t="s">
        <v>938</v>
      </c>
      <c r="L1665" s="4"/>
      <c r="N1665" s="53">
        <v>28</v>
      </c>
      <c r="O1665" s="54">
        <v>2</v>
      </c>
      <c r="Q1665" s="56">
        <v>3</v>
      </c>
      <c r="R1665" s="57">
        <v>3</v>
      </c>
      <c r="S1665" s="58">
        <v>6</v>
      </c>
      <c r="V1665" s="4" t="s">
        <v>10399</v>
      </c>
      <c r="W1665" s="4" t="s">
        <v>10400</v>
      </c>
      <c r="AP1665" s="1"/>
    </row>
    <row r="1666" spans="1:48" ht="60">
      <c r="A1666" s="1" t="s">
        <v>10390</v>
      </c>
      <c r="B1666" s="1" t="s">
        <v>10401</v>
      </c>
      <c r="C1666" s="1" t="s">
        <v>5715</v>
      </c>
      <c r="D1666" s="1">
        <v>4</v>
      </c>
      <c r="E1666" s="1">
        <v>3</v>
      </c>
      <c r="F1666" s="1" t="s">
        <v>10477</v>
      </c>
      <c r="G1666" s="1" t="s">
        <v>10402</v>
      </c>
      <c r="I1666" s="1" t="s">
        <v>94</v>
      </c>
      <c r="K1666" s="4" t="s">
        <v>10403</v>
      </c>
      <c r="L1666" s="4"/>
      <c r="N1666" s="53">
        <v>42</v>
      </c>
      <c r="O1666" s="54">
        <v>4</v>
      </c>
      <c r="Q1666" s="56">
        <v>6</v>
      </c>
      <c r="R1666" s="57">
        <v>4</v>
      </c>
      <c r="S1666" s="58">
        <v>10</v>
      </c>
      <c r="U1666" s="1">
        <v>1</v>
      </c>
      <c r="V1666" s="4" t="s">
        <v>10404</v>
      </c>
      <c r="AP1666" s="1"/>
    </row>
    <row r="1667" spans="1:48" ht="48">
      <c r="A1667" s="1" t="s">
        <v>10390</v>
      </c>
      <c r="B1667" s="1" t="s">
        <v>10405</v>
      </c>
      <c r="C1667" s="1" t="s">
        <v>5715</v>
      </c>
      <c r="D1667" s="1">
        <v>5</v>
      </c>
      <c r="E1667" s="1">
        <v>3</v>
      </c>
      <c r="F1667" s="1" t="s">
        <v>10477</v>
      </c>
      <c r="G1667" s="1" t="s">
        <v>10406</v>
      </c>
      <c r="I1667" s="1" t="s">
        <v>104</v>
      </c>
      <c r="K1667" s="4" t="s">
        <v>4950</v>
      </c>
      <c r="L1667" s="4"/>
      <c r="O1667" s="54" t="s">
        <v>113</v>
      </c>
      <c r="T1667" s="59">
        <v>6</v>
      </c>
      <c r="V1667" s="4" t="s">
        <v>10407</v>
      </c>
      <c r="W1667" s="4" t="s">
        <v>10479</v>
      </c>
      <c r="AP1667" s="1"/>
    </row>
    <row r="1668" spans="1:48" ht="24">
      <c r="A1668" s="1" t="s">
        <v>10390</v>
      </c>
      <c r="B1668" s="1" t="s">
        <v>10408</v>
      </c>
      <c r="C1668" s="1" t="s">
        <v>5715</v>
      </c>
      <c r="D1668" s="1">
        <v>6</v>
      </c>
      <c r="E1668" s="1">
        <v>3</v>
      </c>
      <c r="F1668" s="1" t="s">
        <v>10477</v>
      </c>
      <c r="G1668" s="1" t="s">
        <v>10409</v>
      </c>
      <c r="I1668" s="1" t="s">
        <v>104</v>
      </c>
      <c r="K1668" s="4" t="s">
        <v>10410</v>
      </c>
      <c r="L1668" s="4"/>
      <c r="O1668" s="54">
        <v>3</v>
      </c>
      <c r="T1668" s="59">
        <v>3</v>
      </c>
      <c r="V1668" s="4" t="s">
        <v>10411</v>
      </c>
      <c r="W1668" s="4" t="s">
        <v>10479</v>
      </c>
      <c r="AP1668" s="1"/>
    </row>
    <row r="1669" spans="1:48" ht="84">
      <c r="A1669" s="1" t="s">
        <v>10390</v>
      </c>
      <c r="B1669" s="1" t="s">
        <v>10412</v>
      </c>
      <c r="C1669" s="1" t="s">
        <v>5715</v>
      </c>
      <c r="D1669" s="1">
        <v>7</v>
      </c>
      <c r="E1669" s="1">
        <v>2</v>
      </c>
      <c r="F1669" s="1" t="s">
        <v>10477</v>
      </c>
      <c r="G1669" s="1" t="s">
        <v>10413</v>
      </c>
      <c r="I1669" s="1" t="s">
        <v>82</v>
      </c>
      <c r="K1669" s="4" t="s">
        <v>4966</v>
      </c>
      <c r="L1669" s="4"/>
      <c r="V1669" s="4" t="s">
        <v>10486</v>
      </c>
      <c r="AP1669" s="1"/>
    </row>
    <row r="1670" spans="1:48" ht="48">
      <c r="A1670" s="1" t="s">
        <v>10390</v>
      </c>
      <c r="B1670" s="1" t="s">
        <v>10414</v>
      </c>
      <c r="C1670" s="1" t="s">
        <v>5715</v>
      </c>
      <c r="D1670" s="1">
        <v>8</v>
      </c>
      <c r="E1670" s="1">
        <v>2</v>
      </c>
      <c r="F1670" s="1" t="s">
        <v>10477</v>
      </c>
      <c r="G1670" s="1" t="s">
        <v>10415</v>
      </c>
      <c r="I1670" s="1" t="s">
        <v>82</v>
      </c>
      <c r="K1670" s="4"/>
      <c r="L1670" s="4"/>
      <c r="V1670" s="4" t="s">
        <v>10416</v>
      </c>
      <c r="AP1670" s="1"/>
      <c r="AU1670" s="1" t="s">
        <v>6218</v>
      </c>
    </row>
    <row r="1671" spans="1:48" ht="60">
      <c r="A1671" s="103" t="s">
        <v>10390</v>
      </c>
      <c r="B1671" s="103" t="s">
        <v>10417</v>
      </c>
      <c r="C1671" s="103" t="s">
        <v>5720</v>
      </c>
      <c r="D1671" s="103">
        <v>1</v>
      </c>
      <c r="E1671" s="103">
        <v>1</v>
      </c>
      <c r="F1671" s="103" t="s">
        <v>10418</v>
      </c>
      <c r="G1671" s="103" t="s">
        <v>2977</v>
      </c>
      <c r="I1671" s="1" t="s">
        <v>768</v>
      </c>
      <c r="K1671" s="4"/>
      <c r="L1671" s="4"/>
      <c r="N1671" s="53" t="s">
        <v>9506</v>
      </c>
      <c r="V1671" s="4" t="s">
        <v>769</v>
      </c>
      <c r="X1671" s="1" t="s">
        <v>1673</v>
      </c>
      <c r="Y1671" s="1" t="s">
        <v>2977</v>
      </c>
      <c r="AA1671" s="1" t="s">
        <v>768</v>
      </c>
      <c r="AF1671" s="53" t="s">
        <v>9507</v>
      </c>
      <c r="AN1671" s="4" t="s">
        <v>10480</v>
      </c>
      <c r="AP1671" s="1"/>
    </row>
    <row r="1672" spans="1:48" ht="96">
      <c r="A1672" s="1" t="s">
        <v>10390</v>
      </c>
      <c r="B1672" s="1" t="s">
        <v>10419</v>
      </c>
      <c r="C1672" s="1" t="s">
        <v>5720</v>
      </c>
      <c r="D1672" s="1">
        <v>2</v>
      </c>
      <c r="E1672" s="1">
        <v>1</v>
      </c>
      <c r="F1672" s="1" t="s">
        <v>10418</v>
      </c>
      <c r="G1672" s="1" t="s">
        <v>10420</v>
      </c>
      <c r="I1672" s="1" t="s">
        <v>125</v>
      </c>
      <c r="K1672" s="4"/>
      <c r="L1672" s="4"/>
      <c r="M1672" s="18">
        <v>2</v>
      </c>
      <c r="N1672" s="53" t="s">
        <v>9506</v>
      </c>
      <c r="V1672" s="4" t="s">
        <v>10421</v>
      </c>
      <c r="Y1672" s="1" t="s">
        <v>10420</v>
      </c>
      <c r="AA1672" s="1" t="s">
        <v>125</v>
      </c>
      <c r="AE1672" s="1">
        <v>2</v>
      </c>
      <c r="AF1672" s="53" t="s">
        <v>9507</v>
      </c>
      <c r="AL1672" s="59">
        <v>12</v>
      </c>
      <c r="AN1672" s="4" t="s">
        <v>10481</v>
      </c>
      <c r="AP1672" s="1"/>
      <c r="AU1672" s="1" t="s">
        <v>6219</v>
      </c>
      <c r="AV1672" s="1" t="s">
        <v>6220</v>
      </c>
    </row>
    <row r="1673" spans="1:48" ht="24">
      <c r="A1673" s="1" t="s">
        <v>10390</v>
      </c>
      <c r="B1673" s="1" t="s">
        <v>10422</v>
      </c>
      <c r="C1673" s="1" t="s">
        <v>5720</v>
      </c>
      <c r="D1673" s="1">
        <v>3</v>
      </c>
      <c r="E1673" s="1">
        <v>3</v>
      </c>
      <c r="F1673" s="1" t="s">
        <v>10418</v>
      </c>
      <c r="G1673" s="1" t="s">
        <v>10423</v>
      </c>
      <c r="I1673" s="1" t="s">
        <v>94</v>
      </c>
      <c r="K1673" s="4" t="s">
        <v>2670</v>
      </c>
      <c r="L1673" s="4" t="s">
        <v>3005</v>
      </c>
      <c r="N1673" s="53">
        <v>5</v>
      </c>
      <c r="O1673" s="54">
        <v>3</v>
      </c>
      <c r="Q1673" s="56">
        <v>5</v>
      </c>
      <c r="R1673" s="57">
        <v>3</v>
      </c>
      <c r="S1673" s="58">
        <v>5</v>
      </c>
      <c r="V1673" s="4" t="s">
        <v>10424</v>
      </c>
      <c r="W1673" s="4" t="s">
        <v>10425</v>
      </c>
      <c r="AP1673" s="1"/>
    </row>
    <row r="1674" spans="1:48" ht="24">
      <c r="A1674" s="1" t="s">
        <v>10390</v>
      </c>
      <c r="B1674" s="1" t="s">
        <v>10426</v>
      </c>
      <c r="C1674" s="1" t="s">
        <v>5720</v>
      </c>
      <c r="D1674" s="1">
        <v>4</v>
      </c>
      <c r="E1674" s="1">
        <v>3</v>
      </c>
      <c r="F1674" s="1" t="s">
        <v>10418</v>
      </c>
      <c r="G1674" s="1" t="s">
        <v>10427</v>
      </c>
      <c r="I1674" s="1" t="s">
        <v>94</v>
      </c>
      <c r="K1674" s="4" t="s">
        <v>604</v>
      </c>
      <c r="L1674" s="4" t="s">
        <v>3005</v>
      </c>
      <c r="N1674" s="53">
        <v>30</v>
      </c>
      <c r="O1674" s="54">
        <v>3</v>
      </c>
      <c r="Q1674" s="56">
        <v>3</v>
      </c>
      <c r="R1674" s="57">
        <v>2</v>
      </c>
      <c r="S1674" s="58">
        <v>3</v>
      </c>
      <c r="V1674" s="4" t="s">
        <v>10428</v>
      </c>
      <c r="W1674" s="4" t="s">
        <v>10429</v>
      </c>
      <c r="AP1674" s="1"/>
    </row>
    <row r="1675" spans="1:48" ht="48">
      <c r="A1675" s="1" t="s">
        <v>10390</v>
      </c>
      <c r="B1675" s="1" t="s">
        <v>10430</v>
      </c>
      <c r="C1675" s="1" t="s">
        <v>5720</v>
      </c>
      <c r="D1675" s="1">
        <v>5</v>
      </c>
      <c r="E1675" s="1">
        <v>2</v>
      </c>
      <c r="F1675" s="1" t="s">
        <v>10418</v>
      </c>
      <c r="G1675" s="1" t="s">
        <v>10431</v>
      </c>
      <c r="I1675" s="1" t="s">
        <v>94</v>
      </c>
      <c r="K1675" s="4" t="s">
        <v>10432</v>
      </c>
      <c r="L1675" s="4" t="s">
        <v>3005</v>
      </c>
      <c r="N1675" s="53">
        <v>34</v>
      </c>
      <c r="O1675" s="54">
        <v>2</v>
      </c>
      <c r="Q1675" s="56">
        <v>5</v>
      </c>
      <c r="R1675" s="57">
        <v>1</v>
      </c>
      <c r="S1675" s="58">
        <v>7</v>
      </c>
      <c r="V1675" s="4" t="s">
        <v>10433</v>
      </c>
      <c r="AP1675" s="1"/>
    </row>
    <row r="1676" spans="1:48" ht="36">
      <c r="A1676" s="1" t="s">
        <v>10390</v>
      </c>
      <c r="B1676" s="1" t="s">
        <v>10434</v>
      </c>
      <c r="C1676" s="1" t="s">
        <v>5720</v>
      </c>
      <c r="D1676" s="1">
        <v>6</v>
      </c>
      <c r="E1676" s="1">
        <v>2</v>
      </c>
      <c r="F1676" s="1" t="s">
        <v>10418</v>
      </c>
      <c r="G1676" s="1" t="s">
        <v>10435</v>
      </c>
      <c r="I1676" s="1" t="s">
        <v>94</v>
      </c>
      <c r="K1676" s="4" t="s">
        <v>604</v>
      </c>
      <c r="L1676" s="4" t="s">
        <v>155</v>
      </c>
      <c r="N1676" s="53">
        <v>16</v>
      </c>
      <c r="O1676" s="54">
        <v>1</v>
      </c>
      <c r="Q1676" s="56">
        <v>3</v>
      </c>
      <c r="R1676" s="57">
        <v>2</v>
      </c>
      <c r="S1676" s="58">
        <v>5</v>
      </c>
      <c r="V1676" s="4" t="s">
        <v>10436</v>
      </c>
      <c r="AP1676" s="1"/>
    </row>
    <row r="1677" spans="1:48" ht="24">
      <c r="A1677" s="1" t="s">
        <v>10390</v>
      </c>
      <c r="B1677" s="1" t="s">
        <v>10437</v>
      </c>
      <c r="C1677" s="1" t="s">
        <v>5720</v>
      </c>
      <c r="D1677" s="1">
        <v>7</v>
      </c>
      <c r="E1677" s="1">
        <v>3</v>
      </c>
      <c r="F1677" s="1" t="s">
        <v>10418</v>
      </c>
      <c r="G1677" s="1" t="s">
        <v>10438</v>
      </c>
      <c r="I1677" s="1" t="s">
        <v>104</v>
      </c>
      <c r="K1677" s="4" t="s">
        <v>1211</v>
      </c>
      <c r="L1677" s="4"/>
      <c r="O1677" s="54">
        <v>1</v>
      </c>
      <c r="T1677" s="59">
        <v>7</v>
      </c>
      <c r="V1677" s="4" t="s">
        <v>10439</v>
      </c>
      <c r="W1677" s="4" t="s">
        <v>10440</v>
      </c>
      <c r="AP1677" s="1"/>
      <c r="AU1677" s="1" t="s">
        <v>6221</v>
      </c>
    </row>
    <row r="1678" spans="1:48" ht="36">
      <c r="A1678" s="1" t="s">
        <v>10390</v>
      </c>
      <c r="B1678" s="1" t="s">
        <v>10441</v>
      </c>
      <c r="C1678" s="1" t="s">
        <v>5720</v>
      </c>
      <c r="D1678" s="1">
        <v>8</v>
      </c>
      <c r="E1678" s="1">
        <v>3</v>
      </c>
      <c r="F1678" s="1" t="s">
        <v>10418</v>
      </c>
      <c r="G1678" s="1" t="s">
        <v>10442</v>
      </c>
      <c r="I1678" s="1" t="s">
        <v>104</v>
      </c>
      <c r="K1678" s="4" t="s">
        <v>105</v>
      </c>
      <c r="L1678" s="4"/>
      <c r="O1678" s="54">
        <v>4</v>
      </c>
      <c r="T1678" s="59">
        <v>4</v>
      </c>
      <c r="V1678" s="4" t="s">
        <v>10443</v>
      </c>
      <c r="W1678" s="4" t="s">
        <v>10444</v>
      </c>
      <c r="AP1678" s="1"/>
      <c r="AU1678" s="1" t="s">
        <v>6222</v>
      </c>
    </row>
    <row r="1679" spans="1:48" ht="60">
      <c r="A1679" s="1" t="s">
        <v>10390</v>
      </c>
      <c r="B1679" s="1" t="s">
        <v>10445</v>
      </c>
      <c r="C1679" s="1" t="s">
        <v>5720</v>
      </c>
      <c r="D1679" s="1">
        <v>9</v>
      </c>
      <c r="E1679" s="1">
        <v>2</v>
      </c>
      <c r="F1679" s="1" t="s">
        <v>10418</v>
      </c>
      <c r="G1679" s="1" t="s">
        <v>10446</v>
      </c>
      <c r="I1679" s="1" t="s">
        <v>82</v>
      </c>
      <c r="K1679" s="4"/>
      <c r="L1679" s="4"/>
      <c r="V1679" s="4" t="s">
        <v>10447</v>
      </c>
      <c r="AP1679" s="1"/>
    </row>
    <row r="1680" spans="1:48" ht="108">
      <c r="A1680" s="103" t="s">
        <v>10390</v>
      </c>
      <c r="B1680" s="103" t="s">
        <v>10448</v>
      </c>
      <c r="C1680" s="103" t="s">
        <v>5721</v>
      </c>
      <c r="D1680" s="103">
        <v>1</v>
      </c>
      <c r="E1680" s="103">
        <v>1</v>
      </c>
      <c r="F1680" s="103" t="s">
        <v>10449</v>
      </c>
      <c r="G1680" s="103" t="s">
        <v>5228</v>
      </c>
      <c r="I1680" s="1" t="s">
        <v>768</v>
      </c>
      <c r="K1680" s="4"/>
      <c r="L1680" s="4"/>
      <c r="N1680" s="53" t="s">
        <v>9506</v>
      </c>
      <c r="V1680" s="4" t="s">
        <v>10585</v>
      </c>
      <c r="X1680" s="1" t="s">
        <v>1665</v>
      </c>
      <c r="Y1680" s="1" t="s">
        <v>5228</v>
      </c>
      <c r="AA1680" s="1" t="s">
        <v>768</v>
      </c>
      <c r="AF1680" s="53" t="s">
        <v>9507</v>
      </c>
      <c r="AN1680" s="4" t="s">
        <v>10450</v>
      </c>
      <c r="AP1680" s="1"/>
    </row>
    <row r="1681" spans="1:48" ht="60">
      <c r="A1681" s="1" t="s">
        <v>10390</v>
      </c>
      <c r="B1681" s="1" t="s">
        <v>10451</v>
      </c>
      <c r="C1681" s="1" t="s">
        <v>5721</v>
      </c>
      <c r="D1681" s="1">
        <v>2</v>
      </c>
      <c r="E1681" s="1">
        <v>1</v>
      </c>
      <c r="F1681" s="1" t="s">
        <v>10449</v>
      </c>
      <c r="G1681" s="1" t="s">
        <v>5282</v>
      </c>
      <c r="H1681" s="1" t="s">
        <v>26</v>
      </c>
      <c r="I1681" s="1" t="s">
        <v>94</v>
      </c>
      <c r="K1681" s="4" t="s">
        <v>10452</v>
      </c>
      <c r="L1681" s="4"/>
      <c r="N1681" s="53">
        <v>50</v>
      </c>
      <c r="O1681" s="54">
        <v>4</v>
      </c>
      <c r="Q1681" s="56">
        <v>7</v>
      </c>
      <c r="R1681" s="57">
        <v>7</v>
      </c>
      <c r="S1681" s="58">
        <v>21</v>
      </c>
      <c r="U1681" s="1">
        <v>3</v>
      </c>
      <c r="V1681" s="4" t="s">
        <v>10453</v>
      </c>
      <c r="AP1681" s="1"/>
      <c r="AU1681" s="1" t="s">
        <v>6223</v>
      </c>
    </row>
    <row r="1682" spans="1:48" ht="60">
      <c r="A1682" s="1" t="s">
        <v>10390</v>
      </c>
      <c r="B1682" s="1" t="s">
        <v>10454</v>
      </c>
      <c r="C1682" s="1" t="s">
        <v>5721</v>
      </c>
      <c r="D1682" s="1">
        <v>3</v>
      </c>
      <c r="E1682" s="1">
        <v>3</v>
      </c>
      <c r="F1682" s="1" t="s">
        <v>10449</v>
      </c>
      <c r="G1682" s="1" t="s">
        <v>10455</v>
      </c>
      <c r="I1682" s="1" t="s">
        <v>94</v>
      </c>
      <c r="K1682" s="4" t="s">
        <v>5237</v>
      </c>
      <c r="L1682" s="4"/>
      <c r="N1682" s="53">
        <v>46</v>
      </c>
      <c r="O1682" s="54">
        <v>4</v>
      </c>
      <c r="Q1682" s="56">
        <v>4</v>
      </c>
      <c r="R1682" s="57">
        <v>0</v>
      </c>
      <c r="S1682" s="58">
        <v>3</v>
      </c>
      <c r="V1682" s="4" t="s">
        <v>10456</v>
      </c>
      <c r="AP1682" s="1"/>
    </row>
    <row r="1683" spans="1:48" ht="60">
      <c r="A1683" s="1" t="s">
        <v>10390</v>
      </c>
      <c r="B1683" s="1" t="s">
        <v>10457</v>
      </c>
      <c r="C1683" s="1" t="s">
        <v>5721</v>
      </c>
      <c r="D1683" s="1">
        <v>4</v>
      </c>
      <c r="E1683" s="1">
        <v>4</v>
      </c>
      <c r="F1683" s="1" t="s">
        <v>10449</v>
      </c>
      <c r="G1683" s="1" t="s">
        <v>10458</v>
      </c>
      <c r="I1683" s="1" t="s">
        <v>94</v>
      </c>
      <c r="K1683" s="4" t="s">
        <v>5237</v>
      </c>
      <c r="L1683" s="4"/>
      <c r="N1683" s="53">
        <v>10</v>
      </c>
      <c r="O1683" s="54">
        <v>2</v>
      </c>
      <c r="Q1683" s="56">
        <v>5</v>
      </c>
      <c r="R1683" s="57">
        <v>1</v>
      </c>
      <c r="S1683" s="58">
        <v>4</v>
      </c>
      <c r="V1683" s="4" t="s">
        <v>10459</v>
      </c>
      <c r="AP1683" s="1"/>
    </row>
    <row r="1684" spans="1:48" ht="24">
      <c r="A1684" s="1" t="s">
        <v>10390</v>
      </c>
      <c r="B1684" s="1" t="s">
        <v>10460</v>
      </c>
      <c r="C1684" s="1" t="s">
        <v>5721</v>
      </c>
      <c r="D1684" s="1">
        <v>5</v>
      </c>
      <c r="E1684" s="1">
        <v>3</v>
      </c>
      <c r="F1684" s="1" t="s">
        <v>10449</v>
      </c>
      <c r="G1684" s="1" t="s">
        <v>10461</v>
      </c>
      <c r="I1684" s="1" t="s">
        <v>104</v>
      </c>
      <c r="K1684" s="4" t="s">
        <v>10462</v>
      </c>
      <c r="L1684" s="4"/>
      <c r="O1684" s="54">
        <v>3</v>
      </c>
      <c r="T1684" s="59">
        <v>3</v>
      </c>
      <c r="V1684" s="4" t="s">
        <v>10574</v>
      </c>
      <c r="W1684" s="4" t="s">
        <v>10463</v>
      </c>
      <c r="AP1684" s="1"/>
      <c r="AS1684" s="1" t="s">
        <v>6224</v>
      </c>
      <c r="AU1684" s="1" t="s">
        <v>6225</v>
      </c>
      <c r="AV1684" s="1" t="s">
        <v>6226</v>
      </c>
    </row>
    <row r="1685" spans="1:48" ht="60">
      <c r="A1685" s="1" t="s">
        <v>10390</v>
      </c>
      <c r="B1685" s="1" t="s">
        <v>10464</v>
      </c>
      <c r="C1685" s="1" t="s">
        <v>5721</v>
      </c>
      <c r="D1685" s="1">
        <v>6</v>
      </c>
      <c r="E1685" s="1">
        <v>3</v>
      </c>
      <c r="F1685" s="1" t="s">
        <v>10449</v>
      </c>
      <c r="G1685" s="1" t="s">
        <v>10465</v>
      </c>
      <c r="I1685" s="1" t="s">
        <v>104</v>
      </c>
      <c r="K1685" s="4" t="s">
        <v>5251</v>
      </c>
      <c r="L1685" s="4"/>
      <c r="O1685" s="54">
        <v>3</v>
      </c>
      <c r="T1685" s="59">
        <v>5</v>
      </c>
      <c r="V1685" s="4" t="s">
        <v>10466</v>
      </c>
      <c r="AP1685" s="1"/>
    </row>
    <row r="1686" spans="1:48" ht="36">
      <c r="A1686" s="1" t="s">
        <v>10390</v>
      </c>
      <c r="B1686" s="1" t="s">
        <v>10467</v>
      </c>
      <c r="C1686" s="1" t="s">
        <v>5721</v>
      </c>
      <c r="D1686" s="1">
        <v>7</v>
      </c>
      <c r="E1686" s="1">
        <v>2</v>
      </c>
      <c r="F1686" s="1" t="s">
        <v>10449</v>
      </c>
      <c r="G1686" s="1" t="s">
        <v>10468</v>
      </c>
      <c r="I1686" s="1" t="s">
        <v>82</v>
      </c>
      <c r="K1686" s="4"/>
      <c r="L1686" s="4"/>
      <c r="V1686" s="4" t="s">
        <v>10469</v>
      </c>
      <c r="W1686" s="4" t="s">
        <v>10470</v>
      </c>
      <c r="AP1686" s="1"/>
    </row>
    <row r="1687" spans="1:48" ht="36">
      <c r="A1687" s="1" t="s">
        <v>10390</v>
      </c>
      <c r="B1687" s="1" t="s">
        <v>10471</v>
      </c>
      <c r="C1687" s="1" t="s">
        <v>5721</v>
      </c>
      <c r="D1687" s="1">
        <v>8</v>
      </c>
      <c r="E1687" s="1">
        <v>3</v>
      </c>
      <c r="F1687" s="1" t="s">
        <v>10449</v>
      </c>
      <c r="G1687" s="1" t="s">
        <v>10472</v>
      </c>
      <c r="I1687" s="1" t="s">
        <v>82</v>
      </c>
      <c r="K1687" s="4"/>
      <c r="L1687" s="4" t="s">
        <v>155</v>
      </c>
      <c r="V1687" s="4" t="s">
        <v>10473</v>
      </c>
      <c r="AP1687" s="1"/>
    </row>
    <row r="1688" spans="1:48" ht="60">
      <c r="A1688" s="103" t="s">
        <v>10390</v>
      </c>
      <c r="B1688" s="103" t="s">
        <v>10631</v>
      </c>
      <c r="C1688" s="103" t="s">
        <v>10474</v>
      </c>
      <c r="D1688" s="103">
        <v>1</v>
      </c>
      <c r="E1688" s="103">
        <v>1</v>
      </c>
      <c r="F1688" s="103" t="s">
        <v>10561</v>
      </c>
      <c r="G1688" s="103" t="s">
        <v>4681</v>
      </c>
      <c r="I1688" s="1" t="s">
        <v>768</v>
      </c>
      <c r="K1688" s="4"/>
      <c r="L1688" s="4"/>
      <c r="N1688" s="53" t="s">
        <v>9506</v>
      </c>
      <c r="V1688" s="4" t="s">
        <v>10584</v>
      </c>
      <c r="X1688" s="1" t="s">
        <v>1673</v>
      </c>
      <c r="Y1688" s="1" t="s">
        <v>4681</v>
      </c>
      <c r="AA1688" s="1" t="s">
        <v>768</v>
      </c>
      <c r="AF1688" s="53" t="s">
        <v>9507</v>
      </c>
      <c r="AN1688" s="4" t="s">
        <v>10562</v>
      </c>
      <c r="AP1688" s="1"/>
    </row>
    <row r="1689" spans="1:48" ht="60">
      <c r="A1689" s="1" t="s">
        <v>10390</v>
      </c>
      <c r="B1689" s="1" t="s">
        <v>10632</v>
      </c>
      <c r="C1689" s="1" t="s">
        <v>10474</v>
      </c>
      <c r="D1689" s="1">
        <v>2</v>
      </c>
      <c r="E1689" s="1">
        <v>4</v>
      </c>
      <c r="F1689" s="1" t="s">
        <v>10561</v>
      </c>
      <c r="G1689" s="1" t="s">
        <v>10563</v>
      </c>
      <c r="I1689" s="1" t="s">
        <v>94</v>
      </c>
      <c r="K1689" s="4" t="s">
        <v>604</v>
      </c>
      <c r="L1689" s="4"/>
      <c r="N1689" s="53">
        <v>28</v>
      </c>
      <c r="O1689" s="54">
        <v>3</v>
      </c>
      <c r="Q1689" s="56">
        <v>2</v>
      </c>
      <c r="R1689" s="57">
        <v>2</v>
      </c>
      <c r="S1689" s="58">
        <v>3</v>
      </c>
      <c r="U1689" s="1" t="s">
        <v>4682</v>
      </c>
      <c r="V1689" s="4" t="s">
        <v>10564</v>
      </c>
      <c r="AP1689" s="1"/>
    </row>
    <row r="1690" spans="1:48" ht="60">
      <c r="A1690" s="1" t="s">
        <v>10390</v>
      </c>
      <c r="B1690" s="1" t="s">
        <v>10633</v>
      </c>
      <c r="C1690" s="1" t="s">
        <v>10474</v>
      </c>
      <c r="D1690" s="1">
        <v>3</v>
      </c>
      <c r="E1690" s="1">
        <v>3</v>
      </c>
      <c r="F1690" s="1" t="s">
        <v>10561</v>
      </c>
      <c r="G1690" s="1" t="s">
        <v>10565</v>
      </c>
      <c r="I1690" s="1" t="s">
        <v>94</v>
      </c>
      <c r="K1690" s="4" t="s">
        <v>10566</v>
      </c>
      <c r="L1690" s="4"/>
      <c r="N1690" s="53">
        <v>42</v>
      </c>
      <c r="O1690" s="54">
        <v>4</v>
      </c>
      <c r="Q1690" s="56">
        <v>5</v>
      </c>
      <c r="R1690" s="57">
        <v>3</v>
      </c>
      <c r="S1690" s="58">
        <v>6</v>
      </c>
      <c r="U1690" s="1" t="s">
        <v>4682</v>
      </c>
      <c r="V1690" s="4" t="s">
        <v>10567</v>
      </c>
      <c r="AP1690" s="1"/>
    </row>
    <row r="1691" spans="1:48" ht="24">
      <c r="A1691" s="1" t="s">
        <v>10390</v>
      </c>
      <c r="B1691" s="1" t="s">
        <v>10634</v>
      </c>
      <c r="C1691" s="1" t="s">
        <v>10474</v>
      </c>
      <c r="D1691" s="1">
        <v>4</v>
      </c>
      <c r="E1691" s="1">
        <v>2</v>
      </c>
      <c r="F1691" s="1" t="s">
        <v>10561</v>
      </c>
      <c r="G1691" s="1" t="s">
        <v>10568</v>
      </c>
      <c r="I1691" s="1" t="s">
        <v>94</v>
      </c>
      <c r="K1691" s="4" t="s">
        <v>2246</v>
      </c>
      <c r="L1691" s="4"/>
      <c r="N1691" s="53">
        <v>12</v>
      </c>
      <c r="O1691" s="54">
        <v>2</v>
      </c>
      <c r="Q1691" s="56">
        <v>4</v>
      </c>
      <c r="R1691" s="57">
        <v>2</v>
      </c>
      <c r="S1691" s="58">
        <v>5</v>
      </c>
      <c r="V1691" s="4" t="s">
        <v>10569</v>
      </c>
      <c r="W1691" s="4" t="s">
        <v>10570</v>
      </c>
      <c r="AP1691" s="1"/>
    </row>
    <row r="1692" spans="1:48" ht="36">
      <c r="A1692" s="1" t="s">
        <v>10390</v>
      </c>
      <c r="B1692" s="1" t="s">
        <v>10635</v>
      </c>
      <c r="C1692" s="1" t="s">
        <v>10474</v>
      </c>
      <c r="D1692" s="1">
        <v>5</v>
      </c>
      <c r="E1692" s="1">
        <v>2</v>
      </c>
      <c r="F1692" s="1" t="s">
        <v>10561</v>
      </c>
      <c r="G1692" s="1" t="s">
        <v>10571</v>
      </c>
      <c r="I1692" s="1" t="s">
        <v>104</v>
      </c>
      <c r="K1692" s="4" t="s">
        <v>1106</v>
      </c>
      <c r="L1692" s="4"/>
      <c r="O1692" s="54">
        <v>5</v>
      </c>
      <c r="T1692" s="59">
        <v>4</v>
      </c>
      <c r="V1692" s="4" t="s">
        <v>10572</v>
      </c>
      <c r="W1692" s="4" t="s">
        <v>10573</v>
      </c>
      <c r="AP1692" s="1"/>
    </row>
    <row r="1693" spans="1:48" ht="24">
      <c r="A1693" s="1" t="s">
        <v>10390</v>
      </c>
      <c r="B1693" s="1" t="s">
        <v>10636</v>
      </c>
      <c r="C1693" s="1" t="s">
        <v>10474</v>
      </c>
      <c r="D1693" s="1">
        <v>6</v>
      </c>
      <c r="E1693" s="1">
        <v>3</v>
      </c>
      <c r="F1693" s="1" t="s">
        <v>10561</v>
      </c>
      <c r="G1693" s="1" t="s">
        <v>10575</v>
      </c>
      <c r="I1693" s="1" t="s">
        <v>104</v>
      </c>
      <c r="K1693" s="4" t="s">
        <v>1586</v>
      </c>
      <c r="L1693" s="4"/>
      <c r="O1693" s="54">
        <v>3</v>
      </c>
      <c r="T1693" s="59">
        <v>6</v>
      </c>
      <c r="V1693" s="4" t="s">
        <v>10576</v>
      </c>
      <c r="W1693" s="4" t="s">
        <v>10577</v>
      </c>
      <c r="AP1693" s="1"/>
    </row>
    <row r="1694" spans="1:48" ht="36">
      <c r="A1694" s="1" t="s">
        <v>10390</v>
      </c>
      <c r="B1694" s="1" t="s">
        <v>10637</v>
      </c>
      <c r="C1694" s="1" t="s">
        <v>10474</v>
      </c>
      <c r="D1694" s="1">
        <v>7</v>
      </c>
      <c r="E1694" s="1">
        <v>3</v>
      </c>
      <c r="F1694" s="1" t="s">
        <v>10561</v>
      </c>
      <c r="G1694" s="1" t="s">
        <v>10578</v>
      </c>
      <c r="I1694" s="1" t="s">
        <v>82</v>
      </c>
      <c r="K1694" s="4"/>
      <c r="L1694" s="4"/>
      <c r="V1694" s="4" t="s">
        <v>10579</v>
      </c>
      <c r="W1694" s="4" t="s">
        <v>10580</v>
      </c>
      <c r="AP1694" s="1"/>
    </row>
    <row r="1695" spans="1:48" ht="36">
      <c r="A1695" s="1" t="s">
        <v>10390</v>
      </c>
      <c r="B1695" s="1" t="s">
        <v>10638</v>
      </c>
      <c r="C1695" s="1" t="s">
        <v>10474</v>
      </c>
      <c r="D1695" s="1">
        <v>8</v>
      </c>
      <c r="E1695" s="1">
        <v>2</v>
      </c>
      <c r="F1695" s="1" t="s">
        <v>10561</v>
      </c>
      <c r="G1695" s="1" t="s">
        <v>10581</v>
      </c>
      <c r="I1695" s="1" t="s">
        <v>82</v>
      </c>
      <c r="K1695" s="4"/>
      <c r="L1695" s="4" t="s">
        <v>155</v>
      </c>
      <c r="V1695" s="4" t="s">
        <v>10582</v>
      </c>
      <c r="W1695" s="4" t="s">
        <v>10583</v>
      </c>
      <c r="AP1695" s="1"/>
    </row>
    <row r="1696" spans="1:48" ht="60">
      <c r="A1696" s="103" t="s">
        <v>10390</v>
      </c>
      <c r="B1696" s="103" t="s">
        <v>10639</v>
      </c>
      <c r="C1696" s="103" t="s">
        <v>10475</v>
      </c>
      <c r="D1696" s="103">
        <v>1</v>
      </c>
      <c r="E1696" s="103">
        <v>1</v>
      </c>
      <c r="F1696" s="103" t="s">
        <v>10586</v>
      </c>
      <c r="G1696" s="103" t="s">
        <v>2289</v>
      </c>
      <c r="I1696" s="1" t="s">
        <v>768</v>
      </c>
      <c r="K1696" s="4"/>
      <c r="L1696" s="4"/>
      <c r="N1696" s="53" t="s">
        <v>9506</v>
      </c>
      <c r="V1696" s="4" t="s">
        <v>10584</v>
      </c>
      <c r="X1696" s="1" t="s">
        <v>1673</v>
      </c>
      <c r="Y1696" s="1" t="s">
        <v>2289</v>
      </c>
      <c r="AA1696" s="1" t="s">
        <v>768</v>
      </c>
      <c r="AF1696" s="53" t="s">
        <v>9507</v>
      </c>
      <c r="AN1696" s="4" t="s">
        <v>10587</v>
      </c>
      <c r="AP1696" s="1"/>
      <c r="AU1696" s="1" t="s">
        <v>6227</v>
      </c>
    </row>
    <row r="1697" spans="1:48" ht="48">
      <c r="A1697" s="1" t="s">
        <v>10390</v>
      </c>
      <c r="B1697" s="49" t="s">
        <v>10640</v>
      </c>
      <c r="C1697" s="1" t="s">
        <v>10475</v>
      </c>
      <c r="D1697" s="1">
        <v>2</v>
      </c>
      <c r="E1697" s="1">
        <v>3</v>
      </c>
      <c r="F1697" s="1" t="s">
        <v>10586</v>
      </c>
      <c r="G1697" s="1" t="s">
        <v>10588</v>
      </c>
      <c r="I1697" s="1" t="s">
        <v>94</v>
      </c>
      <c r="K1697" s="4" t="s">
        <v>604</v>
      </c>
      <c r="L1697" s="4"/>
      <c r="N1697" s="53">
        <v>18</v>
      </c>
      <c r="O1697" s="54">
        <v>2</v>
      </c>
      <c r="Q1697" s="56">
        <v>2</v>
      </c>
      <c r="R1697" s="57">
        <v>2</v>
      </c>
      <c r="S1697" s="58">
        <v>5</v>
      </c>
      <c r="V1697" s="4" t="s">
        <v>10657</v>
      </c>
      <c r="AP1697" s="1"/>
    </row>
    <row r="1698" spans="1:48" ht="72">
      <c r="A1698" s="1" t="s">
        <v>10390</v>
      </c>
      <c r="B1698" s="1" t="s">
        <v>10641</v>
      </c>
      <c r="C1698" s="1" t="s">
        <v>10475</v>
      </c>
      <c r="D1698" s="1">
        <v>3</v>
      </c>
      <c r="E1698" s="1">
        <v>2</v>
      </c>
      <c r="F1698" s="1" t="s">
        <v>10586</v>
      </c>
      <c r="G1698" s="1" t="s">
        <v>10589</v>
      </c>
      <c r="I1698" s="1" t="s">
        <v>94</v>
      </c>
      <c r="K1698" s="4" t="s">
        <v>582</v>
      </c>
      <c r="L1698" s="4"/>
      <c r="N1698" s="53">
        <v>28</v>
      </c>
      <c r="O1698" s="54">
        <v>3</v>
      </c>
      <c r="Q1698" s="56">
        <v>3</v>
      </c>
      <c r="R1698" s="57">
        <v>5</v>
      </c>
      <c r="S1698" s="58">
        <v>4</v>
      </c>
      <c r="V1698" s="4" t="s">
        <v>10590</v>
      </c>
      <c r="AP1698" s="1"/>
    </row>
    <row r="1699" spans="1:48" ht="60">
      <c r="A1699" s="1" t="s">
        <v>10390</v>
      </c>
      <c r="B1699" s="1" t="s">
        <v>10642</v>
      </c>
      <c r="C1699" s="1" t="s">
        <v>10475</v>
      </c>
      <c r="D1699" s="1">
        <v>4</v>
      </c>
      <c r="E1699" s="1">
        <v>3</v>
      </c>
      <c r="F1699" s="1" t="s">
        <v>10586</v>
      </c>
      <c r="G1699" s="1" t="s">
        <v>10591</v>
      </c>
      <c r="I1699" s="1" t="s">
        <v>94</v>
      </c>
      <c r="K1699" s="4" t="s">
        <v>2318</v>
      </c>
      <c r="L1699" s="4"/>
      <c r="N1699" s="53">
        <v>15</v>
      </c>
      <c r="O1699" s="54">
        <v>5</v>
      </c>
      <c r="Q1699" s="56" t="s">
        <v>113</v>
      </c>
      <c r="R1699" s="57">
        <v>5</v>
      </c>
      <c r="S1699" s="58" t="s">
        <v>113</v>
      </c>
      <c r="V1699" s="4" t="s">
        <v>10592</v>
      </c>
      <c r="AP1699" s="1"/>
    </row>
    <row r="1700" spans="1:48" ht="72">
      <c r="A1700" s="1" t="s">
        <v>10390</v>
      </c>
      <c r="B1700" s="1" t="s">
        <v>10643</v>
      </c>
      <c r="C1700" s="1" t="s">
        <v>10475</v>
      </c>
      <c r="D1700" s="1">
        <v>5</v>
      </c>
      <c r="E1700" s="1">
        <v>2</v>
      </c>
      <c r="F1700" s="1" t="s">
        <v>10586</v>
      </c>
      <c r="G1700" s="1" t="s">
        <v>10593</v>
      </c>
      <c r="I1700" s="1" t="s">
        <v>94</v>
      </c>
      <c r="K1700" s="4" t="s">
        <v>2318</v>
      </c>
      <c r="L1700" s="4"/>
      <c r="N1700" s="53">
        <v>45</v>
      </c>
      <c r="O1700" s="54">
        <v>6</v>
      </c>
      <c r="Q1700" s="56" t="s">
        <v>113</v>
      </c>
      <c r="R1700" s="57">
        <v>6</v>
      </c>
      <c r="S1700" s="58" t="s">
        <v>113</v>
      </c>
      <c r="V1700" s="4" t="s">
        <v>10594</v>
      </c>
      <c r="AP1700" s="1"/>
    </row>
    <row r="1701" spans="1:48" ht="96">
      <c r="A1701" s="1" t="s">
        <v>10390</v>
      </c>
      <c r="B1701" s="1" t="s">
        <v>10644</v>
      </c>
      <c r="C1701" s="1" t="s">
        <v>10475</v>
      </c>
      <c r="D1701" s="1">
        <v>6</v>
      </c>
      <c r="E1701" s="1">
        <v>3</v>
      </c>
      <c r="F1701" s="1" t="s">
        <v>10586</v>
      </c>
      <c r="G1701" s="1" t="s">
        <v>10595</v>
      </c>
      <c r="I1701" s="1" t="s">
        <v>104</v>
      </c>
      <c r="K1701" s="4" t="s">
        <v>1586</v>
      </c>
      <c r="L1701" s="4"/>
      <c r="O1701" s="54">
        <v>4</v>
      </c>
      <c r="T1701" s="59">
        <v>4</v>
      </c>
      <c r="V1701" s="4" t="s">
        <v>10658</v>
      </c>
      <c r="AP1701" s="1"/>
    </row>
    <row r="1702" spans="1:48" ht="24">
      <c r="A1702" s="1" t="s">
        <v>10390</v>
      </c>
      <c r="B1702" s="1" t="s">
        <v>10645</v>
      </c>
      <c r="C1702" s="1" t="s">
        <v>10475</v>
      </c>
      <c r="D1702" s="1">
        <v>7</v>
      </c>
      <c r="E1702" s="1">
        <v>3</v>
      </c>
      <c r="F1702" s="1" t="s">
        <v>10586</v>
      </c>
      <c r="G1702" s="1" t="s">
        <v>10596</v>
      </c>
      <c r="I1702" s="1" t="s">
        <v>104</v>
      </c>
      <c r="K1702" s="4" t="s">
        <v>10597</v>
      </c>
      <c r="L1702" s="4"/>
      <c r="O1702" s="54">
        <v>3</v>
      </c>
      <c r="T1702" s="59">
        <v>7</v>
      </c>
      <c r="V1702" s="4" t="s">
        <v>10627</v>
      </c>
      <c r="W1702" s="4" t="s">
        <v>10598</v>
      </c>
      <c r="AP1702" s="1"/>
    </row>
    <row r="1703" spans="1:48" ht="36">
      <c r="A1703" s="1" t="s">
        <v>10390</v>
      </c>
      <c r="B1703" s="1" t="s">
        <v>10646</v>
      </c>
      <c r="C1703" s="1" t="s">
        <v>10475</v>
      </c>
      <c r="D1703" s="1">
        <v>8</v>
      </c>
      <c r="E1703" s="1">
        <v>3</v>
      </c>
      <c r="F1703" s="1" t="s">
        <v>10586</v>
      </c>
      <c r="G1703" s="1" t="s">
        <v>10599</v>
      </c>
      <c r="I1703" s="1" t="s">
        <v>82</v>
      </c>
      <c r="K1703" s="4"/>
      <c r="L1703" s="4"/>
      <c r="V1703" s="4" t="s">
        <v>10600</v>
      </c>
      <c r="W1703" s="4" t="s">
        <v>10626</v>
      </c>
      <c r="AP1703" s="1"/>
    </row>
    <row r="1704" spans="1:48" ht="132">
      <c r="A1704" s="103" t="s">
        <v>10390</v>
      </c>
      <c r="B1704" s="103" t="s">
        <v>10647</v>
      </c>
      <c r="C1704" s="103" t="s">
        <v>10476</v>
      </c>
      <c r="D1704" s="103">
        <v>1</v>
      </c>
      <c r="E1704" s="103">
        <v>1</v>
      </c>
      <c r="F1704" s="103" t="s">
        <v>10601</v>
      </c>
      <c r="G1704" s="103" t="s">
        <v>3057</v>
      </c>
      <c r="I1704" s="1" t="s">
        <v>768</v>
      </c>
      <c r="K1704" s="4"/>
      <c r="L1704" s="4"/>
      <c r="N1704" s="53" t="s">
        <v>9506</v>
      </c>
      <c r="V1704" s="4" t="s">
        <v>10584</v>
      </c>
      <c r="X1704" s="1" t="s">
        <v>3109</v>
      </c>
      <c r="Y1704" s="1" t="s">
        <v>3057</v>
      </c>
      <c r="AA1704" s="1" t="s">
        <v>768</v>
      </c>
      <c r="AF1704" s="53" t="s">
        <v>9507</v>
      </c>
      <c r="AN1704" s="4" t="s">
        <v>10602</v>
      </c>
      <c r="AP1704" s="1"/>
      <c r="AU1704" s="1" t="s">
        <v>6228</v>
      </c>
    </row>
    <row r="1705" spans="1:48" ht="60">
      <c r="A1705" s="1" t="s">
        <v>10390</v>
      </c>
      <c r="B1705" s="1" t="s">
        <v>10648</v>
      </c>
      <c r="C1705" s="1" t="s">
        <v>10476</v>
      </c>
      <c r="D1705" s="1">
        <v>2</v>
      </c>
      <c r="E1705" s="1">
        <v>2</v>
      </c>
      <c r="F1705" s="1" t="s">
        <v>10601</v>
      </c>
      <c r="G1705" s="1" t="s">
        <v>10603</v>
      </c>
      <c r="I1705" s="1" t="s">
        <v>82</v>
      </c>
      <c r="K1705" s="4" t="s">
        <v>10604</v>
      </c>
      <c r="L1705" s="4"/>
      <c r="W1705" s="4" t="s">
        <v>10605</v>
      </c>
      <c r="AP1705" s="1"/>
    </row>
    <row r="1706" spans="1:48" ht="24">
      <c r="A1706" s="1" t="s">
        <v>10390</v>
      </c>
      <c r="B1706" s="1" t="s">
        <v>10649</v>
      </c>
      <c r="C1706" s="1" t="s">
        <v>10476</v>
      </c>
      <c r="D1706" s="1">
        <v>3</v>
      </c>
      <c r="E1706" s="1">
        <v>2</v>
      </c>
      <c r="F1706" s="1" t="s">
        <v>10601</v>
      </c>
      <c r="G1706" s="1" t="s">
        <v>10606</v>
      </c>
      <c r="I1706" s="1" t="s">
        <v>82</v>
      </c>
      <c r="K1706" s="4" t="s">
        <v>10604</v>
      </c>
      <c r="L1706" s="4"/>
      <c r="W1706" s="4" t="s">
        <v>10607</v>
      </c>
      <c r="AP1706" s="1"/>
    </row>
    <row r="1707" spans="1:48" ht="24">
      <c r="A1707" s="1" t="s">
        <v>10390</v>
      </c>
      <c r="B1707" s="1" t="s">
        <v>10650</v>
      </c>
      <c r="C1707" s="1" t="s">
        <v>10476</v>
      </c>
      <c r="D1707" s="1">
        <v>4</v>
      </c>
      <c r="E1707" s="1">
        <v>2</v>
      </c>
      <c r="F1707" s="1" t="s">
        <v>10601</v>
      </c>
      <c r="G1707" s="1" t="s">
        <v>10608</v>
      </c>
      <c r="I1707" s="1" t="s">
        <v>82</v>
      </c>
      <c r="K1707" s="4" t="s">
        <v>10604</v>
      </c>
      <c r="L1707" s="4"/>
      <c r="W1707" s="4" t="s">
        <v>10609</v>
      </c>
      <c r="AP1707" s="1"/>
    </row>
    <row r="1708" spans="1:48" ht="36">
      <c r="A1708" s="1" t="s">
        <v>10390</v>
      </c>
      <c r="B1708" s="1" t="s">
        <v>10651</v>
      </c>
      <c r="C1708" s="1" t="s">
        <v>10476</v>
      </c>
      <c r="D1708" s="1">
        <v>5</v>
      </c>
      <c r="E1708" s="1">
        <v>2</v>
      </c>
      <c r="F1708" s="1" t="s">
        <v>10601</v>
      </c>
      <c r="G1708" s="1" t="s">
        <v>10610</v>
      </c>
      <c r="I1708" s="1" t="s">
        <v>82</v>
      </c>
      <c r="K1708" s="4" t="s">
        <v>10604</v>
      </c>
      <c r="L1708" s="4"/>
      <c r="W1708" s="4" t="s">
        <v>10611</v>
      </c>
      <c r="AP1708" s="1"/>
      <c r="AU1708" s="1" t="s">
        <v>6229</v>
      </c>
      <c r="AV1708" s="1" t="s">
        <v>6230</v>
      </c>
    </row>
    <row r="1709" spans="1:48" ht="24">
      <c r="A1709" s="1" t="s">
        <v>10390</v>
      </c>
      <c r="B1709" s="1" t="s">
        <v>10652</v>
      </c>
      <c r="C1709" s="1" t="s">
        <v>10476</v>
      </c>
      <c r="D1709" s="1">
        <v>6</v>
      </c>
      <c r="E1709" s="1">
        <v>2</v>
      </c>
      <c r="F1709" s="1" t="s">
        <v>10601</v>
      </c>
      <c r="G1709" s="1" t="s">
        <v>10659</v>
      </c>
      <c r="I1709" s="1" t="s">
        <v>82</v>
      </c>
      <c r="K1709" s="4" t="s">
        <v>10604</v>
      </c>
      <c r="L1709" s="4"/>
      <c r="W1709" s="4" t="s">
        <v>10612</v>
      </c>
      <c r="AP1709" s="1"/>
    </row>
    <row r="1710" spans="1:48" ht="36">
      <c r="A1710" s="1" t="s">
        <v>10390</v>
      </c>
      <c r="B1710" s="1" t="s">
        <v>10653</v>
      </c>
      <c r="C1710" s="1" t="s">
        <v>10476</v>
      </c>
      <c r="D1710" s="1">
        <v>7</v>
      </c>
      <c r="E1710" s="1">
        <v>3</v>
      </c>
      <c r="F1710" s="1" t="s">
        <v>10601</v>
      </c>
      <c r="G1710" s="1" t="s">
        <v>10613</v>
      </c>
      <c r="I1710" s="1" t="s">
        <v>94</v>
      </c>
      <c r="K1710" s="4" t="s">
        <v>10614</v>
      </c>
      <c r="L1710" s="4"/>
      <c r="N1710" s="53">
        <v>12</v>
      </c>
      <c r="O1710" s="54">
        <v>3</v>
      </c>
      <c r="Q1710" s="56">
        <v>3</v>
      </c>
      <c r="R1710" s="57">
        <v>2</v>
      </c>
      <c r="S1710" s="58">
        <v>5</v>
      </c>
      <c r="V1710" s="4" t="s">
        <v>10615</v>
      </c>
      <c r="W1710" s="4" t="s">
        <v>10616</v>
      </c>
      <c r="AP1710" s="1"/>
    </row>
    <row r="1711" spans="1:48" ht="24">
      <c r="A1711" s="1" t="s">
        <v>10390</v>
      </c>
      <c r="B1711" s="1" t="s">
        <v>10654</v>
      </c>
      <c r="C1711" s="1" t="s">
        <v>10476</v>
      </c>
      <c r="D1711" s="1">
        <v>8</v>
      </c>
      <c r="E1711" s="1">
        <v>2</v>
      </c>
      <c r="F1711" s="1" t="s">
        <v>10601</v>
      </c>
      <c r="G1711" s="1" t="s">
        <v>10617</v>
      </c>
      <c r="I1711" s="1" t="s">
        <v>94</v>
      </c>
      <c r="K1711" s="4" t="s">
        <v>10614</v>
      </c>
      <c r="L1711" s="4"/>
      <c r="N1711" s="53">
        <v>42</v>
      </c>
      <c r="O1711" s="54">
        <v>4</v>
      </c>
      <c r="Q1711" s="56">
        <v>4</v>
      </c>
      <c r="R1711" s="57">
        <v>3</v>
      </c>
      <c r="S1711" s="58">
        <v>7</v>
      </c>
      <c r="V1711" s="4" t="s">
        <v>10618</v>
      </c>
      <c r="W1711" s="4" t="s">
        <v>10619</v>
      </c>
      <c r="AP1711" s="1"/>
    </row>
    <row r="1712" spans="1:48" ht="24">
      <c r="A1712" s="1" t="s">
        <v>10390</v>
      </c>
      <c r="B1712" s="1" t="s">
        <v>10655</v>
      </c>
      <c r="C1712" s="1" t="s">
        <v>10476</v>
      </c>
      <c r="D1712" s="1">
        <v>9</v>
      </c>
      <c r="E1712" s="1">
        <v>2</v>
      </c>
      <c r="F1712" s="1" t="s">
        <v>10601</v>
      </c>
      <c r="G1712" s="1" t="s">
        <v>10620</v>
      </c>
      <c r="I1712" s="1" t="s">
        <v>104</v>
      </c>
      <c r="K1712" s="4" t="s">
        <v>1106</v>
      </c>
      <c r="L1712" s="4" t="s">
        <v>10622</v>
      </c>
      <c r="O1712" s="54">
        <v>5</v>
      </c>
      <c r="T1712" s="59">
        <v>2</v>
      </c>
      <c r="V1712" s="4" t="s">
        <v>10621</v>
      </c>
      <c r="AP1712" s="1"/>
    </row>
    <row r="1713" spans="1:42" ht="24">
      <c r="A1713" s="1" t="s">
        <v>10390</v>
      </c>
      <c r="B1713" s="1" t="s">
        <v>10656</v>
      </c>
      <c r="C1713" s="1" t="s">
        <v>10476</v>
      </c>
      <c r="D1713" s="1">
        <v>10</v>
      </c>
      <c r="E1713" s="1">
        <v>2</v>
      </c>
      <c r="F1713" s="1" t="s">
        <v>10601</v>
      </c>
      <c r="G1713" s="1" t="s">
        <v>10623</v>
      </c>
      <c r="I1713" s="1" t="s">
        <v>104</v>
      </c>
      <c r="K1713" s="4" t="s">
        <v>1106</v>
      </c>
      <c r="L1713" s="4"/>
      <c r="O1713" s="54">
        <v>2</v>
      </c>
      <c r="T1713" s="59">
        <v>7</v>
      </c>
      <c r="V1713" s="4" t="s">
        <v>10624</v>
      </c>
      <c r="W1713" s="4" t="s">
        <v>10625</v>
      </c>
      <c r="AP1713" s="1"/>
    </row>
    <row r="1714" spans="1:42" ht="36">
      <c r="A1714" s="111" t="s">
        <v>4546</v>
      </c>
      <c r="B1714" s="111" t="s">
        <v>4556</v>
      </c>
      <c r="C1714" s="111" t="s">
        <v>10628</v>
      </c>
      <c r="D1714" s="112">
        <v>1</v>
      </c>
      <c r="E1714" s="111">
        <v>1</v>
      </c>
      <c r="F1714" s="111" t="s">
        <v>4550</v>
      </c>
      <c r="G1714" s="111" t="s">
        <v>4278</v>
      </c>
      <c r="I1714" s="1" t="s">
        <v>768</v>
      </c>
      <c r="N1714" s="53" t="s">
        <v>9506</v>
      </c>
      <c r="V1714" s="4" t="s">
        <v>769</v>
      </c>
      <c r="X1714" s="1" t="s">
        <v>4314</v>
      </c>
      <c r="Y1714" s="1" t="s">
        <v>4278</v>
      </c>
      <c r="AA1714" s="1" t="s">
        <v>768</v>
      </c>
      <c r="AF1714" s="53" t="s">
        <v>9507</v>
      </c>
      <c r="AL1714" s="59" t="s">
        <v>30</v>
      </c>
      <c r="AN1714" s="4" t="s">
        <v>5547</v>
      </c>
    </row>
    <row r="1715" spans="1:42" ht="60">
      <c r="A1715" s="1" t="s">
        <v>4546</v>
      </c>
      <c r="B1715" s="1" t="s">
        <v>4564</v>
      </c>
      <c r="C1715" s="1" t="s">
        <v>10628</v>
      </c>
      <c r="D1715" s="47">
        <v>2</v>
      </c>
      <c r="E1715" s="1">
        <v>3</v>
      </c>
      <c r="F1715" s="1" t="s">
        <v>4550</v>
      </c>
      <c r="G1715" s="1" t="s">
        <v>4565</v>
      </c>
      <c r="I1715" s="1" t="s">
        <v>94</v>
      </c>
      <c r="K1715" s="1" t="s">
        <v>95</v>
      </c>
      <c r="N1715" s="53">
        <v>50</v>
      </c>
      <c r="O1715" s="54">
        <v>4</v>
      </c>
      <c r="Q1715" s="56">
        <v>4</v>
      </c>
      <c r="R1715" s="57">
        <v>1</v>
      </c>
      <c r="S1715" s="58">
        <v>3</v>
      </c>
      <c r="V1715" s="4" t="s">
        <v>5552</v>
      </c>
      <c r="AL1715" s="59" t="s">
        <v>30</v>
      </c>
    </row>
    <row r="1716" spans="1:42" ht="36">
      <c r="A1716" s="1" t="s">
        <v>4546</v>
      </c>
      <c r="B1716" s="1" t="s">
        <v>4547</v>
      </c>
      <c r="C1716" s="1" t="s">
        <v>10628</v>
      </c>
      <c r="D1716" s="47">
        <v>3</v>
      </c>
      <c r="E1716" s="1">
        <v>3</v>
      </c>
      <c r="F1716" s="1" t="s">
        <v>4550</v>
      </c>
      <c r="G1716" s="1" t="s">
        <v>4548</v>
      </c>
      <c r="I1716" s="1" t="s">
        <v>104</v>
      </c>
      <c r="K1716" s="1" t="s">
        <v>4549</v>
      </c>
      <c r="O1716" s="54">
        <v>2</v>
      </c>
      <c r="T1716" s="59">
        <v>5</v>
      </c>
      <c r="V1716" s="4" t="s">
        <v>5543</v>
      </c>
      <c r="AL1716" s="59" t="s">
        <v>30</v>
      </c>
    </row>
    <row r="1717" spans="1:42" ht="36">
      <c r="A1717" s="1" t="s">
        <v>4546</v>
      </c>
      <c r="B1717" s="1" t="s">
        <v>4586</v>
      </c>
      <c r="C1717" s="1" t="s">
        <v>10628</v>
      </c>
      <c r="D1717" s="47">
        <v>4</v>
      </c>
      <c r="E1717" s="1">
        <v>3</v>
      </c>
      <c r="F1717" s="1" t="s">
        <v>4550</v>
      </c>
      <c r="G1717" s="1" t="s">
        <v>4587</v>
      </c>
      <c r="I1717" s="1" t="s">
        <v>104</v>
      </c>
      <c r="K1717" s="1" t="s">
        <v>4588</v>
      </c>
      <c r="O1717" s="54">
        <v>3</v>
      </c>
      <c r="T1717" s="59">
        <v>5</v>
      </c>
      <c r="V1717" s="4" t="s">
        <v>5567</v>
      </c>
      <c r="W1717" s="4" t="s">
        <v>5568</v>
      </c>
      <c r="AL1717" s="59" t="s">
        <v>30</v>
      </c>
    </row>
    <row r="1718" spans="1:42" ht="72">
      <c r="A1718" s="1" t="s">
        <v>4546</v>
      </c>
      <c r="B1718" s="1" t="s">
        <v>4589</v>
      </c>
      <c r="C1718" s="1" t="s">
        <v>10628</v>
      </c>
      <c r="D1718" s="47">
        <v>5</v>
      </c>
      <c r="E1718" s="1">
        <v>3</v>
      </c>
      <c r="F1718" s="1" t="s">
        <v>4550</v>
      </c>
      <c r="G1718" s="1" t="s">
        <v>4590</v>
      </c>
      <c r="I1718" s="1" t="s">
        <v>104</v>
      </c>
      <c r="K1718" s="1" t="s">
        <v>4591</v>
      </c>
      <c r="O1718" s="54">
        <v>5</v>
      </c>
      <c r="T1718" s="59" t="s">
        <v>799</v>
      </c>
      <c r="V1718" s="4" t="s">
        <v>5569</v>
      </c>
      <c r="AL1718" s="59" t="s">
        <v>30</v>
      </c>
    </row>
    <row r="1719" spans="1:42" ht="36">
      <c r="A1719" s="1" t="s">
        <v>4546</v>
      </c>
      <c r="B1719" s="1" t="s">
        <v>4579</v>
      </c>
      <c r="C1719" s="1" t="s">
        <v>10628</v>
      </c>
      <c r="D1719" s="47">
        <v>6</v>
      </c>
      <c r="E1719" s="1">
        <v>3</v>
      </c>
      <c r="F1719" s="1" t="s">
        <v>4550</v>
      </c>
      <c r="G1719" s="1" t="s">
        <v>4580</v>
      </c>
      <c r="I1719" s="1" t="s">
        <v>82</v>
      </c>
      <c r="V1719" s="4" t="s">
        <v>5562</v>
      </c>
      <c r="W1719" s="4" t="s">
        <v>5563</v>
      </c>
      <c r="AL1719" s="59" t="s">
        <v>30</v>
      </c>
    </row>
    <row r="1720" spans="1:42" ht="72">
      <c r="A1720" s="1" t="s">
        <v>4546</v>
      </c>
      <c r="B1720" s="1" t="s">
        <v>4557</v>
      </c>
      <c r="C1720" s="1" t="s">
        <v>10628</v>
      </c>
      <c r="D1720" s="47">
        <v>7</v>
      </c>
      <c r="E1720" s="1">
        <v>2</v>
      </c>
      <c r="F1720" s="1" t="s">
        <v>4550</v>
      </c>
      <c r="G1720" s="1" t="s">
        <v>4558</v>
      </c>
      <c r="I1720" s="1" t="s">
        <v>82</v>
      </c>
      <c r="V1720" s="4" t="s">
        <v>5548</v>
      </c>
      <c r="AL1720" s="59" t="s">
        <v>30</v>
      </c>
    </row>
    <row r="1721" spans="1:42" ht="36">
      <c r="A1721" s="1" t="s">
        <v>4546</v>
      </c>
      <c r="B1721" s="1" t="s">
        <v>4568</v>
      </c>
      <c r="C1721" s="1" t="s">
        <v>10628</v>
      </c>
      <c r="D1721" s="47">
        <v>8</v>
      </c>
      <c r="E1721" s="1">
        <v>2</v>
      </c>
      <c r="F1721" s="1" t="s">
        <v>4550</v>
      </c>
      <c r="G1721" s="1" t="s">
        <v>4569</v>
      </c>
      <c r="I1721" s="1" t="s">
        <v>82</v>
      </c>
      <c r="V1721" s="4" t="s">
        <v>5554</v>
      </c>
      <c r="AL1721" s="59" t="s">
        <v>30</v>
      </c>
    </row>
    <row r="1722" spans="1:42" ht="60">
      <c r="A1722" s="103" t="s">
        <v>4546</v>
      </c>
      <c r="B1722" s="103" t="s">
        <v>4585</v>
      </c>
      <c r="C1722" s="103" t="s">
        <v>10629</v>
      </c>
      <c r="D1722" s="104">
        <v>1</v>
      </c>
      <c r="E1722" s="103">
        <v>1</v>
      </c>
      <c r="F1722" s="103" t="s">
        <v>4561</v>
      </c>
      <c r="G1722" s="103" t="s">
        <v>4290</v>
      </c>
      <c r="I1722" s="1" t="s">
        <v>768</v>
      </c>
      <c r="N1722" s="53" t="s">
        <v>9506</v>
      </c>
      <c r="V1722" s="4" t="s">
        <v>769</v>
      </c>
      <c r="X1722" s="1" t="s">
        <v>1622</v>
      </c>
      <c r="Y1722" s="1" t="s">
        <v>4290</v>
      </c>
      <c r="AA1722" s="1" t="s">
        <v>768</v>
      </c>
      <c r="AF1722" s="53" t="s">
        <v>9507</v>
      </c>
      <c r="AL1722" s="59" t="s">
        <v>30</v>
      </c>
      <c r="AN1722" s="4" t="s">
        <v>5566</v>
      </c>
    </row>
    <row r="1723" spans="1:42" ht="24">
      <c r="A1723" s="1" t="s">
        <v>4546</v>
      </c>
      <c r="B1723" s="1" t="s">
        <v>4559</v>
      </c>
      <c r="C1723" s="1" t="s">
        <v>10629</v>
      </c>
      <c r="D1723" s="47">
        <v>2</v>
      </c>
      <c r="E1723" s="1">
        <v>3</v>
      </c>
      <c r="F1723" s="1" t="s">
        <v>4561</v>
      </c>
      <c r="G1723" s="1" t="s">
        <v>4560</v>
      </c>
      <c r="I1723" s="1" t="s">
        <v>104</v>
      </c>
      <c r="K1723" s="1" t="s">
        <v>1172</v>
      </c>
      <c r="O1723" s="54">
        <v>4</v>
      </c>
      <c r="T1723" s="59">
        <v>3</v>
      </c>
      <c r="V1723" s="4" t="s">
        <v>5549</v>
      </c>
      <c r="W1723" s="4" t="s">
        <v>5550</v>
      </c>
      <c r="AL1723" s="59" t="s">
        <v>30</v>
      </c>
    </row>
    <row r="1724" spans="1:42" ht="60">
      <c r="A1724" s="1" t="s">
        <v>4546</v>
      </c>
      <c r="B1724" s="1" t="s">
        <v>4572</v>
      </c>
      <c r="C1724" s="1" t="s">
        <v>10629</v>
      </c>
      <c r="D1724" s="47">
        <v>3</v>
      </c>
      <c r="E1724" s="1">
        <v>4</v>
      </c>
      <c r="F1724" s="1" t="s">
        <v>4561</v>
      </c>
      <c r="G1724" s="1" t="s">
        <v>4573</v>
      </c>
      <c r="I1724" s="1" t="s">
        <v>104</v>
      </c>
      <c r="K1724" s="1" t="s">
        <v>1172</v>
      </c>
      <c r="O1724" s="54">
        <v>3</v>
      </c>
      <c r="T1724" s="59">
        <v>10</v>
      </c>
      <c r="V1724" s="4" t="s">
        <v>5557</v>
      </c>
      <c r="AL1724" s="59" t="s">
        <v>30</v>
      </c>
    </row>
    <row r="1725" spans="1:42" ht="48">
      <c r="A1725" s="1" t="s">
        <v>4546</v>
      </c>
      <c r="B1725" s="1" t="s">
        <v>4562</v>
      </c>
      <c r="C1725" s="1" t="s">
        <v>10629</v>
      </c>
      <c r="D1725" s="47">
        <v>4</v>
      </c>
      <c r="E1725" s="1">
        <v>2</v>
      </c>
      <c r="F1725" s="1" t="s">
        <v>4561</v>
      </c>
      <c r="G1725" s="1" t="s">
        <v>4563</v>
      </c>
      <c r="I1725" s="1" t="s">
        <v>82</v>
      </c>
      <c r="V1725" s="4" t="s">
        <v>5551</v>
      </c>
      <c r="AL1725" s="59" t="s">
        <v>30</v>
      </c>
    </row>
    <row r="1726" spans="1:42" ht="60">
      <c r="A1726" s="1" t="s">
        <v>4546</v>
      </c>
      <c r="B1726" s="1" t="s">
        <v>4554</v>
      </c>
      <c r="C1726" s="1" t="s">
        <v>10629</v>
      </c>
      <c r="D1726" s="47">
        <v>5</v>
      </c>
      <c r="E1726" s="1">
        <v>1</v>
      </c>
      <c r="F1726" s="1" t="s">
        <v>4555</v>
      </c>
      <c r="G1726" s="1" t="s">
        <v>4341</v>
      </c>
      <c r="H1726" s="1" t="s">
        <v>26</v>
      </c>
      <c r="I1726" s="1" t="s">
        <v>94</v>
      </c>
      <c r="K1726" s="1" t="s">
        <v>604</v>
      </c>
      <c r="N1726" s="53">
        <v>15</v>
      </c>
      <c r="O1726" s="54">
        <v>5</v>
      </c>
      <c r="Q1726" s="56">
        <v>6</v>
      </c>
      <c r="R1726" s="57">
        <v>4</v>
      </c>
      <c r="S1726" s="58">
        <v>11</v>
      </c>
      <c r="U1726" s="1">
        <v>3</v>
      </c>
      <c r="V1726" s="4" t="s">
        <v>5546</v>
      </c>
      <c r="AL1726" s="59" t="s">
        <v>30</v>
      </c>
    </row>
    <row r="1727" spans="1:42" ht="60">
      <c r="A1727" s="1" t="s">
        <v>4546</v>
      </c>
      <c r="B1727" s="1" t="s">
        <v>4583</v>
      </c>
      <c r="C1727" s="1" t="s">
        <v>10629</v>
      </c>
      <c r="D1727" s="47">
        <v>6</v>
      </c>
      <c r="E1727" s="1">
        <v>4</v>
      </c>
      <c r="F1727" s="1" t="s">
        <v>4555</v>
      </c>
      <c r="G1727" s="1" t="s">
        <v>4584</v>
      </c>
      <c r="I1727" s="1" t="s">
        <v>94</v>
      </c>
      <c r="K1727" s="1" t="s">
        <v>604</v>
      </c>
      <c r="N1727" s="53">
        <v>45</v>
      </c>
      <c r="O1727" s="54">
        <v>4</v>
      </c>
      <c r="Q1727" s="56">
        <v>4</v>
      </c>
      <c r="R1727" s="57">
        <v>3</v>
      </c>
      <c r="S1727" s="58">
        <v>3</v>
      </c>
      <c r="V1727" s="4" t="s">
        <v>5565</v>
      </c>
      <c r="AL1727" s="59" t="s">
        <v>30</v>
      </c>
    </row>
    <row r="1728" spans="1:42" ht="72">
      <c r="A1728" s="1" t="s">
        <v>4546</v>
      </c>
      <c r="B1728" s="1" t="s">
        <v>4594</v>
      </c>
      <c r="C1728" s="1" t="s">
        <v>10629</v>
      </c>
      <c r="D1728" s="47">
        <v>7</v>
      </c>
      <c r="E1728" s="1">
        <v>3</v>
      </c>
      <c r="F1728" s="1" t="s">
        <v>4555</v>
      </c>
      <c r="G1728" s="1" t="s">
        <v>4595</v>
      </c>
      <c r="I1728" s="1" t="s">
        <v>104</v>
      </c>
      <c r="K1728" s="1" t="s">
        <v>1750</v>
      </c>
      <c r="O1728" s="54">
        <v>4</v>
      </c>
      <c r="T1728" s="59">
        <v>3</v>
      </c>
      <c r="V1728" s="4" t="s">
        <v>5571</v>
      </c>
      <c r="AL1728" s="59" t="s">
        <v>30</v>
      </c>
    </row>
    <row r="1729" spans="1:48" ht="36">
      <c r="A1729" s="1" t="s">
        <v>4546</v>
      </c>
      <c r="B1729" s="1" t="s">
        <v>4570</v>
      </c>
      <c r="C1729" s="1" t="s">
        <v>10629</v>
      </c>
      <c r="D1729" s="47">
        <v>8</v>
      </c>
      <c r="F1729" s="1" t="s">
        <v>4555</v>
      </c>
      <c r="G1729" s="1" t="s">
        <v>4571</v>
      </c>
      <c r="I1729" s="1" t="s">
        <v>82</v>
      </c>
      <c r="V1729" s="4" t="s">
        <v>5555</v>
      </c>
      <c r="W1729" s="4" t="s">
        <v>5556</v>
      </c>
      <c r="AL1729" s="59" t="s">
        <v>30</v>
      </c>
    </row>
    <row r="1730" spans="1:48" ht="96">
      <c r="A1730" s="126" t="s">
        <v>4546</v>
      </c>
      <c r="B1730" s="126" t="s">
        <v>4576</v>
      </c>
      <c r="C1730" s="126" t="s">
        <v>10630</v>
      </c>
      <c r="D1730" s="127">
        <v>1</v>
      </c>
      <c r="E1730" s="126">
        <v>1</v>
      </c>
      <c r="F1730" s="126" t="s">
        <v>4553</v>
      </c>
      <c r="G1730" s="126" t="s">
        <v>4326</v>
      </c>
      <c r="I1730" s="1" t="s">
        <v>768</v>
      </c>
      <c r="N1730" s="53" t="s">
        <v>9506</v>
      </c>
      <c r="V1730" s="4" t="s">
        <v>769</v>
      </c>
      <c r="X1730" s="1" t="s">
        <v>2132</v>
      </c>
      <c r="Y1730" s="1" t="s">
        <v>4326</v>
      </c>
      <c r="AA1730" s="1" t="s">
        <v>768</v>
      </c>
      <c r="AF1730" s="53" t="s">
        <v>9507</v>
      </c>
      <c r="AL1730" s="59" t="s">
        <v>30</v>
      </c>
      <c r="AN1730" s="4" t="s">
        <v>5559</v>
      </c>
    </row>
    <row r="1731" spans="1:48" ht="72">
      <c r="A1731" s="1" t="s">
        <v>4546</v>
      </c>
      <c r="B1731" s="1" t="s">
        <v>4574</v>
      </c>
      <c r="C1731" s="1" t="s">
        <v>10630</v>
      </c>
      <c r="D1731" s="47">
        <v>2</v>
      </c>
      <c r="E1731" s="1">
        <v>1</v>
      </c>
      <c r="F1731" s="1" t="s">
        <v>4553</v>
      </c>
      <c r="G1731" s="1" t="s">
        <v>4575</v>
      </c>
      <c r="H1731" s="1" t="s">
        <v>26</v>
      </c>
      <c r="I1731" s="1" t="s">
        <v>104</v>
      </c>
      <c r="K1731" s="1" t="s">
        <v>1172</v>
      </c>
      <c r="O1731" s="54">
        <v>4</v>
      </c>
      <c r="T1731" s="59">
        <v>8</v>
      </c>
      <c r="V1731" s="4" t="s">
        <v>5558</v>
      </c>
      <c r="AL1731" s="59" t="s">
        <v>30</v>
      </c>
    </row>
    <row r="1732" spans="1:48" ht="24">
      <c r="A1732" s="1" t="s">
        <v>4546</v>
      </c>
      <c r="B1732" s="1" t="s">
        <v>4581</v>
      </c>
      <c r="C1732" s="117" t="s">
        <v>10630</v>
      </c>
      <c r="D1732" s="47">
        <v>3</v>
      </c>
      <c r="E1732" s="1">
        <v>3</v>
      </c>
      <c r="F1732" s="1" t="s">
        <v>4553</v>
      </c>
      <c r="G1732" s="1" t="s">
        <v>4582</v>
      </c>
      <c r="I1732" s="1" t="s">
        <v>94</v>
      </c>
      <c r="K1732" s="1" t="s">
        <v>95</v>
      </c>
      <c r="N1732" s="53">
        <v>33</v>
      </c>
      <c r="O1732" s="54">
        <v>4</v>
      </c>
      <c r="Q1732" s="56">
        <v>4</v>
      </c>
      <c r="R1732" s="57">
        <v>3</v>
      </c>
      <c r="S1732" s="58">
        <v>5</v>
      </c>
      <c r="V1732" s="4" t="s">
        <v>5564</v>
      </c>
      <c r="W1732" s="4" t="s">
        <v>3471</v>
      </c>
      <c r="AL1732" s="59" t="s">
        <v>30</v>
      </c>
    </row>
    <row r="1733" spans="1:48" ht="24">
      <c r="A1733" s="1" t="s">
        <v>4546</v>
      </c>
      <c r="B1733" s="1" t="s">
        <v>4551</v>
      </c>
      <c r="C1733" s="1" t="s">
        <v>10630</v>
      </c>
      <c r="D1733" s="47">
        <v>3</v>
      </c>
      <c r="E1733" s="1">
        <v>3</v>
      </c>
      <c r="F1733" s="1" t="s">
        <v>4553</v>
      </c>
      <c r="G1733" s="1" t="s">
        <v>4552</v>
      </c>
      <c r="I1733" s="1" t="s">
        <v>104</v>
      </c>
      <c r="K1733" s="1" t="s">
        <v>105</v>
      </c>
      <c r="O1733" s="54">
        <v>3</v>
      </c>
      <c r="T1733" s="59">
        <v>6</v>
      </c>
      <c r="V1733" s="4" t="s">
        <v>5544</v>
      </c>
      <c r="W1733" s="4" t="s">
        <v>5545</v>
      </c>
      <c r="AL1733" s="59" t="s">
        <v>30</v>
      </c>
    </row>
    <row r="1734" spans="1:48" ht="24">
      <c r="A1734" s="1" t="s">
        <v>4546</v>
      </c>
      <c r="B1734" s="1" t="s">
        <v>4577</v>
      </c>
      <c r="C1734" s="117" t="s">
        <v>10630</v>
      </c>
      <c r="D1734" s="47">
        <v>4</v>
      </c>
      <c r="E1734" s="1">
        <v>3</v>
      </c>
      <c r="F1734" s="1" t="s">
        <v>4553</v>
      </c>
      <c r="G1734" s="1" t="s">
        <v>4578</v>
      </c>
      <c r="I1734" s="1" t="s">
        <v>94</v>
      </c>
      <c r="K1734" s="1" t="s">
        <v>604</v>
      </c>
      <c r="N1734" s="53">
        <v>15</v>
      </c>
      <c r="O1734" s="54">
        <v>2</v>
      </c>
      <c r="Q1734" s="56">
        <v>3</v>
      </c>
      <c r="R1734" s="57">
        <v>4</v>
      </c>
      <c r="S1734" s="58">
        <v>5</v>
      </c>
      <c r="V1734" s="4" t="s">
        <v>5560</v>
      </c>
      <c r="W1734" s="4" t="s">
        <v>5561</v>
      </c>
      <c r="AL1734" s="59" t="s">
        <v>30</v>
      </c>
      <c r="AU1734" s="1" t="s">
        <v>6231</v>
      </c>
      <c r="AV1734" s="1" t="s">
        <v>6232</v>
      </c>
    </row>
    <row r="1735" spans="1:48" ht="84">
      <c r="A1735" s="1" t="s">
        <v>4546</v>
      </c>
      <c r="B1735" s="1" t="s">
        <v>4566</v>
      </c>
      <c r="C1735" s="1" t="s">
        <v>10630</v>
      </c>
      <c r="D1735" s="47">
        <v>6</v>
      </c>
      <c r="E1735" s="1">
        <v>3</v>
      </c>
      <c r="F1735" s="1" t="s">
        <v>4553</v>
      </c>
      <c r="G1735" s="1" t="s">
        <v>4567</v>
      </c>
      <c r="I1735" s="1" t="s">
        <v>104</v>
      </c>
      <c r="K1735" s="1" t="s">
        <v>1172</v>
      </c>
      <c r="O1735" s="54">
        <v>4</v>
      </c>
      <c r="T1735" s="59">
        <v>3</v>
      </c>
      <c r="V1735" s="4" t="s">
        <v>5553</v>
      </c>
      <c r="AL1735" s="59" t="s">
        <v>30</v>
      </c>
      <c r="AU1735" s="1" t="s">
        <v>6233</v>
      </c>
    </row>
    <row r="1736" spans="1:48" ht="72">
      <c r="A1736" s="1" t="s">
        <v>4546</v>
      </c>
      <c r="B1736" s="1" t="s">
        <v>4592</v>
      </c>
      <c r="C1736" s="117" t="s">
        <v>10630</v>
      </c>
      <c r="D1736" s="47">
        <v>7</v>
      </c>
      <c r="E1736" s="1">
        <v>3</v>
      </c>
      <c r="F1736" s="1" t="s">
        <v>4553</v>
      </c>
      <c r="G1736" s="1" t="s">
        <v>4593</v>
      </c>
      <c r="I1736" s="1" t="s">
        <v>82</v>
      </c>
      <c r="V1736" s="4" t="s">
        <v>5570</v>
      </c>
      <c r="AL1736" s="59" t="s">
        <v>30</v>
      </c>
    </row>
    <row r="1737" spans="1:48" ht="84">
      <c r="A1737" s="1" t="s">
        <v>4546</v>
      </c>
      <c r="B1737" s="1" t="s">
        <v>4596</v>
      </c>
      <c r="C1737" s="1" t="s">
        <v>10630</v>
      </c>
      <c r="D1737" s="47">
        <v>8</v>
      </c>
      <c r="E1737" s="1">
        <v>3</v>
      </c>
      <c r="F1737" s="1" t="s">
        <v>4553</v>
      </c>
      <c r="G1737" s="1" t="s">
        <v>4597</v>
      </c>
      <c r="I1737" s="1" t="s">
        <v>82</v>
      </c>
      <c r="V1737" s="4" t="s">
        <v>5572</v>
      </c>
      <c r="AL1737" s="59" t="s">
        <v>30</v>
      </c>
    </row>
    <row r="1738" spans="1:48" ht="36">
      <c r="A1738" s="111" t="s">
        <v>11019</v>
      </c>
      <c r="B1738" s="111" t="s">
        <v>10997</v>
      </c>
      <c r="C1738" s="111" t="s">
        <v>10991</v>
      </c>
      <c r="D1738" s="112">
        <v>1</v>
      </c>
      <c r="E1738" s="111">
        <v>1</v>
      </c>
      <c r="F1738" s="111" t="s">
        <v>10992</v>
      </c>
      <c r="G1738" s="111" t="s">
        <v>4039</v>
      </c>
      <c r="I1738" s="1" t="s">
        <v>768</v>
      </c>
      <c r="N1738" s="53" t="s">
        <v>9506</v>
      </c>
      <c r="V1738" s="4" t="s">
        <v>769</v>
      </c>
      <c r="X1738" s="128" t="s">
        <v>3506</v>
      </c>
      <c r="Y1738" s="1" t="s">
        <v>4039</v>
      </c>
      <c r="AA1738" s="1" t="s">
        <v>768</v>
      </c>
      <c r="AF1738" s="53" t="s">
        <v>9507</v>
      </c>
      <c r="AN1738" s="4" t="s">
        <v>11066</v>
      </c>
    </row>
    <row r="1739" spans="1:48" ht="36">
      <c r="A1739" s="1" t="s">
        <v>11019</v>
      </c>
      <c r="B1739" s="1" t="s">
        <v>10998</v>
      </c>
      <c r="C1739" s="1" t="s">
        <v>10991</v>
      </c>
      <c r="D1739" s="47">
        <v>2</v>
      </c>
      <c r="E1739" s="1">
        <v>3</v>
      </c>
      <c r="F1739" s="1" t="s">
        <v>10992</v>
      </c>
      <c r="G1739" s="1" t="s">
        <v>11020</v>
      </c>
      <c r="I1739" s="1" t="s">
        <v>94</v>
      </c>
      <c r="K1739" s="1" t="s">
        <v>576</v>
      </c>
      <c r="L1739" s="2" t="s">
        <v>4065</v>
      </c>
      <c r="N1739" s="53">
        <v>35</v>
      </c>
      <c r="O1739" s="54">
        <v>4</v>
      </c>
      <c r="Q1739" s="56">
        <v>6</v>
      </c>
      <c r="R1739" s="57">
        <v>3</v>
      </c>
      <c r="S1739" s="58">
        <v>6</v>
      </c>
      <c r="V1739" s="4" t="s">
        <v>11021</v>
      </c>
      <c r="AU1739" s="1" t="s">
        <v>6234</v>
      </c>
      <c r="AV1739" s="1" t="s">
        <v>6235</v>
      </c>
    </row>
    <row r="1740" spans="1:48" ht="24">
      <c r="A1740" s="4" t="s">
        <v>11019</v>
      </c>
      <c r="B1740" s="1" t="s">
        <v>10999</v>
      </c>
      <c r="C1740" s="1" t="s">
        <v>10991</v>
      </c>
      <c r="D1740" s="47">
        <v>3</v>
      </c>
      <c r="E1740" s="1">
        <v>5</v>
      </c>
      <c r="F1740" s="1" t="s">
        <v>10992</v>
      </c>
      <c r="G1740" s="1" t="s">
        <v>11022</v>
      </c>
      <c r="I1740" s="1" t="s">
        <v>94</v>
      </c>
      <c r="K1740" s="1" t="s">
        <v>576</v>
      </c>
      <c r="L1740" s="2" t="s">
        <v>4065</v>
      </c>
      <c r="N1740" s="53">
        <v>25</v>
      </c>
      <c r="O1740" s="54">
        <v>3</v>
      </c>
      <c r="Q1740" s="56">
        <v>4</v>
      </c>
      <c r="R1740" s="57">
        <v>2</v>
      </c>
      <c r="S1740" s="58">
        <v>5</v>
      </c>
      <c r="V1740" s="4" t="s">
        <v>11023</v>
      </c>
      <c r="W1740" s="4" t="s">
        <v>11024</v>
      </c>
    </row>
    <row r="1741" spans="1:48" ht="24">
      <c r="A1741" s="1" t="s">
        <v>11019</v>
      </c>
      <c r="B1741" s="1" t="s">
        <v>11000</v>
      </c>
      <c r="C1741" s="1" t="s">
        <v>10991</v>
      </c>
      <c r="D1741" s="47">
        <v>4</v>
      </c>
      <c r="E1741" s="1">
        <v>2</v>
      </c>
      <c r="F1741" s="1" t="s">
        <v>10992</v>
      </c>
      <c r="G1741" s="1" t="s">
        <v>11025</v>
      </c>
      <c r="I1741" s="1" t="s">
        <v>104</v>
      </c>
      <c r="K1741" s="1" t="s">
        <v>105</v>
      </c>
      <c r="L1741" s="2" t="s">
        <v>11026</v>
      </c>
      <c r="O1741" s="54">
        <v>4</v>
      </c>
      <c r="T1741" s="59">
        <v>4</v>
      </c>
      <c r="V1741" s="4" t="s">
        <v>11027</v>
      </c>
    </row>
    <row r="1742" spans="1:48" ht="24">
      <c r="A1742" s="1" t="s">
        <v>11019</v>
      </c>
      <c r="B1742" s="1" t="s">
        <v>11001</v>
      </c>
      <c r="C1742" s="1" t="s">
        <v>10991</v>
      </c>
      <c r="D1742" s="47">
        <v>5</v>
      </c>
      <c r="E1742" s="1">
        <v>2</v>
      </c>
      <c r="F1742" s="1" t="s">
        <v>10992</v>
      </c>
      <c r="G1742" s="1" t="s">
        <v>11028</v>
      </c>
      <c r="I1742" s="1" t="s">
        <v>104</v>
      </c>
      <c r="K1742" s="1" t="s">
        <v>105</v>
      </c>
      <c r="L1742" s="2" t="s">
        <v>11029</v>
      </c>
      <c r="O1742" s="54" t="s">
        <v>113</v>
      </c>
      <c r="T1742" s="59">
        <v>3</v>
      </c>
      <c r="V1742" s="4" t="s">
        <v>11030</v>
      </c>
      <c r="W1742" s="4" t="s">
        <v>11031</v>
      </c>
    </row>
    <row r="1743" spans="1:48" ht="24">
      <c r="A1743" s="1" t="s">
        <v>11019</v>
      </c>
      <c r="B1743" s="1" t="s">
        <v>11002</v>
      </c>
      <c r="C1743" s="1" t="s">
        <v>10991</v>
      </c>
      <c r="D1743" s="47">
        <v>6</v>
      </c>
      <c r="E1743" s="1">
        <v>3</v>
      </c>
      <c r="F1743" s="1" t="s">
        <v>10992</v>
      </c>
      <c r="G1743" s="1" t="s">
        <v>11032</v>
      </c>
      <c r="I1743" s="1" t="s">
        <v>104</v>
      </c>
      <c r="K1743" s="1" t="s">
        <v>105</v>
      </c>
      <c r="O1743" s="54">
        <v>3</v>
      </c>
      <c r="T1743" s="59">
        <v>5</v>
      </c>
      <c r="V1743" s="4" t="s">
        <v>11033</v>
      </c>
      <c r="W1743" s="4" t="s">
        <v>11034</v>
      </c>
    </row>
    <row r="1744" spans="1:48" ht="24">
      <c r="A1744" s="1" t="s">
        <v>11019</v>
      </c>
      <c r="B1744" s="1" t="s">
        <v>11003</v>
      </c>
      <c r="C1744" s="1" t="s">
        <v>10991</v>
      </c>
      <c r="D1744" s="47">
        <v>7</v>
      </c>
      <c r="E1744" s="1">
        <v>2</v>
      </c>
      <c r="F1744" s="1" t="s">
        <v>10992</v>
      </c>
      <c r="G1744" s="1" t="s">
        <v>11035</v>
      </c>
      <c r="I1744" s="1" t="s">
        <v>82</v>
      </c>
      <c r="V1744" s="4" t="s">
        <v>11036</v>
      </c>
      <c r="W1744" s="4" t="s">
        <v>11037</v>
      </c>
    </row>
    <row r="1745" spans="1:43" ht="48">
      <c r="A1745" s="1" t="s">
        <v>11019</v>
      </c>
      <c r="B1745" s="1" t="s">
        <v>11004</v>
      </c>
      <c r="C1745" s="1" t="s">
        <v>10991</v>
      </c>
      <c r="D1745" s="47">
        <v>8</v>
      </c>
      <c r="E1745" s="1">
        <v>2</v>
      </c>
      <c r="F1745" s="1" t="s">
        <v>10992</v>
      </c>
      <c r="G1745" s="1" t="s">
        <v>11039</v>
      </c>
      <c r="I1745" s="1" t="s">
        <v>82</v>
      </c>
      <c r="L1745" s="2" t="s">
        <v>155</v>
      </c>
      <c r="V1745" s="4" t="s">
        <v>11040</v>
      </c>
    </row>
    <row r="1746" spans="1:43" ht="72">
      <c r="A1746" s="111" t="s">
        <v>11019</v>
      </c>
      <c r="B1746" s="111" t="s">
        <v>11005</v>
      </c>
      <c r="C1746" s="111" t="s">
        <v>10995</v>
      </c>
      <c r="D1746" s="112">
        <v>1</v>
      </c>
      <c r="E1746" s="111">
        <v>1</v>
      </c>
      <c r="F1746" s="111" t="s">
        <v>10993</v>
      </c>
      <c r="G1746" s="111" t="s">
        <v>4016</v>
      </c>
      <c r="I1746" s="1" t="s">
        <v>768</v>
      </c>
      <c r="N1746" s="53" t="s">
        <v>9506</v>
      </c>
      <c r="V1746" s="4" t="s">
        <v>769</v>
      </c>
      <c r="X1746" s="128" t="s">
        <v>3754</v>
      </c>
      <c r="Y1746" s="1" t="s">
        <v>4016</v>
      </c>
      <c r="AA1746" s="1" t="s">
        <v>768</v>
      </c>
      <c r="AF1746" s="53" t="s">
        <v>9507</v>
      </c>
      <c r="AN1746" s="4" t="s">
        <v>11067</v>
      </c>
    </row>
    <row r="1747" spans="1:43" ht="72">
      <c r="A1747" s="1" t="s">
        <v>11019</v>
      </c>
      <c r="B1747" s="1" t="s">
        <v>11006</v>
      </c>
      <c r="C1747" s="1" t="s">
        <v>10995</v>
      </c>
      <c r="D1747" s="47">
        <v>2</v>
      </c>
      <c r="E1747" s="1">
        <v>4</v>
      </c>
      <c r="F1747" s="1" t="s">
        <v>10993</v>
      </c>
      <c r="G1747" s="1" t="s">
        <v>11056</v>
      </c>
      <c r="I1747" s="1" t="s">
        <v>94</v>
      </c>
      <c r="K1747" s="1" t="s">
        <v>95</v>
      </c>
      <c r="N1747" s="53">
        <v>15</v>
      </c>
      <c r="O1747" s="54">
        <v>3</v>
      </c>
      <c r="Q1747" s="56">
        <v>3</v>
      </c>
      <c r="R1747" s="57">
        <v>2</v>
      </c>
      <c r="S1747" s="58">
        <v>5</v>
      </c>
      <c r="V1747" s="4" t="s">
        <v>11069</v>
      </c>
    </row>
    <row r="1748" spans="1:43" ht="48">
      <c r="A1748" s="1" t="s">
        <v>11019</v>
      </c>
      <c r="B1748" s="1" t="s">
        <v>11007</v>
      </c>
      <c r="C1748" s="1" t="s">
        <v>10995</v>
      </c>
      <c r="D1748" s="47">
        <v>3</v>
      </c>
      <c r="E1748" s="1">
        <v>3</v>
      </c>
      <c r="F1748" s="1" t="s">
        <v>10993</v>
      </c>
      <c r="G1748" s="1" t="s">
        <v>11057</v>
      </c>
      <c r="I1748" s="1" t="s">
        <v>104</v>
      </c>
      <c r="K1748" s="1" t="s">
        <v>1106</v>
      </c>
      <c r="O1748" s="54">
        <v>2</v>
      </c>
      <c r="T1748" s="59">
        <v>6</v>
      </c>
      <c r="V1748" s="4" t="s">
        <v>11058</v>
      </c>
    </row>
    <row r="1749" spans="1:43" ht="24">
      <c r="A1749" s="1" t="s">
        <v>11019</v>
      </c>
      <c r="B1749" s="1" t="s">
        <v>11008</v>
      </c>
      <c r="C1749" s="1" t="s">
        <v>10995</v>
      </c>
      <c r="D1749" s="47">
        <v>4</v>
      </c>
      <c r="E1749" s="1">
        <v>3</v>
      </c>
      <c r="F1749" s="1" t="s">
        <v>10993</v>
      </c>
      <c r="G1749" s="1" t="s">
        <v>11059</v>
      </c>
      <c r="I1749" s="1" t="s">
        <v>104</v>
      </c>
      <c r="K1749" s="1" t="s">
        <v>1172</v>
      </c>
      <c r="O1749" s="54">
        <v>3</v>
      </c>
      <c r="T1749" s="59">
        <v>5</v>
      </c>
      <c r="V1749" s="4" t="s">
        <v>11060</v>
      </c>
      <c r="W1749" s="4" t="s">
        <v>11061</v>
      </c>
    </row>
    <row r="1750" spans="1:43" ht="72">
      <c r="A1750" s="1" t="s">
        <v>11019</v>
      </c>
      <c r="B1750" s="1" t="s">
        <v>11009</v>
      </c>
      <c r="C1750" s="1" t="s">
        <v>10995</v>
      </c>
      <c r="D1750" s="47">
        <v>5</v>
      </c>
      <c r="E1750" s="1">
        <v>2</v>
      </c>
      <c r="F1750" s="1" t="s">
        <v>10993</v>
      </c>
      <c r="G1750" s="1" t="s">
        <v>4045</v>
      </c>
      <c r="I1750" s="1" t="s">
        <v>104</v>
      </c>
      <c r="K1750" s="1" t="s">
        <v>1172</v>
      </c>
      <c r="O1750" s="54">
        <v>5</v>
      </c>
      <c r="T1750" s="59">
        <v>2</v>
      </c>
      <c r="V1750" s="4" t="s">
        <v>11062</v>
      </c>
    </row>
    <row r="1751" spans="1:43" ht="48">
      <c r="A1751" s="1" t="s">
        <v>11019</v>
      </c>
      <c r="B1751" s="1" t="s">
        <v>11010</v>
      </c>
      <c r="C1751" s="1" t="s">
        <v>10995</v>
      </c>
      <c r="D1751" s="47">
        <v>6</v>
      </c>
      <c r="E1751" s="1">
        <v>4</v>
      </c>
      <c r="F1751" s="1" t="s">
        <v>10993</v>
      </c>
      <c r="G1751" s="1" t="s">
        <v>11063</v>
      </c>
      <c r="I1751" s="1" t="s">
        <v>82</v>
      </c>
      <c r="L1751" s="2" t="s">
        <v>685</v>
      </c>
      <c r="V1751" s="4" t="s">
        <v>11064</v>
      </c>
    </row>
    <row r="1752" spans="1:43" ht="72">
      <c r="A1752" s="1" t="s">
        <v>11019</v>
      </c>
      <c r="B1752" s="1" t="s">
        <v>11011</v>
      </c>
      <c r="C1752" s="1" t="s">
        <v>10995</v>
      </c>
      <c r="D1752" s="47">
        <v>7</v>
      </c>
      <c r="E1752" s="1">
        <v>3</v>
      </c>
      <c r="F1752" s="1" t="s">
        <v>10993</v>
      </c>
      <c r="G1752" s="1" t="s">
        <v>11065</v>
      </c>
      <c r="I1752" s="1" t="s">
        <v>82</v>
      </c>
      <c r="L1752" s="2" t="s">
        <v>685</v>
      </c>
      <c r="V1752" s="4" t="s">
        <v>11070</v>
      </c>
    </row>
    <row r="1753" spans="1:43" ht="144">
      <c r="A1753" s="111" t="s">
        <v>11019</v>
      </c>
      <c r="B1753" s="111" t="s">
        <v>11012</v>
      </c>
      <c r="C1753" s="111" t="s">
        <v>10996</v>
      </c>
      <c r="D1753" s="112">
        <v>1</v>
      </c>
      <c r="E1753" s="111">
        <v>1</v>
      </c>
      <c r="F1753" s="111" t="s">
        <v>10994</v>
      </c>
      <c r="G1753" s="111" t="s">
        <v>4022</v>
      </c>
      <c r="I1753" s="1" t="s">
        <v>768</v>
      </c>
      <c r="N1753" s="53" t="s">
        <v>9506</v>
      </c>
      <c r="V1753" s="4" t="s">
        <v>769</v>
      </c>
      <c r="X1753" s="128" t="s">
        <v>1622</v>
      </c>
      <c r="Y1753" s="1" t="s">
        <v>4022</v>
      </c>
      <c r="AA1753" s="1" t="s">
        <v>768</v>
      </c>
      <c r="AF1753" s="53" t="s">
        <v>9507</v>
      </c>
      <c r="AN1753" s="4" t="s">
        <v>11068</v>
      </c>
    </row>
    <row r="1754" spans="1:43" ht="24">
      <c r="A1754" s="1" t="s">
        <v>11019</v>
      </c>
      <c r="B1754" s="1" t="s">
        <v>11013</v>
      </c>
      <c r="C1754" s="1" t="s">
        <v>10996</v>
      </c>
      <c r="D1754" s="47">
        <v>2</v>
      </c>
      <c r="E1754" s="1">
        <v>3</v>
      </c>
      <c r="F1754" s="1" t="s">
        <v>10994</v>
      </c>
      <c r="G1754" s="1" t="s">
        <v>11041</v>
      </c>
      <c r="I1754" s="1" t="s">
        <v>94</v>
      </c>
      <c r="K1754" s="1" t="s">
        <v>95</v>
      </c>
      <c r="N1754" s="53">
        <v>25</v>
      </c>
      <c r="O1754" s="54">
        <v>4</v>
      </c>
      <c r="Q1754" s="56">
        <v>5</v>
      </c>
      <c r="R1754" s="57">
        <v>3</v>
      </c>
      <c r="S1754" s="58">
        <v>5</v>
      </c>
      <c r="V1754" s="4" t="s">
        <v>11042</v>
      </c>
      <c r="W1754" s="4" t="s">
        <v>11043</v>
      </c>
    </row>
    <row r="1755" spans="1:43" ht="24">
      <c r="A1755" s="1" t="s">
        <v>11019</v>
      </c>
      <c r="B1755" s="1" t="s">
        <v>11014</v>
      </c>
      <c r="C1755" s="1" t="s">
        <v>10996</v>
      </c>
      <c r="D1755" s="47">
        <v>3</v>
      </c>
      <c r="E1755" s="1">
        <v>4</v>
      </c>
      <c r="F1755" s="1" t="s">
        <v>10994</v>
      </c>
      <c r="G1755" s="1" t="s">
        <v>11044</v>
      </c>
      <c r="I1755" s="1" t="s">
        <v>94</v>
      </c>
      <c r="K1755" s="1" t="s">
        <v>604</v>
      </c>
      <c r="N1755" s="53">
        <v>15</v>
      </c>
      <c r="O1755" s="54">
        <v>3</v>
      </c>
      <c r="Q1755" s="56">
        <v>3</v>
      </c>
      <c r="R1755" s="57">
        <v>2</v>
      </c>
      <c r="S1755" s="58">
        <v>4</v>
      </c>
      <c r="V1755" s="4" t="s">
        <v>11045</v>
      </c>
      <c r="W1755" s="4" t="s">
        <v>11046</v>
      </c>
    </row>
    <row r="1756" spans="1:43" ht="36">
      <c r="A1756" s="1" t="s">
        <v>11019</v>
      </c>
      <c r="B1756" s="1" t="s">
        <v>11015</v>
      </c>
      <c r="C1756" s="1" t="s">
        <v>10996</v>
      </c>
      <c r="D1756" s="47">
        <v>4</v>
      </c>
      <c r="E1756" s="1">
        <v>4</v>
      </c>
      <c r="F1756" s="1" t="s">
        <v>10994</v>
      </c>
      <c r="G1756" s="1" t="s">
        <v>11047</v>
      </c>
      <c r="I1756" s="1" t="s">
        <v>94</v>
      </c>
      <c r="K1756" s="1" t="s">
        <v>604</v>
      </c>
      <c r="L1756" s="2" t="s">
        <v>3226</v>
      </c>
      <c r="N1756" s="53">
        <v>40</v>
      </c>
      <c r="O1756" s="54">
        <v>2</v>
      </c>
      <c r="Q1756" s="56">
        <v>5</v>
      </c>
      <c r="R1756" s="57">
        <v>3</v>
      </c>
      <c r="S1756" s="58">
        <v>5</v>
      </c>
      <c r="V1756" s="4" t="s">
        <v>11048</v>
      </c>
    </row>
    <row r="1757" spans="1:43" ht="60">
      <c r="A1757" s="1" t="s">
        <v>11019</v>
      </c>
      <c r="B1757" s="1" t="s">
        <v>11016</v>
      </c>
      <c r="C1757" s="1" t="s">
        <v>10996</v>
      </c>
      <c r="D1757" s="47">
        <v>5</v>
      </c>
      <c r="E1757" s="1">
        <v>2</v>
      </c>
      <c r="F1757" s="1" t="s">
        <v>10994</v>
      </c>
      <c r="G1757" s="1" t="s">
        <v>11049</v>
      </c>
      <c r="I1757" s="1" t="s">
        <v>104</v>
      </c>
      <c r="K1757" s="1" t="s">
        <v>4933</v>
      </c>
      <c r="O1757" s="54">
        <v>5</v>
      </c>
      <c r="T1757" s="59">
        <v>5</v>
      </c>
      <c r="V1757" s="4" t="s">
        <v>11050</v>
      </c>
    </row>
    <row r="1758" spans="1:43" ht="24">
      <c r="A1758" s="1" t="s">
        <v>11019</v>
      </c>
      <c r="B1758" s="1" t="s">
        <v>11017</v>
      </c>
      <c r="C1758" s="1" t="s">
        <v>10996</v>
      </c>
      <c r="D1758" s="47">
        <v>6</v>
      </c>
      <c r="E1758" s="1">
        <v>3</v>
      </c>
      <c r="F1758" s="1" t="s">
        <v>10994</v>
      </c>
      <c r="G1758" s="1" t="s">
        <v>11051</v>
      </c>
      <c r="I1758" s="1" t="s">
        <v>104</v>
      </c>
      <c r="K1758" s="1" t="s">
        <v>1172</v>
      </c>
      <c r="O1758" s="54">
        <v>3</v>
      </c>
      <c r="T1758" s="59">
        <v>6</v>
      </c>
      <c r="V1758" s="4" t="s">
        <v>11052</v>
      </c>
      <c r="W1758" s="4" t="s">
        <v>11053</v>
      </c>
    </row>
    <row r="1759" spans="1:43" ht="36">
      <c r="A1759" s="1" t="s">
        <v>11019</v>
      </c>
      <c r="B1759" s="1" t="s">
        <v>11018</v>
      </c>
      <c r="C1759" s="1" t="s">
        <v>10996</v>
      </c>
      <c r="D1759" s="47">
        <v>7</v>
      </c>
      <c r="E1759" s="1">
        <v>3</v>
      </c>
      <c r="F1759" s="1" t="s">
        <v>10994</v>
      </c>
      <c r="G1759" s="1" t="s">
        <v>11054</v>
      </c>
      <c r="I1759" s="1" t="s">
        <v>82</v>
      </c>
      <c r="V1759" s="4" t="s">
        <v>11055</v>
      </c>
      <c r="W1759" s="4" t="s">
        <v>3344</v>
      </c>
    </row>
    <row r="1760" spans="1:43" ht="120">
      <c r="A1760" s="111" t="s">
        <v>11520</v>
      </c>
      <c r="B1760" s="111" t="s">
        <v>11587</v>
      </c>
      <c r="C1760" s="111" t="s">
        <v>11586</v>
      </c>
      <c r="D1760" s="111">
        <v>1</v>
      </c>
      <c r="E1760" s="111">
        <v>1</v>
      </c>
      <c r="F1760" s="111" t="s">
        <v>11522</v>
      </c>
      <c r="G1760" s="111" t="s">
        <v>2373</v>
      </c>
      <c r="I1760" s="1" t="s">
        <v>768</v>
      </c>
      <c r="K1760" s="4"/>
      <c r="L1760" s="4"/>
      <c r="M1760" s="19"/>
      <c r="N1760" s="53" t="s">
        <v>9506</v>
      </c>
      <c r="V1760" s="4" t="s">
        <v>769</v>
      </c>
      <c r="X1760" s="1" t="s">
        <v>2447</v>
      </c>
      <c r="Y1760" s="1" t="s">
        <v>2373</v>
      </c>
      <c r="AA1760" s="1" t="s">
        <v>768</v>
      </c>
      <c r="AF1760" s="53" t="s">
        <v>9507</v>
      </c>
      <c r="AN1760" s="4" t="s">
        <v>11613</v>
      </c>
      <c r="AP1760" s="1"/>
      <c r="AQ1760" s="1"/>
    </row>
    <row r="1761" spans="1:43" ht="60">
      <c r="A1761" s="1" t="s">
        <v>11520</v>
      </c>
      <c r="B1761" s="1" t="s">
        <v>11588</v>
      </c>
      <c r="C1761" s="1" t="s">
        <v>11586</v>
      </c>
      <c r="D1761" s="1">
        <v>2</v>
      </c>
      <c r="E1761" s="1">
        <v>3</v>
      </c>
      <c r="F1761" s="1" t="s">
        <v>11522</v>
      </c>
      <c r="G1761" s="1" t="s">
        <v>11523</v>
      </c>
      <c r="I1761" s="1" t="s">
        <v>94</v>
      </c>
      <c r="K1761" s="4" t="s">
        <v>11524</v>
      </c>
      <c r="L1761" s="4"/>
      <c r="M1761" s="19"/>
      <c r="N1761" s="53">
        <v>21</v>
      </c>
      <c r="O1761" s="54">
        <v>3</v>
      </c>
      <c r="Q1761" s="56">
        <v>2</v>
      </c>
      <c r="R1761" s="57">
        <v>1</v>
      </c>
      <c r="S1761" s="58">
        <v>3</v>
      </c>
      <c r="V1761" s="4" t="s">
        <v>11525</v>
      </c>
      <c r="AP1761" s="1"/>
      <c r="AQ1761" s="1"/>
    </row>
    <row r="1762" spans="1:43" ht="36">
      <c r="A1762" s="1" t="s">
        <v>11520</v>
      </c>
      <c r="B1762" s="1" t="s">
        <v>11589</v>
      </c>
      <c r="C1762" s="1" t="s">
        <v>11586</v>
      </c>
      <c r="D1762" s="1">
        <v>3</v>
      </c>
      <c r="E1762" s="1">
        <v>2</v>
      </c>
      <c r="F1762" s="1" t="s">
        <v>11522</v>
      </c>
      <c r="G1762" s="1" t="s">
        <v>11526</v>
      </c>
      <c r="I1762" s="1" t="s">
        <v>94</v>
      </c>
      <c r="K1762" s="4" t="s">
        <v>11527</v>
      </c>
      <c r="L1762" s="4"/>
      <c r="M1762" s="19"/>
      <c r="N1762" s="53">
        <v>38</v>
      </c>
      <c r="O1762" s="54">
        <v>4</v>
      </c>
      <c r="Q1762" s="56">
        <v>4</v>
      </c>
      <c r="R1762" s="57">
        <v>4</v>
      </c>
      <c r="S1762" s="58">
        <v>5</v>
      </c>
      <c r="V1762" s="4" t="s">
        <v>11528</v>
      </c>
      <c r="AP1762" s="1"/>
      <c r="AQ1762" s="1"/>
    </row>
    <row r="1763" spans="1:43" ht="36">
      <c r="A1763" s="1" t="s">
        <v>11520</v>
      </c>
      <c r="B1763" s="1" t="s">
        <v>11590</v>
      </c>
      <c r="C1763" s="1" t="s">
        <v>11586</v>
      </c>
      <c r="D1763" s="1">
        <v>4</v>
      </c>
      <c r="E1763" s="1">
        <v>2</v>
      </c>
      <c r="F1763" s="1" t="s">
        <v>11522</v>
      </c>
      <c r="G1763" s="1" t="s">
        <v>11529</v>
      </c>
      <c r="I1763" s="1" t="s">
        <v>94</v>
      </c>
      <c r="K1763" s="4" t="s">
        <v>2505</v>
      </c>
      <c r="L1763" s="4"/>
      <c r="M1763" s="19"/>
      <c r="N1763" s="53">
        <v>35</v>
      </c>
      <c r="O1763" s="54">
        <v>2</v>
      </c>
      <c r="Q1763" s="56">
        <v>3</v>
      </c>
      <c r="R1763" s="57">
        <v>3</v>
      </c>
      <c r="S1763" s="58">
        <v>4</v>
      </c>
      <c r="V1763" s="4" t="s">
        <v>11530</v>
      </c>
      <c r="W1763" s="4" t="s">
        <v>11531</v>
      </c>
      <c r="AP1763" s="1"/>
      <c r="AQ1763" s="1"/>
    </row>
    <row r="1764" spans="1:43" ht="48">
      <c r="A1764" s="1" t="s">
        <v>11520</v>
      </c>
      <c r="B1764" s="1" t="s">
        <v>11591</v>
      </c>
      <c r="C1764" s="1" t="s">
        <v>11586</v>
      </c>
      <c r="D1764" s="1">
        <v>5</v>
      </c>
      <c r="E1764" s="1">
        <v>3</v>
      </c>
      <c r="F1764" s="1" t="s">
        <v>11522</v>
      </c>
      <c r="G1764" s="1" t="s">
        <v>11532</v>
      </c>
      <c r="I1764" s="1" t="s">
        <v>104</v>
      </c>
      <c r="K1764" s="4" t="s">
        <v>2408</v>
      </c>
      <c r="L1764" s="4"/>
      <c r="M1764" s="19"/>
      <c r="O1764" s="54">
        <v>2</v>
      </c>
      <c r="T1764" s="59">
        <v>6</v>
      </c>
      <c r="V1764" s="4" t="s">
        <v>11533</v>
      </c>
      <c r="AP1764" s="1"/>
      <c r="AQ1764" s="1"/>
    </row>
    <row r="1765" spans="1:43" ht="36">
      <c r="A1765" s="1" t="s">
        <v>11520</v>
      </c>
      <c r="B1765" s="1" t="s">
        <v>11592</v>
      </c>
      <c r="C1765" s="1" t="s">
        <v>11586</v>
      </c>
      <c r="D1765" s="1">
        <v>6</v>
      </c>
      <c r="E1765" s="1">
        <v>2</v>
      </c>
      <c r="F1765" s="1" t="s">
        <v>11522</v>
      </c>
      <c r="G1765" s="1" t="s">
        <v>11534</v>
      </c>
      <c r="I1765" s="1" t="s">
        <v>104</v>
      </c>
      <c r="K1765" s="4" t="s">
        <v>2408</v>
      </c>
      <c r="L1765" s="4"/>
      <c r="M1765" s="19"/>
      <c r="O1765" s="54">
        <v>2</v>
      </c>
      <c r="T1765" s="59">
        <v>5</v>
      </c>
      <c r="V1765" s="4" t="s">
        <v>11535</v>
      </c>
      <c r="W1765" s="4" t="s">
        <v>11536</v>
      </c>
      <c r="AP1765" s="1"/>
      <c r="AQ1765" s="1"/>
    </row>
    <row r="1766" spans="1:43" ht="36">
      <c r="A1766" s="1" t="s">
        <v>11520</v>
      </c>
      <c r="B1766" s="1" t="s">
        <v>11593</v>
      </c>
      <c r="C1766" s="1" t="s">
        <v>11586</v>
      </c>
      <c r="D1766" s="1">
        <v>7</v>
      </c>
      <c r="E1766" s="1">
        <v>3</v>
      </c>
      <c r="F1766" s="1" t="s">
        <v>11522</v>
      </c>
      <c r="G1766" s="1" t="s">
        <v>11537</v>
      </c>
      <c r="I1766" s="1" t="s">
        <v>82</v>
      </c>
      <c r="K1766" s="4"/>
      <c r="L1766" s="4"/>
      <c r="M1766" s="19"/>
      <c r="V1766" s="4" t="s">
        <v>11538</v>
      </c>
      <c r="W1766" s="4" t="s">
        <v>11531</v>
      </c>
      <c r="AP1766" s="1"/>
      <c r="AQ1766" s="1"/>
    </row>
    <row r="1767" spans="1:43" ht="36">
      <c r="A1767" s="1" t="s">
        <v>11520</v>
      </c>
      <c r="B1767" s="1" t="s">
        <v>11594</v>
      </c>
      <c r="C1767" s="1" t="s">
        <v>11586</v>
      </c>
      <c r="D1767" s="1">
        <v>8</v>
      </c>
      <c r="E1767" s="1">
        <v>2</v>
      </c>
      <c r="F1767" s="1" t="s">
        <v>11522</v>
      </c>
      <c r="G1767" s="1" t="s">
        <v>11539</v>
      </c>
      <c r="I1767" s="1" t="s">
        <v>82</v>
      </c>
      <c r="K1767" s="4"/>
      <c r="L1767" s="4" t="s">
        <v>155</v>
      </c>
      <c r="M1767" s="19"/>
      <c r="V1767" s="4" t="s">
        <v>11540</v>
      </c>
      <c r="AP1767" s="1"/>
      <c r="AQ1767" s="1"/>
    </row>
    <row r="1768" spans="1:43" ht="36">
      <c r="A1768" s="1" t="s">
        <v>11520</v>
      </c>
      <c r="B1768" s="1" t="s">
        <v>11595</v>
      </c>
      <c r="C1768" s="1" t="s">
        <v>11586</v>
      </c>
      <c r="D1768" s="1">
        <v>9</v>
      </c>
      <c r="E1768" s="1">
        <v>2</v>
      </c>
      <c r="F1768" s="1" t="s">
        <v>11522</v>
      </c>
      <c r="G1768" s="1" t="s">
        <v>11541</v>
      </c>
      <c r="I1768" s="1" t="s">
        <v>82</v>
      </c>
      <c r="K1768" s="4"/>
      <c r="L1768" s="4" t="s">
        <v>155</v>
      </c>
      <c r="M1768" s="19"/>
      <c r="V1768" s="4" t="s">
        <v>11542</v>
      </c>
      <c r="AP1768" s="1"/>
      <c r="AQ1768" s="1"/>
    </row>
    <row r="1769" spans="1:43" ht="60">
      <c r="A1769" s="111" t="s">
        <v>11520</v>
      </c>
      <c r="B1769" s="111" t="s">
        <v>11596</v>
      </c>
      <c r="C1769" s="111" t="s">
        <v>11614</v>
      </c>
      <c r="D1769" s="111">
        <v>1</v>
      </c>
      <c r="E1769" s="111">
        <v>1</v>
      </c>
      <c r="F1769" s="111" t="s">
        <v>11543</v>
      </c>
      <c r="G1769" s="111" t="s">
        <v>2393</v>
      </c>
      <c r="I1769" s="1" t="s">
        <v>768</v>
      </c>
      <c r="K1769" s="4"/>
      <c r="L1769" s="4"/>
      <c r="M1769" s="19"/>
      <c r="N1769" s="53" t="s">
        <v>9506</v>
      </c>
      <c r="V1769" s="4" t="s">
        <v>769</v>
      </c>
      <c r="X1769" s="4" t="s">
        <v>11975</v>
      </c>
      <c r="Y1769" s="1" t="s">
        <v>2393</v>
      </c>
      <c r="AA1769" s="1" t="s">
        <v>768</v>
      </c>
      <c r="AF1769" s="53" t="s">
        <v>9507</v>
      </c>
      <c r="AN1769" s="4" t="s">
        <v>11616</v>
      </c>
      <c r="AP1769" s="1"/>
      <c r="AQ1769" s="1"/>
    </row>
    <row r="1770" spans="1:43" ht="24">
      <c r="A1770" s="1" t="s">
        <v>11520</v>
      </c>
      <c r="B1770" s="1" t="s">
        <v>11597</v>
      </c>
      <c r="C1770" s="1" t="s">
        <v>11614</v>
      </c>
      <c r="D1770" s="1">
        <v>2</v>
      </c>
      <c r="E1770" s="1">
        <v>2</v>
      </c>
      <c r="F1770" s="1" t="s">
        <v>11543</v>
      </c>
      <c r="G1770" s="1" t="s">
        <v>11972</v>
      </c>
      <c r="I1770" s="1" t="s">
        <v>94</v>
      </c>
      <c r="K1770" s="4" t="s">
        <v>2531</v>
      </c>
      <c r="L1770" s="4" t="s">
        <v>11544</v>
      </c>
      <c r="M1770" s="19"/>
      <c r="N1770" s="53">
        <v>38</v>
      </c>
      <c r="O1770" s="54">
        <v>5</v>
      </c>
      <c r="Q1770" s="56">
        <v>7</v>
      </c>
      <c r="R1770" s="57">
        <v>5</v>
      </c>
      <c r="S1770" s="58">
        <v>12</v>
      </c>
      <c r="V1770" s="4" t="s">
        <v>11545</v>
      </c>
      <c r="AP1770" s="1"/>
      <c r="AQ1770" s="1"/>
    </row>
    <row r="1771" spans="1:43" ht="48">
      <c r="A1771" s="1" t="s">
        <v>11520</v>
      </c>
      <c r="B1771" s="1" t="s">
        <v>11598</v>
      </c>
      <c r="C1771" s="1" t="s">
        <v>11614</v>
      </c>
      <c r="D1771" s="1">
        <v>3</v>
      </c>
      <c r="E1771" s="1">
        <v>3</v>
      </c>
      <c r="F1771" s="1" t="s">
        <v>11543</v>
      </c>
      <c r="G1771" s="1" t="s">
        <v>11546</v>
      </c>
      <c r="I1771" s="1" t="s">
        <v>94</v>
      </c>
      <c r="K1771" s="4" t="s">
        <v>145</v>
      </c>
      <c r="L1771" s="4"/>
      <c r="M1771" s="19"/>
      <c r="N1771" s="53">
        <v>36</v>
      </c>
      <c r="O1771" s="54">
        <v>2</v>
      </c>
      <c r="Q1771" s="56">
        <v>2</v>
      </c>
      <c r="R1771" s="57">
        <v>2</v>
      </c>
      <c r="S1771" s="58">
        <v>5</v>
      </c>
      <c r="V1771" s="4" t="s">
        <v>11547</v>
      </c>
      <c r="AP1771" s="1"/>
      <c r="AQ1771" s="1"/>
    </row>
    <row r="1772" spans="1:43" ht="24">
      <c r="A1772" s="1" t="s">
        <v>11520</v>
      </c>
      <c r="B1772" s="1" t="s">
        <v>11599</v>
      </c>
      <c r="C1772" s="1" t="s">
        <v>11614</v>
      </c>
      <c r="D1772" s="1">
        <v>4</v>
      </c>
      <c r="E1772" s="1">
        <v>2</v>
      </c>
      <c r="F1772" s="1" t="s">
        <v>11543</v>
      </c>
      <c r="G1772" s="1" t="s">
        <v>11548</v>
      </c>
      <c r="I1772" s="1" t="s">
        <v>94</v>
      </c>
      <c r="K1772" s="4" t="s">
        <v>145</v>
      </c>
      <c r="L1772" s="4"/>
      <c r="M1772" s="19"/>
      <c r="N1772" s="53">
        <v>44</v>
      </c>
      <c r="O1772" s="54">
        <v>4</v>
      </c>
      <c r="Q1772" s="56">
        <v>4</v>
      </c>
      <c r="R1772" s="57">
        <v>3</v>
      </c>
      <c r="S1772" s="58">
        <v>6</v>
      </c>
      <c r="V1772" s="4" t="s">
        <v>11549</v>
      </c>
      <c r="W1772" s="4" t="s">
        <v>11550</v>
      </c>
      <c r="AP1772" s="1"/>
      <c r="AQ1772" s="1"/>
    </row>
    <row r="1773" spans="1:43" ht="36">
      <c r="A1773" s="1" t="s">
        <v>11520</v>
      </c>
      <c r="B1773" s="1" t="s">
        <v>11600</v>
      </c>
      <c r="C1773" s="1" t="s">
        <v>11614</v>
      </c>
      <c r="D1773" s="1">
        <v>5</v>
      </c>
      <c r="E1773" s="1">
        <v>3</v>
      </c>
      <c r="F1773" s="1" t="s">
        <v>11543</v>
      </c>
      <c r="G1773" s="1" t="s">
        <v>11551</v>
      </c>
      <c r="I1773" s="1" t="s">
        <v>104</v>
      </c>
      <c r="K1773" s="4" t="s">
        <v>105</v>
      </c>
      <c r="L1773" s="4" t="s">
        <v>2627</v>
      </c>
      <c r="M1773" s="19"/>
      <c r="O1773" s="54">
        <v>3</v>
      </c>
      <c r="T1773" s="59">
        <v>4</v>
      </c>
      <c r="V1773" s="4" t="s">
        <v>11552</v>
      </c>
      <c r="AP1773" s="1"/>
      <c r="AQ1773" s="1"/>
    </row>
    <row r="1774" spans="1:43" ht="48">
      <c r="A1774" s="1" t="s">
        <v>11520</v>
      </c>
      <c r="B1774" s="1" t="s">
        <v>11601</v>
      </c>
      <c r="C1774" s="1" t="s">
        <v>11614</v>
      </c>
      <c r="D1774" s="1">
        <v>6</v>
      </c>
      <c r="E1774" s="1">
        <v>3</v>
      </c>
      <c r="F1774" s="1" t="s">
        <v>11543</v>
      </c>
      <c r="G1774" s="1" t="s">
        <v>11553</v>
      </c>
      <c r="I1774" s="1" t="s">
        <v>104</v>
      </c>
      <c r="K1774" s="4" t="s">
        <v>105</v>
      </c>
      <c r="L1774" s="4"/>
      <c r="M1774" s="19"/>
      <c r="O1774" s="54">
        <v>1</v>
      </c>
      <c r="T1774" s="59">
        <v>8</v>
      </c>
      <c r="V1774" s="4" t="s">
        <v>11554</v>
      </c>
      <c r="W1774" s="4" t="s">
        <v>11555</v>
      </c>
      <c r="AP1774" s="1"/>
      <c r="AQ1774" s="1"/>
    </row>
    <row r="1775" spans="1:43" ht="36">
      <c r="A1775" s="1" t="s">
        <v>11520</v>
      </c>
      <c r="B1775" s="1" t="s">
        <v>11602</v>
      </c>
      <c r="C1775" s="1" t="s">
        <v>11614</v>
      </c>
      <c r="D1775" s="1">
        <v>7</v>
      </c>
      <c r="E1775" s="1">
        <v>2</v>
      </c>
      <c r="F1775" s="1" t="s">
        <v>11543</v>
      </c>
      <c r="G1775" s="1" t="s">
        <v>11556</v>
      </c>
      <c r="I1775" s="1" t="s">
        <v>104</v>
      </c>
      <c r="K1775" s="4" t="s">
        <v>11557</v>
      </c>
      <c r="L1775" s="4"/>
      <c r="M1775" s="19"/>
      <c r="O1775" s="54">
        <v>3</v>
      </c>
      <c r="T1775" s="59">
        <v>5</v>
      </c>
      <c r="V1775" s="4" t="s">
        <v>11558</v>
      </c>
      <c r="AP1775" s="1"/>
      <c r="AQ1775" s="1"/>
    </row>
    <row r="1776" spans="1:43" ht="36">
      <c r="A1776" s="1" t="s">
        <v>11520</v>
      </c>
      <c r="B1776" s="1" t="s">
        <v>11603</v>
      </c>
      <c r="C1776" s="1" t="s">
        <v>11614</v>
      </c>
      <c r="D1776" s="1">
        <v>8</v>
      </c>
      <c r="E1776" s="1">
        <v>2</v>
      </c>
      <c r="F1776" s="1" t="s">
        <v>11543</v>
      </c>
      <c r="G1776" s="1" t="s">
        <v>11559</v>
      </c>
      <c r="I1776" s="1" t="s">
        <v>82</v>
      </c>
      <c r="K1776" s="4"/>
      <c r="L1776" s="4"/>
      <c r="M1776" s="19"/>
      <c r="V1776" s="4" t="s">
        <v>11560</v>
      </c>
      <c r="W1776" s="4" t="s">
        <v>11561</v>
      </c>
      <c r="AP1776" s="1"/>
      <c r="AQ1776" s="1"/>
    </row>
    <row r="1777" spans="1:43" ht="48">
      <c r="A1777" s="1" t="s">
        <v>11520</v>
      </c>
      <c r="B1777" s="1" t="s">
        <v>11604</v>
      </c>
      <c r="C1777" s="1" t="s">
        <v>11614</v>
      </c>
      <c r="D1777" s="1">
        <v>9</v>
      </c>
      <c r="E1777" s="1">
        <v>2</v>
      </c>
      <c r="F1777" s="1" t="s">
        <v>11543</v>
      </c>
      <c r="G1777" s="1" t="s">
        <v>11562</v>
      </c>
      <c r="I1777" s="1" t="s">
        <v>82</v>
      </c>
      <c r="K1777" s="4"/>
      <c r="L1777" s="4" t="s">
        <v>1227</v>
      </c>
      <c r="M1777" s="19"/>
      <c r="V1777" s="4" t="s">
        <v>11563</v>
      </c>
      <c r="AP1777" s="1"/>
      <c r="AQ1777" s="1"/>
    </row>
    <row r="1778" spans="1:43" ht="36">
      <c r="A1778" s="111" t="s">
        <v>11520</v>
      </c>
      <c r="B1778" s="111" t="s">
        <v>11605</v>
      </c>
      <c r="C1778" s="111" t="s">
        <v>11615</v>
      </c>
      <c r="D1778" s="111">
        <v>1</v>
      </c>
      <c r="E1778" s="111">
        <v>1</v>
      </c>
      <c r="F1778" s="111" t="s">
        <v>11564</v>
      </c>
      <c r="G1778" s="111" t="s">
        <v>2382</v>
      </c>
      <c r="I1778" s="1" t="s">
        <v>768</v>
      </c>
      <c r="K1778" s="4"/>
      <c r="L1778" s="4"/>
      <c r="M1778" s="19"/>
      <c r="N1778" s="53" t="s">
        <v>9506</v>
      </c>
      <c r="V1778" s="4" t="s">
        <v>769</v>
      </c>
      <c r="X1778" s="1" t="s">
        <v>2466</v>
      </c>
      <c r="Y1778" s="1" t="s">
        <v>2382</v>
      </c>
      <c r="AA1778" s="1" t="s">
        <v>768</v>
      </c>
      <c r="AF1778" s="53" t="s">
        <v>9507</v>
      </c>
      <c r="AN1778" s="4" t="s">
        <v>11565</v>
      </c>
      <c r="AP1778" s="1"/>
      <c r="AQ1778" s="1"/>
    </row>
    <row r="1779" spans="1:43" ht="24">
      <c r="A1779" s="1" t="s">
        <v>11520</v>
      </c>
      <c r="B1779" s="1" t="s">
        <v>11606</v>
      </c>
      <c r="C1779" s="1" t="s">
        <v>11615</v>
      </c>
      <c r="D1779" s="1">
        <v>2</v>
      </c>
      <c r="E1779" s="1">
        <v>3</v>
      </c>
      <c r="F1779" s="1" t="s">
        <v>11564</v>
      </c>
      <c r="G1779" s="1" t="s">
        <v>11566</v>
      </c>
      <c r="I1779" s="1" t="s">
        <v>94</v>
      </c>
      <c r="K1779" s="4" t="s">
        <v>145</v>
      </c>
      <c r="L1779" s="4" t="s">
        <v>11567</v>
      </c>
      <c r="M1779" s="19"/>
      <c r="N1779" s="53">
        <v>45</v>
      </c>
      <c r="O1779" s="54">
        <v>3</v>
      </c>
      <c r="Q1779" s="56">
        <v>4</v>
      </c>
      <c r="R1779" s="57">
        <v>2</v>
      </c>
      <c r="S1779" s="58">
        <v>4</v>
      </c>
      <c r="V1779" s="4" t="s">
        <v>11568</v>
      </c>
      <c r="AP1779" s="1"/>
      <c r="AQ1779" s="1"/>
    </row>
    <row r="1780" spans="1:43" ht="24">
      <c r="A1780" s="1" t="s">
        <v>11520</v>
      </c>
      <c r="B1780" s="1" t="s">
        <v>11607</v>
      </c>
      <c r="C1780" s="1" t="s">
        <v>11615</v>
      </c>
      <c r="D1780" s="1">
        <v>3</v>
      </c>
      <c r="E1780" s="1">
        <v>3</v>
      </c>
      <c r="F1780" s="1" t="s">
        <v>11564</v>
      </c>
      <c r="G1780" s="1" t="s">
        <v>11569</v>
      </c>
      <c r="I1780" s="1" t="s">
        <v>94</v>
      </c>
      <c r="K1780" s="4" t="s">
        <v>938</v>
      </c>
      <c r="L1780" s="4"/>
      <c r="M1780" s="19"/>
      <c r="N1780" s="53">
        <v>21</v>
      </c>
      <c r="O1780" s="54">
        <v>2</v>
      </c>
      <c r="Q1780" s="56">
        <v>5</v>
      </c>
      <c r="R1780" s="57">
        <v>2</v>
      </c>
      <c r="S1780" s="58">
        <v>5</v>
      </c>
      <c r="V1780" s="4" t="s">
        <v>11570</v>
      </c>
      <c r="W1780" s="4" t="s">
        <v>11571</v>
      </c>
      <c r="AP1780" s="1"/>
      <c r="AQ1780" s="1"/>
    </row>
    <row r="1781" spans="1:43" ht="24">
      <c r="A1781" s="1" t="s">
        <v>11520</v>
      </c>
      <c r="B1781" s="1" t="s">
        <v>11608</v>
      </c>
      <c r="C1781" s="1" t="s">
        <v>11615</v>
      </c>
      <c r="D1781" s="1">
        <v>4</v>
      </c>
      <c r="E1781" s="1">
        <v>4</v>
      </c>
      <c r="F1781" s="1" t="s">
        <v>11564</v>
      </c>
      <c r="G1781" s="1" t="s">
        <v>2254</v>
      </c>
      <c r="I1781" s="1" t="s">
        <v>94</v>
      </c>
      <c r="K1781" s="4" t="s">
        <v>938</v>
      </c>
      <c r="L1781" s="4"/>
      <c r="M1781" s="19"/>
      <c r="N1781" s="53">
        <v>30</v>
      </c>
      <c r="O1781" s="54">
        <v>3</v>
      </c>
      <c r="Q1781" s="56">
        <v>3</v>
      </c>
      <c r="R1781" s="57">
        <v>1</v>
      </c>
      <c r="S1781" s="58">
        <v>4</v>
      </c>
      <c r="V1781" s="4" t="s">
        <v>11572</v>
      </c>
      <c r="W1781" s="4" t="s">
        <v>11573</v>
      </c>
      <c r="AP1781" s="1"/>
      <c r="AQ1781" s="1"/>
    </row>
    <row r="1782" spans="1:43" ht="36">
      <c r="A1782" s="1" t="s">
        <v>11520</v>
      </c>
      <c r="B1782" s="1" t="s">
        <v>11609</v>
      </c>
      <c r="C1782" s="1" t="s">
        <v>11615</v>
      </c>
      <c r="D1782" s="1">
        <v>5</v>
      </c>
      <c r="E1782" s="1">
        <v>2</v>
      </c>
      <c r="F1782" s="1" t="s">
        <v>11564</v>
      </c>
      <c r="G1782" s="1" t="s">
        <v>11574</v>
      </c>
      <c r="I1782" s="1" t="s">
        <v>104</v>
      </c>
      <c r="K1782" s="4" t="s">
        <v>2608</v>
      </c>
      <c r="L1782" s="4"/>
      <c r="M1782" s="19"/>
      <c r="O1782" s="54">
        <v>2</v>
      </c>
      <c r="T1782" s="59">
        <v>5</v>
      </c>
      <c r="V1782" s="4" t="s">
        <v>11575</v>
      </c>
      <c r="W1782" s="4" t="s">
        <v>11576</v>
      </c>
      <c r="AP1782" s="1"/>
      <c r="AQ1782" s="1"/>
    </row>
    <row r="1783" spans="1:43" ht="24">
      <c r="A1783" s="1" t="s">
        <v>11520</v>
      </c>
      <c r="B1783" s="1" t="s">
        <v>11610</v>
      </c>
      <c r="C1783" s="1" t="s">
        <v>11615</v>
      </c>
      <c r="D1783" s="1">
        <v>6</v>
      </c>
      <c r="E1783" s="1">
        <v>2</v>
      </c>
      <c r="F1783" s="1" t="s">
        <v>11564</v>
      </c>
      <c r="G1783" s="1" t="s">
        <v>11577</v>
      </c>
      <c r="I1783" s="1" t="s">
        <v>104</v>
      </c>
      <c r="K1783" s="4" t="s">
        <v>2608</v>
      </c>
      <c r="L1783" s="4"/>
      <c r="M1783" s="19"/>
      <c r="O1783" s="54">
        <v>4</v>
      </c>
      <c r="T1783" s="59">
        <v>4</v>
      </c>
      <c r="V1783" s="4" t="s">
        <v>11578</v>
      </c>
      <c r="W1783" s="4" t="s">
        <v>11579</v>
      </c>
      <c r="AP1783" s="1"/>
      <c r="AQ1783" s="1"/>
    </row>
    <row r="1784" spans="1:43" ht="48">
      <c r="A1784" s="1" t="s">
        <v>11520</v>
      </c>
      <c r="B1784" s="1" t="s">
        <v>11611</v>
      </c>
      <c r="C1784" s="1" t="s">
        <v>11615</v>
      </c>
      <c r="D1784" s="1">
        <v>7</v>
      </c>
      <c r="E1784" s="1">
        <v>2</v>
      </c>
      <c r="F1784" s="1" t="s">
        <v>11564</v>
      </c>
      <c r="G1784" s="1" t="s">
        <v>11580</v>
      </c>
      <c r="I1784" s="1" t="s">
        <v>104</v>
      </c>
      <c r="K1784" s="4" t="s">
        <v>11581</v>
      </c>
      <c r="L1784" s="4"/>
      <c r="M1784" s="19"/>
      <c r="O1784" s="54">
        <v>3</v>
      </c>
      <c r="T1784" s="59">
        <v>6</v>
      </c>
      <c r="V1784" s="4" t="s">
        <v>11582</v>
      </c>
      <c r="AP1784" s="1"/>
      <c r="AQ1784" s="1"/>
    </row>
    <row r="1785" spans="1:43" ht="24">
      <c r="A1785" s="1" t="s">
        <v>11520</v>
      </c>
      <c r="B1785" s="1" t="s">
        <v>11612</v>
      </c>
      <c r="C1785" s="1" t="s">
        <v>11615</v>
      </c>
      <c r="D1785" s="1">
        <v>8</v>
      </c>
      <c r="E1785" s="1">
        <v>3</v>
      </c>
      <c r="F1785" s="1" t="s">
        <v>11564</v>
      </c>
      <c r="G1785" s="1" t="s">
        <v>11583</v>
      </c>
      <c r="I1785" s="1" t="s">
        <v>82</v>
      </c>
      <c r="K1785" s="4"/>
      <c r="L1785" s="4" t="s">
        <v>1227</v>
      </c>
      <c r="M1785" s="19"/>
      <c r="V1785" s="4" t="s">
        <v>11584</v>
      </c>
      <c r="W1785" s="4" t="s">
        <v>11585</v>
      </c>
      <c r="AP1785" s="1"/>
      <c r="AQ1785" s="1"/>
    </row>
    <row r="1786" spans="1:43" ht="144">
      <c r="A1786" s="111" t="s">
        <v>11521</v>
      </c>
      <c r="B1786" s="111" t="s">
        <v>11674</v>
      </c>
      <c r="C1786" s="111" t="s">
        <v>11617</v>
      </c>
      <c r="D1786" s="112">
        <v>1</v>
      </c>
      <c r="E1786" s="111">
        <v>1</v>
      </c>
      <c r="F1786" s="111" t="s">
        <v>11618</v>
      </c>
      <c r="G1786" s="111" t="s">
        <v>5027</v>
      </c>
      <c r="I1786" s="1" t="s">
        <v>768</v>
      </c>
      <c r="K1786" s="4"/>
      <c r="L1786" s="4"/>
      <c r="M1786" s="19"/>
      <c r="N1786" s="53" t="s">
        <v>9506</v>
      </c>
      <c r="V1786" s="4" t="s">
        <v>769</v>
      </c>
      <c r="X1786" s="1" t="s">
        <v>11976</v>
      </c>
      <c r="Y1786" s="1" t="s">
        <v>5027</v>
      </c>
      <c r="AA1786" s="1" t="s">
        <v>768</v>
      </c>
      <c r="AF1786" s="53" t="s">
        <v>9507</v>
      </c>
      <c r="AN1786" s="4" t="s">
        <v>11619</v>
      </c>
    </row>
    <row r="1787" spans="1:43" ht="36">
      <c r="A1787" s="1" t="s">
        <v>11521</v>
      </c>
      <c r="B1787" s="1" t="s">
        <v>11675</v>
      </c>
      <c r="C1787" s="1" t="s">
        <v>11617</v>
      </c>
      <c r="D1787" s="1">
        <v>2</v>
      </c>
      <c r="E1787" s="1">
        <v>1</v>
      </c>
      <c r="F1787" s="1" t="s">
        <v>11618</v>
      </c>
      <c r="G1787" s="1" t="s">
        <v>11620</v>
      </c>
      <c r="I1787" s="1" t="s">
        <v>88</v>
      </c>
      <c r="K1787" s="4" t="s">
        <v>5040</v>
      </c>
      <c r="L1787" s="4"/>
      <c r="M1787" s="19"/>
      <c r="V1787" s="4" t="s">
        <v>11621</v>
      </c>
    </row>
    <row r="1788" spans="1:43" ht="72">
      <c r="A1788" s="1" t="s">
        <v>11521</v>
      </c>
      <c r="B1788" s="1" t="s">
        <v>11676</v>
      </c>
      <c r="C1788" s="1" t="s">
        <v>11617</v>
      </c>
      <c r="D1788" s="1">
        <v>3</v>
      </c>
      <c r="E1788" s="1">
        <v>1</v>
      </c>
      <c r="F1788" s="1" t="s">
        <v>11618</v>
      </c>
      <c r="G1788" s="1" t="s">
        <v>11622</v>
      </c>
      <c r="I1788" s="1" t="s">
        <v>88</v>
      </c>
      <c r="K1788" s="4" t="s">
        <v>5040</v>
      </c>
      <c r="L1788" s="4"/>
      <c r="M1788" s="19"/>
      <c r="V1788" s="4" t="s">
        <v>11623</v>
      </c>
    </row>
    <row r="1789" spans="1:43" ht="48">
      <c r="A1789" s="1" t="s">
        <v>11521</v>
      </c>
      <c r="B1789" s="1" t="s">
        <v>11677</v>
      </c>
      <c r="C1789" s="1" t="s">
        <v>11617</v>
      </c>
      <c r="D1789" s="1">
        <v>4</v>
      </c>
      <c r="E1789" s="1">
        <v>3</v>
      </c>
      <c r="F1789" s="1" t="s">
        <v>11618</v>
      </c>
      <c r="G1789" s="1" t="s">
        <v>11624</v>
      </c>
      <c r="I1789" s="1" t="s">
        <v>94</v>
      </c>
      <c r="K1789" s="4" t="s">
        <v>2505</v>
      </c>
      <c r="L1789" s="4"/>
      <c r="M1789" s="19"/>
      <c r="N1789" s="53">
        <v>20</v>
      </c>
      <c r="O1789" s="54">
        <v>1</v>
      </c>
      <c r="Q1789" s="56">
        <v>5</v>
      </c>
      <c r="R1789" s="57">
        <v>3</v>
      </c>
      <c r="S1789" s="58">
        <v>4</v>
      </c>
      <c r="V1789" s="4" t="s">
        <v>11625</v>
      </c>
    </row>
    <row r="1790" spans="1:43" ht="24">
      <c r="A1790" s="1" t="s">
        <v>11521</v>
      </c>
      <c r="B1790" s="1" t="s">
        <v>11678</v>
      </c>
      <c r="C1790" s="1" t="s">
        <v>11617</v>
      </c>
      <c r="D1790" s="1">
        <v>5</v>
      </c>
      <c r="E1790" s="1">
        <v>3</v>
      </c>
      <c r="F1790" s="1" t="s">
        <v>11618</v>
      </c>
      <c r="G1790" s="1" t="s">
        <v>11626</v>
      </c>
      <c r="I1790" s="1" t="s">
        <v>94</v>
      </c>
      <c r="K1790" s="4" t="s">
        <v>2505</v>
      </c>
      <c r="L1790" s="4"/>
      <c r="M1790" s="19"/>
      <c r="N1790" s="53">
        <v>40</v>
      </c>
      <c r="O1790" s="54">
        <v>4</v>
      </c>
      <c r="Q1790" s="56">
        <v>4</v>
      </c>
      <c r="R1790" s="57">
        <v>2</v>
      </c>
      <c r="S1790" s="58">
        <v>4</v>
      </c>
      <c r="V1790" s="4" t="s">
        <v>11627</v>
      </c>
      <c r="W1790" s="4" t="s">
        <v>3471</v>
      </c>
    </row>
    <row r="1791" spans="1:43" ht="48">
      <c r="A1791" s="1" t="s">
        <v>11521</v>
      </c>
      <c r="B1791" s="1" t="s">
        <v>11679</v>
      </c>
      <c r="C1791" s="1" t="s">
        <v>11617</v>
      </c>
      <c r="D1791" s="1">
        <v>6</v>
      </c>
      <c r="E1791" s="1">
        <v>2</v>
      </c>
      <c r="F1791" s="1" t="s">
        <v>11618</v>
      </c>
      <c r="G1791" s="1" t="s">
        <v>11628</v>
      </c>
      <c r="I1791" s="1" t="s">
        <v>104</v>
      </c>
      <c r="K1791" s="4" t="s">
        <v>5024</v>
      </c>
      <c r="L1791" s="4" t="s">
        <v>11629</v>
      </c>
      <c r="M1791" s="19"/>
      <c r="O1791" s="54">
        <v>3</v>
      </c>
      <c r="T1791" s="59">
        <v>6</v>
      </c>
      <c r="V1791" s="4" t="s">
        <v>11630</v>
      </c>
    </row>
    <row r="1792" spans="1:43" ht="36">
      <c r="A1792" s="1" t="s">
        <v>11521</v>
      </c>
      <c r="B1792" s="1" t="s">
        <v>11680</v>
      </c>
      <c r="C1792" s="1" t="s">
        <v>11617</v>
      </c>
      <c r="D1792" s="1">
        <v>7</v>
      </c>
      <c r="E1792" s="1">
        <v>2</v>
      </c>
      <c r="F1792" s="1" t="s">
        <v>11618</v>
      </c>
      <c r="G1792" s="1" t="s">
        <v>11631</v>
      </c>
      <c r="I1792" s="1" t="s">
        <v>104</v>
      </c>
      <c r="K1792" s="4" t="s">
        <v>2408</v>
      </c>
      <c r="L1792" s="4"/>
      <c r="M1792" s="19"/>
      <c r="O1792" s="54">
        <v>2</v>
      </c>
      <c r="T1792" s="59">
        <v>5</v>
      </c>
      <c r="V1792" s="4" t="s">
        <v>11632</v>
      </c>
    </row>
    <row r="1793" spans="1:40" ht="36">
      <c r="A1793" s="1" t="s">
        <v>11521</v>
      </c>
      <c r="B1793" s="1" t="s">
        <v>11681</v>
      </c>
      <c r="C1793" s="1" t="s">
        <v>11617</v>
      </c>
      <c r="D1793" s="1">
        <v>8</v>
      </c>
      <c r="E1793" s="1">
        <v>2</v>
      </c>
      <c r="F1793" s="1" t="s">
        <v>11618</v>
      </c>
      <c r="G1793" s="1" t="s">
        <v>11633</v>
      </c>
      <c r="I1793" s="1" t="s">
        <v>104</v>
      </c>
      <c r="K1793" s="4" t="s">
        <v>5024</v>
      </c>
      <c r="L1793" s="4" t="s">
        <v>11629</v>
      </c>
      <c r="M1793" s="19"/>
      <c r="O1793" s="54">
        <v>4</v>
      </c>
      <c r="T1793" s="59">
        <v>3</v>
      </c>
      <c r="V1793" s="4" t="s">
        <v>11634</v>
      </c>
    </row>
    <row r="1794" spans="1:40" ht="36">
      <c r="A1794" s="1" t="s">
        <v>11521</v>
      </c>
      <c r="B1794" s="1" t="s">
        <v>11682</v>
      </c>
      <c r="C1794" s="1" t="s">
        <v>11617</v>
      </c>
      <c r="D1794" s="1">
        <v>9</v>
      </c>
      <c r="E1794" s="1">
        <v>2</v>
      </c>
      <c r="F1794" s="1" t="s">
        <v>11618</v>
      </c>
      <c r="G1794" s="1" t="s">
        <v>11635</v>
      </c>
      <c r="I1794" s="1" t="s">
        <v>82</v>
      </c>
      <c r="K1794" s="4" t="s">
        <v>11636</v>
      </c>
      <c r="L1794" s="4"/>
      <c r="M1794" s="19"/>
      <c r="V1794" s="4" t="s">
        <v>11637</v>
      </c>
      <c r="W1794" s="4" t="s">
        <v>11638</v>
      </c>
    </row>
    <row r="1795" spans="1:40" ht="48">
      <c r="A1795" s="1" t="s">
        <v>11521</v>
      </c>
      <c r="B1795" s="1" t="s">
        <v>11683</v>
      </c>
      <c r="C1795" s="1" t="s">
        <v>11617</v>
      </c>
      <c r="D1795" s="1">
        <v>10</v>
      </c>
      <c r="E1795" s="1">
        <v>3</v>
      </c>
      <c r="F1795" s="1" t="s">
        <v>11618</v>
      </c>
      <c r="G1795" s="1" t="s">
        <v>11639</v>
      </c>
      <c r="I1795" s="1" t="s">
        <v>88</v>
      </c>
      <c r="K1795" s="4" t="s">
        <v>11640</v>
      </c>
      <c r="L1795" s="4"/>
      <c r="M1795" s="19"/>
      <c r="V1795" s="4" t="s">
        <v>11641</v>
      </c>
    </row>
    <row r="1796" spans="1:40" ht="120">
      <c r="A1796" s="111" t="s">
        <v>11521</v>
      </c>
      <c r="B1796" s="111" t="s">
        <v>11684</v>
      </c>
      <c r="C1796" s="111" t="s">
        <v>11672</v>
      </c>
      <c r="D1796" s="111">
        <v>1</v>
      </c>
      <c r="E1796" s="111">
        <v>1</v>
      </c>
      <c r="F1796" s="111" t="s">
        <v>11704</v>
      </c>
      <c r="G1796" s="111" t="s">
        <v>3865</v>
      </c>
      <c r="I1796" s="1" t="s">
        <v>768</v>
      </c>
      <c r="K1796" s="4"/>
      <c r="L1796" s="4"/>
      <c r="M1796" s="19"/>
      <c r="N1796" s="53" t="s">
        <v>9506</v>
      </c>
      <c r="V1796" s="4" t="s">
        <v>769</v>
      </c>
      <c r="X1796" s="1" t="s">
        <v>11977</v>
      </c>
      <c r="Y1796" s="1" t="s">
        <v>3865</v>
      </c>
      <c r="AA1796" s="1" t="s">
        <v>768</v>
      </c>
      <c r="AF1796" s="53" t="s">
        <v>9507</v>
      </c>
      <c r="AN1796" s="4" t="s">
        <v>11710</v>
      </c>
    </row>
    <row r="1797" spans="1:40" ht="60">
      <c r="A1797" s="1" t="s">
        <v>11521</v>
      </c>
      <c r="B1797" s="1" t="s">
        <v>11685</v>
      </c>
      <c r="C1797" s="1" t="s">
        <v>11672</v>
      </c>
      <c r="D1797" s="1">
        <v>2</v>
      </c>
      <c r="E1797" s="1">
        <v>1</v>
      </c>
      <c r="F1797" s="1" t="s">
        <v>11704</v>
      </c>
      <c r="G1797" s="1" t="s">
        <v>3867</v>
      </c>
      <c r="I1797" s="1" t="s">
        <v>94</v>
      </c>
      <c r="K1797" s="4" t="s">
        <v>3868</v>
      </c>
      <c r="L1797" s="4"/>
      <c r="M1797" s="19"/>
      <c r="N1797" s="53">
        <v>1</v>
      </c>
      <c r="O1797" s="54">
        <v>4</v>
      </c>
      <c r="Q1797" s="56">
        <v>5</v>
      </c>
      <c r="R1797" s="57">
        <v>4</v>
      </c>
      <c r="S1797" s="58">
        <v>3</v>
      </c>
      <c r="V1797" s="4" t="s">
        <v>11705</v>
      </c>
    </row>
    <row r="1798" spans="1:40" ht="24">
      <c r="A1798" s="1" t="s">
        <v>11521</v>
      </c>
      <c r="B1798" s="1" t="s">
        <v>11686</v>
      </c>
      <c r="C1798" s="1" t="s">
        <v>11672</v>
      </c>
      <c r="D1798" s="1">
        <v>3</v>
      </c>
      <c r="E1798" s="1">
        <v>3</v>
      </c>
      <c r="F1798" s="1" t="s">
        <v>11704</v>
      </c>
      <c r="G1798" s="1" t="s">
        <v>11706</v>
      </c>
      <c r="I1798" s="1" t="s">
        <v>94</v>
      </c>
      <c r="K1798" s="4" t="s">
        <v>3868</v>
      </c>
      <c r="L1798" s="4" t="s">
        <v>3901</v>
      </c>
      <c r="M1798" s="19"/>
      <c r="N1798" s="53">
        <v>20</v>
      </c>
      <c r="O1798" s="54">
        <v>2</v>
      </c>
      <c r="Q1798" s="56">
        <v>5</v>
      </c>
      <c r="R1798" s="57">
        <v>3</v>
      </c>
      <c r="S1798" s="58">
        <v>5</v>
      </c>
      <c r="V1798" s="4" t="s">
        <v>11709</v>
      </c>
    </row>
    <row r="1799" spans="1:40" ht="24">
      <c r="A1799" s="1" t="s">
        <v>11521</v>
      </c>
      <c r="B1799" s="1" t="s">
        <v>11687</v>
      </c>
      <c r="C1799" s="1" t="s">
        <v>11672</v>
      </c>
      <c r="D1799" s="1">
        <v>4</v>
      </c>
      <c r="E1799" s="1">
        <v>3</v>
      </c>
      <c r="F1799" s="1" t="s">
        <v>11704</v>
      </c>
      <c r="G1799" s="1" t="s">
        <v>11707</v>
      </c>
      <c r="I1799" s="1" t="s">
        <v>94</v>
      </c>
      <c r="K1799" s="4" t="s">
        <v>3868</v>
      </c>
      <c r="L1799" s="4" t="s">
        <v>11642</v>
      </c>
      <c r="M1799" s="19"/>
      <c r="N1799" s="53">
        <v>43</v>
      </c>
      <c r="O1799" s="54">
        <v>4</v>
      </c>
      <c r="Q1799" s="56">
        <v>3</v>
      </c>
      <c r="R1799" s="57">
        <v>2</v>
      </c>
      <c r="S1799" s="58">
        <v>3</v>
      </c>
      <c r="V1799" s="4" t="s">
        <v>11708</v>
      </c>
      <c r="W1799" s="4" t="s">
        <v>11643</v>
      </c>
    </row>
    <row r="1800" spans="1:40" ht="36">
      <c r="A1800" s="1" t="s">
        <v>11521</v>
      </c>
      <c r="B1800" s="1" t="s">
        <v>11688</v>
      </c>
      <c r="C1800" s="1" t="s">
        <v>11672</v>
      </c>
      <c r="D1800" s="1">
        <v>5</v>
      </c>
      <c r="E1800" s="1">
        <v>3</v>
      </c>
      <c r="F1800" s="1" t="s">
        <v>11704</v>
      </c>
      <c r="G1800" s="1" t="s">
        <v>11644</v>
      </c>
      <c r="I1800" s="1" t="s">
        <v>104</v>
      </c>
      <c r="K1800" s="4" t="s">
        <v>105</v>
      </c>
      <c r="L1800" s="4" t="s">
        <v>331</v>
      </c>
      <c r="M1800" s="19"/>
      <c r="O1800" s="54">
        <v>3</v>
      </c>
      <c r="T1800" s="59">
        <v>3</v>
      </c>
      <c r="V1800" s="4" t="s">
        <v>11645</v>
      </c>
    </row>
    <row r="1801" spans="1:40" ht="24">
      <c r="A1801" s="1" t="s">
        <v>11521</v>
      </c>
      <c r="B1801" s="1" t="s">
        <v>11689</v>
      </c>
      <c r="C1801" s="1" t="s">
        <v>11672</v>
      </c>
      <c r="D1801" s="1">
        <v>6</v>
      </c>
      <c r="E1801" s="1">
        <v>2</v>
      </c>
      <c r="F1801" s="1" t="s">
        <v>11704</v>
      </c>
      <c r="G1801" s="1" t="s">
        <v>11646</v>
      </c>
      <c r="I1801" s="1" t="s">
        <v>104</v>
      </c>
      <c r="K1801" s="4" t="s">
        <v>3715</v>
      </c>
      <c r="L1801" s="4"/>
      <c r="M1801" s="19"/>
      <c r="O1801" s="54">
        <v>5</v>
      </c>
      <c r="T1801" s="59">
        <v>4</v>
      </c>
      <c r="V1801" s="4" t="s">
        <v>11647</v>
      </c>
      <c r="W1801" s="4" t="s">
        <v>11648</v>
      </c>
    </row>
    <row r="1802" spans="1:40" ht="48">
      <c r="A1802" s="1" t="s">
        <v>11521</v>
      </c>
      <c r="B1802" s="1" t="s">
        <v>11690</v>
      </c>
      <c r="C1802" s="1" t="s">
        <v>11672</v>
      </c>
      <c r="D1802" s="1">
        <v>7</v>
      </c>
      <c r="E1802" s="1">
        <v>2</v>
      </c>
      <c r="F1802" s="1" t="s">
        <v>11704</v>
      </c>
      <c r="G1802" s="1" t="s">
        <v>11649</v>
      </c>
      <c r="I1802" s="1" t="s">
        <v>104</v>
      </c>
      <c r="K1802" s="4" t="s">
        <v>105</v>
      </c>
      <c r="L1802" s="4"/>
      <c r="M1802" s="19"/>
      <c r="O1802" s="54">
        <v>1</v>
      </c>
      <c r="T1802" s="59">
        <v>6</v>
      </c>
      <c r="V1802" s="4" t="s">
        <v>11650</v>
      </c>
    </row>
    <row r="1803" spans="1:40" ht="60">
      <c r="A1803" s="1" t="s">
        <v>11521</v>
      </c>
      <c r="B1803" s="1" t="s">
        <v>11691</v>
      </c>
      <c r="C1803" s="1" t="s">
        <v>11672</v>
      </c>
      <c r="D1803" s="1">
        <v>8</v>
      </c>
      <c r="E1803" s="1">
        <v>2</v>
      </c>
      <c r="F1803" s="1" t="s">
        <v>11704</v>
      </c>
      <c r="G1803" s="1" t="s">
        <v>11703</v>
      </c>
      <c r="I1803" s="1" t="s">
        <v>82</v>
      </c>
      <c r="K1803" s="4"/>
      <c r="L1803" s="4"/>
      <c r="M1803" s="19"/>
      <c r="V1803" s="4" t="s">
        <v>11651</v>
      </c>
    </row>
    <row r="1804" spans="1:40" ht="36">
      <c r="A1804" s="1" t="s">
        <v>11521</v>
      </c>
      <c r="B1804" s="1" t="s">
        <v>11692</v>
      </c>
      <c r="C1804" s="1" t="s">
        <v>11672</v>
      </c>
      <c r="D1804" s="1">
        <v>9</v>
      </c>
      <c r="E1804" s="1">
        <v>3</v>
      </c>
      <c r="F1804" s="1" t="s">
        <v>11704</v>
      </c>
      <c r="G1804" s="1" t="s">
        <v>11702</v>
      </c>
      <c r="I1804" s="1" t="s">
        <v>82</v>
      </c>
      <c r="K1804" s="4" t="s">
        <v>89</v>
      </c>
      <c r="L1804" s="4" t="s">
        <v>155</v>
      </c>
      <c r="M1804" s="19"/>
      <c r="V1804" s="4" t="s">
        <v>11652</v>
      </c>
    </row>
    <row r="1805" spans="1:40" ht="72">
      <c r="A1805" s="111" t="s">
        <v>11521</v>
      </c>
      <c r="B1805" s="111" t="s">
        <v>11693</v>
      </c>
      <c r="C1805" s="111" t="s">
        <v>11673</v>
      </c>
      <c r="D1805" s="111">
        <v>1</v>
      </c>
      <c r="E1805" s="111">
        <v>1</v>
      </c>
      <c r="F1805" s="111" t="s">
        <v>11711</v>
      </c>
      <c r="G1805" s="111" t="s">
        <v>2228</v>
      </c>
      <c r="I1805" s="1" t="s">
        <v>768</v>
      </c>
      <c r="K1805" s="4"/>
      <c r="L1805" s="4"/>
      <c r="M1805" s="19" t="s">
        <v>9506</v>
      </c>
      <c r="V1805" s="4" t="s">
        <v>769</v>
      </c>
      <c r="X1805" s="1" t="s">
        <v>2229</v>
      </c>
      <c r="Y1805" s="1" t="s">
        <v>2228</v>
      </c>
      <c r="AA1805" s="1" t="s">
        <v>768</v>
      </c>
      <c r="AF1805" s="53" t="s">
        <v>9507</v>
      </c>
      <c r="AN1805" s="4" t="s">
        <v>11653</v>
      </c>
    </row>
    <row r="1806" spans="1:40" ht="36">
      <c r="A1806" s="1" t="s">
        <v>11521</v>
      </c>
      <c r="B1806" s="1" t="s">
        <v>11694</v>
      </c>
      <c r="C1806" s="1" t="s">
        <v>11673</v>
      </c>
      <c r="D1806" s="1">
        <v>2</v>
      </c>
      <c r="E1806" s="1">
        <v>2</v>
      </c>
      <c r="F1806" s="1" t="s">
        <v>11711</v>
      </c>
      <c r="G1806" s="1" t="s">
        <v>3019</v>
      </c>
      <c r="I1806" s="1" t="s">
        <v>94</v>
      </c>
      <c r="K1806" s="4" t="s">
        <v>938</v>
      </c>
      <c r="L1806" s="4"/>
      <c r="M1806" s="19"/>
      <c r="N1806" s="53">
        <v>32</v>
      </c>
      <c r="O1806" s="54">
        <v>4</v>
      </c>
      <c r="Q1806" s="56">
        <v>5</v>
      </c>
      <c r="R1806" s="57">
        <v>2</v>
      </c>
      <c r="S1806" s="58">
        <v>6</v>
      </c>
      <c r="V1806" s="4" t="s">
        <v>11654</v>
      </c>
      <c r="W1806" s="4" t="s">
        <v>3618</v>
      </c>
    </row>
    <row r="1807" spans="1:40" ht="24">
      <c r="A1807" s="1" t="s">
        <v>11521</v>
      </c>
      <c r="B1807" s="1" t="s">
        <v>11695</v>
      </c>
      <c r="C1807" s="1" t="s">
        <v>11673</v>
      </c>
      <c r="D1807" s="1">
        <v>3</v>
      </c>
      <c r="E1807" s="1">
        <v>3</v>
      </c>
      <c r="F1807" s="1" t="s">
        <v>11711</v>
      </c>
      <c r="G1807" s="1" t="s">
        <v>11655</v>
      </c>
      <c r="I1807" s="1" t="s">
        <v>94</v>
      </c>
      <c r="K1807" s="4" t="s">
        <v>938</v>
      </c>
      <c r="L1807" s="4"/>
      <c r="M1807" s="19"/>
      <c r="N1807" s="53">
        <v>34</v>
      </c>
      <c r="O1807" s="54">
        <v>2</v>
      </c>
      <c r="Q1807" s="56">
        <v>4</v>
      </c>
      <c r="R1807" s="57">
        <v>3</v>
      </c>
      <c r="S1807" s="58">
        <v>5</v>
      </c>
      <c r="V1807" s="4" t="s">
        <v>11656</v>
      </c>
      <c r="W1807" s="4" t="s">
        <v>11657</v>
      </c>
    </row>
    <row r="1808" spans="1:40" ht="60">
      <c r="A1808" s="1" t="s">
        <v>11521</v>
      </c>
      <c r="B1808" s="1" t="s">
        <v>11696</v>
      </c>
      <c r="C1808" s="1" t="s">
        <v>11673</v>
      </c>
      <c r="D1808" s="1">
        <v>4</v>
      </c>
      <c r="E1808" s="1">
        <v>3</v>
      </c>
      <c r="F1808" s="1" t="s">
        <v>11711</v>
      </c>
      <c r="G1808" s="1" t="s">
        <v>11658</v>
      </c>
      <c r="I1808" s="1" t="s">
        <v>104</v>
      </c>
      <c r="K1808" s="4" t="s">
        <v>205</v>
      </c>
      <c r="L1808" s="4" t="s">
        <v>2270</v>
      </c>
      <c r="M1808" s="19"/>
      <c r="O1808" s="54">
        <v>4</v>
      </c>
      <c r="T1808" s="59">
        <v>6</v>
      </c>
      <c r="U1808" s="1">
        <v>1</v>
      </c>
      <c r="V1808" s="4" t="s">
        <v>11659</v>
      </c>
    </row>
    <row r="1809" spans="1:40" ht="48">
      <c r="A1809" s="1" t="s">
        <v>11521</v>
      </c>
      <c r="B1809" s="1" t="s">
        <v>11697</v>
      </c>
      <c r="C1809" s="1" t="s">
        <v>11673</v>
      </c>
      <c r="D1809" s="1">
        <v>5</v>
      </c>
      <c r="E1809" s="1">
        <v>2</v>
      </c>
      <c r="F1809" s="1" t="s">
        <v>11711</v>
      </c>
      <c r="G1809" s="1" t="s">
        <v>11660</v>
      </c>
      <c r="I1809" s="1" t="s">
        <v>104</v>
      </c>
      <c r="K1809" s="4" t="s">
        <v>205</v>
      </c>
      <c r="L1809" s="4" t="s">
        <v>2270</v>
      </c>
      <c r="M1809" s="19"/>
      <c r="O1809" s="54">
        <v>3</v>
      </c>
      <c r="T1809" s="59">
        <v>5</v>
      </c>
      <c r="U1809" s="1">
        <v>1</v>
      </c>
      <c r="V1809" s="4" t="s">
        <v>11661</v>
      </c>
    </row>
    <row r="1810" spans="1:40" ht="36">
      <c r="A1810" s="1" t="s">
        <v>11521</v>
      </c>
      <c r="B1810" s="1" t="s">
        <v>11698</v>
      </c>
      <c r="C1810" s="1" t="s">
        <v>11673</v>
      </c>
      <c r="D1810" s="1">
        <v>6</v>
      </c>
      <c r="E1810" s="1">
        <v>3</v>
      </c>
      <c r="F1810" s="1" t="s">
        <v>11711</v>
      </c>
      <c r="G1810" s="1" t="s">
        <v>11662</v>
      </c>
      <c r="I1810" s="1" t="s">
        <v>82</v>
      </c>
      <c r="K1810" s="4"/>
      <c r="L1810" s="4"/>
      <c r="M1810" s="19"/>
      <c r="V1810" s="4" t="s">
        <v>11663</v>
      </c>
      <c r="W1810" s="4" t="s">
        <v>11664</v>
      </c>
    </row>
    <row r="1811" spans="1:40" ht="36">
      <c r="A1811" s="1" t="s">
        <v>11521</v>
      </c>
      <c r="B1811" s="1" t="s">
        <v>11699</v>
      </c>
      <c r="C1811" s="1" t="s">
        <v>11673</v>
      </c>
      <c r="D1811" s="1">
        <v>7</v>
      </c>
      <c r="E1811" s="1">
        <v>2</v>
      </c>
      <c r="F1811" s="1" t="s">
        <v>11711</v>
      </c>
      <c r="G1811" s="1" t="s">
        <v>11712</v>
      </c>
      <c r="I1811" s="1" t="s">
        <v>82</v>
      </c>
      <c r="K1811" s="4"/>
      <c r="L1811" s="4"/>
      <c r="M1811" s="19"/>
      <c r="V1811" s="4" t="s">
        <v>11665</v>
      </c>
      <c r="W1811" s="4" t="s">
        <v>11666</v>
      </c>
    </row>
    <row r="1812" spans="1:40" ht="48">
      <c r="A1812" s="1" t="s">
        <v>11521</v>
      </c>
      <c r="B1812" s="1" t="s">
        <v>11700</v>
      </c>
      <c r="C1812" s="1" t="s">
        <v>11673</v>
      </c>
      <c r="D1812" s="1">
        <v>8</v>
      </c>
      <c r="E1812" s="1">
        <v>2</v>
      </c>
      <c r="F1812" s="1" t="s">
        <v>11711</v>
      </c>
      <c r="G1812" s="1" t="s">
        <v>11667</v>
      </c>
      <c r="I1812" s="1" t="s">
        <v>82</v>
      </c>
      <c r="K1812" s="4"/>
      <c r="L1812" s="4"/>
      <c r="M1812" s="19"/>
      <c r="V1812" s="4" t="s">
        <v>11668</v>
      </c>
      <c r="W1812" s="4" t="s">
        <v>1726</v>
      </c>
    </row>
    <row r="1813" spans="1:40" ht="36">
      <c r="A1813" s="1" t="s">
        <v>11521</v>
      </c>
      <c r="B1813" s="1" t="s">
        <v>11701</v>
      </c>
      <c r="C1813" s="1" t="s">
        <v>11673</v>
      </c>
      <c r="D1813" s="1">
        <v>9</v>
      </c>
      <c r="E1813" s="1">
        <v>2</v>
      </c>
      <c r="F1813" s="1" t="s">
        <v>11711</v>
      </c>
      <c r="G1813" s="1" t="s">
        <v>11669</v>
      </c>
      <c r="I1813" s="1" t="s">
        <v>82</v>
      </c>
      <c r="K1813" s="4" t="s">
        <v>11670</v>
      </c>
      <c r="L1813" s="4" t="s">
        <v>5751</v>
      </c>
      <c r="M1813" s="19"/>
      <c r="V1813" s="4" t="s">
        <v>11671</v>
      </c>
    </row>
    <row r="1814" spans="1:40" ht="96">
      <c r="A1814" s="111" t="s">
        <v>11521</v>
      </c>
      <c r="B1814" s="111" t="s">
        <v>11879</v>
      </c>
      <c r="C1814" s="111" t="s">
        <v>11873</v>
      </c>
      <c r="D1814" s="112">
        <v>1</v>
      </c>
      <c r="E1814" s="111">
        <v>1</v>
      </c>
      <c r="F1814" s="111" t="s">
        <v>11876</v>
      </c>
      <c r="G1814" s="111" t="s">
        <v>137</v>
      </c>
      <c r="I1814" s="1" t="s">
        <v>768</v>
      </c>
      <c r="N1814" s="53" t="s">
        <v>9506</v>
      </c>
      <c r="V1814" s="4" t="s">
        <v>769</v>
      </c>
      <c r="X1814" s="1" t="s">
        <v>1622</v>
      </c>
      <c r="Y1814" s="1" t="s">
        <v>137</v>
      </c>
      <c r="AA1814" s="1" t="s">
        <v>768</v>
      </c>
      <c r="AF1814" s="53" t="s">
        <v>9507</v>
      </c>
      <c r="AN1814" s="4" t="s">
        <v>11905</v>
      </c>
    </row>
    <row r="1815" spans="1:40" ht="36">
      <c r="A1815" s="1" t="s">
        <v>11521</v>
      </c>
      <c r="B1815" s="1" t="s">
        <v>11880</v>
      </c>
      <c r="C1815" s="1" t="s">
        <v>11873</v>
      </c>
      <c r="D1815" s="47">
        <v>2</v>
      </c>
      <c r="E1815" s="1">
        <v>3</v>
      </c>
      <c r="F1815" s="1" t="s">
        <v>11876</v>
      </c>
      <c r="G1815" s="1" t="s">
        <v>11908</v>
      </c>
      <c r="I1815" s="1" t="s">
        <v>94</v>
      </c>
      <c r="K1815" s="1" t="s">
        <v>3774</v>
      </c>
      <c r="N1815" s="53">
        <v>20</v>
      </c>
      <c r="O1815" s="54">
        <v>2</v>
      </c>
      <c r="Q1815" s="56">
        <v>5</v>
      </c>
      <c r="R1815" s="57">
        <v>3</v>
      </c>
      <c r="S1815" s="58">
        <v>3</v>
      </c>
      <c r="V1815" s="4" t="s">
        <v>11909</v>
      </c>
      <c r="W1815" s="4" t="s">
        <v>11910</v>
      </c>
    </row>
    <row r="1816" spans="1:40" ht="24">
      <c r="A1816" s="1" t="s">
        <v>11521</v>
      </c>
      <c r="B1816" s="1" t="s">
        <v>11881</v>
      </c>
      <c r="C1816" s="1" t="s">
        <v>11873</v>
      </c>
      <c r="D1816" s="47">
        <v>3</v>
      </c>
      <c r="E1816" s="1">
        <v>3</v>
      </c>
      <c r="F1816" s="1" t="s">
        <v>11876</v>
      </c>
      <c r="G1816" s="1" t="s">
        <v>11911</v>
      </c>
      <c r="I1816" s="1" t="s">
        <v>94</v>
      </c>
      <c r="K1816" s="1" t="s">
        <v>145</v>
      </c>
      <c r="L1816" s="2" t="s">
        <v>11968</v>
      </c>
      <c r="N1816" s="53">
        <v>30</v>
      </c>
      <c r="O1816" s="54" t="s">
        <v>113</v>
      </c>
      <c r="Q1816" s="56">
        <v>3</v>
      </c>
      <c r="R1816" s="57">
        <v>3</v>
      </c>
      <c r="S1816" s="58">
        <v>4</v>
      </c>
      <c r="V1816" s="4" t="s">
        <v>11967</v>
      </c>
      <c r="W1816" s="4" t="s">
        <v>11912</v>
      </c>
    </row>
    <row r="1817" spans="1:40" ht="84">
      <c r="A1817" s="1" t="s">
        <v>11521</v>
      </c>
      <c r="B1817" s="1" t="s">
        <v>11882</v>
      </c>
      <c r="C1817" s="1" t="s">
        <v>11873</v>
      </c>
      <c r="D1817" s="47">
        <v>4</v>
      </c>
      <c r="E1817" s="1">
        <v>1</v>
      </c>
      <c r="F1817" s="1" t="s">
        <v>11876</v>
      </c>
      <c r="G1817" s="1" t="s">
        <v>11913</v>
      </c>
      <c r="H1817" s="1" t="s">
        <v>26</v>
      </c>
      <c r="I1817" s="1" t="s">
        <v>104</v>
      </c>
      <c r="K1817" s="1" t="s">
        <v>140</v>
      </c>
      <c r="O1817" s="54">
        <v>0</v>
      </c>
      <c r="T1817" s="59">
        <v>5</v>
      </c>
      <c r="V1817" s="4" t="s">
        <v>11969</v>
      </c>
    </row>
    <row r="1818" spans="1:40" ht="48">
      <c r="A1818" s="1" t="s">
        <v>11521</v>
      </c>
      <c r="B1818" s="1" t="s">
        <v>11883</v>
      </c>
      <c r="C1818" s="1" t="s">
        <v>11873</v>
      </c>
      <c r="D1818" s="47">
        <v>5</v>
      </c>
      <c r="E1818" s="1">
        <v>2</v>
      </c>
      <c r="F1818" s="1" t="s">
        <v>11876</v>
      </c>
      <c r="G1818" s="1" t="s">
        <v>11914</v>
      </c>
      <c r="I1818" s="1" t="s">
        <v>104</v>
      </c>
      <c r="K1818" s="1" t="s">
        <v>140</v>
      </c>
      <c r="O1818" s="54">
        <v>3</v>
      </c>
      <c r="T1818" s="59">
        <v>2</v>
      </c>
      <c r="V1818" s="4" t="s">
        <v>11915</v>
      </c>
    </row>
    <row r="1819" spans="1:40" ht="72">
      <c r="A1819" s="1" t="s">
        <v>11521</v>
      </c>
      <c r="B1819" s="49" t="s">
        <v>11884</v>
      </c>
      <c r="C1819" s="1" t="s">
        <v>11873</v>
      </c>
      <c r="D1819" s="47">
        <v>6</v>
      </c>
      <c r="E1819" s="1">
        <v>2</v>
      </c>
      <c r="F1819" s="1" t="s">
        <v>11876</v>
      </c>
      <c r="G1819" s="1" t="s">
        <v>11916</v>
      </c>
      <c r="I1819" s="1" t="s">
        <v>104</v>
      </c>
      <c r="K1819" s="1" t="s">
        <v>140</v>
      </c>
      <c r="O1819" s="54">
        <v>3</v>
      </c>
      <c r="T1819" s="59">
        <v>3</v>
      </c>
      <c r="V1819" s="4" t="s">
        <v>11917</v>
      </c>
    </row>
    <row r="1820" spans="1:40" ht="72">
      <c r="A1820" s="1" t="s">
        <v>11521</v>
      </c>
      <c r="B1820" s="1" t="s">
        <v>11885</v>
      </c>
      <c r="C1820" s="1" t="s">
        <v>11873</v>
      </c>
      <c r="D1820" s="47">
        <v>7</v>
      </c>
      <c r="E1820" s="1">
        <v>2</v>
      </c>
      <c r="F1820" s="1" t="s">
        <v>11876</v>
      </c>
      <c r="G1820" s="1" t="s">
        <v>11918</v>
      </c>
      <c r="I1820" s="1" t="s">
        <v>104</v>
      </c>
      <c r="K1820" s="1" t="s">
        <v>140</v>
      </c>
      <c r="O1820" s="54">
        <v>2</v>
      </c>
      <c r="T1820" s="59">
        <v>4</v>
      </c>
      <c r="V1820" s="4" t="s">
        <v>11919</v>
      </c>
    </row>
    <row r="1821" spans="1:40" ht="60">
      <c r="A1821" s="1" t="s">
        <v>11521</v>
      </c>
      <c r="B1821" s="1" t="s">
        <v>11886</v>
      </c>
      <c r="C1821" s="1" t="s">
        <v>11873</v>
      </c>
      <c r="D1821" s="47">
        <v>8</v>
      </c>
      <c r="E1821" s="1">
        <v>2</v>
      </c>
      <c r="F1821" s="1" t="s">
        <v>11876</v>
      </c>
      <c r="G1821" s="1" t="s">
        <v>11920</v>
      </c>
      <c r="I1821" s="1" t="s">
        <v>82</v>
      </c>
      <c r="L1821" s="2" t="s">
        <v>685</v>
      </c>
      <c r="V1821" s="4" t="s">
        <v>11921</v>
      </c>
    </row>
    <row r="1822" spans="1:40" ht="36">
      <c r="A1822" s="1" t="s">
        <v>11521</v>
      </c>
      <c r="B1822" s="1" t="s">
        <v>11887</v>
      </c>
      <c r="C1822" s="1" t="s">
        <v>11873</v>
      </c>
      <c r="D1822" s="47">
        <v>9</v>
      </c>
      <c r="E1822" s="1">
        <v>2</v>
      </c>
      <c r="F1822" s="1" t="s">
        <v>11876</v>
      </c>
      <c r="G1822" s="1" t="s">
        <v>11922</v>
      </c>
      <c r="I1822" s="1" t="s">
        <v>82</v>
      </c>
      <c r="V1822" s="4" t="s">
        <v>11970</v>
      </c>
      <c r="W1822" s="4" t="s">
        <v>11923</v>
      </c>
    </row>
    <row r="1823" spans="1:40" ht="48">
      <c r="A1823" s="1" t="s">
        <v>11521</v>
      </c>
      <c r="B1823" s="1" t="s">
        <v>11971</v>
      </c>
      <c r="C1823" s="1" t="s">
        <v>11873</v>
      </c>
      <c r="D1823" s="47">
        <v>10</v>
      </c>
      <c r="E1823" s="1">
        <v>2</v>
      </c>
      <c r="F1823" s="1" t="s">
        <v>11876</v>
      </c>
      <c r="G1823" s="1" t="s">
        <v>11964</v>
      </c>
      <c r="I1823" s="1" t="s">
        <v>82</v>
      </c>
      <c r="V1823" s="4" t="s">
        <v>11965</v>
      </c>
      <c r="W1823" s="4" t="s">
        <v>11966</v>
      </c>
    </row>
    <row r="1824" spans="1:40" ht="48">
      <c r="A1824" s="111" t="s">
        <v>11521</v>
      </c>
      <c r="B1824" s="111" t="s">
        <v>11888</v>
      </c>
      <c r="C1824" s="111" t="s">
        <v>11874</v>
      </c>
      <c r="D1824" s="112">
        <v>1</v>
      </c>
      <c r="E1824" s="111">
        <v>1</v>
      </c>
      <c r="F1824" s="111" t="s">
        <v>11877</v>
      </c>
      <c r="G1824" s="111" t="s">
        <v>3748</v>
      </c>
      <c r="I1824" s="1" t="s">
        <v>768</v>
      </c>
      <c r="N1824" s="53" t="s">
        <v>9506</v>
      </c>
      <c r="V1824" s="4" t="s">
        <v>769</v>
      </c>
      <c r="X1824" s="1" t="s">
        <v>3754</v>
      </c>
      <c r="Y1824" s="1" t="s">
        <v>3748</v>
      </c>
      <c r="AA1824" s="1" t="s">
        <v>768</v>
      </c>
      <c r="AF1824" s="53" t="s">
        <v>9507</v>
      </c>
      <c r="AN1824" s="4" t="s">
        <v>11906</v>
      </c>
    </row>
    <row r="1825" spans="1:40" ht="72">
      <c r="A1825" s="1" t="s">
        <v>11521</v>
      </c>
      <c r="B1825" s="1" t="s">
        <v>11889</v>
      </c>
      <c r="C1825" s="1" t="s">
        <v>11874</v>
      </c>
      <c r="D1825" s="47">
        <v>2</v>
      </c>
      <c r="E1825" s="1">
        <v>1</v>
      </c>
      <c r="F1825" s="1" t="s">
        <v>11877</v>
      </c>
      <c r="G1825" s="1" t="s">
        <v>5888</v>
      </c>
      <c r="I1825" s="1" t="s">
        <v>94</v>
      </c>
      <c r="K1825" s="1" t="s">
        <v>2494</v>
      </c>
      <c r="N1825" s="53">
        <v>35</v>
      </c>
      <c r="O1825" s="54" t="s">
        <v>113</v>
      </c>
      <c r="Q1825" s="56">
        <v>5</v>
      </c>
      <c r="R1825" s="57">
        <v>4</v>
      </c>
      <c r="S1825" s="58">
        <v>9</v>
      </c>
      <c r="U1825" s="1">
        <v>3</v>
      </c>
      <c r="V1825" s="4" t="s">
        <v>11924</v>
      </c>
    </row>
    <row r="1826" spans="1:40" ht="60">
      <c r="A1826" s="1" t="s">
        <v>11521</v>
      </c>
      <c r="B1826" s="1" t="s">
        <v>11890</v>
      </c>
      <c r="C1826" s="1" t="s">
        <v>11874</v>
      </c>
      <c r="D1826" s="47">
        <v>3</v>
      </c>
      <c r="E1826" s="1">
        <v>4</v>
      </c>
      <c r="F1826" s="1" t="s">
        <v>11877</v>
      </c>
      <c r="G1826" s="1" t="s">
        <v>11925</v>
      </c>
      <c r="I1826" s="1" t="s">
        <v>94</v>
      </c>
      <c r="K1826" s="1" t="s">
        <v>938</v>
      </c>
      <c r="N1826" s="53">
        <v>20</v>
      </c>
      <c r="O1826" s="54">
        <v>3</v>
      </c>
      <c r="Q1826" s="56">
        <v>3</v>
      </c>
      <c r="R1826" s="57">
        <v>2</v>
      </c>
      <c r="S1826" s="58">
        <v>2</v>
      </c>
      <c r="V1826" s="4" t="s">
        <v>11926</v>
      </c>
    </row>
    <row r="1827" spans="1:40" ht="36">
      <c r="A1827" s="1" t="s">
        <v>11521</v>
      </c>
      <c r="B1827" s="1" t="s">
        <v>11891</v>
      </c>
      <c r="C1827" s="1" t="s">
        <v>11874</v>
      </c>
      <c r="D1827" s="47">
        <v>4</v>
      </c>
      <c r="E1827" s="1">
        <v>3</v>
      </c>
      <c r="F1827" s="1" t="s">
        <v>11877</v>
      </c>
      <c r="G1827" s="1" t="s">
        <v>11927</v>
      </c>
      <c r="I1827" s="1" t="s">
        <v>94</v>
      </c>
      <c r="K1827" s="1" t="s">
        <v>216</v>
      </c>
      <c r="L1827" s="2" t="s">
        <v>11642</v>
      </c>
      <c r="N1827" s="53">
        <v>40</v>
      </c>
      <c r="O1827" s="54">
        <v>4</v>
      </c>
      <c r="Q1827" s="56">
        <v>2</v>
      </c>
      <c r="R1827" s="57">
        <v>2</v>
      </c>
      <c r="S1827" s="58">
        <v>4</v>
      </c>
      <c r="V1827" s="4" t="s">
        <v>11928</v>
      </c>
    </row>
    <row r="1828" spans="1:40" ht="36">
      <c r="A1828" s="1" t="s">
        <v>11521</v>
      </c>
      <c r="B1828" s="1" t="s">
        <v>11892</v>
      </c>
      <c r="C1828" s="1" t="s">
        <v>11874</v>
      </c>
      <c r="D1828" s="47">
        <v>5</v>
      </c>
      <c r="E1828" s="1">
        <v>3</v>
      </c>
      <c r="F1828" s="1" t="s">
        <v>11877</v>
      </c>
      <c r="G1828" s="1" t="s">
        <v>11929</v>
      </c>
      <c r="I1828" s="1" t="s">
        <v>104</v>
      </c>
      <c r="K1828" s="1" t="s">
        <v>11930</v>
      </c>
      <c r="L1828" s="2" t="s">
        <v>11932</v>
      </c>
      <c r="O1828" s="54">
        <v>3</v>
      </c>
      <c r="T1828" s="59">
        <v>6</v>
      </c>
      <c r="W1828" s="4" t="s">
        <v>11931</v>
      </c>
    </row>
    <row r="1829" spans="1:40" ht="24">
      <c r="A1829" s="1" t="s">
        <v>11521</v>
      </c>
      <c r="B1829" s="1" t="s">
        <v>11893</v>
      </c>
      <c r="C1829" s="1" t="s">
        <v>11874</v>
      </c>
      <c r="D1829" s="47">
        <v>6</v>
      </c>
      <c r="E1829" s="1">
        <v>3</v>
      </c>
      <c r="F1829" s="1" t="s">
        <v>11877</v>
      </c>
      <c r="G1829" s="1" t="s">
        <v>11933</v>
      </c>
      <c r="I1829" s="1" t="s">
        <v>104</v>
      </c>
      <c r="K1829" s="1" t="s">
        <v>1172</v>
      </c>
      <c r="O1829" s="54">
        <v>4</v>
      </c>
      <c r="T1829" s="59">
        <v>4</v>
      </c>
      <c r="V1829" s="4" t="s">
        <v>11934</v>
      </c>
      <c r="W1829" s="4" t="s">
        <v>11935</v>
      </c>
    </row>
    <row r="1830" spans="1:40" ht="36">
      <c r="A1830" s="1" t="s">
        <v>11521</v>
      </c>
      <c r="B1830" s="1" t="s">
        <v>11894</v>
      </c>
      <c r="C1830" s="1" t="s">
        <v>11874</v>
      </c>
      <c r="D1830" s="47">
        <v>7</v>
      </c>
      <c r="E1830" s="1">
        <v>3</v>
      </c>
      <c r="F1830" s="1" t="s">
        <v>11877</v>
      </c>
      <c r="G1830" s="1" t="s">
        <v>11936</v>
      </c>
      <c r="I1830" s="1" t="s">
        <v>82</v>
      </c>
      <c r="L1830" s="2" t="s">
        <v>1227</v>
      </c>
      <c r="V1830" s="4" t="s">
        <v>11937</v>
      </c>
    </row>
    <row r="1831" spans="1:40" ht="36">
      <c r="A1831" s="1" t="s">
        <v>11521</v>
      </c>
      <c r="B1831" s="1" t="s">
        <v>11895</v>
      </c>
      <c r="C1831" s="1" t="s">
        <v>11874</v>
      </c>
      <c r="D1831" s="47">
        <v>8</v>
      </c>
      <c r="E1831" s="1">
        <v>2</v>
      </c>
      <c r="F1831" s="1" t="s">
        <v>11877</v>
      </c>
      <c r="G1831" s="1" t="s">
        <v>11938</v>
      </c>
      <c r="I1831" s="1" t="s">
        <v>82</v>
      </c>
      <c r="V1831" s="4" t="s">
        <v>11939</v>
      </c>
      <c r="W1831" s="4" t="s">
        <v>11940</v>
      </c>
    </row>
    <row r="1832" spans="1:40" ht="36">
      <c r="A1832" s="111" t="s">
        <v>11521</v>
      </c>
      <c r="B1832" s="111" t="s">
        <v>11896</v>
      </c>
      <c r="C1832" s="111" t="s">
        <v>11875</v>
      </c>
      <c r="D1832" s="112">
        <v>1</v>
      </c>
      <c r="E1832" s="111">
        <v>1</v>
      </c>
      <c r="F1832" s="111" t="s">
        <v>11878</v>
      </c>
      <c r="G1832" s="111" t="s">
        <v>4843</v>
      </c>
      <c r="I1832" s="1" t="s">
        <v>768</v>
      </c>
      <c r="N1832" s="53" t="s">
        <v>9506</v>
      </c>
      <c r="V1832" s="4" t="s">
        <v>769</v>
      </c>
      <c r="X1832" s="1" t="s">
        <v>4856</v>
      </c>
      <c r="Y1832" s="1" t="s">
        <v>4843</v>
      </c>
      <c r="AA1832" s="1" t="s">
        <v>768</v>
      </c>
      <c r="AF1832" s="53" t="s">
        <v>9507</v>
      </c>
      <c r="AN1832" s="4" t="s">
        <v>11907</v>
      </c>
    </row>
    <row r="1833" spans="1:40" ht="24">
      <c r="A1833" s="1" t="s">
        <v>11521</v>
      </c>
      <c r="B1833" s="1" t="s">
        <v>11897</v>
      </c>
      <c r="C1833" s="1" t="s">
        <v>11875</v>
      </c>
      <c r="D1833" s="47">
        <v>2</v>
      </c>
      <c r="E1833" s="1">
        <v>3</v>
      </c>
      <c r="F1833" s="1" t="s">
        <v>11878</v>
      </c>
      <c r="G1833" s="1" t="s">
        <v>11941</v>
      </c>
      <c r="I1833" s="1" t="s">
        <v>94</v>
      </c>
      <c r="K1833" s="1" t="s">
        <v>11942</v>
      </c>
      <c r="N1833" s="53">
        <v>18</v>
      </c>
      <c r="O1833" s="54">
        <v>2</v>
      </c>
      <c r="Q1833" s="56">
        <v>4</v>
      </c>
      <c r="R1833" s="57">
        <v>3</v>
      </c>
      <c r="S1833" s="58">
        <v>5</v>
      </c>
      <c r="V1833" s="4" t="s">
        <v>11943</v>
      </c>
      <c r="W1833" s="4" t="s">
        <v>11944</v>
      </c>
    </row>
    <row r="1834" spans="1:40" ht="24">
      <c r="A1834" s="1" t="s">
        <v>11521</v>
      </c>
      <c r="B1834" s="1" t="s">
        <v>11898</v>
      </c>
      <c r="C1834" s="1" t="s">
        <v>11875</v>
      </c>
      <c r="D1834" s="47">
        <v>3</v>
      </c>
      <c r="E1834" s="1">
        <v>3</v>
      </c>
      <c r="F1834" s="1" t="s">
        <v>11878</v>
      </c>
      <c r="G1834" s="1" t="s">
        <v>11945</v>
      </c>
      <c r="I1834" s="1" t="s">
        <v>94</v>
      </c>
      <c r="K1834" s="1" t="s">
        <v>3774</v>
      </c>
      <c r="N1834" s="53">
        <v>50</v>
      </c>
      <c r="O1834" s="54">
        <v>4</v>
      </c>
      <c r="Q1834" s="56">
        <v>3</v>
      </c>
      <c r="R1834" s="57">
        <v>3</v>
      </c>
      <c r="S1834" s="58">
        <v>4</v>
      </c>
      <c r="V1834" s="4" t="s">
        <v>11946</v>
      </c>
      <c r="W1834" s="4" t="s">
        <v>11947</v>
      </c>
    </row>
    <row r="1835" spans="1:40" ht="24">
      <c r="A1835" s="1" t="s">
        <v>11521</v>
      </c>
      <c r="B1835" s="1" t="s">
        <v>11899</v>
      </c>
      <c r="C1835" s="1" t="s">
        <v>11875</v>
      </c>
      <c r="D1835" s="47">
        <v>4</v>
      </c>
      <c r="E1835" s="1">
        <v>2</v>
      </c>
      <c r="F1835" s="1" t="s">
        <v>11878</v>
      </c>
      <c r="G1835" s="1" t="s">
        <v>11948</v>
      </c>
      <c r="I1835" s="1" t="s">
        <v>94</v>
      </c>
      <c r="K1835" s="1" t="s">
        <v>3774</v>
      </c>
      <c r="N1835" s="53">
        <v>37</v>
      </c>
      <c r="O1835" s="54" t="s">
        <v>113</v>
      </c>
      <c r="Q1835" s="56" t="s">
        <v>113</v>
      </c>
      <c r="R1835" s="57">
        <v>4</v>
      </c>
      <c r="S1835" s="58">
        <v>5</v>
      </c>
      <c r="V1835" s="4" t="s">
        <v>4911</v>
      </c>
      <c r="W1835" s="4" t="s">
        <v>11949</v>
      </c>
    </row>
    <row r="1836" spans="1:40" ht="24">
      <c r="A1836" s="1" t="s">
        <v>11521</v>
      </c>
      <c r="B1836" s="1" t="s">
        <v>11900</v>
      </c>
      <c r="C1836" s="1" t="s">
        <v>11875</v>
      </c>
      <c r="D1836" s="47">
        <v>5</v>
      </c>
      <c r="E1836" s="1">
        <v>2</v>
      </c>
      <c r="F1836" s="1" t="s">
        <v>11878</v>
      </c>
      <c r="G1836" s="1" t="s">
        <v>11950</v>
      </c>
      <c r="I1836" s="1" t="s">
        <v>104</v>
      </c>
      <c r="K1836" s="1" t="s">
        <v>3528</v>
      </c>
      <c r="O1836" s="54">
        <v>4</v>
      </c>
      <c r="T1836" s="59">
        <v>4</v>
      </c>
      <c r="V1836" s="4" t="s">
        <v>11951</v>
      </c>
      <c r="W1836" s="4" t="s">
        <v>11952</v>
      </c>
    </row>
    <row r="1837" spans="1:40" ht="24">
      <c r="A1837" s="1" t="s">
        <v>11521</v>
      </c>
      <c r="B1837" s="1" t="s">
        <v>11901</v>
      </c>
      <c r="C1837" s="1" t="s">
        <v>11875</v>
      </c>
      <c r="D1837" s="47">
        <v>6</v>
      </c>
      <c r="E1837" s="1">
        <v>3</v>
      </c>
      <c r="F1837" s="1" t="s">
        <v>11878</v>
      </c>
      <c r="G1837" s="1" t="s">
        <v>11953</v>
      </c>
      <c r="I1837" s="1" t="s">
        <v>104</v>
      </c>
      <c r="K1837" s="1" t="s">
        <v>1172</v>
      </c>
      <c r="O1837" s="54">
        <v>2</v>
      </c>
      <c r="T1837" s="59">
        <v>5</v>
      </c>
      <c r="V1837" s="4" t="s">
        <v>11954</v>
      </c>
      <c r="W1837" s="4" t="s">
        <v>11955</v>
      </c>
    </row>
    <row r="1838" spans="1:40" ht="24">
      <c r="A1838" s="1" t="s">
        <v>11521</v>
      </c>
      <c r="B1838" s="1" t="s">
        <v>11902</v>
      </c>
      <c r="C1838" s="1" t="s">
        <v>11875</v>
      </c>
      <c r="D1838" s="47">
        <v>7</v>
      </c>
      <c r="E1838" s="1">
        <v>2</v>
      </c>
      <c r="F1838" s="1" t="s">
        <v>11878</v>
      </c>
      <c r="G1838" s="1" t="s">
        <v>11956</v>
      </c>
      <c r="I1838" s="1" t="s">
        <v>104</v>
      </c>
      <c r="K1838" s="1" t="s">
        <v>4933</v>
      </c>
      <c r="O1838" s="54">
        <v>3</v>
      </c>
      <c r="T1838" s="59">
        <v>3</v>
      </c>
      <c r="V1838" s="4" t="s">
        <v>11957</v>
      </c>
      <c r="W1838" s="4" t="s">
        <v>3471</v>
      </c>
    </row>
    <row r="1839" spans="1:40" ht="48">
      <c r="A1839" s="1" t="s">
        <v>11521</v>
      </c>
      <c r="B1839" s="1" t="s">
        <v>11903</v>
      </c>
      <c r="C1839" s="1" t="s">
        <v>11875</v>
      </c>
      <c r="D1839" s="47">
        <v>8</v>
      </c>
      <c r="E1839" s="1">
        <v>2</v>
      </c>
      <c r="F1839" s="1" t="s">
        <v>11878</v>
      </c>
      <c r="G1839" s="1" t="s">
        <v>11958</v>
      </c>
      <c r="I1839" s="1" t="s">
        <v>82</v>
      </c>
      <c r="V1839" s="4" t="s">
        <v>11959</v>
      </c>
      <c r="W1839" s="4" t="s">
        <v>11960</v>
      </c>
    </row>
    <row r="1840" spans="1:40" ht="36">
      <c r="A1840" s="1" t="s">
        <v>11521</v>
      </c>
      <c r="B1840" s="1" t="s">
        <v>11904</v>
      </c>
      <c r="C1840" s="1" t="s">
        <v>11875</v>
      </c>
      <c r="D1840" s="47">
        <v>9</v>
      </c>
      <c r="E1840" s="1">
        <v>2</v>
      </c>
      <c r="F1840" s="1" t="s">
        <v>11878</v>
      </c>
      <c r="G1840" s="1" t="s">
        <v>11961</v>
      </c>
      <c r="I1840" s="1" t="s">
        <v>82</v>
      </c>
      <c r="V1840" s="4" t="s">
        <v>11962</v>
      </c>
      <c r="W1840" s="4" t="s">
        <v>11963</v>
      </c>
    </row>
    <row r="1841" spans="1:43" ht="72">
      <c r="A1841" s="111" t="s">
        <v>13969</v>
      </c>
      <c r="B1841" s="111" t="s">
        <v>14049</v>
      </c>
      <c r="C1841" s="111" t="s">
        <v>14052</v>
      </c>
      <c r="D1841" s="111">
        <v>1</v>
      </c>
      <c r="E1841" s="111">
        <v>1</v>
      </c>
      <c r="F1841" s="111" t="s">
        <v>13971</v>
      </c>
      <c r="G1841" s="111" t="s">
        <v>3450</v>
      </c>
      <c r="H1841" s="1" t="s">
        <v>30</v>
      </c>
      <c r="I1841" s="1" t="s">
        <v>768</v>
      </c>
      <c r="K1841" s="4" t="s">
        <v>30</v>
      </c>
      <c r="L1841" s="4" t="s">
        <v>30</v>
      </c>
      <c r="M1841" s="19" t="s">
        <v>30</v>
      </c>
      <c r="N1841" s="53" t="s">
        <v>30</v>
      </c>
      <c r="O1841" s="54" t="s">
        <v>30</v>
      </c>
      <c r="P1841" s="55" t="s">
        <v>30</v>
      </c>
      <c r="Q1841" s="56" t="s">
        <v>30</v>
      </c>
      <c r="R1841" s="57" t="s">
        <v>30</v>
      </c>
      <c r="S1841" s="58" t="s">
        <v>30</v>
      </c>
      <c r="T1841" s="59" t="s">
        <v>30</v>
      </c>
      <c r="U1841" s="1" t="s">
        <v>30</v>
      </c>
      <c r="V1841" s="4" t="s">
        <v>769</v>
      </c>
      <c r="W1841" s="4" t="s">
        <v>30</v>
      </c>
      <c r="X1841" s="1" t="s">
        <v>3585</v>
      </c>
      <c r="Y1841" s="1" t="s">
        <v>3450</v>
      </c>
      <c r="Z1841" s="1" t="s">
        <v>30</v>
      </c>
      <c r="AA1841" s="1" t="s">
        <v>768</v>
      </c>
      <c r="AB1841" s="1" t="s">
        <v>30</v>
      </c>
      <c r="AC1841" s="1" t="s">
        <v>30</v>
      </c>
      <c r="AD1841" s="1" t="s">
        <v>30</v>
      </c>
      <c r="AE1841" s="1" t="s">
        <v>30</v>
      </c>
      <c r="AF1841" s="53" t="s">
        <v>9507</v>
      </c>
      <c r="AG1841" s="54" t="s">
        <v>30</v>
      </c>
      <c r="AH1841" s="55" t="s">
        <v>30</v>
      </c>
      <c r="AI1841" s="56" t="s">
        <v>30</v>
      </c>
      <c r="AJ1841" s="57" t="s">
        <v>30</v>
      </c>
      <c r="AK1841" s="58" t="s">
        <v>30</v>
      </c>
      <c r="AL1841" s="59" t="s">
        <v>30</v>
      </c>
      <c r="AM1841" s="1" t="s">
        <v>30</v>
      </c>
      <c r="AN1841" s="4" t="s">
        <v>14055</v>
      </c>
      <c r="AP1841" s="1"/>
      <c r="AQ1841" s="1"/>
    </row>
    <row r="1842" spans="1:43" ht="60">
      <c r="A1842" s="129" t="s">
        <v>13969</v>
      </c>
      <c r="B1842" s="129" t="s">
        <v>13970</v>
      </c>
      <c r="C1842" s="129" t="s">
        <v>14052</v>
      </c>
      <c r="D1842" s="129">
        <v>2</v>
      </c>
      <c r="E1842" s="129">
        <v>1</v>
      </c>
      <c r="F1842" s="129" t="s">
        <v>13971</v>
      </c>
      <c r="G1842" s="129" t="s">
        <v>13972</v>
      </c>
      <c r="H1842" s="1" t="s">
        <v>26</v>
      </c>
      <c r="I1842" s="1" t="s">
        <v>94</v>
      </c>
      <c r="K1842" s="4" t="s">
        <v>13655</v>
      </c>
      <c r="L1842" s="4" t="s">
        <v>3497</v>
      </c>
      <c r="M1842" s="19" t="s">
        <v>30</v>
      </c>
      <c r="N1842" s="53">
        <v>40</v>
      </c>
      <c r="O1842" s="54">
        <v>5</v>
      </c>
      <c r="P1842" s="55" t="s">
        <v>30</v>
      </c>
      <c r="Q1842" s="56">
        <v>6</v>
      </c>
      <c r="R1842" s="57">
        <v>4</v>
      </c>
      <c r="S1842" s="58">
        <v>8</v>
      </c>
      <c r="T1842" s="59" t="s">
        <v>30</v>
      </c>
      <c r="U1842" s="1" t="s">
        <v>30</v>
      </c>
      <c r="V1842" s="4" t="s">
        <v>13973</v>
      </c>
      <c r="W1842" s="4" t="s">
        <v>30</v>
      </c>
      <c r="X1842" s="1" t="s">
        <v>30</v>
      </c>
      <c r="Y1842" s="1" t="s">
        <v>30</v>
      </c>
      <c r="Z1842" s="1" t="s">
        <v>30</v>
      </c>
      <c r="AA1842" s="1" t="s">
        <v>30</v>
      </c>
      <c r="AB1842" s="1" t="s">
        <v>30</v>
      </c>
      <c r="AC1842" s="1" t="s">
        <v>30</v>
      </c>
      <c r="AD1842" s="1" t="s">
        <v>30</v>
      </c>
      <c r="AE1842" s="1" t="s">
        <v>30</v>
      </c>
      <c r="AF1842" s="53" t="s">
        <v>30</v>
      </c>
      <c r="AG1842" s="54" t="s">
        <v>30</v>
      </c>
      <c r="AH1842" s="55" t="s">
        <v>30</v>
      </c>
      <c r="AI1842" s="56" t="s">
        <v>30</v>
      </c>
      <c r="AJ1842" s="57" t="s">
        <v>30</v>
      </c>
      <c r="AK1842" s="58" t="s">
        <v>30</v>
      </c>
      <c r="AL1842" s="59" t="s">
        <v>30</v>
      </c>
      <c r="AM1842" s="1" t="s">
        <v>30</v>
      </c>
      <c r="AN1842" s="4" t="s">
        <v>30</v>
      </c>
      <c r="AP1842" s="1"/>
      <c r="AQ1842" s="1"/>
    </row>
    <row r="1843" spans="1:43" ht="24">
      <c r="A1843" s="129" t="s">
        <v>13969</v>
      </c>
      <c r="B1843" s="1" t="s">
        <v>13974</v>
      </c>
      <c r="C1843" s="1" t="s">
        <v>14052</v>
      </c>
      <c r="D1843" s="1">
        <v>3</v>
      </c>
      <c r="E1843" s="1">
        <v>2</v>
      </c>
      <c r="F1843" s="1" t="s">
        <v>13971</v>
      </c>
      <c r="G1843" s="1" t="s">
        <v>13975</v>
      </c>
      <c r="H1843" s="1" t="s">
        <v>30</v>
      </c>
      <c r="I1843" s="1" t="s">
        <v>94</v>
      </c>
      <c r="K1843" s="4" t="s">
        <v>13655</v>
      </c>
      <c r="L1843" s="4" t="s">
        <v>13976</v>
      </c>
      <c r="M1843" s="19" t="s">
        <v>30</v>
      </c>
      <c r="N1843" s="53">
        <v>25</v>
      </c>
      <c r="O1843" s="54">
        <v>3</v>
      </c>
      <c r="P1843" s="55" t="s">
        <v>30</v>
      </c>
      <c r="Q1843" s="56">
        <v>4</v>
      </c>
      <c r="R1843" s="57">
        <v>4</v>
      </c>
      <c r="S1843" s="58">
        <v>6</v>
      </c>
      <c r="T1843" s="59" t="s">
        <v>30</v>
      </c>
      <c r="U1843" s="1" t="s">
        <v>30</v>
      </c>
      <c r="V1843" s="4" t="s">
        <v>13977</v>
      </c>
      <c r="W1843" s="4" t="s">
        <v>30</v>
      </c>
      <c r="X1843" s="1" t="s">
        <v>30</v>
      </c>
      <c r="Y1843" s="1" t="s">
        <v>30</v>
      </c>
      <c r="Z1843" s="1" t="s">
        <v>30</v>
      </c>
      <c r="AA1843" s="1" t="s">
        <v>30</v>
      </c>
      <c r="AB1843" s="1" t="s">
        <v>30</v>
      </c>
      <c r="AC1843" s="1" t="s">
        <v>30</v>
      </c>
      <c r="AD1843" s="1" t="s">
        <v>30</v>
      </c>
      <c r="AE1843" s="1" t="s">
        <v>30</v>
      </c>
      <c r="AF1843" s="53" t="s">
        <v>30</v>
      </c>
      <c r="AG1843" s="54" t="s">
        <v>30</v>
      </c>
      <c r="AH1843" s="55" t="s">
        <v>30</v>
      </c>
      <c r="AI1843" s="56" t="s">
        <v>30</v>
      </c>
      <c r="AJ1843" s="57" t="s">
        <v>30</v>
      </c>
      <c r="AK1843" s="58" t="s">
        <v>30</v>
      </c>
      <c r="AL1843" s="59" t="s">
        <v>30</v>
      </c>
      <c r="AM1843" s="1" t="s">
        <v>30</v>
      </c>
      <c r="AN1843" s="4" t="s">
        <v>30</v>
      </c>
      <c r="AP1843" s="1"/>
      <c r="AQ1843" s="1"/>
    </row>
    <row r="1844" spans="1:43" ht="24">
      <c r="A1844" s="129" t="s">
        <v>13969</v>
      </c>
      <c r="B1844" s="1" t="s">
        <v>13978</v>
      </c>
      <c r="C1844" s="129" t="s">
        <v>14052</v>
      </c>
      <c r="D1844" s="1">
        <v>4</v>
      </c>
      <c r="E1844" s="1">
        <v>3</v>
      </c>
      <c r="F1844" s="1" t="s">
        <v>13971</v>
      </c>
      <c r="G1844" s="1" t="s">
        <v>13979</v>
      </c>
      <c r="H1844" s="1" t="s">
        <v>30</v>
      </c>
      <c r="I1844" s="1" t="s">
        <v>104</v>
      </c>
      <c r="K1844" s="4" t="s">
        <v>3448</v>
      </c>
      <c r="L1844" s="4" t="s">
        <v>30</v>
      </c>
      <c r="M1844" s="19" t="s">
        <v>30</v>
      </c>
      <c r="N1844" s="53" t="s">
        <v>30</v>
      </c>
      <c r="O1844" s="54">
        <v>2</v>
      </c>
      <c r="P1844" s="55" t="s">
        <v>30</v>
      </c>
      <c r="Q1844" s="56" t="s">
        <v>30</v>
      </c>
      <c r="R1844" s="57" t="s">
        <v>30</v>
      </c>
      <c r="S1844" s="58" t="s">
        <v>30</v>
      </c>
      <c r="T1844" s="59">
        <v>9</v>
      </c>
      <c r="U1844" s="1" t="s">
        <v>30</v>
      </c>
      <c r="V1844" s="4" t="s">
        <v>13980</v>
      </c>
      <c r="W1844" s="4" t="s">
        <v>30</v>
      </c>
      <c r="X1844" s="1" t="s">
        <v>30</v>
      </c>
      <c r="Y1844" s="1" t="s">
        <v>30</v>
      </c>
      <c r="Z1844" s="1" t="s">
        <v>30</v>
      </c>
      <c r="AA1844" s="1" t="s">
        <v>30</v>
      </c>
      <c r="AB1844" s="1" t="s">
        <v>30</v>
      </c>
      <c r="AC1844" s="1" t="s">
        <v>30</v>
      </c>
      <c r="AD1844" s="1" t="s">
        <v>30</v>
      </c>
      <c r="AE1844" s="1" t="s">
        <v>30</v>
      </c>
      <c r="AF1844" s="53" t="s">
        <v>30</v>
      </c>
      <c r="AG1844" s="54" t="s">
        <v>30</v>
      </c>
      <c r="AH1844" s="55" t="s">
        <v>30</v>
      </c>
      <c r="AI1844" s="56" t="s">
        <v>30</v>
      </c>
      <c r="AJ1844" s="57" t="s">
        <v>30</v>
      </c>
      <c r="AK1844" s="58" t="s">
        <v>30</v>
      </c>
      <c r="AL1844" s="59" t="s">
        <v>30</v>
      </c>
      <c r="AM1844" s="1" t="s">
        <v>30</v>
      </c>
      <c r="AN1844" s="4" t="s">
        <v>30</v>
      </c>
      <c r="AP1844" s="1"/>
      <c r="AQ1844" s="1"/>
    </row>
    <row r="1845" spans="1:43" ht="36">
      <c r="A1845" s="129" t="s">
        <v>13969</v>
      </c>
      <c r="B1845" s="1" t="s">
        <v>13981</v>
      </c>
      <c r="C1845" s="1" t="s">
        <v>14052</v>
      </c>
      <c r="D1845" s="1">
        <v>5</v>
      </c>
      <c r="E1845" s="1">
        <v>3</v>
      </c>
      <c r="F1845" s="1" t="s">
        <v>13971</v>
      </c>
      <c r="G1845" s="1" t="s">
        <v>13982</v>
      </c>
      <c r="H1845" s="1" t="s">
        <v>30</v>
      </c>
      <c r="I1845" s="1" t="s">
        <v>104</v>
      </c>
      <c r="K1845" s="4" t="s">
        <v>105</v>
      </c>
      <c r="L1845" s="4" t="s">
        <v>30</v>
      </c>
      <c r="M1845" s="19" t="s">
        <v>30</v>
      </c>
      <c r="N1845" s="53" t="s">
        <v>30</v>
      </c>
      <c r="O1845" s="54">
        <v>3</v>
      </c>
      <c r="P1845" s="55" t="s">
        <v>30</v>
      </c>
      <c r="Q1845" s="56" t="s">
        <v>30</v>
      </c>
      <c r="R1845" s="57" t="s">
        <v>30</v>
      </c>
      <c r="S1845" s="58" t="s">
        <v>30</v>
      </c>
      <c r="T1845" s="59">
        <v>4</v>
      </c>
      <c r="U1845" s="1" t="s">
        <v>30</v>
      </c>
      <c r="V1845" s="4" t="s">
        <v>13983</v>
      </c>
      <c r="W1845" s="4" t="s">
        <v>13984</v>
      </c>
      <c r="X1845" s="1" t="s">
        <v>30</v>
      </c>
      <c r="Y1845" s="1" t="s">
        <v>30</v>
      </c>
      <c r="Z1845" s="1" t="s">
        <v>30</v>
      </c>
      <c r="AA1845" s="1" t="s">
        <v>30</v>
      </c>
      <c r="AB1845" s="1" t="s">
        <v>30</v>
      </c>
      <c r="AC1845" s="1" t="s">
        <v>30</v>
      </c>
      <c r="AD1845" s="1" t="s">
        <v>30</v>
      </c>
      <c r="AE1845" s="1" t="s">
        <v>30</v>
      </c>
      <c r="AF1845" s="53" t="s">
        <v>30</v>
      </c>
      <c r="AG1845" s="54" t="s">
        <v>30</v>
      </c>
      <c r="AH1845" s="55" t="s">
        <v>30</v>
      </c>
      <c r="AI1845" s="56" t="s">
        <v>30</v>
      </c>
      <c r="AJ1845" s="57" t="s">
        <v>30</v>
      </c>
      <c r="AK1845" s="58" t="s">
        <v>30</v>
      </c>
      <c r="AL1845" s="59" t="s">
        <v>30</v>
      </c>
      <c r="AM1845" s="1" t="s">
        <v>30</v>
      </c>
      <c r="AN1845" s="4" t="s">
        <v>30</v>
      </c>
      <c r="AP1845" s="1"/>
      <c r="AQ1845" s="1"/>
    </row>
    <row r="1846" spans="1:43" ht="36">
      <c r="A1846" s="129" t="s">
        <v>13969</v>
      </c>
      <c r="B1846" s="1" t="s">
        <v>13985</v>
      </c>
      <c r="C1846" s="129" t="s">
        <v>14052</v>
      </c>
      <c r="D1846" s="1">
        <v>6</v>
      </c>
      <c r="E1846" s="1">
        <v>3</v>
      </c>
      <c r="F1846" s="1" t="s">
        <v>13971</v>
      </c>
      <c r="G1846" s="1" t="s">
        <v>13986</v>
      </c>
      <c r="H1846" s="1" t="s">
        <v>30</v>
      </c>
      <c r="I1846" s="1" t="s">
        <v>104</v>
      </c>
      <c r="K1846" s="1" t="s">
        <v>105</v>
      </c>
      <c r="L1846" s="2" t="s">
        <v>30</v>
      </c>
      <c r="M1846" s="18" t="s">
        <v>30</v>
      </c>
      <c r="N1846" s="53" t="s">
        <v>30</v>
      </c>
      <c r="O1846" s="54">
        <v>4</v>
      </c>
      <c r="P1846" s="55" t="s">
        <v>30</v>
      </c>
      <c r="Q1846" s="56" t="s">
        <v>30</v>
      </c>
      <c r="R1846" s="57" t="s">
        <v>30</v>
      </c>
      <c r="S1846" s="58" t="s">
        <v>30</v>
      </c>
      <c r="T1846" s="59">
        <v>5</v>
      </c>
      <c r="U1846" s="1" t="s">
        <v>30</v>
      </c>
      <c r="V1846" s="4" t="s">
        <v>13987</v>
      </c>
      <c r="W1846" s="4" t="s">
        <v>13988</v>
      </c>
      <c r="X1846" s="1" t="s">
        <v>30</v>
      </c>
      <c r="Y1846" s="1" t="s">
        <v>30</v>
      </c>
      <c r="Z1846" s="1" t="s">
        <v>30</v>
      </c>
      <c r="AA1846" s="1" t="s">
        <v>30</v>
      </c>
      <c r="AB1846" s="1" t="s">
        <v>30</v>
      </c>
      <c r="AC1846" s="1" t="s">
        <v>30</v>
      </c>
      <c r="AD1846" s="1" t="s">
        <v>30</v>
      </c>
      <c r="AE1846" s="1" t="s">
        <v>30</v>
      </c>
      <c r="AF1846" s="53" t="s">
        <v>30</v>
      </c>
      <c r="AG1846" s="54" t="s">
        <v>30</v>
      </c>
      <c r="AH1846" s="55" t="s">
        <v>30</v>
      </c>
      <c r="AI1846" s="56" t="s">
        <v>30</v>
      </c>
      <c r="AJ1846" s="57" t="s">
        <v>30</v>
      </c>
      <c r="AK1846" s="58" t="s">
        <v>30</v>
      </c>
      <c r="AL1846" s="59" t="s">
        <v>30</v>
      </c>
      <c r="AM1846" s="1" t="s">
        <v>30</v>
      </c>
      <c r="AN1846" s="4" t="s">
        <v>30</v>
      </c>
      <c r="AP1846" s="1"/>
      <c r="AQ1846" s="1"/>
    </row>
    <row r="1847" spans="1:43" ht="36">
      <c r="A1847" s="129" t="s">
        <v>13969</v>
      </c>
      <c r="B1847" s="49" t="s">
        <v>13989</v>
      </c>
      <c r="C1847" s="1" t="s">
        <v>14052</v>
      </c>
      <c r="D1847" s="1">
        <v>7</v>
      </c>
      <c r="E1847" s="1">
        <v>2</v>
      </c>
      <c r="F1847" s="1" t="s">
        <v>13971</v>
      </c>
      <c r="G1847" s="1" t="s">
        <v>13990</v>
      </c>
      <c r="H1847" s="1" t="s">
        <v>30</v>
      </c>
      <c r="I1847" s="1" t="s">
        <v>82</v>
      </c>
      <c r="K1847" s="1" t="s">
        <v>2494</v>
      </c>
      <c r="L1847" s="2" t="s">
        <v>155</v>
      </c>
      <c r="M1847" s="18" t="s">
        <v>30</v>
      </c>
      <c r="N1847" s="53" t="s">
        <v>30</v>
      </c>
      <c r="O1847" s="54" t="s">
        <v>30</v>
      </c>
      <c r="P1847" s="55" t="s">
        <v>30</v>
      </c>
      <c r="Q1847" s="56" t="s">
        <v>30</v>
      </c>
      <c r="R1847" s="57" t="s">
        <v>30</v>
      </c>
      <c r="S1847" s="58" t="s">
        <v>30</v>
      </c>
      <c r="T1847" s="59" t="s">
        <v>30</v>
      </c>
      <c r="U1847" s="1" t="s">
        <v>30</v>
      </c>
      <c r="V1847" s="4" t="s">
        <v>13991</v>
      </c>
      <c r="W1847" s="4" t="s">
        <v>30</v>
      </c>
      <c r="X1847" s="1" t="s">
        <v>30</v>
      </c>
      <c r="Y1847" s="1" t="s">
        <v>30</v>
      </c>
      <c r="Z1847" s="1" t="s">
        <v>30</v>
      </c>
      <c r="AA1847" s="1" t="s">
        <v>30</v>
      </c>
      <c r="AB1847" s="1" t="s">
        <v>30</v>
      </c>
      <c r="AC1847" s="1" t="s">
        <v>30</v>
      </c>
      <c r="AD1847" s="1" t="s">
        <v>30</v>
      </c>
      <c r="AE1847" s="1" t="s">
        <v>30</v>
      </c>
      <c r="AF1847" s="53" t="s">
        <v>30</v>
      </c>
      <c r="AG1847" s="54" t="s">
        <v>30</v>
      </c>
      <c r="AH1847" s="55" t="s">
        <v>30</v>
      </c>
      <c r="AI1847" s="56" t="s">
        <v>30</v>
      </c>
      <c r="AJ1847" s="57" t="s">
        <v>30</v>
      </c>
      <c r="AK1847" s="58" t="s">
        <v>30</v>
      </c>
      <c r="AL1847" s="59" t="s">
        <v>30</v>
      </c>
      <c r="AM1847" s="1" t="s">
        <v>30</v>
      </c>
      <c r="AN1847" s="4" t="s">
        <v>30</v>
      </c>
      <c r="AP1847" s="1"/>
      <c r="AQ1847" s="1"/>
    </row>
    <row r="1848" spans="1:43" ht="36">
      <c r="A1848" s="129" t="s">
        <v>13969</v>
      </c>
      <c r="B1848" s="1" t="s">
        <v>13992</v>
      </c>
      <c r="C1848" s="129" t="s">
        <v>14052</v>
      </c>
      <c r="D1848" s="1">
        <v>8</v>
      </c>
      <c r="E1848" s="1">
        <v>3</v>
      </c>
      <c r="F1848" s="1" t="s">
        <v>13971</v>
      </c>
      <c r="G1848" s="1" t="s">
        <v>13993</v>
      </c>
      <c r="H1848" s="1" t="s">
        <v>30</v>
      </c>
      <c r="I1848" s="1" t="s">
        <v>82</v>
      </c>
      <c r="K1848" s="1" t="s">
        <v>30</v>
      </c>
      <c r="L1848" s="2" t="s">
        <v>30</v>
      </c>
      <c r="M1848" s="18" t="s">
        <v>30</v>
      </c>
      <c r="N1848" s="53" t="s">
        <v>30</v>
      </c>
      <c r="O1848" s="54" t="s">
        <v>30</v>
      </c>
      <c r="P1848" s="55" t="s">
        <v>30</v>
      </c>
      <c r="Q1848" s="56" t="s">
        <v>30</v>
      </c>
      <c r="R1848" s="57" t="s">
        <v>30</v>
      </c>
      <c r="S1848" s="58" t="s">
        <v>30</v>
      </c>
      <c r="T1848" s="59" t="s">
        <v>30</v>
      </c>
      <c r="U1848" s="1" t="s">
        <v>30</v>
      </c>
      <c r="V1848" s="4" t="s">
        <v>13994</v>
      </c>
      <c r="W1848" s="4" t="s">
        <v>13995</v>
      </c>
      <c r="X1848" s="1" t="s">
        <v>30</v>
      </c>
      <c r="Y1848" s="1" t="s">
        <v>30</v>
      </c>
      <c r="Z1848" s="1" t="s">
        <v>30</v>
      </c>
      <c r="AA1848" s="1" t="s">
        <v>30</v>
      </c>
      <c r="AB1848" s="1" t="s">
        <v>30</v>
      </c>
      <c r="AC1848" s="1" t="s">
        <v>30</v>
      </c>
      <c r="AD1848" s="1" t="s">
        <v>30</v>
      </c>
      <c r="AE1848" s="1" t="s">
        <v>30</v>
      </c>
      <c r="AF1848" s="53" t="s">
        <v>30</v>
      </c>
      <c r="AG1848" s="54" t="s">
        <v>30</v>
      </c>
      <c r="AH1848" s="55" t="s">
        <v>30</v>
      </c>
      <c r="AI1848" s="56" t="s">
        <v>30</v>
      </c>
      <c r="AJ1848" s="57" t="s">
        <v>30</v>
      </c>
      <c r="AK1848" s="58" t="s">
        <v>30</v>
      </c>
      <c r="AL1848" s="59" t="s">
        <v>30</v>
      </c>
      <c r="AM1848" s="1" t="s">
        <v>30</v>
      </c>
      <c r="AN1848" s="4" t="s">
        <v>30</v>
      </c>
      <c r="AP1848" s="1"/>
      <c r="AQ1848" s="1"/>
    </row>
    <row r="1849" spans="1:43" ht="24">
      <c r="A1849" s="129" t="s">
        <v>13969</v>
      </c>
      <c r="B1849" s="1" t="s">
        <v>13996</v>
      </c>
      <c r="C1849" s="1" t="s">
        <v>14052</v>
      </c>
      <c r="D1849" s="1">
        <v>9</v>
      </c>
      <c r="E1849" s="1">
        <v>2</v>
      </c>
      <c r="F1849" s="1" t="s">
        <v>13971</v>
      </c>
      <c r="G1849" s="1" t="s">
        <v>13997</v>
      </c>
      <c r="H1849" s="1" t="s">
        <v>30</v>
      </c>
      <c r="I1849" s="1" t="s">
        <v>82</v>
      </c>
      <c r="K1849" s="1" t="s">
        <v>30</v>
      </c>
      <c r="L1849" s="2" t="s">
        <v>1227</v>
      </c>
      <c r="M1849" s="18" t="s">
        <v>30</v>
      </c>
      <c r="N1849" s="53" t="s">
        <v>30</v>
      </c>
      <c r="O1849" s="54" t="s">
        <v>30</v>
      </c>
      <c r="P1849" s="55" t="s">
        <v>30</v>
      </c>
      <c r="Q1849" s="56" t="s">
        <v>30</v>
      </c>
      <c r="R1849" s="57" t="s">
        <v>30</v>
      </c>
      <c r="S1849" s="58" t="s">
        <v>30</v>
      </c>
      <c r="T1849" s="59" t="s">
        <v>30</v>
      </c>
      <c r="U1849" s="1" t="s">
        <v>30</v>
      </c>
      <c r="V1849" s="4" t="s">
        <v>13998</v>
      </c>
      <c r="W1849" s="4" t="s">
        <v>13999</v>
      </c>
      <c r="X1849" s="1" t="s">
        <v>30</v>
      </c>
      <c r="Y1849" s="1" t="s">
        <v>30</v>
      </c>
      <c r="Z1849" s="1" t="s">
        <v>30</v>
      </c>
      <c r="AA1849" s="1" t="s">
        <v>30</v>
      </c>
      <c r="AB1849" s="1" t="s">
        <v>30</v>
      </c>
      <c r="AC1849" s="1" t="s">
        <v>30</v>
      </c>
      <c r="AD1849" s="1" t="s">
        <v>30</v>
      </c>
      <c r="AE1849" s="1" t="s">
        <v>30</v>
      </c>
      <c r="AF1849" s="53" t="s">
        <v>30</v>
      </c>
      <c r="AG1849" s="54" t="s">
        <v>30</v>
      </c>
      <c r="AH1849" s="55" t="s">
        <v>30</v>
      </c>
      <c r="AI1849" s="56" t="s">
        <v>30</v>
      </c>
      <c r="AJ1849" s="57" t="s">
        <v>30</v>
      </c>
      <c r="AK1849" s="58" t="s">
        <v>30</v>
      </c>
      <c r="AL1849" s="59" t="s">
        <v>30</v>
      </c>
      <c r="AM1849" s="1" t="s">
        <v>30</v>
      </c>
      <c r="AN1849" s="4" t="s">
        <v>30</v>
      </c>
      <c r="AP1849" s="1"/>
      <c r="AQ1849" s="1"/>
    </row>
    <row r="1850" spans="1:43" ht="48">
      <c r="A1850" s="111" t="s">
        <v>13969</v>
      </c>
      <c r="B1850" s="111" t="s">
        <v>14050</v>
      </c>
      <c r="C1850" s="111" t="s">
        <v>14053</v>
      </c>
      <c r="D1850" s="111">
        <v>1</v>
      </c>
      <c r="E1850" s="111">
        <v>1</v>
      </c>
      <c r="F1850" s="111" t="s">
        <v>14001</v>
      </c>
      <c r="G1850" s="111" t="s">
        <v>3460</v>
      </c>
      <c r="H1850" s="1" t="s">
        <v>30</v>
      </c>
      <c r="I1850" s="1" t="s">
        <v>768</v>
      </c>
      <c r="K1850" s="4" t="s">
        <v>30</v>
      </c>
      <c r="L1850" s="4" t="s">
        <v>30</v>
      </c>
      <c r="M1850" s="19" t="s">
        <v>30</v>
      </c>
      <c r="N1850" s="53" t="s">
        <v>30</v>
      </c>
      <c r="O1850" s="54" t="s">
        <v>30</v>
      </c>
      <c r="P1850" s="55" t="s">
        <v>30</v>
      </c>
      <c r="Q1850" s="56" t="s">
        <v>30</v>
      </c>
      <c r="R1850" s="57" t="s">
        <v>30</v>
      </c>
      <c r="S1850" s="58" t="s">
        <v>30</v>
      </c>
      <c r="T1850" s="59" t="s">
        <v>30</v>
      </c>
      <c r="U1850" s="1" t="s">
        <v>30</v>
      </c>
      <c r="V1850" s="4" t="s">
        <v>769</v>
      </c>
      <c r="W1850" s="4" t="s">
        <v>30</v>
      </c>
      <c r="X1850" s="1" t="s">
        <v>3703</v>
      </c>
      <c r="Y1850" s="1" t="s">
        <v>3460</v>
      </c>
      <c r="Z1850" s="1" t="s">
        <v>30</v>
      </c>
      <c r="AA1850" s="1" t="s">
        <v>768</v>
      </c>
      <c r="AB1850" s="1" t="s">
        <v>30</v>
      </c>
      <c r="AC1850" s="1" t="s">
        <v>30</v>
      </c>
      <c r="AD1850" s="1" t="s">
        <v>30</v>
      </c>
      <c r="AE1850" s="1" t="s">
        <v>30</v>
      </c>
      <c r="AF1850" s="53" t="s">
        <v>9507</v>
      </c>
      <c r="AG1850" s="54" t="s">
        <v>30</v>
      </c>
      <c r="AH1850" s="55" t="s">
        <v>30</v>
      </c>
      <c r="AI1850" s="56" t="s">
        <v>30</v>
      </c>
      <c r="AJ1850" s="57" t="s">
        <v>30</v>
      </c>
      <c r="AK1850" s="58" t="s">
        <v>30</v>
      </c>
      <c r="AL1850" s="59" t="s">
        <v>30</v>
      </c>
      <c r="AM1850" s="1" t="s">
        <v>30</v>
      </c>
      <c r="AN1850" s="4" t="s">
        <v>14056</v>
      </c>
      <c r="AP1850" s="1"/>
      <c r="AQ1850" s="1"/>
    </row>
    <row r="1851" spans="1:43" ht="24">
      <c r="A1851" s="129" t="s">
        <v>13969</v>
      </c>
      <c r="B1851" s="1" t="s">
        <v>14000</v>
      </c>
      <c r="C1851" s="1" t="s">
        <v>14053</v>
      </c>
      <c r="D1851" s="1">
        <v>2</v>
      </c>
      <c r="E1851" s="1">
        <v>2</v>
      </c>
      <c r="F1851" s="1" t="s">
        <v>14001</v>
      </c>
      <c r="G1851" s="1" t="s">
        <v>14002</v>
      </c>
      <c r="H1851" s="1" t="s">
        <v>30</v>
      </c>
      <c r="I1851" s="1" t="s">
        <v>94</v>
      </c>
      <c r="K1851" s="1" t="s">
        <v>13655</v>
      </c>
      <c r="L1851" s="2" t="s">
        <v>3497</v>
      </c>
      <c r="M1851" s="18" t="s">
        <v>30</v>
      </c>
      <c r="N1851" s="53">
        <v>40</v>
      </c>
      <c r="O1851" s="54">
        <v>4</v>
      </c>
      <c r="P1851" s="55" t="s">
        <v>30</v>
      </c>
      <c r="Q1851" s="56">
        <v>5</v>
      </c>
      <c r="R1851" s="57">
        <v>4</v>
      </c>
      <c r="S1851" s="58">
        <v>6</v>
      </c>
      <c r="T1851" s="59" t="s">
        <v>30</v>
      </c>
      <c r="U1851" s="1" t="s">
        <v>30</v>
      </c>
      <c r="V1851" s="4" t="s">
        <v>14003</v>
      </c>
      <c r="W1851" s="4" t="s">
        <v>30</v>
      </c>
      <c r="X1851" s="1" t="s">
        <v>30</v>
      </c>
      <c r="Y1851" s="1" t="s">
        <v>30</v>
      </c>
      <c r="Z1851" s="1" t="s">
        <v>30</v>
      </c>
      <c r="AA1851" s="1" t="s">
        <v>30</v>
      </c>
      <c r="AB1851" s="1" t="s">
        <v>30</v>
      </c>
      <c r="AC1851" s="1" t="s">
        <v>30</v>
      </c>
      <c r="AD1851" s="1" t="s">
        <v>30</v>
      </c>
      <c r="AE1851" s="1" t="s">
        <v>30</v>
      </c>
      <c r="AF1851" s="53" t="s">
        <v>30</v>
      </c>
      <c r="AG1851" s="54" t="s">
        <v>30</v>
      </c>
      <c r="AH1851" s="55" t="s">
        <v>30</v>
      </c>
      <c r="AI1851" s="56" t="s">
        <v>30</v>
      </c>
      <c r="AJ1851" s="57" t="s">
        <v>30</v>
      </c>
      <c r="AK1851" s="58" t="s">
        <v>30</v>
      </c>
      <c r="AL1851" s="59" t="s">
        <v>30</v>
      </c>
      <c r="AM1851" s="1" t="s">
        <v>30</v>
      </c>
      <c r="AN1851" s="4" t="s">
        <v>30</v>
      </c>
      <c r="AP1851" s="1"/>
      <c r="AQ1851" s="1"/>
    </row>
    <row r="1852" spans="1:43" ht="36">
      <c r="A1852" s="129" t="s">
        <v>13969</v>
      </c>
      <c r="B1852" s="1" t="s">
        <v>14004</v>
      </c>
      <c r="C1852" s="1" t="s">
        <v>14053</v>
      </c>
      <c r="D1852" s="1">
        <v>3</v>
      </c>
      <c r="E1852" s="1">
        <v>4</v>
      </c>
      <c r="F1852" s="1" t="s">
        <v>14001</v>
      </c>
      <c r="G1852" s="1" t="s">
        <v>14005</v>
      </c>
      <c r="H1852" s="1" t="s">
        <v>30</v>
      </c>
      <c r="I1852" s="1" t="s">
        <v>94</v>
      </c>
      <c r="K1852" s="1" t="s">
        <v>3608</v>
      </c>
      <c r="L1852" s="2" t="s">
        <v>30</v>
      </c>
      <c r="M1852" s="18" t="s">
        <v>30</v>
      </c>
      <c r="N1852" s="53">
        <v>25</v>
      </c>
      <c r="O1852" s="54">
        <v>3</v>
      </c>
      <c r="P1852" s="55" t="s">
        <v>30</v>
      </c>
      <c r="Q1852" s="56">
        <v>4</v>
      </c>
      <c r="R1852" s="57">
        <v>2</v>
      </c>
      <c r="S1852" s="58">
        <v>4</v>
      </c>
      <c r="T1852" s="59" t="s">
        <v>30</v>
      </c>
      <c r="U1852" s="1" t="s">
        <v>30</v>
      </c>
      <c r="V1852" s="4" t="s">
        <v>14006</v>
      </c>
      <c r="W1852" s="4" t="s">
        <v>14007</v>
      </c>
      <c r="X1852" s="1" t="s">
        <v>30</v>
      </c>
      <c r="Y1852" s="1" t="s">
        <v>30</v>
      </c>
      <c r="Z1852" s="1" t="s">
        <v>30</v>
      </c>
      <c r="AA1852" s="1" t="s">
        <v>30</v>
      </c>
      <c r="AB1852" s="1" t="s">
        <v>30</v>
      </c>
      <c r="AC1852" s="1" t="s">
        <v>30</v>
      </c>
      <c r="AD1852" s="1" t="s">
        <v>30</v>
      </c>
      <c r="AE1852" s="1" t="s">
        <v>30</v>
      </c>
      <c r="AF1852" s="53" t="s">
        <v>30</v>
      </c>
      <c r="AG1852" s="54" t="s">
        <v>30</v>
      </c>
      <c r="AH1852" s="55" t="s">
        <v>30</v>
      </c>
      <c r="AI1852" s="56" t="s">
        <v>30</v>
      </c>
      <c r="AJ1852" s="57" t="s">
        <v>30</v>
      </c>
      <c r="AK1852" s="58" t="s">
        <v>30</v>
      </c>
      <c r="AL1852" s="59" t="s">
        <v>30</v>
      </c>
      <c r="AM1852" s="1" t="s">
        <v>30</v>
      </c>
      <c r="AN1852" s="4" t="s">
        <v>30</v>
      </c>
      <c r="AP1852" s="1"/>
      <c r="AQ1852" s="1"/>
    </row>
    <row r="1853" spans="1:43" ht="48">
      <c r="A1853" s="129" t="s">
        <v>13969</v>
      </c>
      <c r="B1853" s="1" t="s">
        <v>14008</v>
      </c>
      <c r="C1853" s="1" t="s">
        <v>14053</v>
      </c>
      <c r="D1853" s="1">
        <v>4</v>
      </c>
      <c r="E1853" s="1">
        <v>1</v>
      </c>
      <c r="F1853" s="1" t="s">
        <v>14001</v>
      </c>
      <c r="G1853" s="1" t="s">
        <v>3672</v>
      </c>
      <c r="H1853" s="1" t="s">
        <v>26</v>
      </c>
      <c r="I1853" s="1" t="s">
        <v>104</v>
      </c>
      <c r="K1853" s="1" t="s">
        <v>3673</v>
      </c>
      <c r="L1853" s="2" t="s">
        <v>331</v>
      </c>
      <c r="M1853" s="18" t="s">
        <v>30</v>
      </c>
      <c r="N1853" s="53" t="s">
        <v>30</v>
      </c>
      <c r="O1853" s="54">
        <v>4</v>
      </c>
      <c r="P1853" s="55" t="s">
        <v>30</v>
      </c>
      <c r="Q1853" s="56" t="s">
        <v>30</v>
      </c>
      <c r="R1853" s="57" t="s">
        <v>30</v>
      </c>
      <c r="S1853" s="58" t="s">
        <v>30</v>
      </c>
      <c r="T1853" s="59">
        <v>6</v>
      </c>
      <c r="U1853" s="1">
        <v>3</v>
      </c>
      <c r="V1853" s="4" t="s">
        <v>14009</v>
      </c>
      <c r="W1853" s="4" t="s">
        <v>30</v>
      </c>
      <c r="X1853" s="1" t="s">
        <v>30</v>
      </c>
      <c r="Y1853" s="1" t="s">
        <v>30</v>
      </c>
      <c r="Z1853" s="1" t="s">
        <v>30</v>
      </c>
      <c r="AA1853" s="1" t="s">
        <v>30</v>
      </c>
      <c r="AB1853" s="1" t="s">
        <v>30</v>
      </c>
      <c r="AC1853" s="1" t="s">
        <v>30</v>
      </c>
      <c r="AD1853" s="1" t="s">
        <v>30</v>
      </c>
      <c r="AE1853" s="1" t="s">
        <v>30</v>
      </c>
      <c r="AF1853" s="53" t="s">
        <v>30</v>
      </c>
      <c r="AG1853" s="54" t="s">
        <v>30</v>
      </c>
      <c r="AH1853" s="55" t="s">
        <v>30</v>
      </c>
      <c r="AI1853" s="56" t="s">
        <v>30</v>
      </c>
      <c r="AJ1853" s="57" t="s">
        <v>30</v>
      </c>
      <c r="AK1853" s="58" t="s">
        <v>30</v>
      </c>
      <c r="AL1853" s="59" t="s">
        <v>30</v>
      </c>
      <c r="AM1853" s="1" t="s">
        <v>30</v>
      </c>
      <c r="AN1853" s="4" t="s">
        <v>30</v>
      </c>
      <c r="AP1853" s="1"/>
      <c r="AQ1853" s="1"/>
    </row>
    <row r="1854" spans="1:43" ht="24">
      <c r="A1854" s="1" t="s">
        <v>13969</v>
      </c>
      <c r="B1854" s="1" t="s">
        <v>14010</v>
      </c>
      <c r="C1854" s="1" t="s">
        <v>14053</v>
      </c>
      <c r="D1854" s="1">
        <v>5</v>
      </c>
      <c r="E1854" s="1">
        <v>3</v>
      </c>
      <c r="F1854" s="1" t="s">
        <v>14001</v>
      </c>
      <c r="G1854" s="1" t="s">
        <v>3714</v>
      </c>
      <c r="H1854" s="1" t="s">
        <v>30</v>
      </c>
      <c r="I1854" s="1" t="s">
        <v>104</v>
      </c>
      <c r="K1854" s="4" t="s">
        <v>1211</v>
      </c>
      <c r="L1854" s="4" t="s">
        <v>30</v>
      </c>
      <c r="M1854" s="19" t="s">
        <v>30</v>
      </c>
      <c r="N1854" s="53" t="s">
        <v>30</v>
      </c>
      <c r="O1854" s="54">
        <v>3</v>
      </c>
      <c r="P1854" s="55" t="s">
        <v>30</v>
      </c>
      <c r="Q1854" s="56" t="s">
        <v>30</v>
      </c>
      <c r="R1854" s="57" t="s">
        <v>30</v>
      </c>
      <c r="S1854" s="58" t="s">
        <v>30</v>
      </c>
      <c r="T1854" s="59">
        <v>5</v>
      </c>
      <c r="U1854" s="1" t="s">
        <v>30</v>
      </c>
      <c r="V1854" s="4" t="s">
        <v>14011</v>
      </c>
      <c r="W1854" s="4" t="s">
        <v>3344</v>
      </c>
      <c r="X1854" s="1" t="s">
        <v>30</v>
      </c>
      <c r="Y1854" s="1" t="s">
        <v>30</v>
      </c>
      <c r="Z1854" s="1" t="s">
        <v>30</v>
      </c>
      <c r="AA1854" s="1" t="s">
        <v>30</v>
      </c>
      <c r="AB1854" s="1" t="s">
        <v>30</v>
      </c>
      <c r="AC1854" s="1" t="s">
        <v>30</v>
      </c>
      <c r="AD1854" s="1" t="s">
        <v>30</v>
      </c>
      <c r="AE1854" s="1" t="s">
        <v>30</v>
      </c>
      <c r="AF1854" s="53" t="s">
        <v>30</v>
      </c>
      <c r="AG1854" s="54" t="s">
        <v>30</v>
      </c>
      <c r="AH1854" s="55" t="s">
        <v>30</v>
      </c>
      <c r="AI1854" s="56" t="s">
        <v>30</v>
      </c>
      <c r="AJ1854" s="57" t="s">
        <v>30</v>
      </c>
      <c r="AK1854" s="58" t="s">
        <v>30</v>
      </c>
      <c r="AL1854" s="59" t="s">
        <v>30</v>
      </c>
      <c r="AM1854" s="1" t="s">
        <v>30</v>
      </c>
      <c r="AN1854" s="4" t="s">
        <v>30</v>
      </c>
      <c r="AP1854" s="1"/>
      <c r="AQ1854" s="1"/>
    </row>
    <row r="1855" spans="1:43" ht="48">
      <c r="A1855" s="1" t="s">
        <v>13969</v>
      </c>
      <c r="B1855" s="1" t="s">
        <v>14012</v>
      </c>
      <c r="C1855" s="1" t="s">
        <v>14053</v>
      </c>
      <c r="D1855" s="1">
        <v>6</v>
      </c>
      <c r="E1855" s="1">
        <v>3</v>
      </c>
      <c r="F1855" s="1" t="s">
        <v>14001</v>
      </c>
      <c r="G1855" s="1" t="s">
        <v>3728</v>
      </c>
      <c r="H1855" s="1" t="s">
        <v>30</v>
      </c>
      <c r="I1855" s="1" t="s">
        <v>104</v>
      </c>
      <c r="K1855" s="4" t="s">
        <v>3038</v>
      </c>
      <c r="L1855" s="4" t="s">
        <v>30</v>
      </c>
      <c r="M1855" s="19" t="s">
        <v>30</v>
      </c>
      <c r="N1855" s="53" t="s">
        <v>30</v>
      </c>
      <c r="O1855" s="54">
        <v>2</v>
      </c>
      <c r="P1855" s="55" t="s">
        <v>30</v>
      </c>
      <c r="Q1855" s="56" t="s">
        <v>30</v>
      </c>
      <c r="R1855" s="57" t="s">
        <v>30</v>
      </c>
      <c r="S1855" s="58" t="s">
        <v>30</v>
      </c>
      <c r="T1855" s="59">
        <v>8</v>
      </c>
      <c r="U1855" s="1" t="s">
        <v>30</v>
      </c>
      <c r="V1855" s="4" t="s">
        <v>14013</v>
      </c>
      <c r="W1855" s="4" t="s">
        <v>30</v>
      </c>
      <c r="X1855" s="1" t="s">
        <v>30</v>
      </c>
      <c r="Y1855" s="1" t="s">
        <v>30</v>
      </c>
      <c r="Z1855" s="1" t="s">
        <v>30</v>
      </c>
      <c r="AA1855" s="1" t="s">
        <v>30</v>
      </c>
      <c r="AB1855" s="1" t="s">
        <v>30</v>
      </c>
      <c r="AC1855" s="1" t="s">
        <v>30</v>
      </c>
      <c r="AD1855" s="1" t="s">
        <v>30</v>
      </c>
      <c r="AE1855" s="1" t="s">
        <v>30</v>
      </c>
      <c r="AF1855" s="53" t="s">
        <v>30</v>
      </c>
      <c r="AG1855" s="54" t="s">
        <v>30</v>
      </c>
      <c r="AH1855" s="55" t="s">
        <v>30</v>
      </c>
      <c r="AI1855" s="56" t="s">
        <v>30</v>
      </c>
      <c r="AJ1855" s="57" t="s">
        <v>30</v>
      </c>
      <c r="AK1855" s="58" t="s">
        <v>30</v>
      </c>
      <c r="AL1855" s="59" t="s">
        <v>30</v>
      </c>
      <c r="AM1855" s="1" t="s">
        <v>30</v>
      </c>
      <c r="AN1855" s="4" t="s">
        <v>30</v>
      </c>
      <c r="AP1855" s="1"/>
      <c r="AQ1855" s="1"/>
    </row>
    <row r="1856" spans="1:43" ht="48">
      <c r="A1856" s="1" t="s">
        <v>13969</v>
      </c>
      <c r="B1856" s="1" t="s">
        <v>14014</v>
      </c>
      <c r="C1856" s="1" t="s">
        <v>14053</v>
      </c>
      <c r="D1856" s="1">
        <v>7</v>
      </c>
      <c r="E1856" s="1">
        <v>2</v>
      </c>
      <c r="F1856" s="1" t="s">
        <v>14001</v>
      </c>
      <c r="G1856" s="1" t="s">
        <v>13040</v>
      </c>
      <c r="H1856" s="1" t="s">
        <v>30</v>
      </c>
      <c r="I1856" s="1" t="s">
        <v>104</v>
      </c>
      <c r="K1856" s="4" t="s">
        <v>14015</v>
      </c>
      <c r="L1856" s="4" t="s">
        <v>30</v>
      </c>
      <c r="M1856" s="19" t="s">
        <v>30</v>
      </c>
      <c r="N1856" s="53" t="s">
        <v>30</v>
      </c>
      <c r="O1856" s="54" t="s">
        <v>113</v>
      </c>
      <c r="P1856" s="55" t="s">
        <v>30</v>
      </c>
      <c r="Q1856" s="56" t="s">
        <v>30</v>
      </c>
      <c r="R1856" s="57" t="s">
        <v>30</v>
      </c>
      <c r="S1856" s="58" t="s">
        <v>30</v>
      </c>
      <c r="T1856" s="59">
        <v>4</v>
      </c>
      <c r="U1856" s="1" t="s">
        <v>30</v>
      </c>
      <c r="V1856" s="4" t="s">
        <v>14016</v>
      </c>
      <c r="W1856" s="4" t="s">
        <v>30</v>
      </c>
      <c r="X1856" s="1" t="s">
        <v>30</v>
      </c>
      <c r="Y1856" s="1" t="s">
        <v>30</v>
      </c>
      <c r="Z1856" s="1" t="s">
        <v>30</v>
      </c>
      <c r="AA1856" s="1" t="s">
        <v>30</v>
      </c>
      <c r="AB1856" s="1" t="s">
        <v>30</v>
      </c>
      <c r="AC1856" s="1" t="s">
        <v>30</v>
      </c>
      <c r="AD1856" s="1" t="s">
        <v>30</v>
      </c>
      <c r="AE1856" s="1" t="s">
        <v>30</v>
      </c>
      <c r="AF1856" s="53" t="s">
        <v>30</v>
      </c>
      <c r="AG1856" s="54" t="s">
        <v>30</v>
      </c>
      <c r="AH1856" s="55" t="s">
        <v>30</v>
      </c>
      <c r="AI1856" s="56" t="s">
        <v>30</v>
      </c>
      <c r="AJ1856" s="57" t="s">
        <v>30</v>
      </c>
      <c r="AK1856" s="58" t="s">
        <v>30</v>
      </c>
      <c r="AL1856" s="59" t="s">
        <v>30</v>
      </c>
      <c r="AM1856" s="1" t="s">
        <v>30</v>
      </c>
      <c r="AN1856" s="4" t="s">
        <v>30</v>
      </c>
      <c r="AP1856" s="1"/>
      <c r="AQ1856" s="1"/>
    </row>
    <row r="1857" spans="1:43" ht="36">
      <c r="A1857" s="1" t="s">
        <v>13969</v>
      </c>
      <c r="B1857" s="1" t="s">
        <v>14017</v>
      </c>
      <c r="C1857" s="1" t="s">
        <v>14053</v>
      </c>
      <c r="D1857" s="1">
        <v>8</v>
      </c>
      <c r="E1857" s="1">
        <v>2</v>
      </c>
      <c r="F1857" s="1" t="s">
        <v>14001</v>
      </c>
      <c r="G1857" s="1" t="s">
        <v>14018</v>
      </c>
      <c r="H1857" s="1" t="s">
        <v>30</v>
      </c>
      <c r="I1857" s="1" t="s">
        <v>82</v>
      </c>
      <c r="K1857" s="4" t="s">
        <v>30</v>
      </c>
      <c r="L1857" s="4" t="s">
        <v>30</v>
      </c>
      <c r="M1857" s="19" t="s">
        <v>30</v>
      </c>
      <c r="N1857" s="53" t="s">
        <v>30</v>
      </c>
      <c r="O1857" s="54" t="s">
        <v>30</v>
      </c>
      <c r="P1857" s="55" t="s">
        <v>30</v>
      </c>
      <c r="Q1857" s="56" t="s">
        <v>30</v>
      </c>
      <c r="R1857" s="57" t="s">
        <v>30</v>
      </c>
      <c r="S1857" s="58" t="s">
        <v>30</v>
      </c>
      <c r="T1857" s="59" t="s">
        <v>30</v>
      </c>
      <c r="U1857" s="1" t="s">
        <v>30</v>
      </c>
      <c r="V1857" s="4" t="s">
        <v>14019</v>
      </c>
      <c r="W1857" s="4" t="s">
        <v>13984</v>
      </c>
      <c r="X1857" s="1" t="s">
        <v>30</v>
      </c>
      <c r="Y1857" s="1" t="s">
        <v>30</v>
      </c>
      <c r="Z1857" s="1" t="s">
        <v>30</v>
      </c>
      <c r="AA1857" s="1" t="s">
        <v>30</v>
      </c>
      <c r="AB1857" s="1" t="s">
        <v>30</v>
      </c>
      <c r="AC1857" s="1" t="s">
        <v>30</v>
      </c>
      <c r="AD1857" s="1" t="s">
        <v>30</v>
      </c>
      <c r="AE1857" s="1" t="s">
        <v>30</v>
      </c>
      <c r="AF1857" s="53" t="s">
        <v>30</v>
      </c>
      <c r="AG1857" s="54" t="s">
        <v>30</v>
      </c>
      <c r="AH1857" s="55" t="s">
        <v>30</v>
      </c>
      <c r="AI1857" s="56" t="s">
        <v>30</v>
      </c>
      <c r="AJ1857" s="57" t="s">
        <v>30</v>
      </c>
      <c r="AK1857" s="58" t="s">
        <v>30</v>
      </c>
      <c r="AL1857" s="59" t="s">
        <v>30</v>
      </c>
      <c r="AM1857" s="1" t="s">
        <v>30</v>
      </c>
      <c r="AN1857" s="4" t="s">
        <v>30</v>
      </c>
      <c r="AP1857" s="1"/>
      <c r="AQ1857" s="1"/>
    </row>
    <row r="1858" spans="1:43" ht="48">
      <c r="A1858" s="1" t="s">
        <v>13969</v>
      </c>
      <c r="B1858" s="1" t="s">
        <v>14020</v>
      </c>
      <c r="C1858" s="1" t="s">
        <v>14053</v>
      </c>
      <c r="D1858" s="1">
        <v>9</v>
      </c>
      <c r="E1858" s="1">
        <v>2</v>
      </c>
      <c r="F1858" s="1" t="s">
        <v>14001</v>
      </c>
      <c r="G1858" s="1" t="s">
        <v>14021</v>
      </c>
      <c r="H1858" s="1" t="s">
        <v>30</v>
      </c>
      <c r="I1858" s="1" t="s">
        <v>82</v>
      </c>
      <c r="K1858" s="4" t="s">
        <v>3593</v>
      </c>
      <c r="L1858" s="4" t="s">
        <v>5751</v>
      </c>
      <c r="M1858" s="19" t="s">
        <v>30</v>
      </c>
      <c r="N1858" s="53" t="s">
        <v>30</v>
      </c>
      <c r="O1858" s="54" t="s">
        <v>30</v>
      </c>
      <c r="P1858" s="55" t="s">
        <v>30</v>
      </c>
      <c r="Q1858" s="56" t="s">
        <v>30</v>
      </c>
      <c r="R1858" s="57" t="s">
        <v>30</v>
      </c>
      <c r="S1858" s="58" t="s">
        <v>30</v>
      </c>
      <c r="T1858" s="59" t="s">
        <v>30</v>
      </c>
      <c r="U1858" s="1" t="s">
        <v>30</v>
      </c>
      <c r="V1858" s="4" t="s">
        <v>30</v>
      </c>
      <c r="W1858" s="4" t="s">
        <v>14022</v>
      </c>
      <c r="X1858" s="1" t="s">
        <v>30</v>
      </c>
      <c r="Y1858" s="1" t="s">
        <v>30</v>
      </c>
      <c r="Z1858" s="1" t="s">
        <v>30</v>
      </c>
      <c r="AA1858" s="1" t="s">
        <v>30</v>
      </c>
      <c r="AB1858" s="1" t="s">
        <v>30</v>
      </c>
      <c r="AC1858" s="1" t="s">
        <v>30</v>
      </c>
      <c r="AD1858" s="1" t="s">
        <v>30</v>
      </c>
      <c r="AE1858" s="1" t="s">
        <v>30</v>
      </c>
      <c r="AF1858" s="53" t="s">
        <v>30</v>
      </c>
      <c r="AG1858" s="54" t="s">
        <v>30</v>
      </c>
      <c r="AH1858" s="55" t="s">
        <v>30</v>
      </c>
      <c r="AI1858" s="56" t="s">
        <v>30</v>
      </c>
      <c r="AJ1858" s="57" t="s">
        <v>30</v>
      </c>
      <c r="AK1858" s="58" t="s">
        <v>30</v>
      </c>
      <c r="AL1858" s="59" t="s">
        <v>30</v>
      </c>
      <c r="AM1858" s="1" t="s">
        <v>30</v>
      </c>
      <c r="AN1858" s="4" t="s">
        <v>30</v>
      </c>
      <c r="AP1858" s="1"/>
      <c r="AQ1858" s="1"/>
    </row>
    <row r="1859" spans="1:43" ht="36">
      <c r="A1859" s="111" t="s">
        <v>13969</v>
      </c>
      <c r="B1859" s="111" t="s">
        <v>14051</v>
      </c>
      <c r="C1859" s="111" t="s">
        <v>14054</v>
      </c>
      <c r="D1859" s="111">
        <v>1</v>
      </c>
      <c r="E1859" s="111">
        <v>1</v>
      </c>
      <c r="F1859" s="111" t="s">
        <v>14024</v>
      </c>
      <c r="G1859" s="111" t="s">
        <v>3441</v>
      </c>
      <c r="H1859" s="1" t="s">
        <v>30</v>
      </c>
      <c r="I1859" s="1" t="s">
        <v>768</v>
      </c>
      <c r="K1859" s="4" t="s">
        <v>30</v>
      </c>
      <c r="L1859" s="4" t="s">
        <v>30</v>
      </c>
      <c r="M1859" s="19" t="s">
        <v>30</v>
      </c>
      <c r="N1859" s="53" t="s">
        <v>30</v>
      </c>
      <c r="O1859" s="54" t="s">
        <v>30</v>
      </c>
      <c r="P1859" s="55" t="s">
        <v>30</v>
      </c>
      <c r="Q1859" s="56" t="s">
        <v>30</v>
      </c>
      <c r="R1859" s="57" t="s">
        <v>30</v>
      </c>
      <c r="S1859" s="58" t="s">
        <v>30</v>
      </c>
      <c r="T1859" s="59" t="s">
        <v>30</v>
      </c>
      <c r="U1859" s="1" t="s">
        <v>30</v>
      </c>
      <c r="V1859" s="4" t="s">
        <v>769</v>
      </c>
      <c r="W1859" s="4" t="s">
        <v>30</v>
      </c>
      <c r="X1859" s="1" t="s">
        <v>3735</v>
      </c>
      <c r="Y1859" s="1" t="s">
        <v>3441</v>
      </c>
      <c r="Z1859" s="1" t="s">
        <v>30</v>
      </c>
      <c r="AA1859" s="1" t="s">
        <v>768</v>
      </c>
      <c r="AB1859" s="1" t="s">
        <v>30</v>
      </c>
      <c r="AC1859" s="1" t="s">
        <v>30</v>
      </c>
      <c r="AD1859" s="1" t="s">
        <v>30</v>
      </c>
      <c r="AE1859" s="1" t="s">
        <v>30</v>
      </c>
      <c r="AF1859" s="53" t="s">
        <v>9507</v>
      </c>
      <c r="AG1859" s="54" t="s">
        <v>30</v>
      </c>
      <c r="AH1859" s="55" t="s">
        <v>30</v>
      </c>
      <c r="AI1859" s="56" t="s">
        <v>30</v>
      </c>
      <c r="AJ1859" s="57" t="s">
        <v>30</v>
      </c>
      <c r="AK1859" s="58" t="s">
        <v>30</v>
      </c>
      <c r="AL1859" s="59" t="s">
        <v>30</v>
      </c>
      <c r="AM1859" s="1" t="s">
        <v>30</v>
      </c>
      <c r="AN1859" s="4" t="s">
        <v>14057</v>
      </c>
      <c r="AP1859" s="1"/>
      <c r="AQ1859" s="1"/>
    </row>
    <row r="1860" spans="1:43" ht="24">
      <c r="A1860" s="1" t="s">
        <v>13969</v>
      </c>
      <c r="B1860" s="1" t="s">
        <v>14023</v>
      </c>
      <c r="C1860" s="1" t="s">
        <v>14054</v>
      </c>
      <c r="D1860" s="1">
        <v>2</v>
      </c>
      <c r="E1860" s="1">
        <v>4</v>
      </c>
      <c r="F1860" s="1" t="s">
        <v>14024</v>
      </c>
      <c r="G1860" s="1" t="s">
        <v>3572</v>
      </c>
      <c r="H1860" s="1" t="s">
        <v>30</v>
      </c>
      <c r="I1860" s="1" t="s">
        <v>94</v>
      </c>
      <c r="K1860" s="4" t="s">
        <v>13655</v>
      </c>
      <c r="L1860" s="4" t="s">
        <v>3497</v>
      </c>
      <c r="M1860" s="19" t="s">
        <v>30</v>
      </c>
      <c r="N1860" s="53">
        <v>30</v>
      </c>
      <c r="O1860" s="54">
        <v>3</v>
      </c>
      <c r="P1860" s="55" t="s">
        <v>30</v>
      </c>
      <c r="Q1860" s="56">
        <v>5</v>
      </c>
      <c r="R1860" s="57">
        <v>4</v>
      </c>
      <c r="S1860" s="58">
        <v>6</v>
      </c>
      <c r="T1860" s="59" t="s">
        <v>30</v>
      </c>
      <c r="U1860" s="1" t="s">
        <v>30</v>
      </c>
      <c r="V1860" s="4" t="s">
        <v>14025</v>
      </c>
      <c r="W1860" s="4" t="s">
        <v>3555</v>
      </c>
      <c r="X1860" s="1" t="s">
        <v>30</v>
      </c>
      <c r="Y1860" s="1" t="s">
        <v>30</v>
      </c>
      <c r="Z1860" s="1" t="s">
        <v>30</v>
      </c>
      <c r="AA1860" s="1" t="s">
        <v>30</v>
      </c>
      <c r="AB1860" s="1" t="s">
        <v>30</v>
      </c>
      <c r="AC1860" s="1" t="s">
        <v>30</v>
      </c>
      <c r="AD1860" s="1" t="s">
        <v>30</v>
      </c>
      <c r="AE1860" s="1" t="s">
        <v>30</v>
      </c>
      <c r="AF1860" s="53" t="s">
        <v>30</v>
      </c>
      <c r="AG1860" s="54" t="s">
        <v>30</v>
      </c>
      <c r="AH1860" s="55" t="s">
        <v>30</v>
      </c>
      <c r="AI1860" s="56" t="s">
        <v>30</v>
      </c>
      <c r="AJ1860" s="57" t="s">
        <v>30</v>
      </c>
      <c r="AK1860" s="58" t="s">
        <v>30</v>
      </c>
      <c r="AL1860" s="59" t="s">
        <v>30</v>
      </c>
      <c r="AM1860" s="1" t="s">
        <v>30</v>
      </c>
      <c r="AN1860" s="4" t="s">
        <v>30</v>
      </c>
      <c r="AP1860" s="1"/>
      <c r="AQ1860" s="1"/>
    </row>
    <row r="1861" spans="1:43" ht="36">
      <c r="A1861" s="1" t="s">
        <v>13969</v>
      </c>
      <c r="B1861" s="1" t="s">
        <v>14026</v>
      </c>
      <c r="C1861" s="1" t="s">
        <v>14054</v>
      </c>
      <c r="D1861" s="1">
        <v>3</v>
      </c>
      <c r="E1861" s="1">
        <v>1</v>
      </c>
      <c r="F1861" s="1" t="s">
        <v>14024</v>
      </c>
      <c r="G1861" s="1" t="s">
        <v>3527</v>
      </c>
      <c r="H1861" s="1" t="s">
        <v>26</v>
      </c>
      <c r="I1861" s="1" t="s">
        <v>104</v>
      </c>
      <c r="K1861" s="4" t="s">
        <v>3528</v>
      </c>
      <c r="L1861" s="4" t="s">
        <v>331</v>
      </c>
      <c r="M1861" s="19" t="s">
        <v>30</v>
      </c>
      <c r="N1861" s="53" t="s">
        <v>30</v>
      </c>
      <c r="O1861" s="54">
        <v>3</v>
      </c>
      <c r="P1861" s="55" t="s">
        <v>30</v>
      </c>
      <c r="Q1861" s="56" t="s">
        <v>30</v>
      </c>
      <c r="R1861" s="57" t="s">
        <v>30</v>
      </c>
      <c r="S1861" s="58" t="s">
        <v>30</v>
      </c>
      <c r="T1861" s="59">
        <v>3</v>
      </c>
      <c r="U1861" s="1" t="s">
        <v>30</v>
      </c>
      <c r="V1861" s="4" t="s">
        <v>14027</v>
      </c>
      <c r="W1861" s="4" t="s">
        <v>30</v>
      </c>
      <c r="X1861" s="1" t="s">
        <v>30</v>
      </c>
      <c r="Y1861" s="1" t="s">
        <v>30</v>
      </c>
      <c r="Z1861" s="1" t="s">
        <v>30</v>
      </c>
      <c r="AA1861" s="1" t="s">
        <v>30</v>
      </c>
      <c r="AB1861" s="1" t="s">
        <v>30</v>
      </c>
      <c r="AC1861" s="1" t="s">
        <v>30</v>
      </c>
      <c r="AD1861" s="1" t="s">
        <v>30</v>
      </c>
      <c r="AE1861" s="1" t="s">
        <v>30</v>
      </c>
      <c r="AF1861" s="53" t="s">
        <v>30</v>
      </c>
      <c r="AG1861" s="54" t="s">
        <v>30</v>
      </c>
      <c r="AH1861" s="55" t="s">
        <v>30</v>
      </c>
      <c r="AI1861" s="56" t="s">
        <v>30</v>
      </c>
      <c r="AJ1861" s="57" t="s">
        <v>30</v>
      </c>
      <c r="AK1861" s="58" t="s">
        <v>30</v>
      </c>
      <c r="AL1861" s="59" t="s">
        <v>30</v>
      </c>
      <c r="AM1861" s="1" t="s">
        <v>30</v>
      </c>
      <c r="AN1861" s="4" t="s">
        <v>30</v>
      </c>
      <c r="AP1861" s="1"/>
      <c r="AQ1861" s="1"/>
    </row>
    <row r="1862" spans="1:43" ht="48">
      <c r="A1862" s="1" t="s">
        <v>13969</v>
      </c>
      <c r="B1862" s="1" t="s">
        <v>14028</v>
      </c>
      <c r="C1862" s="1" t="s">
        <v>14054</v>
      </c>
      <c r="D1862" s="1">
        <v>4</v>
      </c>
      <c r="E1862" s="1">
        <v>3</v>
      </c>
      <c r="F1862" s="1" t="s">
        <v>14024</v>
      </c>
      <c r="G1862" s="1" t="s">
        <v>14029</v>
      </c>
      <c r="H1862" s="1" t="s">
        <v>30</v>
      </c>
      <c r="I1862" s="1" t="s">
        <v>104</v>
      </c>
      <c r="K1862" s="4" t="s">
        <v>105</v>
      </c>
      <c r="L1862" s="4" t="s">
        <v>30</v>
      </c>
      <c r="M1862" s="19" t="s">
        <v>30</v>
      </c>
      <c r="N1862" s="53" t="s">
        <v>30</v>
      </c>
      <c r="O1862" s="54">
        <v>3</v>
      </c>
      <c r="P1862" s="55" t="s">
        <v>30</v>
      </c>
      <c r="Q1862" s="56" t="s">
        <v>30</v>
      </c>
      <c r="R1862" s="57" t="s">
        <v>30</v>
      </c>
      <c r="S1862" s="58" t="s">
        <v>30</v>
      </c>
      <c r="T1862" s="59">
        <v>5</v>
      </c>
      <c r="U1862" s="1" t="s">
        <v>30</v>
      </c>
      <c r="V1862" s="4" t="s">
        <v>14030</v>
      </c>
      <c r="W1862" s="4" t="s">
        <v>30</v>
      </c>
      <c r="X1862" s="1" t="s">
        <v>30</v>
      </c>
      <c r="Y1862" s="1" t="s">
        <v>30</v>
      </c>
      <c r="Z1862" s="1" t="s">
        <v>30</v>
      </c>
      <c r="AA1862" s="1" t="s">
        <v>30</v>
      </c>
      <c r="AB1862" s="1" t="s">
        <v>30</v>
      </c>
      <c r="AC1862" s="1" t="s">
        <v>30</v>
      </c>
      <c r="AD1862" s="1" t="s">
        <v>30</v>
      </c>
      <c r="AE1862" s="1" t="s">
        <v>30</v>
      </c>
      <c r="AF1862" s="53" t="s">
        <v>30</v>
      </c>
      <c r="AG1862" s="54" t="s">
        <v>30</v>
      </c>
      <c r="AH1862" s="55" t="s">
        <v>30</v>
      </c>
      <c r="AI1862" s="56" t="s">
        <v>30</v>
      </c>
      <c r="AJ1862" s="57" t="s">
        <v>30</v>
      </c>
      <c r="AK1862" s="58" t="s">
        <v>30</v>
      </c>
      <c r="AL1862" s="59" t="s">
        <v>30</v>
      </c>
      <c r="AM1862" s="1" t="s">
        <v>30</v>
      </c>
      <c r="AN1862" s="4" t="s">
        <v>30</v>
      </c>
      <c r="AP1862" s="1"/>
      <c r="AQ1862" s="1"/>
    </row>
    <row r="1863" spans="1:43" ht="36">
      <c r="A1863" s="1" t="s">
        <v>13969</v>
      </c>
      <c r="B1863" s="1" t="s">
        <v>14031</v>
      </c>
      <c r="C1863" s="1" t="s">
        <v>14054</v>
      </c>
      <c r="D1863" s="1">
        <v>5</v>
      </c>
      <c r="E1863" s="1">
        <v>3</v>
      </c>
      <c r="F1863" s="1" t="s">
        <v>14024</v>
      </c>
      <c r="G1863" s="1" t="s">
        <v>14032</v>
      </c>
      <c r="H1863" s="1" t="s">
        <v>30</v>
      </c>
      <c r="I1863" s="1" t="s">
        <v>104</v>
      </c>
      <c r="K1863" s="4" t="s">
        <v>3038</v>
      </c>
      <c r="L1863" s="4" t="s">
        <v>30</v>
      </c>
      <c r="M1863" s="19" t="s">
        <v>30</v>
      </c>
      <c r="N1863" s="53" t="s">
        <v>30</v>
      </c>
      <c r="O1863" s="54" t="s">
        <v>113</v>
      </c>
      <c r="P1863" s="55" t="s">
        <v>30</v>
      </c>
      <c r="Q1863" s="56" t="s">
        <v>30</v>
      </c>
      <c r="R1863" s="57" t="s">
        <v>30</v>
      </c>
      <c r="S1863" s="58" t="s">
        <v>30</v>
      </c>
      <c r="T1863" s="59">
        <v>5</v>
      </c>
      <c r="U1863" s="1" t="s">
        <v>30</v>
      </c>
      <c r="V1863" s="4" t="s">
        <v>14033</v>
      </c>
      <c r="W1863" s="4" t="s">
        <v>13984</v>
      </c>
      <c r="X1863" s="1" t="s">
        <v>30</v>
      </c>
      <c r="Y1863" s="1" t="s">
        <v>30</v>
      </c>
      <c r="Z1863" s="1" t="s">
        <v>30</v>
      </c>
      <c r="AA1863" s="1" t="s">
        <v>30</v>
      </c>
      <c r="AB1863" s="1" t="s">
        <v>30</v>
      </c>
      <c r="AC1863" s="1" t="s">
        <v>30</v>
      </c>
      <c r="AD1863" s="1" t="s">
        <v>30</v>
      </c>
      <c r="AE1863" s="1" t="s">
        <v>30</v>
      </c>
      <c r="AF1863" s="53" t="s">
        <v>30</v>
      </c>
      <c r="AG1863" s="54" t="s">
        <v>30</v>
      </c>
      <c r="AH1863" s="55" t="s">
        <v>30</v>
      </c>
      <c r="AI1863" s="56" t="s">
        <v>30</v>
      </c>
      <c r="AJ1863" s="57" t="s">
        <v>30</v>
      </c>
      <c r="AK1863" s="58" t="s">
        <v>30</v>
      </c>
      <c r="AL1863" s="59" t="s">
        <v>30</v>
      </c>
      <c r="AM1863" s="1" t="s">
        <v>30</v>
      </c>
      <c r="AN1863" s="4" t="s">
        <v>30</v>
      </c>
      <c r="AP1863" s="1"/>
      <c r="AQ1863" s="1"/>
    </row>
    <row r="1864" spans="1:43" ht="48">
      <c r="A1864" s="1" t="s">
        <v>13969</v>
      </c>
      <c r="B1864" s="1" t="s">
        <v>14034</v>
      </c>
      <c r="C1864" s="1" t="s">
        <v>14054</v>
      </c>
      <c r="D1864" s="1">
        <v>6</v>
      </c>
      <c r="E1864" s="1">
        <v>2</v>
      </c>
      <c r="F1864" s="1" t="s">
        <v>14024</v>
      </c>
      <c r="G1864" s="1" t="s">
        <v>14035</v>
      </c>
      <c r="H1864" s="1" t="s">
        <v>30</v>
      </c>
      <c r="I1864" s="1" t="s">
        <v>104</v>
      </c>
      <c r="K1864" s="4" t="s">
        <v>3715</v>
      </c>
      <c r="L1864" s="4" t="s">
        <v>30</v>
      </c>
      <c r="M1864" s="19" t="s">
        <v>30</v>
      </c>
      <c r="N1864" s="53" t="s">
        <v>30</v>
      </c>
      <c r="O1864" s="54">
        <v>2</v>
      </c>
      <c r="P1864" s="55" t="s">
        <v>30</v>
      </c>
      <c r="Q1864" s="56" t="s">
        <v>30</v>
      </c>
      <c r="R1864" s="57" t="s">
        <v>30</v>
      </c>
      <c r="S1864" s="58" t="s">
        <v>30</v>
      </c>
      <c r="T1864" s="59">
        <v>6</v>
      </c>
      <c r="U1864" s="1" t="s">
        <v>30</v>
      </c>
      <c r="V1864" s="4" t="s">
        <v>14036</v>
      </c>
      <c r="W1864" s="4" t="s">
        <v>30</v>
      </c>
      <c r="X1864" s="1" t="s">
        <v>30</v>
      </c>
      <c r="Y1864" s="1" t="s">
        <v>30</v>
      </c>
      <c r="Z1864" s="1" t="s">
        <v>30</v>
      </c>
      <c r="AA1864" s="1" t="s">
        <v>30</v>
      </c>
      <c r="AB1864" s="1" t="s">
        <v>30</v>
      </c>
      <c r="AC1864" s="1" t="s">
        <v>30</v>
      </c>
      <c r="AD1864" s="1" t="s">
        <v>30</v>
      </c>
      <c r="AE1864" s="1" t="s">
        <v>30</v>
      </c>
      <c r="AF1864" s="53" t="s">
        <v>30</v>
      </c>
      <c r="AG1864" s="54" t="s">
        <v>30</v>
      </c>
      <c r="AH1864" s="55" t="s">
        <v>30</v>
      </c>
      <c r="AI1864" s="56" t="s">
        <v>30</v>
      </c>
      <c r="AJ1864" s="57" t="s">
        <v>30</v>
      </c>
      <c r="AK1864" s="58" t="s">
        <v>30</v>
      </c>
      <c r="AL1864" s="59" t="s">
        <v>30</v>
      </c>
      <c r="AM1864" s="1" t="s">
        <v>30</v>
      </c>
      <c r="AN1864" s="4" t="s">
        <v>30</v>
      </c>
      <c r="AP1864" s="1"/>
      <c r="AQ1864" s="1"/>
    </row>
    <row r="1865" spans="1:43" ht="24">
      <c r="A1865" s="1" t="s">
        <v>13969</v>
      </c>
      <c r="B1865" s="1" t="s">
        <v>14037</v>
      </c>
      <c r="C1865" s="1" t="s">
        <v>14054</v>
      </c>
      <c r="D1865" s="1">
        <v>7</v>
      </c>
      <c r="E1865" s="1">
        <v>2</v>
      </c>
      <c r="F1865" s="1" t="s">
        <v>14024</v>
      </c>
      <c r="G1865" s="1" t="s">
        <v>14038</v>
      </c>
      <c r="H1865" s="1" t="s">
        <v>30</v>
      </c>
      <c r="I1865" s="1" t="s">
        <v>104</v>
      </c>
      <c r="K1865" s="4" t="s">
        <v>3715</v>
      </c>
      <c r="L1865" s="4" t="s">
        <v>30</v>
      </c>
      <c r="M1865" s="19" t="s">
        <v>30</v>
      </c>
      <c r="N1865" s="53" t="s">
        <v>30</v>
      </c>
      <c r="O1865" s="54">
        <v>5</v>
      </c>
      <c r="P1865" s="55" t="s">
        <v>30</v>
      </c>
      <c r="Q1865" s="56" t="s">
        <v>30</v>
      </c>
      <c r="R1865" s="57" t="s">
        <v>30</v>
      </c>
      <c r="S1865" s="58" t="s">
        <v>30</v>
      </c>
      <c r="T1865" s="59">
        <v>3</v>
      </c>
      <c r="U1865" s="1" t="s">
        <v>30</v>
      </c>
      <c r="V1865" s="4" t="s">
        <v>14039</v>
      </c>
      <c r="W1865" s="4" t="s">
        <v>14040</v>
      </c>
      <c r="X1865" s="1" t="s">
        <v>30</v>
      </c>
      <c r="Y1865" s="1" t="s">
        <v>30</v>
      </c>
      <c r="Z1865" s="1" t="s">
        <v>30</v>
      </c>
      <c r="AA1865" s="1" t="s">
        <v>30</v>
      </c>
      <c r="AB1865" s="1" t="s">
        <v>30</v>
      </c>
      <c r="AC1865" s="1" t="s">
        <v>30</v>
      </c>
      <c r="AD1865" s="1" t="s">
        <v>30</v>
      </c>
      <c r="AE1865" s="1" t="s">
        <v>30</v>
      </c>
      <c r="AF1865" s="53" t="s">
        <v>30</v>
      </c>
      <c r="AG1865" s="54" t="s">
        <v>30</v>
      </c>
      <c r="AH1865" s="55" t="s">
        <v>30</v>
      </c>
      <c r="AI1865" s="56" t="s">
        <v>30</v>
      </c>
      <c r="AJ1865" s="57" t="s">
        <v>30</v>
      </c>
      <c r="AK1865" s="58" t="s">
        <v>30</v>
      </c>
      <c r="AL1865" s="59" t="s">
        <v>30</v>
      </c>
      <c r="AM1865" s="1" t="s">
        <v>30</v>
      </c>
      <c r="AN1865" s="4" t="s">
        <v>30</v>
      </c>
      <c r="AP1865" s="1"/>
      <c r="AQ1865" s="1"/>
    </row>
    <row r="1866" spans="1:43" ht="24">
      <c r="A1866" s="1" t="s">
        <v>13969</v>
      </c>
      <c r="B1866" s="1" t="s">
        <v>14041</v>
      </c>
      <c r="C1866" s="1" t="s">
        <v>14054</v>
      </c>
      <c r="D1866" s="1">
        <v>8</v>
      </c>
      <c r="E1866" s="1">
        <v>2</v>
      </c>
      <c r="F1866" s="1" t="s">
        <v>14024</v>
      </c>
      <c r="G1866" s="1" t="s">
        <v>14042</v>
      </c>
      <c r="H1866" s="1" t="s">
        <v>30</v>
      </c>
      <c r="I1866" s="1" t="s">
        <v>82</v>
      </c>
      <c r="K1866" s="4" t="s">
        <v>1071</v>
      </c>
      <c r="L1866" s="4" t="s">
        <v>14043</v>
      </c>
      <c r="M1866" s="19" t="s">
        <v>30</v>
      </c>
      <c r="N1866" s="53" t="s">
        <v>30</v>
      </c>
      <c r="O1866" s="54" t="s">
        <v>30</v>
      </c>
      <c r="P1866" s="55" t="s">
        <v>30</v>
      </c>
      <c r="Q1866" s="56" t="s">
        <v>30</v>
      </c>
      <c r="R1866" s="57" t="s">
        <v>30</v>
      </c>
      <c r="S1866" s="58" t="s">
        <v>30</v>
      </c>
      <c r="T1866" s="59" t="s">
        <v>30</v>
      </c>
      <c r="U1866" s="1" t="s">
        <v>30</v>
      </c>
      <c r="V1866" s="4" t="s">
        <v>14044</v>
      </c>
      <c r="W1866" s="4" t="s">
        <v>14045</v>
      </c>
      <c r="X1866" s="1" t="s">
        <v>30</v>
      </c>
      <c r="Y1866" s="1" t="s">
        <v>30</v>
      </c>
      <c r="Z1866" s="1" t="s">
        <v>30</v>
      </c>
      <c r="AA1866" s="1" t="s">
        <v>30</v>
      </c>
      <c r="AB1866" s="1" t="s">
        <v>30</v>
      </c>
      <c r="AC1866" s="1" t="s">
        <v>30</v>
      </c>
      <c r="AD1866" s="1" t="s">
        <v>30</v>
      </c>
      <c r="AE1866" s="1" t="s">
        <v>30</v>
      </c>
      <c r="AF1866" s="53" t="s">
        <v>30</v>
      </c>
      <c r="AG1866" s="54" t="s">
        <v>30</v>
      </c>
      <c r="AH1866" s="55" t="s">
        <v>30</v>
      </c>
      <c r="AI1866" s="56" t="s">
        <v>30</v>
      </c>
      <c r="AJ1866" s="57" t="s">
        <v>30</v>
      </c>
      <c r="AK1866" s="58" t="s">
        <v>30</v>
      </c>
      <c r="AL1866" s="59" t="s">
        <v>30</v>
      </c>
      <c r="AM1866" s="1" t="s">
        <v>30</v>
      </c>
      <c r="AN1866" s="4" t="s">
        <v>30</v>
      </c>
      <c r="AP1866" s="1"/>
      <c r="AQ1866" s="1"/>
    </row>
    <row r="1867" spans="1:43" ht="48">
      <c r="A1867" s="1" t="s">
        <v>13969</v>
      </c>
      <c r="B1867" s="1" t="s">
        <v>14046</v>
      </c>
      <c r="C1867" s="1" t="s">
        <v>14054</v>
      </c>
      <c r="D1867" s="1">
        <v>9</v>
      </c>
      <c r="E1867" s="1">
        <v>2</v>
      </c>
      <c r="F1867" s="1" t="s">
        <v>14024</v>
      </c>
      <c r="G1867" s="1" t="s">
        <v>14047</v>
      </c>
      <c r="H1867" s="1" t="s">
        <v>30</v>
      </c>
      <c r="I1867" s="1" t="s">
        <v>82</v>
      </c>
      <c r="K1867" s="4" t="s">
        <v>3593</v>
      </c>
      <c r="L1867" s="4" t="s">
        <v>1227</v>
      </c>
      <c r="M1867" s="19" t="s">
        <v>30</v>
      </c>
      <c r="N1867" s="53" t="s">
        <v>30</v>
      </c>
      <c r="O1867" s="54" t="s">
        <v>30</v>
      </c>
      <c r="P1867" s="55" t="s">
        <v>30</v>
      </c>
      <c r="Q1867" s="56" t="s">
        <v>30</v>
      </c>
      <c r="R1867" s="57" t="s">
        <v>30</v>
      </c>
      <c r="S1867" s="58" t="s">
        <v>30</v>
      </c>
      <c r="T1867" s="59" t="s">
        <v>30</v>
      </c>
      <c r="U1867" s="1" t="s">
        <v>30</v>
      </c>
      <c r="V1867" s="4" t="s">
        <v>14048</v>
      </c>
      <c r="W1867" s="4" t="s">
        <v>30</v>
      </c>
      <c r="X1867" s="1" t="s">
        <v>30</v>
      </c>
      <c r="Y1867" s="1" t="s">
        <v>30</v>
      </c>
      <c r="Z1867" s="1" t="s">
        <v>30</v>
      </c>
      <c r="AA1867" s="1" t="s">
        <v>30</v>
      </c>
      <c r="AB1867" s="1" t="s">
        <v>30</v>
      </c>
      <c r="AC1867" s="1" t="s">
        <v>30</v>
      </c>
      <c r="AD1867" s="1" t="s">
        <v>30</v>
      </c>
      <c r="AE1867" s="1" t="s">
        <v>30</v>
      </c>
      <c r="AF1867" s="53" t="s">
        <v>30</v>
      </c>
      <c r="AG1867" s="54" t="s">
        <v>30</v>
      </c>
      <c r="AH1867" s="55" t="s">
        <v>30</v>
      </c>
      <c r="AI1867" s="56" t="s">
        <v>30</v>
      </c>
      <c r="AJ1867" s="57" t="s">
        <v>30</v>
      </c>
      <c r="AK1867" s="58" t="s">
        <v>30</v>
      </c>
      <c r="AL1867" s="59" t="s">
        <v>30</v>
      </c>
      <c r="AM1867" s="1" t="s">
        <v>30</v>
      </c>
      <c r="AN1867" s="4" t="s">
        <v>30</v>
      </c>
      <c r="AP1867" s="1"/>
      <c r="AQ1867" s="1"/>
    </row>
    <row r="1868" spans="1:43" ht="48">
      <c r="A1868" s="129" t="s">
        <v>14980</v>
      </c>
      <c r="B1868" s="129" t="s">
        <v>14983</v>
      </c>
      <c r="C1868" s="1" t="s">
        <v>15071</v>
      </c>
      <c r="D1868" s="129">
        <v>1</v>
      </c>
      <c r="E1868" s="129">
        <v>1</v>
      </c>
      <c r="F1868" s="129" t="s">
        <v>15068</v>
      </c>
      <c r="G1868" s="129" t="s">
        <v>14984</v>
      </c>
      <c r="H1868" s="1" t="s">
        <v>30</v>
      </c>
      <c r="I1868" s="1" t="s">
        <v>768</v>
      </c>
      <c r="K1868" s="4" t="s">
        <v>30</v>
      </c>
      <c r="L1868" s="4" t="s">
        <v>30</v>
      </c>
      <c r="M1868" s="19" t="s">
        <v>30</v>
      </c>
      <c r="N1868" s="53" t="s">
        <v>9506</v>
      </c>
      <c r="O1868" s="54" t="s">
        <v>30</v>
      </c>
      <c r="P1868" s="55" t="s">
        <v>30</v>
      </c>
      <c r="Q1868" s="56" t="s">
        <v>30</v>
      </c>
      <c r="R1868" s="57" t="s">
        <v>30</v>
      </c>
      <c r="S1868" s="58" t="s">
        <v>30</v>
      </c>
      <c r="T1868" s="59" t="s">
        <v>30</v>
      </c>
      <c r="U1868" s="1" t="s">
        <v>30</v>
      </c>
      <c r="V1868" s="4" t="s">
        <v>769</v>
      </c>
      <c r="W1868" s="4" t="s">
        <v>30</v>
      </c>
      <c r="X1868" s="1" t="s">
        <v>4314</v>
      </c>
      <c r="Y1868" s="1" t="s">
        <v>14984</v>
      </c>
      <c r="Z1868" s="1" t="s">
        <v>30</v>
      </c>
      <c r="AA1868" s="1" t="s">
        <v>768</v>
      </c>
      <c r="AB1868" s="1" t="s">
        <v>30</v>
      </c>
      <c r="AC1868" s="1" t="s">
        <v>30</v>
      </c>
      <c r="AD1868" s="1" t="s">
        <v>30</v>
      </c>
      <c r="AE1868" s="1" t="s">
        <v>30</v>
      </c>
      <c r="AF1868" s="53" t="s">
        <v>9507</v>
      </c>
      <c r="AG1868" s="54" t="s">
        <v>30</v>
      </c>
      <c r="AH1868" s="55" t="s">
        <v>30</v>
      </c>
      <c r="AI1868" s="56" t="s">
        <v>30</v>
      </c>
      <c r="AJ1868" s="57" t="s">
        <v>30</v>
      </c>
      <c r="AK1868" s="58" t="s">
        <v>30</v>
      </c>
      <c r="AL1868" s="59" t="s">
        <v>30</v>
      </c>
      <c r="AM1868" s="1" t="s">
        <v>30</v>
      </c>
      <c r="AN1868" s="4" t="s">
        <v>14985</v>
      </c>
      <c r="AP1868" s="1"/>
      <c r="AQ1868" s="1"/>
    </row>
    <row r="1869" spans="1:43" ht="48">
      <c r="A1869" s="129" t="s">
        <v>14980</v>
      </c>
      <c r="B1869" s="1" t="s">
        <v>14986</v>
      </c>
      <c r="C1869" s="1" t="s">
        <v>15071</v>
      </c>
      <c r="D1869" s="1">
        <v>2</v>
      </c>
      <c r="E1869" s="1">
        <v>2</v>
      </c>
      <c r="F1869" s="129" t="s">
        <v>15068</v>
      </c>
      <c r="G1869" s="1" t="s">
        <v>14987</v>
      </c>
      <c r="H1869" s="1" t="s">
        <v>30</v>
      </c>
      <c r="I1869" s="1" t="s">
        <v>94</v>
      </c>
      <c r="K1869" s="4" t="s">
        <v>5397</v>
      </c>
      <c r="L1869" s="4" t="s">
        <v>30</v>
      </c>
      <c r="M1869" s="19" t="s">
        <v>30</v>
      </c>
      <c r="N1869" s="53">
        <v>45</v>
      </c>
      <c r="O1869" s="54">
        <v>3</v>
      </c>
      <c r="P1869" s="55" t="s">
        <v>30</v>
      </c>
      <c r="Q1869" s="56">
        <v>3</v>
      </c>
      <c r="R1869" s="57">
        <v>3</v>
      </c>
      <c r="S1869" s="58">
        <v>5</v>
      </c>
      <c r="T1869" s="59" t="s">
        <v>30</v>
      </c>
      <c r="U1869" s="1" t="s">
        <v>30</v>
      </c>
      <c r="V1869" s="4" t="s">
        <v>14988</v>
      </c>
      <c r="W1869" s="4" t="s">
        <v>30</v>
      </c>
      <c r="X1869" s="1" t="s">
        <v>30</v>
      </c>
      <c r="Y1869" s="1" t="s">
        <v>30</v>
      </c>
      <c r="Z1869" s="1" t="s">
        <v>30</v>
      </c>
      <c r="AA1869" s="1" t="s">
        <v>30</v>
      </c>
      <c r="AB1869" s="1" t="s">
        <v>30</v>
      </c>
      <c r="AC1869" s="1" t="s">
        <v>30</v>
      </c>
      <c r="AD1869" s="1" t="s">
        <v>30</v>
      </c>
      <c r="AE1869" s="1" t="s">
        <v>30</v>
      </c>
      <c r="AF1869" s="53" t="s">
        <v>30</v>
      </c>
      <c r="AG1869" s="54" t="s">
        <v>30</v>
      </c>
      <c r="AH1869" s="55" t="s">
        <v>30</v>
      </c>
      <c r="AI1869" s="56" t="s">
        <v>30</v>
      </c>
      <c r="AJ1869" s="57" t="s">
        <v>30</v>
      </c>
      <c r="AK1869" s="58" t="s">
        <v>30</v>
      </c>
      <c r="AL1869" s="59" t="s">
        <v>30</v>
      </c>
      <c r="AM1869" s="1" t="s">
        <v>30</v>
      </c>
      <c r="AN1869" s="4" t="s">
        <v>30</v>
      </c>
      <c r="AP1869" s="1"/>
      <c r="AQ1869" s="1"/>
    </row>
    <row r="1870" spans="1:43" ht="36">
      <c r="A1870" s="129" t="s">
        <v>14980</v>
      </c>
      <c r="B1870" s="1" t="s">
        <v>14989</v>
      </c>
      <c r="C1870" s="1" t="s">
        <v>15071</v>
      </c>
      <c r="D1870" s="1">
        <v>3</v>
      </c>
      <c r="E1870" s="1">
        <v>3</v>
      </c>
      <c r="F1870" s="129" t="s">
        <v>15068</v>
      </c>
      <c r="G1870" s="1" t="s">
        <v>14990</v>
      </c>
      <c r="H1870" s="1" t="s">
        <v>30</v>
      </c>
      <c r="I1870" s="1" t="s">
        <v>94</v>
      </c>
      <c r="K1870" s="4" t="s">
        <v>5397</v>
      </c>
      <c r="L1870" s="4" t="s">
        <v>30</v>
      </c>
      <c r="M1870" s="19" t="s">
        <v>30</v>
      </c>
      <c r="N1870" s="53">
        <v>27</v>
      </c>
      <c r="O1870" s="54">
        <v>2</v>
      </c>
      <c r="P1870" s="55" t="s">
        <v>30</v>
      </c>
      <c r="Q1870" s="56">
        <v>4</v>
      </c>
      <c r="R1870" s="57">
        <v>2</v>
      </c>
      <c r="S1870" s="58">
        <v>4</v>
      </c>
      <c r="T1870" s="59" t="s">
        <v>30</v>
      </c>
      <c r="U1870" s="1" t="s">
        <v>30</v>
      </c>
      <c r="V1870" s="4" t="s">
        <v>14991</v>
      </c>
      <c r="W1870" s="4" t="s">
        <v>30</v>
      </c>
      <c r="X1870" s="1" t="s">
        <v>30</v>
      </c>
      <c r="Y1870" s="1" t="s">
        <v>30</v>
      </c>
      <c r="Z1870" s="1" t="s">
        <v>30</v>
      </c>
      <c r="AA1870" s="1" t="s">
        <v>30</v>
      </c>
      <c r="AB1870" s="1" t="s">
        <v>30</v>
      </c>
      <c r="AC1870" s="1" t="s">
        <v>30</v>
      </c>
      <c r="AD1870" s="1" t="s">
        <v>30</v>
      </c>
      <c r="AE1870" s="1" t="s">
        <v>30</v>
      </c>
      <c r="AF1870" s="53" t="s">
        <v>30</v>
      </c>
      <c r="AG1870" s="54" t="s">
        <v>30</v>
      </c>
      <c r="AH1870" s="55" t="s">
        <v>30</v>
      </c>
      <c r="AI1870" s="56" t="s">
        <v>30</v>
      </c>
      <c r="AJ1870" s="57" t="s">
        <v>30</v>
      </c>
      <c r="AK1870" s="58" t="s">
        <v>30</v>
      </c>
      <c r="AL1870" s="59" t="s">
        <v>30</v>
      </c>
      <c r="AM1870" s="1" t="s">
        <v>30</v>
      </c>
      <c r="AN1870" s="4" t="s">
        <v>30</v>
      </c>
      <c r="AP1870" s="1"/>
      <c r="AQ1870" s="1"/>
    </row>
    <row r="1871" spans="1:43" ht="36">
      <c r="A1871" s="129" t="s">
        <v>14980</v>
      </c>
      <c r="B1871" s="1" t="s">
        <v>14992</v>
      </c>
      <c r="C1871" s="1" t="s">
        <v>15071</v>
      </c>
      <c r="D1871" s="1">
        <v>4</v>
      </c>
      <c r="E1871" s="1">
        <v>3</v>
      </c>
      <c r="F1871" s="129" t="s">
        <v>15068</v>
      </c>
      <c r="G1871" s="1" t="s">
        <v>14993</v>
      </c>
      <c r="H1871" s="1" t="s">
        <v>30</v>
      </c>
      <c r="I1871" s="1" t="s">
        <v>94</v>
      </c>
      <c r="K1871" s="4" t="s">
        <v>5397</v>
      </c>
      <c r="L1871" s="4" t="s">
        <v>155</v>
      </c>
      <c r="M1871" s="19" t="s">
        <v>30</v>
      </c>
      <c r="N1871" s="53">
        <v>20</v>
      </c>
      <c r="O1871" s="54">
        <v>1</v>
      </c>
      <c r="P1871" s="55" t="s">
        <v>30</v>
      </c>
      <c r="Q1871" s="56">
        <v>2</v>
      </c>
      <c r="R1871" s="57">
        <v>1</v>
      </c>
      <c r="S1871" s="58">
        <v>3</v>
      </c>
      <c r="T1871" s="59" t="s">
        <v>30</v>
      </c>
      <c r="U1871" s="1" t="s">
        <v>30</v>
      </c>
      <c r="V1871" s="4" t="s">
        <v>14994</v>
      </c>
      <c r="W1871" s="4" t="s">
        <v>30</v>
      </c>
      <c r="X1871" s="1" t="s">
        <v>30</v>
      </c>
      <c r="Y1871" s="1" t="s">
        <v>30</v>
      </c>
      <c r="Z1871" s="1" t="s">
        <v>30</v>
      </c>
      <c r="AA1871" s="1" t="s">
        <v>30</v>
      </c>
      <c r="AB1871" s="1" t="s">
        <v>30</v>
      </c>
      <c r="AC1871" s="1" t="s">
        <v>30</v>
      </c>
      <c r="AD1871" s="1" t="s">
        <v>30</v>
      </c>
      <c r="AE1871" s="1" t="s">
        <v>30</v>
      </c>
      <c r="AF1871" s="53" t="s">
        <v>30</v>
      </c>
      <c r="AG1871" s="54" t="s">
        <v>30</v>
      </c>
      <c r="AH1871" s="55" t="s">
        <v>30</v>
      </c>
      <c r="AI1871" s="56" t="s">
        <v>30</v>
      </c>
      <c r="AJ1871" s="57" t="s">
        <v>30</v>
      </c>
      <c r="AK1871" s="58" t="s">
        <v>30</v>
      </c>
      <c r="AL1871" s="59" t="s">
        <v>30</v>
      </c>
      <c r="AM1871" s="1" t="s">
        <v>30</v>
      </c>
      <c r="AN1871" s="4" t="s">
        <v>30</v>
      </c>
      <c r="AP1871" s="1"/>
      <c r="AQ1871" s="1"/>
    </row>
    <row r="1872" spans="1:43" ht="24">
      <c r="A1872" s="129" t="s">
        <v>14980</v>
      </c>
      <c r="B1872" s="1" t="s">
        <v>14995</v>
      </c>
      <c r="C1872" s="1" t="s">
        <v>15071</v>
      </c>
      <c r="D1872" s="1">
        <v>5</v>
      </c>
      <c r="E1872" s="1">
        <v>3</v>
      </c>
      <c r="F1872" s="129" t="s">
        <v>15068</v>
      </c>
      <c r="G1872" s="1" t="s">
        <v>14996</v>
      </c>
      <c r="H1872" s="1" t="s">
        <v>30</v>
      </c>
      <c r="I1872" s="1" t="s">
        <v>104</v>
      </c>
      <c r="K1872" s="1" t="s">
        <v>14997</v>
      </c>
      <c r="L1872" s="2" t="s">
        <v>30</v>
      </c>
      <c r="M1872" s="18" t="s">
        <v>30</v>
      </c>
      <c r="N1872" s="53" t="s">
        <v>30</v>
      </c>
      <c r="O1872" s="54" t="s">
        <v>113</v>
      </c>
      <c r="P1872" s="55" t="s">
        <v>30</v>
      </c>
      <c r="Q1872" s="56" t="s">
        <v>30</v>
      </c>
      <c r="R1872" s="57" t="s">
        <v>30</v>
      </c>
      <c r="S1872" s="58" t="s">
        <v>30</v>
      </c>
      <c r="T1872" s="59">
        <v>4</v>
      </c>
      <c r="U1872" s="1" t="s">
        <v>30</v>
      </c>
      <c r="V1872" s="4" t="s">
        <v>14998</v>
      </c>
      <c r="W1872" s="4" t="s">
        <v>14999</v>
      </c>
      <c r="X1872" s="1" t="s">
        <v>30</v>
      </c>
      <c r="Y1872" s="1" t="s">
        <v>30</v>
      </c>
      <c r="Z1872" s="1" t="s">
        <v>30</v>
      </c>
      <c r="AA1872" s="1" t="s">
        <v>30</v>
      </c>
      <c r="AB1872" s="1" t="s">
        <v>30</v>
      </c>
      <c r="AC1872" s="1" t="s">
        <v>30</v>
      </c>
      <c r="AD1872" s="1" t="s">
        <v>30</v>
      </c>
      <c r="AE1872" s="1" t="s">
        <v>30</v>
      </c>
      <c r="AF1872" s="53" t="s">
        <v>30</v>
      </c>
      <c r="AG1872" s="54" t="s">
        <v>30</v>
      </c>
      <c r="AH1872" s="55" t="s">
        <v>30</v>
      </c>
      <c r="AI1872" s="56" t="s">
        <v>30</v>
      </c>
      <c r="AJ1872" s="57" t="s">
        <v>30</v>
      </c>
      <c r="AK1872" s="58" t="s">
        <v>30</v>
      </c>
      <c r="AL1872" s="59" t="s">
        <v>30</v>
      </c>
      <c r="AM1872" s="1" t="s">
        <v>30</v>
      </c>
      <c r="AN1872" s="4" t="s">
        <v>30</v>
      </c>
      <c r="AP1872" s="1"/>
      <c r="AQ1872" s="1"/>
    </row>
    <row r="1873" spans="1:43" ht="24">
      <c r="A1873" s="129" t="s">
        <v>14980</v>
      </c>
      <c r="B1873" s="49" t="s">
        <v>15000</v>
      </c>
      <c r="C1873" s="1" t="s">
        <v>15071</v>
      </c>
      <c r="D1873" s="1">
        <v>6</v>
      </c>
      <c r="E1873" s="1">
        <v>3</v>
      </c>
      <c r="F1873" s="129" t="s">
        <v>15068</v>
      </c>
      <c r="G1873" s="1" t="s">
        <v>15001</v>
      </c>
      <c r="H1873" s="1" t="s">
        <v>30</v>
      </c>
      <c r="I1873" s="1" t="s">
        <v>104</v>
      </c>
      <c r="K1873" s="1" t="s">
        <v>14997</v>
      </c>
      <c r="L1873" s="2" t="s">
        <v>30</v>
      </c>
      <c r="M1873" s="18" t="s">
        <v>30</v>
      </c>
      <c r="N1873" s="53" t="s">
        <v>30</v>
      </c>
      <c r="O1873" s="54">
        <v>3</v>
      </c>
      <c r="P1873" s="55" t="s">
        <v>30</v>
      </c>
      <c r="Q1873" s="56" t="s">
        <v>30</v>
      </c>
      <c r="R1873" s="57" t="s">
        <v>30</v>
      </c>
      <c r="S1873" s="58" t="s">
        <v>30</v>
      </c>
      <c r="T1873" s="59">
        <v>4</v>
      </c>
      <c r="U1873" s="1" t="s">
        <v>30</v>
      </c>
      <c r="V1873" s="4" t="s">
        <v>15002</v>
      </c>
      <c r="W1873" s="4" t="s">
        <v>15003</v>
      </c>
      <c r="X1873" s="1" t="s">
        <v>30</v>
      </c>
      <c r="Y1873" s="1" t="s">
        <v>30</v>
      </c>
      <c r="Z1873" s="1" t="s">
        <v>30</v>
      </c>
      <c r="AA1873" s="1" t="s">
        <v>30</v>
      </c>
      <c r="AB1873" s="1" t="s">
        <v>30</v>
      </c>
      <c r="AC1873" s="1" t="s">
        <v>30</v>
      </c>
      <c r="AD1873" s="1" t="s">
        <v>30</v>
      </c>
      <c r="AE1873" s="1" t="s">
        <v>30</v>
      </c>
      <c r="AF1873" s="53" t="s">
        <v>30</v>
      </c>
      <c r="AG1873" s="54" t="s">
        <v>30</v>
      </c>
      <c r="AH1873" s="55" t="s">
        <v>30</v>
      </c>
      <c r="AI1873" s="56" t="s">
        <v>30</v>
      </c>
      <c r="AJ1873" s="57" t="s">
        <v>30</v>
      </c>
      <c r="AK1873" s="58" t="s">
        <v>30</v>
      </c>
      <c r="AL1873" s="59" t="s">
        <v>30</v>
      </c>
      <c r="AM1873" s="1" t="s">
        <v>30</v>
      </c>
      <c r="AN1873" s="4" t="s">
        <v>30</v>
      </c>
      <c r="AP1873" s="1"/>
      <c r="AQ1873" s="1"/>
    </row>
    <row r="1874" spans="1:43" ht="36">
      <c r="A1874" s="129" t="s">
        <v>14980</v>
      </c>
      <c r="B1874" s="1" t="s">
        <v>15004</v>
      </c>
      <c r="C1874" s="1" t="s">
        <v>15071</v>
      </c>
      <c r="D1874" s="1">
        <v>7</v>
      </c>
      <c r="E1874" s="1">
        <v>3</v>
      </c>
      <c r="F1874" s="129" t="s">
        <v>15068</v>
      </c>
      <c r="G1874" s="1" t="s">
        <v>15005</v>
      </c>
      <c r="H1874" s="1" t="s">
        <v>30</v>
      </c>
      <c r="I1874" s="1" t="s">
        <v>104</v>
      </c>
      <c r="K1874" s="1" t="s">
        <v>3528</v>
      </c>
      <c r="L1874" s="2" t="s">
        <v>30</v>
      </c>
      <c r="M1874" s="18" t="s">
        <v>30</v>
      </c>
      <c r="N1874" s="53" t="s">
        <v>30</v>
      </c>
      <c r="O1874" s="54">
        <v>2</v>
      </c>
      <c r="P1874" s="55" t="s">
        <v>30</v>
      </c>
      <c r="Q1874" s="56" t="s">
        <v>30</v>
      </c>
      <c r="R1874" s="57" t="s">
        <v>30</v>
      </c>
      <c r="S1874" s="58" t="s">
        <v>30</v>
      </c>
      <c r="T1874" s="59">
        <v>5</v>
      </c>
      <c r="U1874" s="1" t="s">
        <v>30</v>
      </c>
      <c r="V1874" s="4" t="s">
        <v>15006</v>
      </c>
      <c r="W1874" s="4" t="s">
        <v>30</v>
      </c>
      <c r="X1874" s="1" t="s">
        <v>30</v>
      </c>
      <c r="Y1874" s="1" t="s">
        <v>30</v>
      </c>
      <c r="Z1874" s="1" t="s">
        <v>30</v>
      </c>
      <c r="AA1874" s="1" t="s">
        <v>30</v>
      </c>
      <c r="AB1874" s="1" t="s">
        <v>30</v>
      </c>
      <c r="AC1874" s="1" t="s">
        <v>30</v>
      </c>
      <c r="AD1874" s="1" t="s">
        <v>30</v>
      </c>
      <c r="AE1874" s="1" t="s">
        <v>30</v>
      </c>
      <c r="AF1874" s="53" t="s">
        <v>30</v>
      </c>
      <c r="AG1874" s="54" t="s">
        <v>30</v>
      </c>
      <c r="AH1874" s="55" t="s">
        <v>30</v>
      </c>
      <c r="AI1874" s="56" t="s">
        <v>30</v>
      </c>
      <c r="AJ1874" s="57" t="s">
        <v>30</v>
      </c>
      <c r="AK1874" s="58" t="s">
        <v>30</v>
      </c>
      <c r="AL1874" s="59" t="s">
        <v>30</v>
      </c>
      <c r="AM1874" s="1" t="s">
        <v>30</v>
      </c>
      <c r="AN1874" s="4" t="s">
        <v>30</v>
      </c>
      <c r="AP1874" s="1"/>
      <c r="AQ1874" s="1"/>
    </row>
    <row r="1875" spans="1:43" ht="24">
      <c r="A1875" s="129" t="s">
        <v>14980</v>
      </c>
      <c r="B1875" s="49" t="s">
        <v>15007</v>
      </c>
      <c r="C1875" s="1" t="s">
        <v>15071</v>
      </c>
      <c r="D1875" s="1">
        <v>8</v>
      </c>
      <c r="E1875" s="1">
        <v>2</v>
      </c>
      <c r="F1875" s="129" t="s">
        <v>15068</v>
      </c>
      <c r="G1875" s="1" t="s">
        <v>15008</v>
      </c>
      <c r="H1875" s="1" t="s">
        <v>30</v>
      </c>
      <c r="I1875" s="1" t="s">
        <v>82</v>
      </c>
      <c r="K1875" s="1" t="s">
        <v>30</v>
      </c>
      <c r="L1875" s="2" t="s">
        <v>30</v>
      </c>
      <c r="M1875" s="18" t="s">
        <v>30</v>
      </c>
      <c r="N1875" s="53" t="s">
        <v>30</v>
      </c>
      <c r="O1875" s="54" t="s">
        <v>30</v>
      </c>
      <c r="P1875" s="55" t="s">
        <v>30</v>
      </c>
      <c r="Q1875" s="56" t="s">
        <v>30</v>
      </c>
      <c r="R1875" s="57" t="s">
        <v>30</v>
      </c>
      <c r="S1875" s="58" t="s">
        <v>30</v>
      </c>
      <c r="T1875" s="59" t="s">
        <v>30</v>
      </c>
      <c r="U1875" s="1" t="s">
        <v>30</v>
      </c>
      <c r="V1875" s="4" t="s">
        <v>15009</v>
      </c>
      <c r="W1875" s="4" t="s">
        <v>15010</v>
      </c>
      <c r="X1875" s="1" t="s">
        <v>30</v>
      </c>
      <c r="Y1875" s="1" t="s">
        <v>30</v>
      </c>
      <c r="Z1875" s="1" t="s">
        <v>30</v>
      </c>
      <c r="AA1875" s="1" t="s">
        <v>30</v>
      </c>
      <c r="AB1875" s="1" t="s">
        <v>30</v>
      </c>
      <c r="AC1875" s="1" t="s">
        <v>30</v>
      </c>
      <c r="AD1875" s="1" t="s">
        <v>30</v>
      </c>
      <c r="AE1875" s="1" t="s">
        <v>30</v>
      </c>
      <c r="AF1875" s="53" t="s">
        <v>30</v>
      </c>
      <c r="AG1875" s="54" t="s">
        <v>30</v>
      </c>
      <c r="AH1875" s="55" t="s">
        <v>30</v>
      </c>
      <c r="AI1875" s="56" t="s">
        <v>30</v>
      </c>
      <c r="AJ1875" s="57" t="s">
        <v>30</v>
      </c>
      <c r="AK1875" s="58" t="s">
        <v>30</v>
      </c>
      <c r="AL1875" s="59" t="s">
        <v>30</v>
      </c>
      <c r="AM1875" s="1" t="s">
        <v>30</v>
      </c>
      <c r="AN1875" s="4" t="s">
        <v>30</v>
      </c>
      <c r="AP1875" s="1"/>
      <c r="AQ1875" s="1"/>
    </row>
    <row r="1876" spans="1:43" ht="72">
      <c r="A1876" s="129" t="s">
        <v>14980</v>
      </c>
      <c r="B1876" s="1" t="s">
        <v>15011</v>
      </c>
      <c r="C1876" s="1" t="s">
        <v>15072</v>
      </c>
      <c r="D1876" s="1">
        <v>1</v>
      </c>
      <c r="E1876" s="1">
        <v>1</v>
      </c>
      <c r="F1876" s="1" t="s">
        <v>15069</v>
      </c>
      <c r="G1876" s="1" t="s">
        <v>5435</v>
      </c>
      <c r="H1876" s="1" t="s">
        <v>30</v>
      </c>
      <c r="I1876" s="1" t="s">
        <v>768</v>
      </c>
      <c r="K1876" s="1" t="s">
        <v>30</v>
      </c>
      <c r="L1876" s="2" t="s">
        <v>30</v>
      </c>
      <c r="M1876" s="18" t="s">
        <v>30</v>
      </c>
      <c r="N1876" s="53" t="s">
        <v>9506</v>
      </c>
      <c r="O1876" s="54" t="s">
        <v>30</v>
      </c>
      <c r="P1876" s="55" t="s">
        <v>30</v>
      </c>
      <c r="Q1876" s="56" t="s">
        <v>30</v>
      </c>
      <c r="R1876" s="57" t="s">
        <v>30</v>
      </c>
      <c r="S1876" s="58" t="s">
        <v>30</v>
      </c>
      <c r="T1876" s="59" t="s">
        <v>30</v>
      </c>
      <c r="U1876" s="1" t="s">
        <v>30</v>
      </c>
      <c r="V1876" s="4" t="s">
        <v>769</v>
      </c>
      <c r="W1876" s="4" t="s">
        <v>30</v>
      </c>
      <c r="X1876" s="1" t="s">
        <v>4314</v>
      </c>
      <c r="Y1876" s="1" t="s">
        <v>5435</v>
      </c>
      <c r="Z1876" s="1" t="s">
        <v>30</v>
      </c>
      <c r="AA1876" s="1" t="s">
        <v>768</v>
      </c>
      <c r="AB1876" s="1" t="s">
        <v>30</v>
      </c>
      <c r="AC1876" s="1" t="s">
        <v>30</v>
      </c>
      <c r="AD1876" s="1" t="s">
        <v>30</v>
      </c>
      <c r="AE1876" s="1" t="s">
        <v>30</v>
      </c>
      <c r="AF1876" s="53" t="s">
        <v>9507</v>
      </c>
      <c r="AG1876" s="54" t="s">
        <v>30</v>
      </c>
      <c r="AH1876" s="55" t="s">
        <v>30</v>
      </c>
      <c r="AI1876" s="56" t="s">
        <v>30</v>
      </c>
      <c r="AJ1876" s="57" t="s">
        <v>30</v>
      </c>
      <c r="AK1876" s="58" t="s">
        <v>30</v>
      </c>
      <c r="AL1876" s="59" t="s">
        <v>30</v>
      </c>
      <c r="AM1876" s="1" t="s">
        <v>30</v>
      </c>
      <c r="AN1876" s="4" t="s">
        <v>15012</v>
      </c>
      <c r="AP1876" s="1"/>
      <c r="AQ1876" s="1"/>
    </row>
    <row r="1877" spans="1:43" ht="36">
      <c r="A1877" s="129" t="s">
        <v>14980</v>
      </c>
      <c r="B1877" s="1" t="s">
        <v>15013</v>
      </c>
      <c r="C1877" s="1" t="s">
        <v>15072</v>
      </c>
      <c r="D1877" s="1">
        <v>2</v>
      </c>
      <c r="E1877" s="1">
        <v>4</v>
      </c>
      <c r="F1877" s="1" t="s">
        <v>15069</v>
      </c>
      <c r="G1877" s="1" t="s">
        <v>15014</v>
      </c>
      <c r="H1877" s="1" t="s">
        <v>30</v>
      </c>
      <c r="I1877" s="1" t="s">
        <v>94</v>
      </c>
      <c r="K1877" s="1" t="s">
        <v>938</v>
      </c>
      <c r="L1877" s="2" t="s">
        <v>30</v>
      </c>
      <c r="M1877" s="18" t="s">
        <v>30</v>
      </c>
      <c r="N1877" s="53">
        <v>1</v>
      </c>
      <c r="O1877" s="54">
        <v>2</v>
      </c>
      <c r="P1877" s="55" t="s">
        <v>30</v>
      </c>
      <c r="Q1877" s="56">
        <v>4</v>
      </c>
      <c r="R1877" s="57">
        <v>3</v>
      </c>
      <c r="S1877" s="58">
        <v>4</v>
      </c>
      <c r="T1877" s="59" t="s">
        <v>30</v>
      </c>
      <c r="U1877" s="1" t="s">
        <v>30</v>
      </c>
      <c r="V1877" s="4" t="s">
        <v>15015</v>
      </c>
      <c r="W1877" s="4" t="s">
        <v>30</v>
      </c>
      <c r="X1877" s="1" t="s">
        <v>30</v>
      </c>
      <c r="Y1877" s="1" t="s">
        <v>30</v>
      </c>
      <c r="Z1877" s="1" t="s">
        <v>30</v>
      </c>
      <c r="AA1877" s="1" t="s">
        <v>30</v>
      </c>
      <c r="AB1877" s="1" t="s">
        <v>30</v>
      </c>
      <c r="AC1877" s="1" t="s">
        <v>30</v>
      </c>
      <c r="AD1877" s="1" t="s">
        <v>30</v>
      </c>
      <c r="AE1877" s="1" t="s">
        <v>30</v>
      </c>
      <c r="AF1877" s="53" t="s">
        <v>30</v>
      </c>
      <c r="AG1877" s="54" t="s">
        <v>30</v>
      </c>
      <c r="AH1877" s="55" t="s">
        <v>30</v>
      </c>
      <c r="AI1877" s="56" t="s">
        <v>30</v>
      </c>
      <c r="AJ1877" s="57" t="s">
        <v>30</v>
      </c>
      <c r="AK1877" s="58" t="s">
        <v>30</v>
      </c>
      <c r="AL1877" s="59" t="s">
        <v>30</v>
      </c>
      <c r="AM1877" s="1" t="s">
        <v>30</v>
      </c>
      <c r="AN1877" s="4" t="s">
        <v>30</v>
      </c>
      <c r="AP1877" s="1"/>
      <c r="AQ1877" s="4" t="s">
        <v>11516</v>
      </c>
    </row>
    <row r="1878" spans="1:43" ht="36">
      <c r="A1878" s="129" t="s">
        <v>14980</v>
      </c>
      <c r="B1878" s="1" t="s">
        <v>15016</v>
      </c>
      <c r="C1878" s="1" t="s">
        <v>15072</v>
      </c>
      <c r="D1878" s="1">
        <v>3</v>
      </c>
      <c r="E1878" s="1">
        <v>3</v>
      </c>
      <c r="F1878" s="1" t="s">
        <v>15069</v>
      </c>
      <c r="G1878" s="1" t="s">
        <v>15017</v>
      </c>
      <c r="H1878" s="1" t="s">
        <v>30</v>
      </c>
      <c r="I1878" s="1" t="s">
        <v>94</v>
      </c>
      <c r="K1878" s="1" t="s">
        <v>938</v>
      </c>
      <c r="L1878" s="2" t="s">
        <v>30</v>
      </c>
      <c r="M1878" s="18" t="s">
        <v>30</v>
      </c>
      <c r="N1878" s="53">
        <v>44</v>
      </c>
      <c r="O1878" s="54">
        <v>3</v>
      </c>
      <c r="P1878" s="55" t="s">
        <v>30</v>
      </c>
      <c r="Q1878" s="56">
        <v>5</v>
      </c>
      <c r="R1878" s="57">
        <v>4</v>
      </c>
      <c r="S1878" s="58">
        <v>5</v>
      </c>
      <c r="T1878" s="59" t="s">
        <v>30</v>
      </c>
      <c r="U1878" s="1" t="s">
        <v>30</v>
      </c>
      <c r="V1878" s="4" t="s">
        <v>15018</v>
      </c>
      <c r="W1878" s="4" t="s">
        <v>15019</v>
      </c>
      <c r="X1878" s="1" t="s">
        <v>30</v>
      </c>
      <c r="Y1878" s="1" t="s">
        <v>30</v>
      </c>
      <c r="Z1878" s="1" t="s">
        <v>30</v>
      </c>
      <c r="AA1878" s="1" t="s">
        <v>30</v>
      </c>
      <c r="AB1878" s="1" t="s">
        <v>30</v>
      </c>
      <c r="AC1878" s="1" t="s">
        <v>30</v>
      </c>
      <c r="AD1878" s="1" t="s">
        <v>30</v>
      </c>
      <c r="AE1878" s="1" t="s">
        <v>30</v>
      </c>
      <c r="AF1878" s="53" t="s">
        <v>30</v>
      </c>
      <c r="AG1878" s="54" t="s">
        <v>30</v>
      </c>
      <c r="AH1878" s="55" t="s">
        <v>30</v>
      </c>
      <c r="AI1878" s="56" t="s">
        <v>30</v>
      </c>
      <c r="AJ1878" s="57" t="s">
        <v>30</v>
      </c>
      <c r="AK1878" s="58" t="s">
        <v>30</v>
      </c>
      <c r="AL1878" s="59" t="s">
        <v>30</v>
      </c>
      <c r="AM1878" s="1" t="s">
        <v>30</v>
      </c>
      <c r="AN1878" s="4" t="s">
        <v>30</v>
      </c>
      <c r="AP1878" s="1"/>
      <c r="AQ1878" s="1"/>
    </row>
    <row r="1879" spans="1:43" ht="24">
      <c r="A1879" s="129" t="s">
        <v>14980</v>
      </c>
      <c r="B1879" s="1" t="s">
        <v>15020</v>
      </c>
      <c r="C1879" s="1" t="s">
        <v>15072</v>
      </c>
      <c r="D1879" s="1">
        <v>4</v>
      </c>
      <c r="E1879" s="1">
        <v>2</v>
      </c>
      <c r="F1879" s="1" t="s">
        <v>15069</v>
      </c>
      <c r="G1879" s="1" t="s">
        <v>1014</v>
      </c>
      <c r="H1879" s="1" t="s">
        <v>30</v>
      </c>
      <c r="I1879" s="1" t="s">
        <v>94</v>
      </c>
      <c r="K1879" s="4" t="s">
        <v>95</v>
      </c>
      <c r="L1879" s="4" t="s">
        <v>30</v>
      </c>
      <c r="M1879" s="19" t="s">
        <v>30</v>
      </c>
      <c r="N1879" s="53">
        <v>25</v>
      </c>
      <c r="O1879" s="54">
        <v>4</v>
      </c>
      <c r="P1879" s="55" t="s">
        <v>30</v>
      </c>
      <c r="Q1879" s="56">
        <v>3</v>
      </c>
      <c r="R1879" s="57">
        <v>3</v>
      </c>
      <c r="S1879" s="58">
        <v>3</v>
      </c>
      <c r="T1879" s="59" t="s">
        <v>30</v>
      </c>
      <c r="U1879" s="1" t="s">
        <v>30</v>
      </c>
      <c r="V1879" s="4" t="s">
        <v>15021</v>
      </c>
      <c r="W1879" s="4" t="s">
        <v>2392</v>
      </c>
      <c r="X1879" s="1" t="s">
        <v>30</v>
      </c>
      <c r="Y1879" s="1" t="s">
        <v>30</v>
      </c>
      <c r="Z1879" s="1" t="s">
        <v>30</v>
      </c>
      <c r="AA1879" s="1" t="s">
        <v>30</v>
      </c>
      <c r="AB1879" s="1" t="s">
        <v>30</v>
      </c>
      <c r="AC1879" s="1" t="s">
        <v>30</v>
      </c>
      <c r="AD1879" s="1" t="s">
        <v>30</v>
      </c>
      <c r="AE1879" s="1" t="s">
        <v>30</v>
      </c>
      <c r="AF1879" s="53" t="s">
        <v>30</v>
      </c>
      <c r="AG1879" s="54" t="s">
        <v>30</v>
      </c>
      <c r="AH1879" s="55" t="s">
        <v>30</v>
      </c>
      <c r="AI1879" s="56" t="s">
        <v>30</v>
      </c>
      <c r="AJ1879" s="57" t="s">
        <v>30</v>
      </c>
      <c r="AK1879" s="58" t="s">
        <v>30</v>
      </c>
      <c r="AL1879" s="59" t="s">
        <v>30</v>
      </c>
      <c r="AM1879" s="1" t="s">
        <v>30</v>
      </c>
      <c r="AN1879" s="4" t="s">
        <v>30</v>
      </c>
      <c r="AP1879" s="1"/>
      <c r="AQ1879" s="1"/>
    </row>
    <row r="1880" spans="1:43" ht="36">
      <c r="A1880" s="129" t="s">
        <v>14980</v>
      </c>
      <c r="B1880" s="1" t="s">
        <v>15022</v>
      </c>
      <c r="C1880" s="1" t="s">
        <v>15072</v>
      </c>
      <c r="D1880" s="1">
        <v>5</v>
      </c>
      <c r="E1880" s="1">
        <v>2</v>
      </c>
      <c r="F1880" s="1" t="s">
        <v>15069</v>
      </c>
      <c r="G1880" s="1" t="s">
        <v>15023</v>
      </c>
      <c r="H1880" s="1" t="s">
        <v>30</v>
      </c>
      <c r="I1880" s="1" t="s">
        <v>104</v>
      </c>
      <c r="K1880" s="4" t="s">
        <v>1172</v>
      </c>
      <c r="L1880" s="4" t="s">
        <v>30</v>
      </c>
      <c r="M1880" s="19" t="s">
        <v>30</v>
      </c>
      <c r="N1880" s="53" t="s">
        <v>30</v>
      </c>
      <c r="O1880" s="54" t="s">
        <v>113</v>
      </c>
      <c r="P1880" s="55" t="s">
        <v>30</v>
      </c>
      <c r="Q1880" s="56" t="s">
        <v>30</v>
      </c>
      <c r="R1880" s="57" t="s">
        <v>30</v>
      </c>
      <c r="S1880" s="58" t="s">
        <v>30</v>
      </c>
      <c r="T1880" s="59">
        <v>5</v>
      </c>
      <c r="U1880" s="1" t="s">
        <v>30</v>
      </c>
      <c r="V1880" s="4" t="s">
        <v>15024</v>
      </c>
      <c r="W1880" s="4" t="s">
        <v>30</v>
      </c>
      <c r="X1880" s="1" t="s">
        <v>30</v>
      </c>
      <c r="Y1880" s="1" t="s">
        <v>30</v>
      </c>
      <c r="Z1880" s="1" t="s">
        <v>30</v>
      </c>
      <c r="AA1880" s="1" t="s">
        <v>30</v>
      </c>
      <c r="AB1880" s="1" t="s">
        <v>30</v>
      </c>
      <c r="AC1880" s="1" t="s">
        <v>30</v>
      </c>
      <c r="AD1880" s="1" t="s">
        <v>30</v>
      </c>
      <c r="AE1880" s="1" t="s">
        <v>30</v>
      </c>
      <c r="AF1880" s="53" t="s">
        <v>30</v>
      </c>
      <c r="AG1880" s="54" t="s">
        <v>30</v>
      </c>
      <c r="AH1880" s="55" t="s">
        <v>30</v>
      </c>
      <c r="AI1880" s="56" t="s">
        <v>30</v>
      </c>
      <c r="AJ1880" s="57" t="s">
        <v>30</v>
      </c>
      <c r="AK1880" s="58" t="s">
        <v>30</v>
      </c>
      <c r="AL1880" s="59" t="s">
        <v>30</v>
      </c>
      <c r="AM1880" s="1" t="s">
        <v>30</v>
      </c>
      <c r="AN1880" s="4" t="s">
        <v>30</v>
      </c>
      <c r="AP1880" s="1"/>
      <c r="AQ1880" s="1"/>
    </row>
    <row r="1881" spans="1:43" ht="36">
      <c r="A1881" s="129" t="s">
        <v>14980</v>
      </c>
      <c r="B1881" s="1" t="s">
        <v>15025</v>
      </c>
      <c r="C1881" s="1" t="s">
        <v>15072</v>
      </c>
      <c r="D1881" s="1">
        <v>6</v>
      </c>
      <c r="E1881" s="1">
        <v>2</v>
      </c>
      <c r="F1881" s="1" t="s">
        <v>15069</v>
      </c>
      <c r="G1881" s="1" t="s">
        <v>15026</v>
      </c>
      <c r="H1881" s="1" t="s">
        <v>30</v>
      </c>
      <c r="I1881" s="1" t="s">
        <v>104</v>
      </c>
      <c r="K1881" s="4" t="s">
        <v>1172</v>
      </c>
      <c r="L1881" s="4" t="s">
        <v>30</v>
      </c>
      <c r="M1881" s="19" t="s">
        <v>30</v>
      </c>
      <c r="N1881" s="53" t="s">
        <v>30</v>
      </c>
      <c r="O1881" s="54">
        <v>4</v>
      </c>
      <c r="P1881" s="55" t="s">
        <v>30</v>
      </c>
      <c r="Q1881" s="56" t="s">
        <v>30</v>
      </c>
      <c r="R1881" s="57" t="s">
        <v>30</v>
      </c>
      <c r="S1881" s="58" t="s">
        <v>30</v>
      </c>
      <c r="T1881" s="59">
        <v>2</v>
      </c>
      <c r="U1881" s="1" t="s">
        <v>30</v>
      </c>
      <c r="V1881" s="4" t="s">
        <v>15027</v>
      </c>
      <c r="W1881" s="4" t="s">
        <v>30</v>
      </c>
      <c r="X1881" s="1" t="s">
        <v>30</v>
      </c>
      <c r="Y1881" s="1" t="s">
        <v>30</v>
      </c>
      <c r="Z1881" s="1" t="s">
        <v>30</v>
      </c>
      <c r="AA1881" s="1" t="s">
        <v>30</v>
      </c>
      <c r="AB1881" s="1" t="s">
        <v>30</v>
      </c>
      <c r="AC1881" s="1" t="s">
        <v>30</v>
      </c>
      <c r="AD1881" s="1" t="s">
        <v>30</v>
      </c>
      <c r="AE1881" s="1" t="s">
        <v>30</v>
      </c>
      <c r="AF1881" s="53" t="s">
        <v>30</v>
      </c>
      <c r="AG1881" s="54" t="s">
        <v>30</v>
      </c>
      <c r="AH1881" s="55" t="s">
        <v>30</v>
      </c>
      <c r="AI1881" s="56" t="s">
        <v>30</v>
      </c>
      <c r="AJ1881" s="57" t="s">
        <v>30</v>
      </c>
      <c r="AK1881" s="58" t="s">
        <v>30</v>
      </c>
      <c r="AL1881" s="59" t="s">
        <v>30</v>
      </c>
      <c r="AM1881" s="1" t="s">
        <v>30</v>
      </c>
      <c r="AN1881" s="4" t="s">
        <v>30</v>
      </c>
      <c r="AP1881" s="1"/>
      <c r="AQ1881" s="1"/>
    </row>
    <row r="1882" spans="1:43" ht="48">
      <c r="A1882" s="129" t="s">
        <v>14980</v>
      </c>
      <c r="B1882" s="1" t="s">
        <v>15028</v>
      </c>
      <c r="C1882" s="1" t="s">
        <v>15072</v>
      </c>
      <c r="D1882" s="1">
        <v>7</v>
      </c>
      <c r="E1882" s="1">
        <v>2</v>
      </c>
      <c r="F1882" s="1" t="s">
        <v>15069</v>
      </c>
      <c r="G1882" s="1" t="s">
        <v>15029</v>
      </c>
      <c r="H1882" s="1" t="s">
        <v>30</v>
      </c>
      <c r="I1882" s="1" t="s">
        <v>82</v>
      </c>
      <c r="K1882" s="4" t="s">
        <v>30</v>
      </c>
      <c r="L1882" s="4" t="s">
        <v>30</v>
      </c>
      <c r="M1882" s="19" t="s">
        <v>30</v>
      </c>
      <c r="N1882" s="53" t="s">
        <v>30</v>
      </c>
      <c r="O1882" s="54" t="s">
        <v>30</v>
      </c>
      <c r="P1882" s="55" t="s">
        <v>30</v>
      </c>
      <c r="Q1882" s="56" t="s">
        <v>30</v>
      </c>
      <c r="R1882" s="57" t="s">
        <v>30</v>
      </c>
      <c r="S1882" s="58" t="s">
        <v>30</v>
      </c>
      <c r="T1882" s="59" t="s">
        <v>30</v>
      </c>
      <c r="U1882" s="1" t="s">
        <v>30</v>
      </c>
      <c r="V1882" s="4" t="s">
        <v>15030</v>
      </c>
      <c r="W1882" s="4" t="s">
        <v>15031</v>
      </c>
      <c r="X1882" s="1" t="s">
        <v>30</v>
      </c>
      <c r="Y1882" s="1" t="s">
        <v>30</v>
      </c>
      <c r="Z1882" s="1" t="s">
        <v>30</v>
      </c>
      <c r="AA1882" s="1" t="s">
        <v>30</v>
      </c>
      <c r="AB1882" s="1" t="s">
        <v>30</v>
      </c>
      <c r="AC1882" s="1" t="s">
        <v>30</v>
      </c>
      <c r="AD1882" s="1" t="s">
        <v>30</v>
      </c>
      <c r="AE1882" s="1" t="s">
        <v>30</v>
      </c>
      <c r="AF1882" s="53" t="s">
        <v>30</v>
      </c>
      <c r="AG1882" s="54" t="s">
        <v>30</v>
      </c>
      <c r="AH1882" s="55" t="s">
        <v>30</v>
      </c>
      <c r="AI1882" s="56" t="s">
        <v>30</v>
      </c>
      <c r="AJ1882" s="57" t="s">
        <v>30</v>
      </c>
      <c r="AK1882" s="58" t="s">
        <v>30</v>
      </c>
      <c r="AL1882" s="59" t="s">
        <v>30</v>
      </c>
      <c r="AM1882" s="1" t="s">
        <v>30</v>
      </c>
      <c r="AN1882" s="4" t="s">
        <v>30</v>
      </c>
      <c r="AP1882" s="1"/>
      <c r="AQ1882" s="1"/>
    </row>
    <row r="1883" spans="1:43" ht="48">
      <c r="A1883" s="129" t="s">
        <v>14980</v>
      </c>
      <c r="B1883" s="1" t="s">
        <v>15032</v>
      </c>
      <c r="C1883" s="1" t="s">
        <v>15072</v>
      </c>
      <c r="D1883" s="1">
        <v>8</v>
      </c>
      <c r="E1883" s="1">
        <v>2</v>
      </c>
      <c r="F1883" s="1" t="s">
        <v>15069</v>
      </c>
      <c r="G1883" s="1" t="s">
        <v>15033</v>
      </c>
      <c r="H1883" s="1" t="s">
        <v>30</v>
      </c>
      <c r="I1883" s="1" t="s">
        <v>82</v>
      </c>
      <c r="K1883" s="4" t="s">
        <v>30</v>
      </c>
      <c r="L1883" s="4" t="s">
        <v>5751</v>
      </c>
      <c r="M1883" s="19" t="s">
        <v>30</v>
      </c>
      <c r="N1883" s="53" t="s">
        <v>30</v>
      </c>
      <c r="O1883" s="54" t="s">
        <v>30</v>
      </c>
      <c r="P1883" s="55" t="s">
        <v>30</v>
      </c>
      <c r="Q1883" s="56" t="s">
        <v>30</v>
      </c>
      <c r="R1883" s="57" t="s">
        <v>30</v>
      </c>
      <c r="S1883" s="58" t="s">
        <v>30</v>
      </c>
      <c r="T1883" s="59" t="s">
        <v>30</v>
      </c>
      <c r="U1883" s="1" t="s">
        <v>30</v>
      </c>
      <c r="V1883" s="4" t="s">
        <v>15034</v>
      </c>
      <c r="W1883" s="4" t="s">
        <v>30</v>
      </c>
      <c r="X1883" s="1" t="s">
        <v>30</v>
      </c>
      <c r="Y1883" s="1" t="s">
        <v>30</v>
      </c>
      <c r="Z1883" s="1" t="s">
        <v>30</v>
      </c>
      <c r="AA1883" s="1" t="s">
        <v>30</v>
      </c>
      <c r="AB1883" s="1" t="s">
        <v>30</v>
      </c>
      <c r="AC1883" s="1" t="s">
        <v>30</v>
      </c>
      <c r="AD1883" s="1" t="s">
        <v>30</v>
      </c>
      <c r="AE1883" s="1" t="s">
        <v>30</v>
      </c>
      <c r="AF1883" s="53" t="s">
        <v>30</v>
      </c>
      <c r="AG1883" s="54" t="s">
        <v>30</v>
      </c>
      <c r="AH1883" s="55" t="s">
        <v>30</v>
      </c>
      <c r="AI1883" s="56" t="s">
        <v>30</v>
      </c>
      <c r="AJ1883" s="57" t="s">
        <v>30</v>
      </c>
      <c r="AK1883" s="58" t="s">
        <v>30</v>
      </c>
      <c r="AL1883" s="59" t="s">
        <v>30</v>
      </c>
      <c r="AM1883" s="1" t="s">
        <v>30</v>
      </c>
      <c r="AN1883" s="4" t="s">
        <v>30</v>
      </c>
      <c r="AP1883" s="1"/>
      <c r="AQ1883" s="1"/>
    </row>
    <row r="1884" spans="1:43" ht="36">
      <c r="A1884" s="129" t="s">
        <v>14980</v>
      </c>
      <c r="B1884" s="1" t="s">
        <v>15035</v>
      </c>
      <c r="C1884" s="1" t="s">
        <v>15072</v>
      </c>
      <c r="D1884" s="1">
        <v>9</v>
      </c>
      <c r="E1884" s="1">
        <v>2</v>
      </c>
      <c r="F1884" s="1" t="s">
        <v>15069</v>
      </c>
      <c r="G1884" s="1" t="s">
        <v>15036</v>
      </c>
      <c r="H1884" s="1" t="s">
        <v>30</v>
      </c>
      <c r="I1884" s="1" t="s">
        <v>82</v>
      </c>
      <c r="K1884" s="4" t="s">
        <v>30</v>
      </c>
      <c r="L1884" s="4" t="s">
        <v>30</v>
      </c>
      <c r="M1884" s="19" t="s">
        <v>30</v>
      </c>
      <c r="N1884" s="53" t="s">
        <v>30</v>
      </c>
      <c r="O1884" s="54" t="s">
        <v>30</v>
      </c>
      <c r="P1884" s="55" t="s">
        <v>30</v>
      </c>
      <c r="Q1884" s="56" t="s">
        <v>30</v>
      </c>
      <c r="R1884" s="57" t="s">
        <v>30</v>
      </c>
      <c r="S1884" s="58" t="s">
        <v>30</v>
      </c>
      <c r="T1884" s="59" t="s">
        <v>30</v>
      </c>
      <c r="U1884" s="1" t="s">
        <v>30</v>
      </c>
      <c r="V1884" s="4" t="s">
        <v>15037</v>
      </c>
      <c r="W1884" s="4" t="s">
        <v>15038</v>
      </c>
      <c r="X1884" s="1" t="s">
        <v>30</v>
      </c>
      <c r="Y1884" s="1" t="s">
        <v>30</v>
      </c>
      <c r="Z1884" s="1" t="s">
        <v>30</v>
      </c>
      <c r="AA1884" s="1" t="s">
        <v>30</v>
      </c>
      <c r="AB1884" s="1" t="s">
        <v>30</v>
      </c>
      <c r="AC1884" s="1" t="s">
        <v>30</v>
      </c>
      <c r="AD1884" s="1" t="s">
        <v>30</v>
      </c>
      <c r="AE1884" s="1" t="s">
        <v>30</v>
      </c>
      <c r="AF1884" s="53" t="s">
        <v>30</v>
      </c>
      <c r="AG1884" s="54" t="s">
        <v>30</v>
      </c>
      <c r="AH1884" s="55" t="s">
        <v>30</v>
      </c>
      <c r="AI1884" s="56" t="s">
        <v>30</v>
      </c>
      <c r="AJ1884" s="57" t="s">
        <v>30</v>
      </c>
      <c r="AK1884" s="58" t="s">
        <v>30</v>
      </c>
      <c r="AL1884" s="59" t="s">
        <v>30</v>
      </c>
      <c r="AM1884" s="1" t="s">
        <v>30</v>
      </c>
      <c r="AN1884" s="4" t="s">
        <v>30</v>
      </c>
      <c r="AP1884" s="1"/>
      <c r="AQ1884" s="1"/>
    </row>
    <row r="1885" spans="1:43" ht="60">
      <c r="A1885" s="129" t="s">
        <v>14980</v>
      </c>
      <c r="B1885" s="1" t="s">
        <v>15039</v>
      </c>
      <c r="C1885" s="1" t="s">
        <v>15073</v>
      </c>
      <c r="D1885" s="1">
        <v>1</v>
      </c>
      <c r="E1885" s="1">
        <v>1</v>
      </c>
      <c r="F1885" s="1" t="s">
        <v>15070</v>
      </c>
      <c r="G1885" s="1" t="s">
        <v>5493</v>
      </c>
      <c r="H1885" s="1" t="s">
        <v>30</v>
      </c>
      <c r="I1885" s="1" t="s">
        <v>768</v>
      </c>
      <c r="K1885" s="4" t="s">
        <v>30</v>
      </c>
      <c r="L1885" s="4" t="s">
        <v>30</v>
      </c>
      <c r="M1885" s="19" t="s">
        <v>30</v>
      </c>
      <c r="N1885" s="53" t="s">
        <v>9506</v>
      </c>
      <c r="O1885" s="54" t="s">
        <v>30</v>
      </c>
      <c r="P1885" s="55" t="s">
        <v>30</v>
      </c>
      <c r="Q1885" s="56" t="s">
        <v>30</v>
      </c>
      <c r="R1885" s="57" t="s">
        <v>30</v>
      </c>
      <c r="S1885" s="58" t="s">
        <v>30</v>
      </c>
      <c r="T1885" s="59" t="s">
        <v>30</v>
      </c>
      <c r="U1885" s="1" t="s">
        <v>30</v>
      </c>
      <c r="V1885" s="4" t="s">
        <v>769</v>
      </c>
      <c r="W1885" s="4" t="s">
        <v>30</v>
      </c>
      <c r="X1885" s="1" t="s">
        <v>4314</v>
      </c>
      <c r="Y1885" s="1" t="s">
        <v>5493</v>
      </c>
      <c r="Z1885" s="1" t="s">
        <v>30</v>
      </c>
      <c r="AA1885" s="1" t="s">
        <v>768</v>
      </c>
      <c r="AB1885" s="1" t="s">
        <v>30</v>
      </c>
      <c r="AC1885" s="1" t="s">
        <v>30</v>
      </c>
      <c r="AD1885" s="1" t="s">
        <v>30</v>
      </c>
      <c r="AE1885" s="1" t="s">
        <v>30</v>
      </c>
      <c r="AF1885" s="53" t="s">
        <v>9507</v>
      </c>
      <c r="AG1885" s="54" t="s">
        <v>30</v>
      </c>
      <c r="AH1885" s="55" t="s">
        <v>30</v>
      </c>
      <c r="AI1885" s="56" t="s">
        <v>30</v>
      </c>
      <c r="AJ1885" s="57" t="s">
        <v>30</v>
      </c>
      <c r="AK1885" s="58" t="s">
        <v>30</v>
      </c>
      <c r="AL1885" s="59" t="s">
        <v>30</v>
      </c>
      <c r="AM1885" s="1" t="s">
        <v>30</v>
      </c>
      <c r="AN1885" s="4" t="s">
        <v>15040</v>
      </c>
      <c r="AP1885" s="1"/>
      <c r="AQ1885" s="1"/>
    </row>
    <row r="1886" spans="1:43" ht="24">
      <c r="A1886" s="129" t="s">
        <v>14980</v>
      </c>
      <c r="B1886" s="1" t="s">
        <v>15041</v>
      </c>
      <c r="C1886" s="1" t="s">
        <v>15073</v>
      </c>
      <c r="D1886" s="1">
        <v>2</v>
      </c>
      <c r="E1886" s="1">
        <v>3</v>
      </c>
      <c r="F1886" s="1" t="s">
        <v>15070</v>
      </c>
      <c r="G1886" s="1" t="s">
        <v>15042</v>
      </c>
      <c r="H1886" s="1" t="s">
        <v>30</v>
      </c>
      <c r="I1886" s="1" t="s">
        <v>94</v>
      </c>
      <c r="K1886" s="4" t="s">
        <v>5517</v>
      </c>
      <c r="L1886" s="4" t="s">
        <v>15043</v>
      </c>
      <c r="M1886" s="19" t="s">
        <v>30</v>
      </c>
      <c r="N1886" s="53">
        <v>23</v>
      </c>
      <c r="O1886" s="54">
        <v>3</v>
      </c>
      <c r="P1886" s="55" t="s">
        <v>30</v>
      </c>
      <c r="Q1886" s="56">
        <v>4</v>
      </c>
      <c r="R1886" s="57">
        <v>3</v>
      </c>
      <c r="S1886" s="58">
        <v>6</v>
      </c>
      <c r="T1886" s="59" t="s">
        <v>30</v>
      </c>
      <c r="U1886" s="1" t="s">
        <v>30</v>
      </c>
      <c r="V1886" s="4" t="s">
        <v>15044</v>
      </c>
      <c r="W1886" s="4" t="s">
        <v>2392</v>
      </c>
      <c r="X1886" s="1" t="s">
        <v>30</v>
      </c>
      <c r="Y1886" s="1" t="s">
        <v>30</v>
      </c>
      <c r="Z1886" s="1" t="s">
        <v>30</v>
      </c>
      <c r="AA1886" s="1" t="s">
        <v>30</v>
      </c>
      <c r="AB1886" s="1" t="s">
        <v>30</v>
      </c>
      <c r="AC1886" s="1" t="s">
        <v>30</v>
      </c>
      <c r="AD1886" s="1" t="s">
        <v>30</v>
      </c>
      <c r="AE1886" s="1" t="s">
        <v>30</v>
      </c>
      <c r="AF1886" s="53" t="s">
        <v>30</v>
      </c>
      <c r="AG1886" s="54" t="s">
        <v>30</v>
      </c>
      <c r="AH1886" s="55" t="s">
        <v>30</v>
      </c>
      <c r="AI1886" s="56" t="s">
        <v>30</v>
      </c>
      <c r="AJ1886" s="57" t="s">
        <v>30</v>
      </c>
      <c r="AK1886" s="58" t="s">
        <v>30</v>
      </c>
      <c r="AL1886" s="59" t="s">
        <v>30</v>
      </c>
      <c r="AM1886" s="1" t="s">
        <v>30</v>
      </c>
      <c r="AN1886" s="4" t="s">
        <v>30</v>
      </c>
      <c r="AP1886" s="1"/>
      <c r="AQ1886" s="1"/>
    </row>
    <row r="1887" spans="1:43" ht="24">
      <c r="A1887" s="129" t="s">
        <v>14980</v>
      </c>
      <c r="B1887" s="1" t="s">
        <v>15045</v>
      </c>
      <c r="C1887" s="1" t="s">
        <v>15073</v>
      </c>
      <c r="D1887" s="1">
        <v>3</v>
      </c>
      <c r="E1887" s="1">
        <v>2</v>
      </c>
      <c r="F1887" s="1" t="s">
        <v>15070</v>
      </c>
      <c r="G1887" s="1" t="s">
        <v>15046</v>
      </c>
      <c r="H1887" s="1" t="s">
        <v>30</v>
      </c>
      <c r="I1887" s="1" t="s">
        <v>94</v>
      </c>
      <c r="K1887" s="4" t="s">
        <v>5517</v>
      </c>
      <c r="L1887" s="4" t="s">
        <v>15043</v>
      </c>
      <c r="M1887" s="19" t="s">
        <v>30</v>
      </c>
      <c r="N1887" s="53">
        <v>28</v>
      </c>
      <c r="O1887" s="54">
        <v>2</v>
      </c>
      <c r="P1887" s="55" t="s">
        <v>30</v>
      </c>
      <c r="Q1887" s="56">
        <v>3</v>
      </c>
      <c r="R1887" s="57">
        <v>3</v>
      </c>
      <c r="S1887" s="58">
        <v>8</v>
      </c>
      <c r="T1887" s="59" t="s">
        <v>30</v>
      </c>
      <c r="U1887" s="1" t="s">
        <v>30</v>
      </c>
      <c r="V1887" s="4" t="s">
        <v>15047</v>
      </c>
      <c r="W1887" s="4" t="s">
        <v>15048</v>
      </c>
      <c r="X1887" s="1" t="s">
        <v>30</v>
      </c>
      <c r="Y1887" s="1" t="s">
        <v>30</v>
      </c>
      <c r="Z1887" s="1" t="s">
        <v>30</v>
      </c>
      <c r="AA1887" s="1" t="s">
        <v>30</v>
      </c>
      <c r="AB1887" s="1" t="s">
        <v>30</v>
      </c>
      <c r="AC1887" s="1" t="s">
        <v>30</v>
      </c>
      <c r="AD1887" s="1" t="s">
        <v>30</v>
      </c>
      <c r="AE1887" s="1" t="s">
        <v>30</v>
      </c>
      <c r="AF1887" s="53" t="s">
        <v>30</v>
      </c>
      <c r="AG1887" s="54" t="s">
        <v>30</v>
      </c>
      <c r="AH1887" s="55" t="s">
        <v>30</v>
      </c>
      <c r="AI1887" s="56" t="s">
        <v>30</v>
      </c>
      <c r="AJ1887" s="57" t="s">
        <v>30</v>
      </c>
      <c r="AK1887" s="58" t="s">
        <v>30</v>
      </c>
      <c r="AL1887" s="59" t="s">
        <v>30</v>
      </c>
      <c r="AM1887" s="1" t="s">
        <v>30</v>
      </c>
      <c r="AN1887" s="4" t="s">
        <v>30</v>
      </c>
      <c r="AP1887" s="1"/>
      <c r="AQ1887" s="1"/>
    </row>
    <row r="1888" spans="1:43" ht="24">
      <c r="A1888" s="129" t="s">
        <v>14980</v>
      </c>
      <c r="B1888" s="1" t="s">
        <v>15049</v>
      </c>
      <c r="C1888" s="1" t="s">
        <v>15073</v>
      </c>
      <c r="D1888" s="1">
        <v>4</v>
      </c>
      <c r="E1888" s="1">
        <v>2</v>
      </c>
      <c r="F1888" s="1" t="s">
        <v>15070</v>
      </c>
      <c r="G1888" s="1" t="s">
        <v>15050</v>
      </c>
      <c r="H1888" s="1" t="s">
        <v>30</v>
      </c>
      <c r="I1888" s="1" t="s">
        <v>94</v>
      </c>
      <c r="K1888" s="4" t="s">
        <v>5517</v>
      </c>
      <c r="L1888" s="4" t="s">
        <v>15043</v>
      </c>
      <c r="M1888" s="19" t="s">
        <v>30</v>
      </c>
      <c r="N1888" s="53">
        <v>33</v>
      </c>
      <c r="O1888" s="54">
        <v>3</v>
      </c>
      <c r="P1888" s="55" t="s">
        <v>30</v>
      </c>
      <c r="Q1888" s="56">
        <v>6</v>
      </c>
      <c r="R1888" s="57">
        <v>4</v>
      </c>
      <c r="S1888" s="58">
        <v>7</v>
      </c>
      <c r="T1888" s="59" t="s">
        <v>30</v>
      </c>
      <c r="U1888" s="1" t="s">
        <v>30</v>
      </c>
      <c r="V1888" s="4" t="s">
        <v>15051</v>
      </c>
      <c r="W1888" s="4" t="s">
        <v>15038</v>
      </c>
      <c r="X1888" s="1" t="s">
        <v>30</v>
      </c>
      <c r="Y1888" s="1" t="s">
        <v>30</v>
      </c>
      <c r="Z1888" s="1" t="s">
        <v>30</v>
      </c>
      <c r="AA1888" s="1" t="s">
        <v>30</v>
      </c>
      <c r="AB1888" s="1" t="s">
        <v>30</v>
      </c>
      <c r="AC1888" s="1" t="s">
        <v>30</v>
      </c>
      <c r="AD1888" s="1" t="s">
        <v>30</v>
      </c>
      <c r="AE1888" s="1" t="s">
        <v>30</v>
      </c>
      <c r="AF1888" s="53" t="s">
        <v>30</v>
      </c>
      <c r="AG1888" s="54" t="s">
        <v>30</v>
      </c>
      <c r="AH1888" s="55" t="s">
        <v>30</v>
      </c>
      <c r="AI1888" s="56" t="s">
        <v>30</v>
      </c>
      <c r="AJ1888" s="57" t="s">
        <v>30</v>
      </c>
      <c r="AK1888" s="58" t="s">
        <v>30</v>
      </c>
      <c r="AL1888" s="59" t="s">
        <v>30</v>
      </c>
      <c r="AM1888" s="1" t="s">
        <v>30</v>
      </c>
      <c r="AN1888" s="4" t="s">
        <v>30</v>
      </c>
      <c r="AP1888" s="1"/>
      <c r="AQ1888" s="1"/>
    </row>
    <row r="1889" spans="1:47" ht="60">
      <c r="A1889" s="129" t="s">
        <v>14980</v>
      </c>
      <c r="B1889" s="1" t="s">
        <v>15052</v>
      </c>
      <c r="C1889" s="1" t="s">
        <v>15073</v>
      </c>
      <c r="D1889" s="1">
        <v>5</v>
      </c>
      <c r="E1889" s="1">
        <v>3</v>
      </c>
      <c r="F1889" s="1" t="s">
        <v>15070</v>
      </c>
      <c r="G1889" s="1" t="s">
        <v>15053</v>
      </c>
      <c r="H1889" s="1" t="s">
        <v>30</v>
      </c>
      <c r="I1889" s="1" t="s">
        <v>104</v>
      </c>
      <c r="K1889" s="4" t="s">
        <v>105</v>
      </c>
      <c r="L1889" s="4" t="s">
        <v>30</v>
      </c>
      <c r="M1889" s="19" t="s">
        <v>30</v>
      </c>
      <c r="N1889" s="53" t="s">
        <v>30</v>
      </c>
      <c r="O1889" s="54">
        <v>2</v>
      </c>
      <c r="P1889" s="55" t="s">
        <v>30</v>
      </c>
      <c r="Q1889" s="56" t="s">
        <v>30</v>
      </c>
      <c r="R1889" s="57" t="s">
        <v>30</v>
      </c>
      <c r="S1889" s="58" t="s">
        <v>30</v>
      </c>
      <c r="T1889" s="59">
        <v>6</v>
      </c>
      <c r="U1889" s="1" t="s">
        <v>30</v>
      </c>
      <c r="V1889" s="4" t="s">
        <v>15054</v>
      </c>
      <c r="W1889" s="4" t="s">
        <v>30</v>
      </c>
      <c r="X1889" s="1" t="s">
        <v>30</v>
      </c>
      <c r="Y1889" s="1" t="s">
        <v>30</v>
      </c>
      <c r="Z1889" s="1" t="s">
        <v>30</v>
      </c>
      <c r="AA1889" s="1" t="s">
        <v>30</v>
      </c>
      <c r="AB1889" s="1" t="s">
        <v>30</v>
      </c>
      <c r="AC1889" s="1" t="s">
        <v>30</v>
      </c>
      <c r="AD1889" s="1" t="s">
        <v>30</v>
      </c>
      <c r="AE1889" s="1" t="s">
        <v>30</v>
      </c>
      <c r="AF1889" s="53" t="s">
        <v>30</v>
      </c>
      <c r="AG1889" s="54" t="s">
        <v>30</v>
      </c>
      <c r="AH1889" s="55" t="s">
        <v>30</v>
      </c>
      <c r="AI1889" s="56" t="s">
        <v>30</v>
      </c>
      <c r="AJ1889" s="57" t="s">
        <v>30</v>
      </c>
      <c r="AK1889" s="58" t="s">
        <v>30</v>
      </c>
      <c r="AL1889" s="59" t="s">
        <v>30</v>
      </c>
      <c r="AM1889" s="1" t="s">
        <v>30</v>
      </c>
      <c r="AN1889" s="4" t="s">
        <v>30</v>
      </c>
      <c r="AP1889" s="1"/>
      <c r="AQ1889" s="1"/>
    </row>
    <row r="1890" spans="1:47" ht="48">
      <c r="A1890" s="129" t="s">
        <v>14980</v>
      </c>
      <c r="B1890" s="1" t="s">
        <v>15055</v>
      </c>
      <c r="C1890" s="1" t="s">
        <v>15073</v>
      </c>
      <c r="D1890" s="1">
        <v>6</v>
      </c>
      <c r="E1890" s="1">
        <v>3</v>
      </c>
      <c r="F1890" s="1" t="s">
        <v>15070</v>
      </c>
      <c r="G1890" s="1" t="s">
        <v>15056</v>
      </c>
      <c r="H1890" s="1" t="s">
        <v>30</v>
      </c>
      <c r="I1890" s="1" t="s">
        <v>104</v>
      </c>
      <c r="K1890" s="4" t="s">
        <v>105</v>
      </c>
      <c r="L1890" s="4" t="s">
        <v>30</v>
      </c>
      <c r="M1890" s="19" t="s">
        <v>30</v>
      </c>
      <c r="N1890" s="53" t="s">
        <v>30</v>
      </c>
      <c r="O1890" s="54">
        <v>3</v>
      </c>
      <c r="P1890" s="55" t="s">
        <v>30</v>
      </c>
      <c r="Q1890" s="56" t="s">
        <v>30</v>
      </c>
      <c r="R1890" s="57" t="s">
        <v>30</v>
      </c>
      <c r="S1890" s="58" t="s">
        <v>30</v>
      </c>
      <c r="T1890" s="59">
        <v>4</v>
      </c>
      <c r="U1890" s="1" t="s">
        <v>30</v>
      </c>
      <c r="V1890" s="4" t="s">
        <v>15057</v>
      </c>
      <c r="W1890" s="4" t="s">
        <v>30</v>
      </c>
      <c r="X1890" s="1" t="s">
        <v>30</v>
      </c>
      <c r="Y1890" s="1" t="s">
        <v>30</v>
      </c>
      <c r="Z1890" s="1" t="s">
        <v>30</v>
      </c>
      <c r="AA1890" s="1" t="s">
        <v>30</v>
      </c>
      <c r="AB1890" s="1" t="s">
        <v>30</v>
      </c>
      <c r="AC1890" s="1" t="s">
        <v>30</v>
      </c>
      <c r="AD1890" s="1" t="s">
        <v>30</v>
      </c>
      <c r="AE1890" s="1" t="s">
        <v>30</v>
      </c>
      <c r="AF1890" s="53" t="s">
        <v>30</v>
      </c>
      <c r="AG1890" s="54" t="s">
        <v>30</v>
      </c>
      <c r="AH1890" s="55" t="s">
        <v>30</v>
      </c>
      <c r="AI1890" s="56" t="s">
        <v>30</v>
      </c>
      <c r="AJ1890" s="57" t="s">
        <v>30</v>
      </c>
      <c r="AK1890" s="58" t="s">
        <v>30</v>
      </c>
      <c r="AL1890" s="59" t="s">
        <v>30</v>
      </c>
      <c r="AM1890" s="1" t="s">
        <v>30</v>
      </c>
      <c r="AN1890" s="4" t="s">
        <v>30</v>
      </c>
      <c r="AP1890" s="1"/>
      <c r="AQ1890" s="1"/>
    </row>
    <row r="1891" spans="1:47" ht="48">
      <c r="A1891" s="129" t="s">
        <v>14980</v>
      </c>
      <c r="B1891" s="1" t="s">
        <v>15058</v>
      </c>
      <c r="C1891" s="1" t="s">
        <v>15073</v>
      </c>
      <c r="D1891" s="1">
        <v>7</v>
      </c>
      <c r="E1891" s="1">
        <v>2</v>
      </c>
      <c r="F1891" s="1" t="s">
        <v>15070</v>
      </c>
      <c r="G1891" s="1" t="s">
        <v>15059</v>
      </c>
      <c r="H1891" s="1" t="s">
        <v>30</v>
      </c>
      <c r="I1891" s="1" t="s">
        <v>104</v>
      </c>
      <c r="K1891" s="4" t="s">
        <v>105</v>
      </c>
      <c r="L1891" s="4" t="s">
        <v>30</v>
      </c>
      <c r="M1891" s="19" t="s">
        <v>30</v>
      </c>
      <c r="N1891" s="53" t="s">
        <v>30</v>
      </c>
      <c r="O1891" s="54">
        <v>3</v>
      </c>
      <c r="P1891" s="55" t="s">
        <v>30</v>
      </c>
      <c r="Q1891" s="56" t="s">
        <v>30</v>
      </c>
      <c r="R1891" s="57" t="s">
        <v>30</v>
      </c>
      <c r="S1891" s="58" t="s">
        <v>30</v>
      </c>
      <c r="T1891" s="59">
        <v>5</v>
      </c>
      <c r="U1891" s="1" t="s">
        <v>30</v>
      </c>
      <c r="V1891" s="4" t="s">
        <v>15060</v>
      </c>
      <c r="W1891" s="4" t="s">
        <v>30</v>
      </c>
      <c r="X1891" s="1" t="s">
        <v>30</v>
      </c>
      <c r="Y1891" s="1" t="s">
        <v>30</v>
      </c>
      <c r="Z1891" s="1" t="s">
        <v>30</v>
      </c>
      <c r="AA1891" s="1" t="s">
        <v>30</v>
      </c>
      <c r="AB1891" s="1" t="s">
        <v>30</v>
      </c>
      <c r="AC1891" s="1" t="s">
        <v>30</v>
      </c>
      <c r="AD1891" s="1" t="s">
        <v>30</v>
      </c>
      <c r="AE1891" s="1" t="s">
        <v>30</v>
      </c>
      <c r="AF1891" s="53" t="s">
        <v>30</v>
      </c>
      <c r="AG1891" s="54" t="s">
        <v>30</v>
      </c>
      <c r="AH1891" s="55" t="s">
        <v>30</v>
      </c>
      <c r="AI1891" s="56" t="s">
        <v>30</v>
      </c>
      <c r="AJ1891" s="57" t="s">
        <v>30</v>
      </c>
      <c r="AK1891" s="58" t="s">
        <v>30</v>
      </c>
      <c r="AL1891" s="59" t="s">
        <v>30</v>
      </c>
      <c r="AM1891" s="1" t="s">
        <v>30</v>
      </c>
      <c r="AN1891" s="4" t="s">
        <v>30</v>
      </c>
      <c r="AP1891" s="1"/>
      <c r="AQ1891" s="1"/>
    </row>
    <row r="1892" spans="1:47" ht="24">
      <c r="A1892" s="129" t="s">
        <v>14980</v>
      </c>
      <c r="B1892" s="1" t="s">
        <v>15061</v>
      </c>
      <c r="C1892" s="1" t="s">
        <v>15073</v>
      </c>
      <c r="D1892" s="1">
        <v>8</v>
      </c>
      <c r="E1892" s="1">
        <v>2</v>
      </c>
      <c r="F1892" s="1" t="s">
        <v>15070</v>
      </c>
      <c r="G1892" s="1" t="s">
        <v>15062</v>
      </c>
      <c r="H1892" s="1" t="s">
        <v>30</v>
      </c>
      <c r="I1892" s="1" t="s">
        <v>82</v>
      </c>
      <c r="K1892" s="4" t="s">
        <v>30</v>
      </c>
      <c r="L1892" s="4" t="s">
        <v>30</v>
      </c>
      <c r="M1892" s="19" t="s">
        <v>30</v>
      </c>
      <c r="N1892" s="53" t="s">
        <v>30</v>
      </c>
      <c r="O1892" s="54" t="s">
        <v>30</v>
      </c>
      <c r="P1892" s="55" t="s">
        <v>30</v>
      </c>
      <c r="Q1892" s="56" t="s">
        <v>30</v>
      </c>
      <c r="R1892" s="57" t="s">
        <v>30</v>
      </c>
      <c r="S1892" s="58" t="s">
        <v>30</v>
      </c>
      <c r="T1892" s="59" t="s">
        <v>30</v>
      </c>
      <c r="U1892" s="1" t="s">
        <v>30</v>
      </c>
      <c r="V1892" s="4" t="s">
        <v>15063</v>
      </c>
      <c r="W1892" s="4" t="s">
        <v>13262</v>
      </c>
      <c r="X1892" s="1" t="s">
        <v>30</v>
      </c>
      <c r="Y1892" s="1" t="s">
        <v>30</v>
      </c>
      <c r="Z1892" s="1" t="s">
        <v>30</v>
      </c>
      <c r="AA1892" s="1" t="s">
        <v>30</v>
      </c>
      <c r="AB1892" s="1" t="s">
        <v>30</v>
      </c>
      <c r="AC1892" s="1" t="s">
        <v>30</v>
      </c>
      <c r="AD1892" s="1" t="s">
        <v>30</v>
      </c>
      <c r="AE1892" s="1" t="s">
        <v>30</v>
      </c>
      <c r="AF1892" s="53" t="s">
        <v>30</v>
      </c>
      <c r="AG1892" s="54" t="s">
        <v>30</v>
      </c>
      <c r="AH1892" s="55" t="s">
        <v>30</v>
      </c>
      <c r="AI1892" s="56" t="s">
        <v>30</v>
      </c>
      <c r="AJ1892" s="57" t="s">
        <v>30</v>
      </c>
      <c r="AK1892" s="58" t="s">
        <v>30</v>
      </c>
      <c r="AL1892" s="59" t="s">
        <v>30</v>
      </c>
      <c r="AM1892" s="1" t="s">
        <v>30</v>
      </c>
      <c r="AN1892" s="4" t="s">
        <v>30</v>
      </c>
      <c r="AP1892" s="1"/>
      <c r="AQ1892" s="1"/>
    </row>
    <row r="1893" spans="1:47" ht="36">
      <c r="A1893" s="129" t="s">
        <v>14980</v>
      </c>
      <c r="B1893" s="1" t="s">
        <v>15064</v>
      </c>
      <c r="C1893" s="1" t="s">
        <v>15073</v>
      </c>
      <c r="D1893" s="1">
        <v>9</v>
      </c>
      <c r="E1893" s="1">
        <v>2</v>
      </c>
      <c r="F1893" s="1" t="s">
        <v>15070</v>
      </c>
      <c r="G1893" s="1" t="s">
        <v>15065</v>
      </c>
      <c r="H1893" s="1" t="s">
        <v>30</v>
      </c>
      <c r="I1893" s="1" t="s">
        <v>82</v>
      </c>
      <c r="K1893" s="4" t="s">
        <v>30</v>
      </c>
      <c r="L1893" s="4" t="s">
        <v>30</v>
      </c>
      <c r="M1893" s="19" t="s">
        <v>30</v>
      </c>
      <c r="N1893" s="53" t="s">
        <v>30</v>
      </c>
      <c r="O1893" s="54" t="s">
        <v>30</v>
      </c>
      <c r="P1893" s="55" t="s">
        <v>30</v>
      </c>
      <c r="Q1893" s="56" t="s">
        <v>30</v>
      </c>
      <c r="R1893" s="57" t="s">
        <v>30</v>
      </c>
      <c r="S1893" s="58" t="s">
        <v>30</v>
      </c>
      <c r="T1893" s="59" t="s">
        <v>30</v>
      </c>
      <c r="U1893" s="1" t="s">
        <v>30</v>
      </c>
      <c r="V1893" s="4" t="s">
        <v>15066</v>
      </c>
      <c r="W1893" s="4" t="s">
        <v>15067</v>
      </c>
      <c r="X1893" s="1" t="s">
        <v>30</v>
      </c>
      <c r="Y1893" s="1" t="s">
        <v>30</v>
      </c>
      <c r="Z1893" s="1" t="s">
        <v>30</v>
      </c>
      <c r="AA1893" s="1" t="s">
        <v>30</v>
      </c>
      <c r="AB1893" s="1" t="s">
        <v>30</v>
      </c>
      <c r="AC1893" s="1" t="s">
        <v>30</v>
      </c>
      <c r="AD1893" s="1" t="s">
        <v>30</v>
      </c>
      <c r="AE1893" s="1" t="s">
        <v>30</v>
      </c>
      <c r="AF1893" s="53" t="s">
        <v>30</v>
      </c>
      <c r="AG1893" s="54" t="s">
        <v>30</v>
      </c>
      <c r="AH1893" s="55" t="s">
        <v>30</v>
      </c>
      <c r="AI1893" s="56" t="s">
        <v>30</v>
      </c>
      <c r="AJ1893" s="57" t="s">
        <v>30</v>
      </c>
      <c r="AK1893" s="58" t="s">
        <v>30</v>
      </c>
      <c r="AL1893" s="59" t="s">
        <v>30</v>
      </c>
      <c r="AM1893" s="1" t="s">
        <v>30</v>
      </c>
      <c r="AN1893" s="4" t="s">
        <v>30</v>
      </c>
      <c r="AP1893" s="1"/>
      <c r="AQ1893" s="1"/>
    </row>
    <row r="1894" spans="1:47" ht="48">
      <c r="A1894" s="113" t="s">
        <v>4273</v>
      </c>
      <c r="B1894" s="113" t="s">
        <v>4321</v>
      </c>
      <c r="C1894" s="113" t="s">
        <v>5696</v>
      </c>
      <c r="D1894" s="114">
        <v>1</v>
      </c>
      <c r="E1894" s="113">
        <v>1</v>
      </c>
      <c r="F1894" s="113"/>
      <c r="G1894" s="113" t="s">
        <v>4092</v>
      </c>
      <c r="H1894" s="1" t="s">
        <v>26</v>
      </c>
      <c r="I1894" s="1" t="s">
        <v>27</v>
      </c>
      <c r="J1894" s="1" t="s">
        <v>4093</v>
      </c>
      <c r="K1894" s="1" t="s">
        <v>242</v>
      </c>
      <c r="M1894" s="18">
        <v>0</v>
      </c>
      <c r="P1894" s="55">
        <v>1</v>
      </c>
      <c r="Q1894" s="56">
        <v>1</v>
      </c>
      <c r="R1894" s="57">
        <v>1</v>
      </c>
      <c r="S1894" s="58">
        <v>3</v>
      </c>
      <c r="V1894" s="4" t="s">
        <v>4322</v>
      </c>
      <c r="AL1894" s="59" t="s">
        <v>30</v>
      </c>
    </row>
    <row r="1895" spans="1:47" ht="36">
      <c r="A1895" s="1" t="s">
        <v>4273</v>
      </c>
      <c r="B1895" s="1" t="s">
        <v>4512</v>
      </c>
      <c r="C1895" s="1" t="s">
        <v>5696</v>
      </c>
      <c r="D1895" s="47">
        <v>2</v>
      </c>
      <c r="E1895" s="1">
        <v>1</v>
      </c>
      <c r="G1895" s="1" t="s">
        <v>4513</v>
      </c>
      <c r="H1895" s="1" t="s">
        <v>26</v>
      </c>
      <c r="I1895" s="1" t="s">
        <v>27</v>
      </c>
      <c r="J1895" s="1" t="s">
        <v>28</v>
      </c>
      <c r="K1895" s="1" t="s">
        <v>350</v>
      </c>
      <c r="M1895" s="18">
        <v>12</v>
      </c>
      <c r="P1895" s="55">
        <v>3</v>
      </c>
      <c r="Q1895" s="56">
        <v>3</v>
      </c>
      <c r="R1895" s="57">
        <v>1</v>
      </c>
      <c r="S1895" s="58">
        <v>5</v>
      </c>
      <c r="V1895" s="4" t="s">
        <v>4514</v>
      </c>
      <c r="AL1895" s="59" t="s">
        <v>30</v>
      </c>
    </row>
    <row r="1896" spans="1:47" ht="24">
      <c r="A1896" s="1" t="s">
        <v>4273</v>
      </c>
      <c r="B1896" s="1" t="s">
        <v>4459</v>
      </c>
      <c r="C1896" s="1" t="s">
        <v>5696</v>
      </c>
      <c r="D1896" s="47">
        <v>3</v>
      </c>
      <c r="E1896" s="1">
        <v>1</v>
      </c>
      <c r="G1896" s="1" t="s">
        <v>4460</v>
      </c>
      <c r="H1896" s="1" t="s">
        <v>26</v>
      </c>
      <c r="I1896" s="1" t="s">
        <v>27</v>
      </c>
      <c r="J1896" s="1" t="s">
        <v>57</v>
      </c>
      <c r="K1896" s="1" t="s">
        <v>283</v>
      </c>
      <c r="M1896" s="18">
        <v>9</v>
      </c>
      <c r="P1896" s="55">
        <v>2</v>
      </c>
      <c r="Q1896" s="56">
        <v>1</v>
      </c>
      <c r="R1896" s="57">
        <v>2</v>
      </c>
      <c r="S1896" s="58">
        <v>4</v>
      </c>
      <c r="V1896" s="4" t="s">
        <v>4461</v>
      </c>
      <c r="AL1896" s="59" t="s">
        <v>30</v>
      </c>
      <c r="AU1896" s="1" t="s">
        <v>6236</v>
      </c>
    </row>
    <row r="1897" spans="1:47" ht="24">
      <c r="A1897" s="1" t="s">
        <v>4273</v>
      </c>
      <c r="B1897" s="1" t="s">
        <v>4468</v>
      </c>
      <c r="C1897" s="1" t="s">
        <v>5696</v>
      </c>
      <c r="D1897" s="47">
        <v>4</v>
      </c>
      <c r="E1897" s="1">
        <v>1</v>
      </c>
      <c r="G1897" s="1" t="s">
        <v>4469</v>
      </c>
      <c r="H1897" s="1" t="s">
        <v>26</v>
      </c>
      <c r="I1897" s="1" t="s">
        <v>27</v>
      </c>
      <c r="J1897" s="1" t="s">
        <v>39</v>
      </c>
      <c r="K1897" s="1" t="s">
        <v>283</v>
      </c>
      <c r="M1897" s="18">
        <v>8</v>
      </c>
      <c r="P1897" s="55">
        <v>2</v>
      </c>
      <c r="Q1897" s="56">
        <v>2</v>
      </c>
      <c r="R1897" s="57">
        <v>1</v>
      </c>
      <c r="S1897" s="58">
        <v>3</v>
      </c>
      <c r="V1897" s="4" t="s">
        <v>4470</v>
      </c>
      <c r="AL1897" s="59" t="s">
        <v>30</v>
      </c>
    </row>
    <row r="1898" spans="1:47" ht="36">
      <c r="A1898" s="1" t="s">
        <v>4273</v>
      </c>
      <c r="B1898" s="1" t="s">
        <v>4315</v>
      </c>
      <c r="C1898" s="1" t="s">
        <v>5696</v>
      </c>
      <c r="D1898" s="47">
        <v>5</v>
      </c>
      <c r="E1898" s="1">
        <v>1</v>
      </c>
      <c r="G1898" s="1" t="s">
        <v>438</v>
      </c>
      <c r="H1898" s="1" t="s">
        <v>26</v>
      </c>
      <c r="I1898" s="1" t="s">
        <v>27</v>
      </c>
      <c r="J1898" s="1" t="s">
        <v>50</v>
      </c>
      <c r="K1898" s="1" t="s">
        <v>439</v>
      </c>
      <c r="L1898" s="2" t="s">
        <v>4316</v>
      </c>
      <c r="M1898" s="18">
        <v>12</v>
      </c>
      <c r="P1898" s="55">
        <v>0</v>
      </c>
      <c r="Q1898" s="56">
        <v>5</v>
      </c>
      <c r="R1898" s="57">
        <v>1</v>
      </c>
      <c r="S1898" s="58">
        <v>10</v>
      </c>
      <c r="V1898" s="4" t="s">
        <v>4317</v>
      </c>
      <c r="AL1898" s="59" t="s">
        <v>30</v>
      </c>
    </row>
    <row r="1899" spans="1:47" ht="36">
      <c r="A1899" s="1" t="s">
        <v>4273</v>
      </c>
      <c r="B1899" s="1" t="s">
        <v>4362</v>
      </c>
      <c r="C1899" s="1" t="s">
        <v>5696</v>
      </c>
      <c r="D1899" s="47">
        <v>6</v>
      </c>
      <c r="E1899" s="1">
        <v>3</v>
      </c>
      <c r="G1899" s="1" t="s">
        <v>4363</v>
      </c>
      <c r="H1899" s="1" t="s">
        <v>26</v>
      </c>
      <c r="I1899" s="1" t="s">
        <v>38</v>
      </c>
      <c r="J1899" s="1" t="s">
        <v>28</v>
      </c>
      <c r="K1899" s="1" t="s">
        <v>283</v>
      </c>
      <c r="M1899" s="18">
        <v>3</v>
      </c>
      <c r="P1899" s="55">
        <v>1</v>
      </c>
      <c r="Q1899" s="56">
        <v>1</v>
      </c>
      <c r="R1899" s="57">
        <v>1</v>
      </c>
      <c r="S1899" s="58">
        <v>2</v>
      </c>
      <c r="V1899" s="4" t="s">
        <v>4364</v>
      </c>
      <c r="AL1899" s="59" t="s">
        <v>30</v>
      </c>
    </row>
    <row r="1900" spans="1:47" ht="36">
      <c r="A1900" s="1" t="s">
        <v>4273</v>
      </c>
      <c r="B1900" s="1" t="s">
        <v>4434</v>
      </c>
      <c r="C1900" s="1" t="s">
        <v>5696</v>
      </c>
      <c r="D1900" s="47">
        <v>7</v>
      </c>
      <c r="E1900" s="1">
        <v>3</v>
      </c>
      <c r="G1900" s="1" t="s">
        <v>4435</v>
      </c>
      <c r="H1900" s="1" t="s">
        <v>26</v>
      </c>
      <c r="I1900" s="1" t="s">
        <v>38</v>
      </c>
      <c r="J1900" s="1" t="s">
        <v>57</v>
      </c>
      <c r="K1900" s="1" t="s">
        <v>283</v>
      </c>
      <c r="M1900" s="18">
        <v>3</v>
      </c>
      <c r="P1900" s="55">
        <v>1</v>
      </c>
      <c r="Q1900" s="56">
        <v>1</v>
      </c>
      <c r="R1900" s="57">
        <v>1</v>
      </c>
      <c r="S1900" s="58">
        <v>2</v>
      </c>
      <c r="V1900" s="4" t="s">
        <v>4436</v>
      </c>
      <c r="AL1900" s="59" t="s">
        <v>30</v>
      </c>
    </row>
    <row r="1901" spans="1:47" ht="36">
      <c r="A1901" s="1" t="s">
        <v>4273</v>
      </c>
      <c r="B1901" s="1" t="s">
        <v>4327</v>
      </c>
      <c r="C1901" s="1" t="s">
        <v>5696</v>
      </c>
      <c r="D1901" s="47">
        <v>8</v>
      </c>
      <c r="E1901" s="1">
        <v>3</v>
      </c>
      <c r="G1901" s="1" t="s">
        <v>4328</v>
      </c>
      <c r="H1901" s="1" t="s">
        <v>26</v>
      </c>
      <c r="I1901" s="1" t="s">
        <v>38</v>
      </c>
      <c r="J1901" s="1" t="s">
        <v>50</v>
      </c>
      <c r="K1901" s="1" t="s">
        <v>283</v>
      </c>
      <c r="M1901" s="18">
        <v>3</v>
      </c>
      <c r="P1901" s="55">
        <v>2</v>
      </c>
      <c r="Q1901" s="56">
        <v>2</v>
      </c>
      <c r="R1901" s="57">
        <v>0</v>
      </c>
      <c r="S1901" s="58">
        <v>3</v>
      </c>
      <c r="V1901" s="4" t="s">
        <v>4329</v>
      </c>
      <c r="AL1901" s="59" t="s">
        <v>30</v>
      </c>
    </row>
    <row r="1902" spans="1:47" ht="24">
      <c r="A1902" s="1" t="s">
        <v>4273</v>
      </c>
      <c r="B1902" s="1" t="s">
        <v>4350</v>
      </c>
      <c r="C1902" s="1" t="s">
        <v>5696</v>
      </c>
      <c r="D1902" s="47">
        <v>9</v>
      </c>
      <c r="E1902" s="1">
        <v>3</v>
      </c>
      <c r="G1902" s="1" t="s">
        <v>4351</v>
      </c>
      <c r="H1902" s="1" t="s">
        <v>26</v>
      </c>
      <c r="I1902" s="1" t="s">
        <v>38</v>
      </c>
      <c r="J1902" s="1" t="s">
        <v>39</v>
      </c>
      <c r="K1902" s="1" t="s">
        <v>283</v>
      </c>
      <c r="M1902" s="18">
        <v>3</v>
      </c>
      <c r="P1902" s="55">
        <v>1</v>
      </c>
      <c r="Q1902" s="56">
        <v>2</v>
      </c>
      <c r="R1902" s="57">
        <v>1</v>
      </c>
      <c r="S1902" s="58">
        <v>3</v>
      </c>
      <c r="V1902" s="4" t="s">
        <v>4352</v>
      </c>
      <c r="AL1902" s="59" t="s">
        <v>30</v>
      </c>
    </row>
    <row r="1903" spans="1:47" ht="48">
      <c r="A1903" s="1" t="s">
        <v>4273</v>
      </c>
      <c r="B1903" s="1" t="s">
        <v>4375</v>
      </c>
      <c r="C1903" s="1" t="s">
        <v>5696</v>
      </c>
      <c r="D1903" s="47">
        <v>10</v>
      </c>
      <c r="E1903" s="1">
        <v>3</v>
      </c>
      <c r="G1903" s="1" t="s">
        <v>571</v>
      </c>
      <c r="H1903" s="1" t="s">
        <v>26</v>
      </c>
      <c r="I1903" s="1" t="s">
        <v>38</v>
      </c>
      <c r="J1903" s="1" t="s">
        <v>44</v>
      </c>
      <c r="K1903" s="1" t="s">
        <v>45</v>
      </c>
      <c r="M1903" s="18">
        <v>5</v>
      </c>
      <c r="P1903" s="55">
        <v>4</v>
      </c>
      <c r="Q1903" s="56">
        <v>4</v>
      </c>
      <c r="R1903" s="57">
        <v>4</v>
      </c>
      <c r="S1903" s="58">
        <v>4</v>
      </c>
      <c r="V1903" s="4" t="s">
        <v>4376</v>
      </c>
      <c r="AL1903" s="59" t="s">
        <v>30</v>
      </c>
    </row>
    <row r="1904" spans="1:47">
      <c r="A1904" s="1" t="s">
        <v>4273</v>
      </c>
      <c r="B1904" s="1" t="s">
        <v>4345</v>
      </c>
      <c r="C1904" s="1" t="s">
        <v>5696</v>
      </c>
      <c r="D1904" s="47">
        <v>11</v>
      </c>
      <c r="E1904" s="1">
        <v>3</v>
      </c>
      <c r="G1904" s="1" t="s">
        <v>4346</v>
      </c>
      <c r="I1904" s="1" t="s">
        <v>56</v>
      </c>
      <c r="J1904" s="1" t="s">
        <v>28</v>
      </c>
      <c r="K1904" s="1" t="s">
        <v>89</v>
      </c>
      <c r="L1904" s="2" t="s">
        <v>71</v>
      </c>
      <c r="M1904" s="18">
        <v>0</v>
      </c>
      <c r="V1904" s="4" t="s">
        <v>4347</v>
      </c>
      <c r="AL1904" s="59" t="s">
        <v>30</v>
      </c>
    </row>
    <row r="1905" spans="1:40" ht="36">
      <c r="A1905" s="1" t="s">
        <v>4273</v>
      </c>
      <c r="B1905" s="1" t="s">
        <v>4487</v>
      </c>
      <c r="C1905" s="1" t="s">
        <v>5696</v>
      </c>
      <c r="D1905" s="47">
        <v>12</v>
      </c>
      <c r="E1905" s="1">
        <v>3</v>
      </c>
      <c r="G1905" s="1" t="s">
        <v>4488</v>
      </c>
      <c r="I1905" s="1" t="s">
        <v>56</v>
      </c>
      <c r="J1905" s="1" t="s">
        <v>57</v>
      </c>
      <c r="K1905" s="1" t="s">
        <v>89</v>
      </c>
      <c r="L1905" s="2" t="s">
        <v>299</v>
      </c>
      <c r="M1905" s="18">
        <v>0</v>
      </c>
      <c r="V1905" s="4" t="s">
        <v>4489</v>
      </c>
      <c r="AL1905" s="59" t="s">
        <v>30</v>
      </c>
    </row>
    <row r="1906" spans="1:40" ht="36">
      <c r="A1906" s="1" t="s">
        <v>4273</v>
      </c>
      <c r="B1906" s="1" t="s">
        <v>4515</v>
      </c>
      <c r="C1906" s="1" t="s">
        <v>5696</v>
      </c>
      <c r="D1906" s="47">
        <v>13</v>
      </c>
      <c r="E1906" s="1">
        <v>3</v>
      </c>
      <c r="G1906" s="1" t="s">
        <v>10557</v>
      </c>
      <c r="H1906" s="1" t="s">
        <v>26</v>
      </c>
      <c r="I1906" s="1" t="s">
        <v>56</v>
      </c>
      <c r="J1906" s="1" t="s">
        <v>39</v>
      </c>
      <c r="K1906" s="1" t="s">
        <v>150</v>
      </c>
      <c r="L1906" s="2" t="s">
        <v>71</v>
      </c>
      <c r="M1906" s="18">
        <v>1</v>
      </c>
      <c r="V1906" s="4" t="s">
        <v>10558</v>
      </c>
      <c r="AL1906" s="59" t="s">
        <v>30</v>
      </c>
    </row>
    <row r="1907" spans="1:40" ht="60">
      <c r="A1907" s="1" t="s">
        <v>4273</v>
      </c>
      <c r="B1907" s="1" t="s">
        <v>4306</v>
      </c>
      <c r="C1907" s="1" t="s">
        <v>5696</v>
      </c>
      <c r="D1907" s="47">
        <v>14</v>
      </c>
      <c r="E1907" s="1">
        <v>3</v>
      </c>
      <c r="G1907" s="1" t="s">
        <v>4307</v>
      </c>
      <c r="I1907" s="1" t="s">
        <v>63</v>
      </c>
      <c r="J1907" s="1" t="s">
        <v>28</v>
      </c>
      <c r="M1907" s="18">
        <v>0</v>
      </c>
      <c r="V1907" s="4" t="s">
        <v>4308</v>
      </c>
      <c r="AL1907" s="59" t="s">
        <v>30</v>
      </c>
    </row>
    <row r="1908" spans="1:40" ht="24">
      <c r="A1908" s="1" t="s">
        <v>4273</v>
      </c>
      <c r="B1908" s="1" t="s">
        <v>4365</v>
      </c>
      <c r="C1908" s="1" t="s">
        <v>5696</v>
      </c>
      <c r="D1908" s="47">
        <v>15</v>
      </c>
      <c r="E1908" s="1">
        <v>3</v>
      </c>
      <c r="G1908" s="1" t="s">
        <v>4366</v>
      </c>
      <c r="I1908" s="1" t="s">
        <v>63</v>
      </c>
      <c r="J1908" s="1" t="s">
        <v>50</v>
      </c>
      <c r="M1908" s="18">
        <v>0</v>
      </c>
      <c r="V1908" s="4" t="s">
        <v>4367</v>
      </c>
      <c r="AL1908" s="59" t="s">
        <v>30</v>
      </c>
    </row>
    <row r="1909" spans="1:40" ht="36">
      <c r="A1909" s="1" t="s">
        <v>4273</v>
      </c>
      <c r="B1909" s="1" t="s">
        <v>4400</v>
      </c>
      <c r="C1909" s="1" t="s">
        <v>5696</v>
      </c>
      <c r="D1909" s="47">
        <v>16</v>
      </c>
      <c r="E1909" s="1">
        <v>3</v>
      </c>
      <c r="G1909" s="1" t="s">
        <v>4401</v>
      </c>
      <c r="I1909" s="1" t="s">
        <v>63</v>
      </c>
      <c r="J1909" s="1" t="s">
        <v>50</v>
      </c>
      <c r="M1909" s="18">
        <v>0</v>
      </c>
      <c r="V1909" s="4" t="s">
        <v>4402</v>
      </c>
      <c r="AL1909" s="59" t="s">
        <v>30</v>
      </c>
    </row>
    <row r="1910" spans="1:40" ht="24">
      <c r="A1910" s="1" t="s">
        <v>4273</v>
      </c>
      <c r="B1910" s="1" t="s">
        <v>4441</v>
      </c>
      <c r="C1910" s="1" t="s">
        <v>5696</v>
      </c>
      <c r="D1910" s="47">
        <v>17</v>
      </c>
      <c r="E1910" s="1">
        <v>3</v>
      </c>
      <c r="G1910" s="1" t="s">
        <v>4442</v>
      </c>
      <c r="I1910" s="1" t="s">
        <v>63</v>
      </c>
      <c r="J1910" s="1" t="s">
        <v>57</v>
      </c>
      <c r="M1910" s="18">
        <v>0</v>
      </c>
      <c r="V1910" s="4" t="s">
        <v>4443</v>
      </c>
      <c r="AL1910" s="59" t="s">
        <v>30</v>
      </c>
    </row>
    <row r="1911" spans="1:40" ht="48">
      <c r="A1911" s="1" t="s">
        <v>4273</v>
      </c>
      <c r="B1911" s="1" t="s">
        <v>4359</v>
      </c>
      <c r="C1911" s="1" t="s">
        <v>5696</v>
      </c>
      <c r="D1911" s="47">
        <v>18</v>
      </c>
      <c r="E1911" s="1">
        <v>3</v>
      </c>
      <c r="G1911" s="1" t="s">
        <v>4360</v>
      </c>
      <c r="I1911" s="1" t="s">
        <v>63</v>
      </c>
      <c r="J1911" s="1" t="s">
        <v>39</v>
      </c>
      <c r="M1911" s="18">
        <v>1</v>
      </c>
      <c r="V1911" s="4" t="s">
        <v>4361</v>
      </c>
      <c r="AL1911" s="59" t="s">
        <v>30</v>
      </c>
    </row>
    <row r="1912" spans="1:40" ht="48">
      <c r="A1912" s="1" t="s">
        <v>4273</v>
      </c>
      <c r="B1912" s="1" t="s">
        <v>4330</v>
      </c>
      <c r="C1912" s="1" t="s">
        <v>5696</v>
      </c>
      <c r="D1912" s="47">
        <v>19</v>
      </c>
      <c r="E1912" s="1">
        <v>3</v>
      </c>
      <c r="G1912" s="1" t="s">
        <v>4331</v>
      </c>
      <c r="I1912" s="1" t="s">
        <v>63</v>
      </c>
      <c r="J1912" s="1" t="s">
        <v>4093</v>
      </c>
      <c r="M1912" s="18">
        <v>1</v>
      </c>
      <c r="V1912" s="4" t="s">
        <v>4332</v>
      </c>
      <c r="AL1912" s="59" t="s">
        <v>30</v>
      </c>
    </row>
    <row r="1913" spans="1:40" ht="60">
      <c r="A1913" s="1" t="s">
        <v>4273</v>
      </c>
      <c r="B1913" s="1" t="s">
        <v>4490</v>
      </c>
      <c r="C1913" s="1" t="s">
        <v>5696</v>
      </c>
      <c r="D1913" s="47">
        <v>20</v>
      </c>
      <c r="E1913" s="1">
        <v>1</v>
      </c>
      <c r="G1913" s="1" t="s">
        <v>4491</v>
      </c>
      <c r="H1913" s="1" t="s">
        <v>26</v>
      </c>
      <c r="I1913" s="1" t="s">
        <v>4030</v>
      </c>
      <c r="J1913" s="1" t="s">
        <v>44</v>
      </c>
      <c r="K1913" s="1" t="s">
        <v>3545</v>
      </c>
      <c r="L1913" s="2" t="s">
        <v>4492</v>
      </c>
      <c r="M1913" s="18">
        <v>0</v>
      </c>
      <c r="V1913" s="4" t="s">
        <v>4493</v>
      </c>
      <c r="AL1913" s="59" t="s">
        <v>30</v>
      </c>
    </row>
    <row r="1914" spans="1:40" ht="48">
      <c r="A1914" s="1" t="s">
        <v>4273</v>
      </c>
      <c r="B1914" s="1" t="s">
        <v>4465</v>
      </c>
      <c r="C1914" s="1" t="s">
        <v>5696</v>
      </c>
      <c r="D1914" s="47">
        <v>21</v>
      </c>
      <c r="E1914" s="1">
        <v>1</v>
      </c>
      <c r="G1914" s="1" t="s">
        <v>4466</v>
      </c>
      <c r="H1914" s="1" t="s">
        <v>26</v>
      </c>
      <c r="I1914" s="1" t="s">
        <v>4030</v>
      </c>
      <c r="J1914" s="1" t="s">
        <v>44</v>
      </c>
      <c r="K1914" s="1" t="s">
        <v>3545</v>
      </c>
      <c r="L1914" s="2" t="s">
        <v>427</v>
      </c>
      <c r="M1914" s="18">
        <v>0</v>
      </c>
      <c r="V1914" s="4" t="s">
        <v>4467</v>
      </c>
      <c r="AL1914" s="59" t="s">
        <v>30</v>
      </c>
    </row>
    <row r="1915" spans="1:40" ht="48">
      <c r="A1915" s="1" t="s">
        <v>4273</v>
      </c>
      <c r="B1915" s="1" t="s">
        <v>4377</v>
      </c>
      <c r="C1915" s="1" t="s">
        <v>5696</v>
      </c>
      <c r="D1915" s="47">
        <v>22</v>
      </c>
      <c r="E1915" s="1">
        <v>1</v>
      </c>
      <c r="G1915" s="1" t="s">
        <v>4378</v>
      </c>
      <c r="H1915" s="1" t="s">
        <v>26</v>
      </c>
      <c r="I1915" s="1" t="s">
        <v>4030</v>
      </c>
      <c r="J1915" s="1" t="s">
        <v>44</v>
      </c>
      <c r="K1915" s="1" t="s">
        <v>3545</v>
      </c>
      <c r="L1915" s="2" t="s">
        <v>4379</v>
      </c>
      <c r="M1915" s="18">
        <v>0</v>
      </c>
      <c r="V1915" s="4" t="s">
        <v>4380</v>
      </c>
      <c r="AL1915" s="59" t="s">
        <v>30</v>
      </c>
    </row>
    <row r="1916" spans="1:40" ht="60">
      <c r="A1916" s="103" t="s">
        <v>4273</v>
      </c>
      <c r="B1916" s="103" t="s">
        <v>4312</v>
      </c>
      <c r="C1916" s="103" t="s">
        <v>5696</v>
      </c>
      <c r="D1916" s="104">
        <v>23</v>
      </c>
      <c r="E1916" s="103">
        <v>1</v>
      </c>
      <c r="F1916" s="103" t="s">
        <v>4278</v>
      </c>
      <c r="G1916" s="103" t="s">
        <v>9542</v>
      </c>
      <c r="I1916" s="1" t="s">
        <v>125</v>
      </c>
      <c r="M1916" s="18">
        <v>1</v>
      </c>
      <c r="N1916" s="53" t="s">
        <v>9506</v>
      </c>
      <c r="V1916" s="4" t="s">
        <v>4313</v>
      </c>
      <c r="X1916" s="1" t="s">
        <v>4314</v>
      </c>
      <c r="Y1916" s="1" t="s">
        <v>9542</v>
      </c>
      <c r="AA1916" s="1" t="s">
        <v>125</v>
      </c>
      <c r="AE1916" s="1">
        <v>1</v>
      </c>
      <c r="AF1916" s="53" t="s">
        <v>9507</v>
      </c>
      <c r="AL1916" s="59" t="s">
        <v>243</v>
      </c>
    </row>
    <row r="1917" spans="1:40" ht="72">
      <c r="A1917" s="1" t="s">
        <v>4273</v>
      </c>
      <c r="B1917" s="1" t="s">
        <v>4484</v>
      </c>
      <c r="C1917" s="1" t="s">
        <v>5696</v>
      </c>
      <c r="D1917" s="47">
        <v>24</v>
      </c>
      <c r="E1917" s="1">
        <v>1</v>
      </c>
      <c r="F1917" s="1" t="s">
        <v>4278</v>
      </c>
      <c r="G1917" s="1" t="s">
        <v>9602</v>
      </c>
      <c r="I1917" s="1" t="s">
        <v>125</v>
      </c>
      <c r="M1917" s="18">
        <v>2</v>
      </c>
      <c r="N1917" s="53" t="s">
        <v>9506</v>
      </c>
      <c r="V1917" s="4" t="s">
        <v>4485</v>
      </c>
      <c r="Y1917" s="1" t="s">
        <v>9602</v>
      </c>
      <c r="AA1917" s="1" t="s">
        <v>125</v>
      </c>
      <c r="AE1917" s="1">
        <v>2</v>
      </c>
      <c r="AF1917" s="53" t="s">
        <v>9507</v>
      </c>
      <c r="AL1917" s="59" t="s">
        <v>36</v>
      </c>
      <c r="AN1917" s="4" t="s">
        <v>4486</v>
      </c>
    </row>
    <row r="1918" spans="1:40" ht="60">
      <c r="A1918" s="1" t="s">
        <v>4273</v>
      </c>
      <c r="B1918" s="1" t="s">
        <v>4348</v>
      </c>
      <c r="C1918" s="1" t="s">
        <v>5696</v>
      </c>
      <c r="D1918" s="47">
        <v>25</v>
      </c>
      <c r="E1918" s="1">
        <v>1</v>
      </c>
      <c r="F1918" s="1" t="s">
        <v>4278</v>
      </c>
      <c r="G1918" s="1" t="s">
        <v>2914</v>
      </c>
      <c r="I1918" s="1" t="s">
        <v>125</v>
      </c>
      <c r="M1918" s="18">
        <v>3</v>
      </c>
      <c r="N1918" s="53" t="s">
        <v>9506</v>
      </c>
      <c r="Y1918" s="1" t="s">
        <v>2914</v>
      </c>
      <c r="AA1918" s="1" t="s">
        <v>125</v>
      </c>
      <c r="AE1918" s="1">
        <v>3</v>
      </c>
      <c r="AF1918" s="53" t="s">
        <v>9507</v>
      </c>
      <c r="AL1918" s="59" t="s">
        <v>67</v>
      </c>
      <c r="AN1918" s="4" t="s">
        <v>4349</v>
      </c>
    </row>
    <row r="1919" spans="1:40" ht="60">
      <c r="A1919" s="1" t="s">
        <v>4273</v>
      </c>
      <c r="B1919" s="1" t="s">
        <v>4288</v>
      </c>
      <c r="C1919" s="1" t="s">
        <v>5696</v>
      </c>
      <c r="D1919" s="47">
        <v>26</v>
      </c>
      <c r="E1919" s="1">
        <v>1</v>
      </c>
      <c r="F1919" s="1" t="s">
        <v>4290</v>
      </c>
      <c r="G1919" s="1" t="s">
        <v>9543</v>
      </c>
      <c r="I1919" s="1" t="s">
        <v>125</v>
      </c>
      <c r="M1919" s="18">
        <v>1</v>
      </c>
      <c r="N1919" s="53" t="s">
        <v>9506</v>
      </c>
      <c r="V1919" s="4" t="s">
        <v>4289</v>
      </c>
      <c r="X1919" s="1" t="s">
        <v>1622</v>
      </c>
      <c r="Y1919" s="1" t="s">
        <v>9543</v>
      </c>
      <c r="AA1919" s="1" t="s">
        <v>125</v>
      </c>
      <c r="AE1919" s="1">
        <v>1</v>
      </c>
      <c r="AF1919" s="53" t="s">
        <v>9507</v>
      </c>
      <c r="AL1919" s="59" t="s">
        <v>67</v>
      </c>
      <c r="AN1919" s="4" t="s">
        <v>4291</v>
      </c>
    </row>
    <row r="1920" spans="1:40" ht="36">
      <c r="A1920" s="1" t="s">
        <v>4273</v>
      </c>
      <c r="B1920" s="1" t="s">
        <v>4507</v>
      </c>
      <c r="C1920" s="1" t="s">
        <v>5696</v>
      </c>
      <c r="D1920" s="47">
        <v>27</v>
      </c>
      <c r="E1920" s="1">
        <v>1</v>
      </c>
      <c r="F1920" s="1" t="s">
        <v>4290</v>
      </c>
      <c r="G1920" s="1" t="s">
        <v>9553</v>
      </c>
      <c r="I1920" s="1" t="s">
        <v>125</v>
      </c>
      <c r="M1920" s="18">
        <v>2</v>
      </c>
      <c r="N1920" s="53" t="s">
        <v>9506</v>
      </c>
      <c r="Y1920" s="1" t="s">
        <v>9553</v>
      </c>
      <c r="AA1920" s="1" t="s">
        <v>125</v>
      </c>
      <c r="AE1920" s="1">
        <v>2</v>
      </c>
      <c r="AF1920" s="53" t="s">
        <v>9507</v>
      </c>
      <c r="AL1920" s="59" t="s">
        <v>1964</v>
      </c>
      <c r="AN1920" s="4" t="s">
        <v>4508</v>
      </c>
    </row>
    <row r="1921" spans="1:40" ht="96">
      <c r="A1921" s="1" t="s">
        <v>4273</v>
      </c>
      <c r="B1921" s="1" t="s">
        <v>4353</v>
      </c>
      <c r="C1921" s="1" t="s">
        <v>5696</v>
      </c>
      <c r="D1921" s="47">
        <v>28</v>
      </c>
      <c r="E1921" s="1">
        <v>1</v>
      </c>
      <c r="F1921" s="1" t="s">
        <v>4341</v>
      </c>
      <c r="G1921" s="1" t="s">
        <v>9663</v>
      </c>
      <c r="I1921" s="1" t="s">
        <v>125</v>
      </c>
      <c r="M1921" s="18">
        <v>3</v>
      </c>
      <c r="N1921" s="53" t="s">
        <v>9506</v>
      </c>
      <c r="V1921" s="4" t="s">
        <v>4354</v>
      </c>
      <c r="Y1921" s="1" t="s">
        <v>9663</v>
      </c>
      <c r="AA1921" s="1" t="s">
        <v>125</v>
      </c>
      <c r="AE1921" s="1">
        <v>3</v>
      </c>
      <c r="AF1921" s="53" t="s">
        <v>9507</v>
      </c>
      <c r="AL1921" s="59" t="s">
        <v>122</v>
      </c>
      <c r="AN1921" s="4" t="s">
        <v>4355</v>
      </c>
    </row>
    <row r="1922" spans="1:40" ht="36">
      <c r="A1922" s="1" t="s">
        <v>4273</v>
      </c>
      <c r="B1922" s="1" t="s">
        <v>4471</v>
      </c>
      <c r="C1922" s="1" t="s">
        <v>5696</v>
      </c>
      <c r="D1922" s="47">
        <v>29</v>
      </c>
      <c r="E1922" s="1">
        <v>1</v>
      </c>
      <c r="F1922" s="1" t="s">
        <v>4326</v>
      </c>
      <c r="G1922" s="1" t="s">
        <v>9544</v>
      </c>
      <c r="I1922" s="1" t="s">
        <v>125</v>
      </c>
      <c r="M1922" s="18">
        <v>1</v>
      </c>
      <c r="N1922" s="53" t="s">
        <v>9506</v>
      </c>
      <c r="V1922" s="4" t="s">
        <v>4472</v>
      </c>
      <c r="X1922" s="1" t="s">
        <v>2132</v>
      </c>
      <c r="Y1922" s="1" t="s">
        <v>9544</v>
      </c>
      <c r="AA1922" s="1" t="s">
        <v>125</v>
      </c>
      <c r="AE1922" s="1">
        <v>1</v>
      </c>
      <c r="AF1922" s="53" t="s">
        <v>9507</v>
      </c>
      <c r="AL1922" s="59" t="s">
        <v>5600</v>
      </c>
      <c r="AN1922" s="4" t="s">
        <v>4473</v>
      </c>
    </row>
    <row r="1923" spans="1:40" ht="84">
      <c r="A1923" s="1" t="s">
        <v>4273</v>
      </c>
      <c r="B1923" s="1" t="s">
        <v>4477</v>
      </c>
      <c r="C1923" s="1" t="s">
        <v>5696</v>
      </c>
      <c r="D1923" s="47">
        <v>30</v>
      </c>
      <c r="E1923" s="1">
        <v>1</v>
      </c>
      <c r="F1923" s="1" t="s">
        <v>4326</v>
      </c>
      <c r="G1923" s="1" t="s">
        <v>9603</v>
      </c>
      <c r="I1923" s="1" t="s">
        <v>125</v>
      </c>
      <c r="M1923" s="18">
        <v>2</v>
      </c>
      <c r="N1923" s="53" t="s">
        <v>9506</v>
      </c>
      <c r="V1923" s="4" t="s">
        <v>4478</v>
      </c>
      <c r="Y1923" s="1" t="s">
        <v>9603</v>
      </c>
      <c r="AA1923" s="1" t="s">
        <v>125</v>
      </c>
      <c r="AE1923" s="1">
        <v>2</v>
      </c>
      <c r="AF1923" s="53" t="s">
        <v>9507</v>
      </c>
      <c r="AL1923" s="59" t="s">
        <v>346</v>
      </c>
      <c r="AN1923" s="4" t="s">
        <v>4479</v>
      </c>
    </row>
    <row r="1924" spans="1:40" ht="108">
      <c r="A1924" s="1" t="s">
        <v>4273</v>
      </c>
      <c r="B1924" s="1" t="s">
        <v>4429</v>
      </c>
      <c r="C1924" s="1" t="s">
        <v>5696</v>
      </c>
      <c r="D1924" s="47">
        <v>31</v>
      </c>
      <c r="E1924" s="1">
        <v>1</v>
      </c>
      <c r="F1924" s="1" t="s">
        <v>4326</v>
      </c>
      <c r="G1924" s="1" t="s">
        <v>9664</v>
      </c>
      <c r="I1924" s="1" t="s">
        <v>125</v>
      </c>
      <c r="M1924" s="18">
        <v>3</v>
      </c>
      <c r="N1924" s="53" t="s">
        <v>9506</v>
      </c>
      <c r="Y1924" s="1" t="s">
        <v>9664</v>
      </c>
      <c r="AA1924" s="1" t="s">
        <v>125</v>
      </c>
      <c r="AE1924" s="1">
        <v>3</v>
      </c>
      <c r="AF1924" s="53" t="s">
        <v>9507</v>
      </c>
      <c r="AL1924" s="59" t="s">
        <v>1964</v>
      </c>
      <c r="AN1924" s="4" t="s">
        <v>4430</v>
      </c>
    </row>
    <row r="1925" spans="1:40" ht="84">
      <c r="A1925" s="103" t="s">
        <v>4273</v>
      </c>
      <c r="B1925" s="103" t="s">
        <v>4539</v>
      </c>
      <c r="C1925" s="103" t="s">
        <v>5696</v>
      </c>
      <c r="D1925" s="104">
        <v>32</v>
      </c>
      <c r="E1925" s="103">
        <v>1</v>
      </c>
      <c r="F1925" s="103" t="s">
        <v>4278</v>
      </c>
      <c r="G1925" s="103" t="s">
        <v>4540</v>
      </c>
      <c r="H1925" s="1" t="s">
        <v>26</v>
      </c>
      <c r="I1925" s="1" t="s">
        <v>94</v>
      </c>
      <c r="K1925" s="1" t="s">
        <v>287</v>
      </c>
      <c r="N1925" s="53">
        <v>38</v>
      </c>
      <c r="O1925" s="54">
        <v>3</v>
      </c>
      <c r="Q1925" s="56">
        <v>5</v>
      </c>
      <c r="R1925" s="57">
        <v>2</v>
      </c>
      <c r="S1925" s="58">
        <v>12</v>
      </c>
      <c r="U1925" s="1">
        <v>5</v>
      </c>
      <c r="V1925" s="4" t="s">
        <v>4541</v>
      </c>
      <c r="AL1925" s="59" t="s">
        <v>30</v>
      </c>
    </row>
    <row r="1926" spans="1:40" ht="84">
      <c r="A1926" s="1" t="s">
        <v>4273</v>
      </c>
      <c r="B1926" s="1" t="s">
        <v>4318</v>
      </c>
      <c r="C1926" s="1" t="s">
        <v>5696</v>
      </c>
      <c r="D1926" s="47">
        <v>33</v>
      </c>
      <c r="E1926" s="1">
        <v>1</v>
      </c>
      <c r="F1926" s="1" t="s">
        <v>4278</v>
      </c>
      <c r="G1926" s="1" t="s">
        <v>4319</v>
      </c>
      <c r="H1926" s="1" t="s">
        <v>26</v>
      </c>
      <c r="I1926" s="1" t="s">
        <v>94</v>
      </c>
      <c r="K1926" s="1" t="s">
        <v>287</v>
      </c>
      <c r="N1926" s="53">
        <v>23</v>
      </c>
      <c r="O1926" s="54">
        <v>3</v>
      </c>
      <c r="Q1926" s="56">
        <v>5</v>
      </c>
      <c r="R1926" s="57">
        <v>2</v>
      </c>
      <c r="S1926" s="58">
        <v>10</v>
      </c>
      <c r="U1926" s="1">
        <v>3</v>
      </c>
      <c r="V1926" s="4" t="s">
        <v>4320</v>
      </c>
      <c r="AL1926" s="59" t="s">
        <v>30</v>
      </c>
    </row>
    <row r="1927" spans="1:40" ht="84">
      <c r="A1927" s="1" t="s">
        <v>4273</v>
      </c>
      <c r="B1927" s="1" t="s">
        <v>4516</v>
      </c>
      <c r="C1927" s="1" t="s">
        <v>5696</v>
      </c>
      <c r="D1927" s="47">
        <v>34</v>
      </c>
      <c r="E1927" s="1">
        <v>1</v>
      </c>
      <c r="F1927" s="1" t="s">
        <v>4278</v>
      </c>
      <c r="G1927" s="1" t="s">
        <v>4517</v>
      </c>
      <c r="H1927" s="1" t="s">
        <v>26</v>
      </c>
      <c r="I1927" s="1" t="s">
        <v>94</v>
      </c>
      <c r="K1927" s="1" t="s">
        <v>287</v>
      </c>
      <c r="N1927" s="53">
        <v>33</v>
      </c>
      <c r="O1927" s="54">
        <v>3</v>
      </c>
      <c r="Q1927" s="56">
        <v>5</v>
      </c>
      <c r="R1927" s="57">
        <v>2</v>
      </c>
      <c r="S1927" s="58">
        <v>11</v>
      </c>
      <c r="U1927" s="1">
        <v>4</v>
      </c>
      <c r="V1927" s="4" t="s">
        <v>4518</v>
      </c>
      <c r="AL1927" s="59" t="s">
        <v>30</v>
      </c>
    </row>
    <row r="1928" spans="1:40" ht="24">
      <c r="A1928" s="1" t="s">
        <v>4273</v>
      </c>
      <c r="B1928" s="1" t="s">
        <v>4298</v>
      </c>
      <c r="C1928" s="1" t="s">
        <v>5696</v>
      </c>
      <c r="D1928" s="47">
        <v>35</v>
      </c>
      <c r="E1928" s="1">
        <v>3</v>
      </c>
      <c r="F1928" s="1" t="s">
        <v>4302</v>
      </c>
      <c r="G1928" s="1" t="s">
        <v>4299</v>
      </c>
      <c r="I1928" s="1" t="s">
        <v>94</v>
      </c>
      <c r="K1928" s="1" t="s">
        <v>95</v>
      </c>
      <c r="N1928" s="53">
        <v>25</v>
      </c>
      <c r="O1928" s="54">
        <v>1</v>
      </c>
      <c r="Q1928" s="56">
        <v>1</v>
      </c>
      <c r="R1928" s="57">
        <v>1</v>
      </c>
      <c r="S1928" s="58">
        <v>1</v>
      </c>
      <c r="V1928" s="4" t="s">
        <v>4300</v>
      </c>
      <c r="W1928" s="4" t="s">
        <v>4301</v>
      </c>
      <c r="AL1928" s="59" t="s">
        <v>30</v>
      </c>
    </row>
    <row r="1929" spans="1:40" ht="84">
      <c r="A1929" s="1" t="s">
        <v>4273</v>
      </c>
      <c r="B1929" s="1" t="s">
        <v>4519</v>
      </c>
      <c r="C1929" s="1" t="s">
        <v>5696</v>
      </c>
      <c r="D1929" s="47">
        <v>36</v>
      </c>
      <c r="E1929" s="1">
        <v>3</v>
      </c>
      <c r="F1929" s="1" t="s">
        <v>4278</v>
      </c>
      <c r="G1929" s="1" t="s">
        <v>4520</v>
      </c>
      <c r="I1929" s="1" t="s">
        <v>104</v>
      </c>
      <c r="K1929" s="1" t="s">
        <v>4521</v>
      </c>
      <c r="O1929" s="54">
        <v>3</v>
      </c>
      <c r="T1929" s="59">
        <v>3</v>
      </c>
      <c r="V1929" s="4" t="s">
        <v>4522</v>
      </c>
      <c r="AL1929" s="59" t="s">
        <v>30</v>
      </c>
    </row>
    <row r="1930" spans="1:40" ht="36">
      <c r="A1930" s="1" t="s">
        <v>4273</v>
      </c>
      <c r="B1930" s="1" t="s">
        <v>4523</v>
      </c>
      <c r="C1930" s="1" t="s">
        <v>5696</v>
      </c>
      <c r="D1930" s="47">
        <v>37</v>
      </c>
      <c r="E1930" s="1">
        <v>1</v>
      </c>
      <c r="F1930" s="1" t="s">
        <v>4278</v>
      </c>
      <c r="G1930" s="1" t="s">
        <v>4524</v>
      </c>
      <c r="I1930" s="1" t="s">
        <v>104</v>
      </c>
      <c r="K1930" s="1" t="s">
        <v>4525</v>
      </c>
      <c r="L1930" s="2" t="s">
        <v>331</v>
      </c>
      <c r="O1930" s="54">
        <v>2</v>
      </c>
      <c r="T1930" s="59">
        <v>4</v>
      </c>
      <c r="U1930" s="1">
        <v>2</v>
      </c>
      <c r="V1930" s="4" t="s">
        <v>4526</v>
      </c>
      <c r="AL1930" s="59" t="s">
        <v>30</v>
      </c>
    </row>
    <row r="1931" spans="1:40" ht="24">
      <c r="A1931" s="1" t="s">
        <v>4273</v>
      </c>
      <c r="B1931" s="1" t="s">
        <v>4421</v>
      </c>
      <c r="C1931" s="1" t="s">
        <v>5696</v>
      </c>
      <c r="D1931" s="47">
        <v>38</v>
      </c>
      <c r="E1931" s="1">
        <v>2</v>
      </c>
      <c r="F1931" s="1" t="s">
        <v>4278</v>
      </c>
      <c r="G1931" s="1" t="s">
        <v>4422</v>
      </c>
      <c r="I1931" s="1" t="s">
        <v>104</v>
      </c>
      <c r="K1931" s="1" t="s">
        <v>4335</v>
      </c>
      <c r="O1931" s="54">
        <v>1</v>
      </c>
      <c r="T1931" s="59">
        <v>1</v>
      </c>
      <c r="V1931" s="4" t="s">
        <v>4423</v>
      </c>
      <c r="W1931" s="4" t="s">
        <v>4424</v>
      </c>
      <c r="AL1931" s="59" t="s">
        <v>30</v>
      </c>
    </row>
    <row r="1932" spans="1:40" ht="60">
      <c r="A1932" s="1" t="s">
        <v>4273</v>
      </c>
      <c r="B1932" s="1" t="s">
        <v>4356</v>
      </c>
      <c r="C1932" s="1" t="s">
        <v>5696</v>
      </c>
      <c r="D1932" s="47">
        <v>39</v>
      </c>
      <c r="E1932" s="1">
        <v>2</v>
      </c>
      <c r="F1932" s="1" t="s">
        <v>4302</v>
      </c>
      <c r="G1932" s="1" t="s">
        <v>4357</v>
      </c>
      <c r="I1932" s="1" t="s">
        <v>104</v>
      </c>
      <c r="K1932" s="1" t="s">
        <v>4335</v>
      </c>
      <c r="O1932" s="54">
        <v>3</v>
      </c>
      <c r="T1932" s="59">
        <v>2</v>
      </c>
      <c r="V1932" s="4" t="s">
        <v>4358</v>
      </c>
      <c r="AL1932" s="59" t="s">
        <v>30</v>
      </c>
    </row>
    <row r="1933" spans="1:40" ht="72">
      <c r="A1933" s="1" t="s">
        <v>4273</v>
      </c>
      <c r="B1933" s="1" t="s">
        <v>4444</v>
      </c>
      <c r="C1933" s="1" t="s">
        <v>5696</v>
      </c>
      <c r="D1933" s="47">
        <v>40</v>
      </c>
      <c r="E1933" s="1">
        <v>2</v>
      </c>
      <c r="F1933" s="1" t="s">
        <v>4302</v>
      </c>
      <c r="G1933" s="1" t="s">
        <v>4445</v>
      </c>
      <c r="I1933" s="1" t="s">
        <v>104</v>
      </c>
      <c r="K1933" s="1" t="s">
        <v>4335</v>
      </c>
      <c r="O1933" s="54">
        <v>2</v>
      </c>
      <c r="T1933" s="59">
        <v>3</v>
      </c>
      <c r="V1933" s="4" t="s">
        <v>4446</v>
      </c>
      <c r="AL1933" s="59" t="s">
        <v>30</v>
      </c>
    </row>
    <row r="1934" spans="1:40" ht="48">
      <c r="A1934" s="1" t="s">
        <v>4273</v>
      </c>
      <c r="B1934" s="1" t="s">
        <v>4333</v>
      </c>
      <c r="C1934" s="1" t="s">
        <v>5696</v>
      </c>
      <c r="D1934" s="47">
        <v>41</v>
      </c>
      <c r="E1934" s="1">
        <v>2</v>
      </c>
      <c r="F1934" s="1" t="s">
        <v>4302</v>
      </c>
      <c r="G1934" s="1" t="s">
        <v>4334</v>
      </c>
      <c r="I1934" s="1" t="s">
        <v>104</v>
      </c>
      <c r="K1934" s="1" t="s">
        <v>4335</v>
      </c>
      <c r="O1934" s="54">
        <v>1</v>
      </c>
      <c r="T1934" s="59">
        <v>3</v>
      </c>
      <c r="V1934" s="4" t="s">
        <v>4336</v>
      </c>
      <c r="AL1934" s="59" t="s">
        <v>30</v>
      </c>
    </row>
    <row r="1935" spans="1:40" ht="84">
      <c r="A1935" s="1" t="s">
        <v>4273</v>
      </c>
      <c r="B1935" s="1" t="s">
        <v>4530</v>
      </c>
      <c r="C1935" s="1" t="s">
        <v>5696</v>
      </c>
      <c r="D1935" s="47">
        <v>42</v>
      </c>
      <c r="E1935" s="1">
        <v>1</v>
      </c>
      <c r="F1935" s="1" t="s">
        <v>4278</v>
      </c>
      <c r="G1935" s="1" t="s">
        <v>4531</v>
      </c>
      <c r="H1935" s="1" t="s">
        <v>26</v>
      </c>
      <c r="I1935" s="1" t="s">
        <v>88</v>
      </c>
      <c r="K1935" s="1" t="s">
        <v>89</v>
      </c>
      <c r="V1935" s="4" t="s">
        <v>4532</v>
      </c>
      <c r="AL1935" s="59" t="s">
        <v>30</v>
      </c>
    </row>
    <row r="1936" spans="1:40" ht="84">
      <c r="A1936" s="1" t="s">
        <v>4273</v>
      </c>
      <c r="B1936" s="1" t="s">
        <v>4527</v>
      </c>
      <c r="C1936" s="1" t="s">
        <v>5696</v>
      </c>
      <c r="D1936" s="47">
        <v>43</v>
      </c>
      <c r="E1936" s="1">
        <v>1</v>
      </c>
      <c r="F1936" s="1" t="s">
        <v>4278</v>
      </c>
      <c r="G1936" s="1" t="s">
        <v>4528</v>
      </c>
      <c r="H1936" s="1" t="s">
        <v>26</v>
      </c>
      <c r="I1936" s="1" t="s">
        <v>88</v>
      </c>
      <c r="K1936" s="1" t="s">
        <v>89</v>
      </c>
      <c r="V1936" s="4" t="s">
        <v>4529</v>
      </c>
      <c r="AL1936" s="59" t="s">
        <v>30</v>
      </c>
    </row>
    <row r="1937" spans="1:47" ht="72">
      <c r="A1937" s="1" t="s">
        <v>4273</v>
      </c>
      <c r="B1937" s="1" t="s">
        <v>4292</v>
      </c>
      <c r="C1937" s="1" t="s">
        <v>5696</v>
      </c>
      <c r="D1937" s="47">
        <v>44</v>
      </c>
      <c r="E1937" s="1">
        <v>1</v>
      </c>
      <c r="F1937" s="1" t="s">
        <v>4278</v>
      </c>
      <c r="G1937" s="1" t="s">
        <v>4293</v>
      </c>
      <c r="I1937" s="1" t="s">
        <v>88</v>
      </c>
      <c r="J1937" s="1" t="s">
        <v>3402</v>
      </c>
      <c r="K1937" s="1" t="s">
        <v>4276</v>
      </c>
      <c r="V1937" s="4" t="s">
        <v>4294</v>
      </c>
      <c r="AL1937" s="59" t="s">
        <v>30</v>
      </c>
    </row>
    <row r="1938" spans="1:47" ht="72">
      <c r="A1938" s="1" t="s">
        <v>4273</v>
      </c>
      <c r="B1938" s="1" t="s">
        <v>4295</v>
      </c>
      <c r="C1938" s="1" t="s">
        <v>5696</v>
      </c>
      <c r="D1938" s="47">
        <v>45</v>
      </c>
      <c r="E1938" s="1">
        <v>1</v>
      </c>
      <c r="F1938" s="1" t="s">
        <v>4278</v>
      </c>
      <c r="G1938" s="1" t="s">
        <v>4296</v>
      </c>
      <c r="I1938" s="1" t="s">
        <v>88</v>
      </c>
      <c r="J1938" s="1" t="s">
        <v>3402</v>
      </c>
      <c r="K1938" s="1" t="s">
        <v>4276</v>
      </c>
      <c r="V1938" s="4" t="s">
        <v>4297</v>
      </c>
      <c r="AL1938" s="59" t="s">
        <v>30</v>
      </c>
      <c r="AU1938" s="1" t="s">
        <v>6237</v>
      </c>
    </row>
    <row r="1939" spans="1:47" ht="72">
      <c r="A1939" s="1" t="s">
        <v>4273</v>
      </c>
      <c r="B1939" s="1" t="s">
        <v>4303</v>
      </c>
      <c r="C1939" s="1" t="s">
        <v>5696</v>
      </c>
      <c r="D1939" s="47">
        <v>46</v>
      </c>
      <c r="E1939" s="1">
        <v>1</v>
      </c>
      <c r="F1939" s="1" t="s">
        <v>4278</v>
      </c>
      <c r="G1939" s="1" t="s">
        <v>4304</v>
      </c>
      <c r="I1939" s="1" t="s">
        <v>88</v>
      </c>
      <c r="J1939" s="1" t="s">
        <v>3402</v>
      </c>
      <c r="K1939" s="1" t="s">
        <v>4276</v>
      </c>
      <c r="V1939" s="4" t="s">
        <v>4305</v>
      </c>
      <c r="AL1939" s="59" t="s">
        <v>30</v>
      </c>
    </row>
    <row r="1940" spans="1:47" ht="72">
      <c r="A1940" s="1" t="s">
        <v>4273</v>
      </c>
      <c r="B1940" s="1" t="s">
        <v>4282</v>
      </c>
      <c r="C1940" s="1" t="s">
        <v>5696</v>
      </c>
      <c r="D1940" s="47">
        <v>47</v>
      </c>
      <c r="E1940" s="1">
        <v>1</v>
      </c>
      <c r="F1940" s="1" t="s">
        <v>4278</v>
      </c>
      <c r="G1940" s="1" t="s">
        <v>4283</v>
      </c>
      <c r="I1940" s="1" t="s">
        <v>88</v>
      </c>
      <c r="J1940" s="1" t="s">
        <v>3402</v>
      </c>
      <c r="K1940" s="1" t="s">
        <v>4276</v>
      </c>
      <c r="V1940" s="4" t="s">
        <v>4284</v>
      </c>
      <c r="AL1940" s="59" t="s">
        <v>30</v>
      </c>
    </row>
    <row r="1941" spans="1:47" ht="72">
      <c r="A1941" s="1" t="s">
        <v>4273</v>
      </c>
      <c r="B1941" s="1" t="s">
        <v>4274</v>
      </c>
      <c r="C1941" s="1" t="s">
        <v>5696</v>
      </c>
      <c r="D1941" s="47">
        <v>48</v>
      </c>
      <c r="E1941" s="1">
        <v>1</v>
      </c>
      <c r="F1941" s="1" t="s">
        <v>4278</v>
      </c>
      <c r="G1941" s="1" t="s">
        <v>4275</v>
      </c>
      <c r="I1941" s="1" t="s">
        <v>88</v>
      </c>
      <c r="J1941" s="1" t="s">
        <v>3402</v>
      </c>
      <c r="K1941" s="1" t="s">
        <v>4276</v>
      </c>
      <c r="V1941" s="4" t="s">
        <v>4277</v>
      </c>
      <c r="AL1941" s="59" t="s">
        <v>30</v>
      </c>
    </row>
    <row r="1942" spans="1:47" ht="72">
      <c r="A1942" s="1" t="s">
        <v>4273</v>
      </c>
      <c r="B1942" s="1" t="s">
        <v>4279</v>
      </c>
      <c r="C1942" s="1" t="s">
        <v>5696</v>
      </c>
      <c r="D1942" s="47">
        <v>49</v>
      </c>
      <c r="E1942" s="1">
        <v>1</v>
      </c>
      <c r="F1942" s="1" t="s">
        <v>4278</v>
      </c>
      <c r="G1942" s="1" t="s">
        <v>4280</v>
      </c>
      <c r="I1942" s="1" t="s">
        <v>88</v>
      </c>
      <c r="J1942" s="1" t="s">
        <v>3402</v>
      </c>
      <c r="K1942" s="1" t="s">
        <v>4276</v>
      </c>
      <c r="V1942" s="4" t="s">
        <v>4281</v>
      </c>
      <c r="AL1942" s="59" t="s">
        <v>30</v>
      </c>
    </row>
    <row r="1943" spans="1:47" ht="72">
      <c r="A1943" s="1" t="s">
        <v>4273</v>
      </c>
      <c r="B1943" s="1" t="s">
        <v>4309</v>
      </c>
      <c r="C1943" s="1" t="s">
        <v>5696</v>
      </c>
      <c r="D1943" s="47">
        <v>50</v>
      </c>
      <c r="E1943" s="1">
        <v>1</v>
      </c>
      <c r="F1943" s="1" t="s">
        <v>4278</v>
      </c>
      <c r="G1943" s="1" t="s">
        <v>4310</v>
      </c>
      <c r="I1943" s="1" t="s">
        <v>88</v>
      </c>
      <c r="J1943" s="1" t="s">
        <v>3402</v>
      </c>
      <c r="K1943" s="1" t="s">
        <v>4276</v>
      </c>
      <c r="V1943" s="4" t="s">
        <v>4311</v>
      </c>
      <c r="AL1943" s="59" t="s">
        <v>30</v>
      </c>
    </row>
    <row r="1944" spans="1:47" ht="36">
      <c r="A1944" s="1" t="s">
        <v>4273</v>
      </c>
      <c r="B1944" s="1" t="s">
        <v>4447</v>
      </c>
      <c r="C1944" s="1" t="s">
        <v>5696</v>
      </c>
      <c r="D1944" s="47">
        <v>51</v>
      </c>
      <c r="E1944" s="1">
        <v>3</v>
      </c>
      <c r="F1944" s="1" t="s">
        <v>4278</v>
      </c>
      <c r="G1944" s="1" t="s">
        <v>4448</v>
      </c>
      <c r="I1944" s="1" t="s">
        <v>82</v>
      </c>
      <c r="V1944" s="4" t="s">
        <v>4449</v>
      </c>
      <c r="W1944" s="4" t="s">
        <v>4450</v>
      </c>
      <c r="AL1944" s="59" t="s">
        <v>30</v>
      </c>
    </row>
    <row r="1945" spans="1:47" ht="36">
      <c r="A1945" s="1" t="s">
        <v>4273</v>
      </c>
      <c r="B1945" s="1" t="s">
        <v>4285</v>
      </c>
      <c r="C1945" s="1" t="s">
        <v>5696</v>
      </c>
      <c r="D1945" s="47">
        <v>52</v>
      </c>
      <c r="E1945" s="1">
        <v>2</v>
      </c>
      <c r="F1945" s="1" t="s">
        <v>4278</v>
      </c>
      <c r="G1945" s="1" t="s">
        <v>4286</v>
      </c>
      <c r="I1945" s="1" t="s">
        <v>82</v>
      </c>
      <c r="L1945" s="2" t="s">
        <v>685</v>
      </c>
      <c r="V1945" s="4" t="s">
        <v>4287</v>
      </c>
      <c r="W1945" s="4" t="s">
        <v>3499</v>
      </c>
      <c r="AL1945" s="59" t="s">
        <v>30</v>
      </c>
    </row>
    <row r="1946" spans="1:47" ht="24">
      <c r="A1946" s="1" t="s">
        <v>4273</v>
      </c>
      <c r="B1946" s="1" t="s">
        <v>4480</v>
      </c>
      <c r="C1946" s="1" t="s">
        <v>5696</v>
      </c>
      <c r="D1946" s="47">
        <v>53</v>
      </c>
      <c r="E1946" s="1">
        <v>3</v>
      </c>
      <c r="F1946" s="1" t="s">
        <v>4278</v>
      </c>
      <c r="G1946" s="1" t="s">
        <v>4481</v>
      </c>
      <c r="I1946" s="1" t="s">
        <v>82</v>
      </c>
      <c r="V1946" s="4" t="s">
        <v>4482</v>
      </c>
      <c r="W1946" s="4" t="s">
        <v>4483</v>
      </c>
      <c r="AL1946" s="59" t="s">
        <v>30</v>
      </c>
    </row>
    <row r="1947" spans="1:47" ht="36">
      <c r="A1947" s="1" t="s">
        <v>4273</v>
      </c>
      <c r="B1947" s="1" t="s">
        <v>4425</v>
      </c>
      <c r="C1947" s="1" t="s">
        <v>5696</v>
      </c>
      <c r="D1947" s="47">
        <v>54</v>
      </c>
      <c r="E1947" s="1">
        <v>3</v>
      </c>
      <c r="F1947" s="1" t="s">
        <v>4278</v>
      </c>
      <c r="G1947" s="1" t="s">
        <v>4426</v>
      </c>
      <c r="I1947" s="1" t="s">
        <v>82</v>
      </c>
      <c r="V1947" s="4" t="s">
        <v>4427</v>
      </c>
      <c r="W1947" s="4" t="s">
        <v>4428</v>
      </c>
      <c r="AL1947" s="59" t="s">
        <v>30</v>
      </c>
    </row>
    <row r="1948" spans="1:47" ht="36">
      <c r="A1948" s="1" t="s">
        <v>4273</v>
      </c>
      <c r="B1948" s="1" t="s">
        <v>4455</v>
      </c>
      <c r="C1948" s="1" t="s">
        <v>5696</v>
      </c>
      <c r="D1948" s="47">
        <v>55</v>
      </c>
      <c r="E1948" s="1">
        <v>2</v>
      </c>
      <c r="F1948" s="1" t="s">
        <v>4302</v>
      </c>
      <c r="G1948" s="1" t="s">
        <v>4456</v>
      </c>
      <c r="I1948" s="1" t="s">
        <v>82</v>
      </c>
      <c r="L1948" s="2" t="s">
        <v>685</v>
      </c>
      <c r="V1948" s="4" t="s">
        <v>4457</v>
      </c>
      <c r="W1948" s="4" t="s">
        <v>4458</v>
      </c>
      <c r="AL1948" s="59" t="s">
        <v>30</v>
      </c>
    </row>
    <row r="1949" spans="1:47" ht="24">
      <c r="A1949" s="1" t="s">
        <v>4273</v>
      </c>
      <c r="B1949" s="1" t="s">
        <v>4542</v>
      </c>
      <c r="C1949" s="1" t="s">
        <v>5696</v>
      </c>
      <c r="D1949" s="47">
        <v>56</v>
      </c>
      <c r="E1949" s="1">
        <v>2</v>
      </c>
      <c r="F1949" s="1" t="s">
        <v>4302</v>
      </c>
      <c r="G1949" s="1" t="s">
        <v>4543</v>
      </c>
      <c r="I1949" s="1" t="s">
        <v>82</v>
      </c>
      <c r="V1949" s="4" t="s">
        <v>4544</v>
      </c>
      <c r="W1949" s="4" t="s">
        <v>4545</v>
      </c>
      <c r="AL1949" s="59" t="s">
        <v>30</v>
      </c>
    </row>
    <row r="1950" spans="1:47">
      <c r="A1950" s="1" t="s">
        <v>4273</v>
      </c>
      <c r="B1950" s="1" t="s">
        <v>4451</v>
      </c>
      <c r="C1950" s="1" t="s">
        <v>5696</v>
      </c>
      <c r="D1950" s="47">
        <v>57</v>
      </c>
      <c r="E1950" s="1">
        <v>1</v>
      </c>
      <c r="F1950" s="1" t="s">
        <v>4302</v>
      </c>
      <c r="G1950" s="1" t="s">
        <v>4452</v>
      </c>
      <c r="I1950" s="1" t="s">
        <v>82</v>
      </c>
      <c r="V1950" s="4" t="s">
        <v>4453</v>
      </c>
      <c r="W1950" s="4" t="s">
        <v>4454</v>
      </c>
      <c r="AL1950" s="59" t="s">
        <v>30</v>
      </c>
    </row>
    <row r="1951" spans="1:47">
      <c r="A1951" s="103" t="s">
        <v>4273</v>
      </c>
      <c r="B1951" s="103" t="s">
        <v>4381</v>
      </c>
      <c r="C1951" s="103" t="s">
        <v>5696</v>
      </c>
      <c r="D1951" s="104">
        <v>58</v>
      </c>
      <c r="E1951" s="103">
        <v>3</v>
      </c>
      <c r="F1951" s="103" t="s">
        <v>713</v>
      </c>
      <c r="G1951" s="103" t="s">
        <v>4382</v>
      </c>
      <c r="I1951" s="1" t="s">
        <v>94</v>
      </c>
      <c r="K1951" s="1" t="s">
        <v>604</v>
      </c>
      <c r="N1951" s="53">
        <v>25</v>
      </c>
      <c r="O1951" s="54">
        <v>2</v>
      </c>
      <c r="Q1951" s="56">
        <v>1</v>
      </c>
      <c r="R1951" s="57">
        <v>2</v>
      </c>
      <c r="S1951" s="58">
        <v>2</v>
      </c>
      <c r="V1951" s="4" t="s">
        <v>4383</v>
      </c>
      <c r="W1951" s="4" t="s">
        <v>4384</v>
      </c>
      <c r="AL1951" s="59" t="s">
        <v>30</v>
      </c>
    </row>
    <row r="1952" spans="1:47">
      <c r="A1952" s="1" t="s">
        <v>4273</v>
      </c>
      <c r="B1952" s="1" t="s">
        <v>4393</v>
      </c>
      <c r="C1952" s="1" t="s">
        <v>5696</v>
      </c>
      <c r="D1952" s="47">
        <v>59</v>
      </c>
      <c r="E1952" s="1">
        <v>3</v>
      </c>
      <c r="F1952" s="1" t="s">
        <v>713</v>
      </c>
      <c r="G1952" s="1" t="s">
        <v>4394</v>
      </c>
      <c r="I1952" s="1" t="s">
        <v>94</v>
      </c>
      <c r="K1952" s="1" t="s">
        <v>604</v>
      </c>
      <c r="N1952" s="53">
        <v>25</v>
      </c>
      <c r="O1952" s="54">
        <v>2</v>
      </c>
      <c r="Q1952" s="56">
        <v>2</v>
      </c>
      <c r="R1952" s="57">
        <v>0</v>
      </c>
      <c r="S1952" s="58">
        <v>2</v>
      </c>
      <c r="V1952" s="4" t="s">
        <v>4395</v>
      </c>
      <c r="W1952" s="4" t="s">
        <v>4396</v>
      </c>
      <c r="AL1952" s="59" t="s">
        <v>30</v>
      </c>
    </row>
    <row r="1953" spans="1:47" ht="36">
      <c r="A1953" s="1" t="s">
        <v>4273</v>
      </c>
      <c r="B1953" s="1" t="s">
        <v>4397</v>
      </c>
      <c r="C1953" s="1" t="s">
        <v>5696</v>
      </c>
      <c r="D1953" s="47">
        <v>60</v>
      </c>
      <c r="E1953" s="1">
        <v>3</v>
      </c>
      <c r="F1953" s="1" t="s">
        <v>713</v>
      </c>
      <c r="G1953" s="1" t="s">
        <v>4398</v>
      </c>
      <c r="I1953" s="1" t="s">
        <v>94</v>
      </c>
      <c r="K1953" s="1" t="s">
        <v>604</v>
      </c>
      <c r="L1953" s="2" t="s">
        <v>155</v>
      </c>
      <c r="N1953" s="53">
        <v>20</v>
      </c>
      <c r="O1953" s="54">
        <v>1</v>
      </c>
      <c r="Q1953" s="56">
        <v>3</v>
      </c>
      <c r="R1953" s="57">
        <v>1</v>
      </c>
      <c r="S1953" s="58">
        <v>2</v>
      </c>
      <c r="W1953" s="4" t="s">
        <v>4399</v>
      </c>
      <c r="AL1953" s="59" t="s">
        <v>30</v>
      </c>
    </row>
    <row r="1954" spans="1:47">
      <c r="A1954" s="1" t="s">
        <v>4273</v>
      </c>
      <c r="B1954" s="1" t="s">
        <v>4389</v>
      </c>
      <c r="C1954" s="1" t="s">
        <v>5696</v>
      </c>
      <c r="D1954" s="47">
        <v>61</v>
      </c>
      <c r="E1954" s="1">
        <v>3</v>
      </c>
      <c r="F1954" s="1" t="s">
        <v>713</v>
      </c>
      <c r="G1954" s="1" t="s">
        <v>4390</v>
      </c>
      <c r="I1954" s="1" t="s">
        <v>94</v>
      </c>
      <c r="K1954" s="1" t="s">
        <v>604</v>
      </c>
      <c r="N1954" s="53">
        <v>30</v>
      </c>
      <c r="O1954" s="54">
        <v>3</v>
      </c>
      <c r="Q1954" s="56">
        <v>2</v>
      </c>
      <c r="R1954" s="57">
        <v>2</v>
      </c>
      <c r="S1954" s="58">
        <v>3</v>
      </c>
      <c r="V1954" s="4" t="s">
        <v>4391</v>
      </c>
      <c r="W1954" s="4" t="s">
        <v>4392</v>
      </c>
      <c r="AL1954" s="59" t="s">
        <v>30</v>
      </c>
    </row>
    <row r="1955" spans="1:47" ht="24">
      <c r="A1955" s="1" t="s">
        <v>4273</v>
      </c>
      <c r="B1955" s="1" t="s">
        <v>4385</v>
      </c>
      <c r="C1955" s="1" t="s">
        <v>5696</v>
      </c>
      <c r="D1955" s="47">
        <v>62</v>
      </c>
      <c r="E1955" s="1">
        <v>4</v>
      </c>
      <c r="F1955" s="1" t="s">
        <v>4341</v>
      </c>
      <c r="G1955" s="1" t="s">
        <v>4386</v>
      </c>
      <c r="I1955" s="1" t="s">
        <v>94</v>
      </c>
      <c r="K1955" s="1" t="s">
        <v>604</v>
      </c>
      <c r="N1955" s="53">
        <v>33</v>
      </c>
      <c r="O1955" s="54">
        <v>2</v>
      </c>
      <c r="Q1955" s="56">
        <v>3</v>
      </c>
      <c r="R1955" s="57">
        <v>2</v>
      </c>
      <c r="S1955" s="58">
        <v>3</v>
      </c>
      <c r="V1955" s="4" t="s">
        <v>4387</v>
      </c>
      <c r="W1955" s="4" t="s">
        <v>4388</v>
      </c>
      <c r="AL1955" s="59" t="s">
        <v>30</v>
      </c>
    </row>
    <row r="1956" spans="1:47" ht="36">
      <c r="A1956" s="1" t="s">
        <v>4273</v>
      </c>
      <c r="B1956" s="1" t="s">
        <v>4502</v>
      </c>
      <c r="C1956" s="1" t="s">
        <v>5696</v>
      </c>
      <c r="D1956" s="47">
        <v>63</v>
      </c>
      <c r="E1956" s="1">
        <v>1</v>
      </c>
      <c r="F1956" s="1" t="s">
        <v>4341</v>
      </c>
      <c r="G1956" s="1" t="s">
        <v>4341</v>
      </c>
      <c r="H1956" s="1" t="s">
        <v>26</v>
      </c>
      <c r="I1956" s="1" t="s">
        <v>94</v>
      </c>
      <c r="K1956" s="1" t="s">
        <v>604</v>
      </c>
      <c r="N1956" s="53">
        <v>15</v>
      </c>
      <c r="O1956" s="54">
        <v>3</v>
      </c>
      <c r="Q1956" s="56">
        <v>5</v>
      </c>
      <c r="R1956" s="57">
        <v>2</v>
      </c>
      <c r="S1956" s="58">
        <v>8</v>
      </c>
      <c r="U1956" s="1">
        <v>3</v>
      </c>
      <c r="V1956" s="4" t="s">
        <v>4503</v>
      </c>
      <c r="AL1956" s="59" t="s">
        <v>30</v>
      </c>
    </row>
    <row r="1957" spans="1:47" ht="60">
      <c r="A1957" s="1" t="s">
        <v>4273</v>
      </c>
      <c r="B1957" s="1" t="s">
        <v>4494</v>
      </c>
      <c r="C1957" s="1" t="s">
        <v>5696</v>
      </c>
      <c r="D1957" s="47">
        <v>64</v>
      </c>
      <c r="E1957" s="1">
        <v>3</v>
      </c>
      <c r="F1957" s="1" t="s">
        <v>4290</v>
      </c>
      <c r="G1957" s="1" t="s">
        <v>4495</v>
      </c>
      <c r="I1957" s="1" t="s">
        <v>94</v>
      </c>
      <c r="K1957" s="1" t="s">
        <v>4496</v>
      </c>
      <c r="N1957" s="53">
        <v>40</v>
      </c>
      <c r="O1957" s="54">
        <v>4</v>
      </c>
      <c r="Q1957" s="56">
        <v>6</v>
      </c>
      <c r="R1957" s="57">
        <v>3</v>
      </c>
      <c r="S1957" s="58">
        <v>9</v>
      </c>
      <c r="V1957" s="4" t="s">
        <v>4497</v>
      </c>
      <c r="AL1957" s="59" t="s">
        <v>30</v>
      </c>
      <c r="AU1957" s="1" t="s">
        <v>6238</v>
      </c>
    </row>
    <row r="1958" spans="1:47" ht="24">
      <c r="A1958" s="1" t="s">
        <v>4273</v>
      </c>
      <c r="B1958" s="1" t="s">
        <v>4498</v>
      </c>
      <c r="C1958" s="1" t="s">
        <v>5696</v>
      </c>
      <c r="D1958" s="47">
        <v>65</v>
      </c>
      <c r="E1958" s="1">
        <v>3</v>
      </c>
      <c r="F1958" s="1" t="s">
        <v>713</v>
      </c>
      <c r="G1958" s="1" t="s">
        <v>4499</v>
      </c>
      <c r="I1958" s="1" t="s">
        <v>104</v>
      </c>
      <c r="K1958" s="1" t="s">
        <v>1750</v>
      </c>
      <c r="O1958" s="54">
        <v>3</v>
      </c>
      <c r="T1958" s="59">
        <v>3</v>
      </c>
      <c r="V1958" s="4" t="s">
        <v>4500</v>
      </c>
      <c r="W1958" s="4" t="s">
        <v>4501</v>
      </c>
      <c r="AL1958" s="59" t="s">
        <v>30</v>
      </c>
    </row>
    <row r="1959" spans="1:47" ht="60">
      <c r="A1959" s="1" t="s">
        <v>4273</v>
      </c>
      <c r="B1959" s="1" t="s">
        <v>4368</v>
      </c>
      <c r="C1959" s="1" t="s">
        <v>5696</v>
      </c>
      <c r="D1959" s="47">
        <v>66</v>
      </c>
      <c r="E1959" s="1">
        <v>2</v>
      </c>
      <c r="F1959" s="1" t="s">
        <v>4341</v>
      </c>
      <c r="G1959" s="1" t="s">
        <v>4369</v>
      </c>
      <c r="I1959" s="1" t="s">
        <v>104</v>
      </c>
      <c r="K1959" s="1" t="s">
        <v>1750</v>
      </c>
      <c r="O1959" s="54">
        <v>4</v>
      </c>
      <c r="T1959" s="59">
        <v>4</v>
      </c>
      <c r="V1959" s="4" t="s">
        <v>4370</v>
      </c>
      <c r="AL1959" s="59" t="s">
        <v>30</v>
      </c>
    </row>
    <row r="1960" spans="1:47" ht="84">
      <c r="A1960" s="1" t="s">
        <v>4273</v>
      </c>
      <c r="B1960" s="1" t="s">
        <v>4405</v>
      </c>
      <c r="C1960" s="1" t="s">
        <v>5696</v>
      </c>
      <c r="D1960" s="47">
        <v>67</v>
      </c>
      <c r="E1960" s="1">
        <v>3</v>
      </c>
      <c r="F1960" s="1" t="s">
        <v>4341</v>
      </c>
      <c r="G1960" s="1" t="s">
        <v>4406</v>
      </c>
      <c r="I1960" s="1" t="s">
        <v>104</v>
      </c>
      <c r="K1960" s="1" t="s">
        <v>1750</v>
      </c>
      <c r="O1960" s="54">
        <v>2</v>
      </c>
      <c r="T1960" s="59">
        <v>3</v>
      </c>
      <c r="V1960" s="4" t="s">
        <v>4407</v>
      </c>
      <c r="AL1960" s="59" t="s">
        <v>30</v>
      </c>
    </row>
    <row r="1961" spans="1:47" ht="36">
      <c r="A1961" s="1" t="s">
        <v>4273</v>
      </c>
      <c r="B1961" s="1" t="s">
        <v>4474</v>
      </c>
      <c r="C1961" s="1" t="s">
        <v>5696</v>
      </c>
      <c r="D1961" s="47">
        <v>68</v>
      </c>
      <c r="E1961" s="1">
        <v>2</v>
      </c>
      <c r="F1961" s="1" t="s">
        <v>4290</v>
      </c>
      <c r="G1961" s="1" t="s">
        <v>4475</v>
      </c>
      <c r="I1961" s="1" t="s">
        <v>104</v>
      </c>
      <c r="K1961" s="1" t="s">
        <v>1172</v>
      </c>
      <c r="O1961" s="54">
        <v>2</v>
      </c>
      <c r="T1961" s="59">
        <v>3</v>
      </c>
      <c r="V1961" s="4" t="s">
        <v>4476</v>
      </c>
      <c r="AL1961" s="59" t="s">
        <v>30</v>
      </c>
    </row>
    <row r="1962" spans="1:47" ht="48">
      <c r="A1962" s="1" t="s">
        <v>4273</v>
      </c>
      <c r="B1962" s="1" t="s">
        <v>4504</v>
      </c>
      <c r="C1962" s="1" t="s">
        <v>5696</v>
      </c>
      <c r="D1962" s="47">
        <v>69</v>
      </c>
      <c r="E1962" s="1">
        <v>1</v>
      </c>
      <c r="F1962" s="1" t="s">
        <v>4290</v>
      </c>
      <c r="G1962" s="1" t="s">
        <v>4505</v>
      </c>
      <c r="H1962" s="1" t="s">
        <v>26</v>
      </c>
      <c r="I1962" s="1" t="s">
        <v>104</v>
      </c>
      <c r="K1962" s="1" t="s">
        <v>1172</v>
      </c>
      <c r="O1962" s="54" t="s">
        <v>113</v>
      </c>
      <c r="T1962" s="59">
        <v>5</v>
      </c>
      <c r="V1962" s="4" t="s">
        <v>4506</v>
      </c>
      <c r="AL1962" s="59" t="s">
        <v>30</v>
      </c>
    </row>
    <row r="1963" spans="1:47" ht="36">
      <c r="A1963" s="1" t="s">
        <v>4273</v>
      </c>
      <c r="B1963" s="1" t="s">
        <v>4411</v>
      </c>
      <c r="C1963" s="1" t="s">
        <v>5696</v>
      </c>
      <c r="D1963" s="47">
        <v>70</v>
      </c>
      <c r="E1963" s="1">
        <v>3</v>
      </c>
      <c r="F1963" s="1" t="s">
        <v>713</v>
      </c>
      <c r="G1963" s="1" t="s">
        <v>4412</v>
      </c>
      <c r="I1963" s="1" t="s">
        <v>82</v>
      </c>
      <c r="V1963" s="4" t="s">
        <v>4413</v>
      </c>
      <c r="W1963" s="4" t="s">
        <v>4414</v>
      </c>
      <c r="AL1963" s="59" t="s">
        <v>30</v>
      </c>
    </row>
    <row r="1964" spans="1:47" ht="24">
      <c r="A1964" s="1" t="s">
        <v>4273</v>
      </c>
      <c r="B1964" s="1" t="s">
        <v>4337</v>
      </c>
      <c r="C1964" s="1" t="s">
        <v>5696</v>
      </c>
      <c r="D1964" s="47">
        <v>71</v>
      </c>
      <c r="E1964" s="1">
        <v>2</v>
      </c>
      <c r="F1964" s="1" t="s">
        <v>4341</v>
      </c>
      <c r="G1964" s="1" t="s">
        <v>4338</v>
      </c>
      <c r="I1964" s="1" t="s">
        <v>82</v>
      </c>
      <c r="V1964" s="4" t="s">
        <v>4339</v>
      </c>
      <c r="W1964" s="4" t="s">
        <v>4340</v>
      </c>
      <c r="AL1964" s="59" t="s">
        <v>30</v>
      </c>
    </row>
    <row r="1965" spans="1:47" ht="24">
      <c r="A1965" s="1" t="s">
        <v>4273</v>
      </c>
      <c r="B1965" s="1" t="s">
        <v>4371</v>
      </c>
      <c r="C1965" s="1" t="s">
        <v>5696</v>
      </c>
      <c r="D1965" s="47">
        <v>72</v>
      </c>
      <c r="E1965" s="1">
        <v>4</v>
      </c>
      <c r="F1965" s="1" t="s">
        <v>4290</v>
      </c>
      <c r="G1965" s="1" t="s">
        <v>4372</v>
      </c>
      <c r="I1965" s="1" t="s">
        <v>82</v>
      </c>
      <c r="V1965" s="4" t="s">
        <v>4373</v>
      </c>
      <c r="W1965" s="4" t="s">
        <v>4374</v>
      </c>
      <c r="AL1965" s="59" t="s">
        <v>30</v>
      </c>
    </row>
    <row r="1966" spans="1:47" ht="60">
      <c r="A1966" s="1" t="s">
        <v>4273</v>
      </c>
      <c r="B1966" s="1" t="s">
        <v>4415</v>
      </c>
      <c r="C1966" s="1" t="s">
        <v>5696</v>
      </c>
      <c r="D1966" s="47">
        <v>73</v>
      </c>
      <c r="E1966" s="1">
        <v>2</v>
      </c>
      <c r="F1966" s="1" t="s">
        <v>4290</v>
      </c>
      <c r="G1966" s="1" t="s">
        <v>4416</v>
      </c>
      <c r="I1966" s="1" t="s">
        <v>82</v>
      </c>
      <c r="V1966" s="4" t="s">
        <v>4417</v>
      </c>
      <c r="AL1966" s="59" t="s">
        <v>30</v>
      </c>
    </row>
    <row r="1967" spans="1:47" ht="36">
      <c r="A1967" s="103" t="s">
        <v>4273</v>
      </c>
      <c r="B1967" s="103" t="s">
        <v>4403</v>
      </c>
      <c r="C1967" s="103" t="s">
        <v>5696</v>
      </c>
      <c r="D1967" s="104">
        <v>74</v>
      </c>
      <c r="E1967" s="103">
        <v>1</v>
      </c>
      <c r="F1967" s="103" t="s">
        <v>4326</v>
      </c>
      <c r="G1967" s="103" t="s">
        <v>2927</v>
      </c>
      <c r="H1967" s="1" t="s">
        <v>26</v>
      </c>
      <c r="I1967" s="1" t="s">
        <v>94</v>
      </c>
      <c r="K1967" s="1" t="s">
        <v>3822</v>
      </c>
      <c r="N1967" s="53">
        <v>50</v>
      </c>
      <c r="O1967" s="54">
        <v>0</v>
      </c>
      <c r="Q1967" s="56">
        <v>2</v>
      </c>
      <c r="R1967" s="57">
        <v>3</v>
      </c>
      <c r="S1967" s="58">
        <v>5</v>
      </c>
      <c r="V1967" s="4" t="s">
        <v>4404</v>
      </c>
      <c r="AL1967" s="59" t="s">
        <v>30</v>
      </c>
    </row>
    <row r="1968" spans="1:47" ht="84">
      <c r="A1968" s="1" t="s">
        <v>4273</v>
      </c>
      <c r="B1968" s="1" t="s">
        <v>4408</v>
      </c>
      <c r="C1968" s="1" t="s">
        <v>5696</v>
      </c>
      <c r="D1968" s="47">
        <v>75</v>
      </c>
      <c r="E1968" s="1">
        <v>1</v>
      </c>
      <c r="F1968" s="1" t="s">
        <v>4326</v>
      </c>
      <c r="G1968" s="1" t="s">
        <v>4409</v>
      </c>
      <c r="I1968" s="1" t="s">
        <v>94</v>
      </c>
      <c r="K1968" s="1" t="s">
        <v>95</v>
      </c>
      <c r="N1968" s="53">
        <v>30</v>
      </c>
      <c r="O1968" s="54">
        <v>4</v>
      </c>
      <c r="Q1968" s="56">
        <v>5</v>
      </c>
      <c r="R1968" s="57">
        <v>2</v>
      </c>
      <c r="S1968" s="58">
        <v>5</v>
      </c>
      <c r="V1968" s="4" t="s">
        <v>4410</v>
      </c>
      <c r="AL1968" s="59" t="s">
        <v>30</v>
      </c>
    </row>
    <row r="1969" spans="1:38" ht="72">
      <c r="A1969" s="1" t="s">
        <v>4273</v>
      </c>
      <c r="B1969" s="1" t="s">
        <v>4536</v>
      </c>
      <c r="C1969" s="1" t="s">
        <v>5696</v>
      </c>
      <c r="D1969" s="47">
        <v>76</v>
      </c>
      <c r="E1969" s="1">
        <v>4</v>
      </c>
      <c r="F1969" s="1" t="s">
        <v>4326</v>
      </c>
      <c r="G1969" s="1" t="s">
        <v>4537</v>
      </c>
      <c r="I1969" s="1" t="s">
        <v>94</v>
      </c>
      <c r="K1969" s="1" t="s">
        <v>95</v>
      </c>
      <c r="N1969" s="53">
        <v>25</v>
      </c>
      <c r="O1969" s="54">
        <v>3</v>
      </c>
      <c r="Q1969" s="56">
        <v>3</v>
      </c>
      <c r="R1969" s="57">
        <v>2</v>
      </c>
      <c r="S1969" s="58">
        <v>3</v>
      </c>
      <c r="V1969" s="4" t="s">
        <v>4538</v>
      </c>
      <c r="AL1969" s="59" t="s">
        <v>30</v>
      </c>
    </row>
    <row r="1970" spans="1:38" ht="72">
      <c r="A1970" s="1" t="s">
        <v>4273</v>
      </c>
      <c r="B1970" s="1" t="s">
        <v>4509</v>
      </c>
      <c r="C1970" s="1" t="s">
        <v>5696</v>
      </c>
      <c r="D1970" s="47">
        <v>77</v>
      </c>
      <c r="E1970" s="1">
        <v>3</v>
      </c>
      <c r="F1970" s="1" t="s">
        <v>4326</v>
      </c>
      <c r="G1970" s="1" t="s">
        <v>4510</v>
      </c>
      <c r="I1970" s="1" t="s">
        <v>104</v>
      </c>
      <c r="K1970" s="1" t="s">
        <v>105</v>
      </c>
      <c r="O1970" s="54">
        <v>2</v>
      </c>
      <c r="T1970" s="59">
        <v>4</v>
      </c>
      <c r="V1970" s="4" t="s">
        <v>4511</v>
      </c>
      <c r="AL1970" s="59" t="s">
        <v>30</v>
      </c>
    </row>
    <row r="1971" spans="1:38" ht="72">
      <c r="A1971" s="1" t="s">
        <v>4273</v>
      </c>
      <c r="B1971" s="1" t="s">
        <v>4437</v>
      </c>
      <c r="C1971" s="1" t="s">
        <v>5696</v>
      </c>
      <c r="D1971" s="47">
        <v>78</v>
      </c>
      <c r="E1971" s="1">
        <v>1</v>
      </c>
      <c r="F1971" s="1" t="s">
        <v>4326</v>
      </c>
      <c r="G1971" s="1" t="s">
        <v>4438</v>
      </c>
      <c r="H1971" s="1" t="s">
        <v>26</v>
      </c>
      <c r="I1971" s="1" t="s">
        <v>104</v>
      </c>
      <c r="K1971" s="1" t="s">
        <v>1750</v>
      </c>
      <c r="L1971" s="2" t="s">
        <v>4439</v>
      </c>
      <c r="O1971" s="54" t="s">
        <v>113</v>
      </c>
      <c r="T1971" s="59">
        <v>0</v>
      </c>
      <c r="V1971" s="4" t="s">
        <v>4440</v>
      </c>
      <c r="AL1971" s="59" t="s">
        <v>30</v>
      </c>
    </row>
    <row r="1972" spans="1:38" ht="60">
      <c r="A1972" s="1" t="s">
        <v>4273</v>
      </c>
      <c r="B1972" s="1" t="s">
        <v>4323</v>
      </c>
      <c r="C1972" s="1" t="s">
        <v>5696</v>
      </c>
      <c r="D1972" s="47">
        <v>79</v>
      </c>
      <c r="E1972" s="1">
        <v>1</v>
      </c>
      <c r="F1972" s="1" t="s">
        <v>4326</v>
      </c>
      <c r="G1972" s="1" t="s">
        <v>4181</v>
      </c>
      <c r="H1972" s="1" t="s">
        <v>26</v>
      </c>
      <c r="I1972" s="1" t="s">
        <v>88</v>
      </c>
      <c r="K1972" s="1" t="s">
        <v>4324</v>
      </c>
      <c r="L1972" s="2" t="s">
        <v>4032</v>
      </c>
      <c r="V1972" s="4" t="s">
        <v>4325</v>
      </c>
      <c r="AL1972" s="59" t="s">
        <v>30</v>
      </c>
    </row>
    <row r="1973" spans="1:38" ht="96">
      <c r="A1973" s="1" t="s">
        <v>4273</v>
      </c>
      <c r="B1973" s="1" t="s">
        <v>4342</v>
      </c>
      <c r="C1973" s="1" t="s">
        <v>5696</v>
      </c>
      <c r="D1973" s="47">
        <v>80</v>
      </c>
      <c r="E1973" s="1">
        <v>2</v>
      </c>
      <c r="F1973" s="1" t="s">
        <v>4326</v>
      </c>
      <c r="G1973" s="1" t="s">
        <v>4343</v>
      </c>
      <c r="I1973" s="1" t="s">
        <v>82</v>
      </c>
      <c r="V1973" s="4" t="s">
        <v>4344</v>
      </c>
      <c r="AL1973" s="59" t="s">
        <v>30</v>
      </c>
    </row>
    <row r="1974" spans="1:38" ht="96">
      <c r="A1974" s="1" t="s">
        <v>4273</v>
      </c>
      <c r="B1974" s="1" t="s">
        <v>4431</v>
      </c>
      <c r="C1974" s="1" t="s">
        <v>5696</v>
      </c>
      <c r="D1974" s="47">
        <v>81</v>
      </c>
      <c r="E1974" s="1">
        <v>3</v>
      </c>
      <c r="F1974" s="1" t="s">
        <v>4326</v>
      </c>
      <c r="G1974" s="1" t="s">
        <v>4432</v>
      </c>
      <c r="I1974" s="1" t="s">
        <v>82</v>
      </c>
      <c r="V1974" s="4" t="s">
        <v>4433</v>
      </c>
      <c r="AL1974" s="59" t="s">
        <v>30</v>
      </c>
    </row>
    <row r="1975" spans="1:38" ht="72">
      <c r="A1975" s="1" t="s">
        <v>4273</v>
      </c>
      <c r="B1975" s="1" t="s">
        <v>4418</v>
      </c>
      <c r="C1975" s="1" t="s">
        <v>5696</v>
      </c>
      <c r="D1975" s="47">
        <v>82</v>
      </c>
      <c r="E1975" s="1">
        <v>2</v>
      </c>
      <c r="F1975" s="1" t="s">
        <v>4326</v>
      </c>
      <c r="G1975" s="1" t="s">
        <v>4419</v>
      </c>
      <c r="I1975" s="1" t="s">
        <v>82</v>
      </c>
      <c r="V1975" s="4" t="s">
        <v>4420</v>
      </c>
      <c r="AL1975" s="59" t="s">
        <v>30</v>
      </c>
    </row>
    <row r="1976" spans="1:38" ht="72">
      <c r="A1976" s="1" t="s">
        <v>4273</v>
      </c>
      <c r="B1976" s="1" t="s">
        <v>4533</v>
      </c>
      <c r="C1976" s="1" t="s">
        <v>5696</v>
      </c>
      <c r="D1976" s="47">
        <v>83</v>
      </c>
      <c r="E1976" s="1">
        <v>2</v>
      </c>
      <c r="F1976" s="1" t="s">
        <v>4326</v>
      </c>
      <c r="G1976" s="1" t="s">
        <v>4534</v>
      </c>
      <c r="I1976" s="1" t="s">
        <v>82</v>
      </c>
      <c r="V1976" s="4" t="s">
        <v>4535</v>
      </c>
      <c r="AL1976" s="59" t="s">
        <v>30</v>
      </c>
    </row>
    <row r="1977" spans="1:38" ht="48">
      <c r="A1977" s="1" t="s">
        <v>4273</v>
      </c>
      <c r="B1977" s="1" t="s">
        <v>4462</v>
      </c>
      <c r="C1977" s="1" t="s">
        <v>5696</v>
      </c>
      <c r="D1977" s="47">
        <v>84</v>
      </c>
      <c r="E1977" s="1">
        <v>1</v>
      </c>
      <c r="F1977" s="1" t="s">
        <v>4326</v>
      </c>
      <c r="G1977" s="1" t="s">
        <v>4463</v>
      </c>
      <c r="I1977" s="1" t="s">
        <v>82</v>
      </c>
      <c r="V1977" s="4" t="s">
        <v>4464</v>
      </c>
      <c r="AL1977" s="59" t="s">
        <v>30</v>
      </c>
    </row>
    <row r="1978" spans="1:38" ht="72">
      <c r="A1978" s="113" t="s">
        <v>4014</v>
      </c>
      <c r="B1978" s="113" t="s">
        <v>4091</v>
      </c>
      <c r="C1978" s="113" t="s">
        <v>5697</v>
      </c>
      <c r="D1978" s="114">
        <v>1</v>
      </c>
      <c r="E1978" s="113">
        <v>1</v>
      </c>
      <c r="F1978" s="113"/>
      <c r="G1978" s="113" t="s">
        <v>4092</v>
      </c>
      <c r="H1978" s="1" t="s">
        <v>26</v>
      </c>
      <c r="I1978" s="1" t="s">
        <v>27</v>
      </c>
      <c r="J1978" s="1" t="s">
        <v>4093</v>
      </c>
      <c r="K1978" s="1" t="s">
        <v>4094</v>
      </c>
      <c r="L1978" s="2" t="s">
        <v>4095</v>
      </c>
      <c r="M1978" s="18">
        <v>0</v>
      </c>
      <c r="P1978" s="55">
        <v>1</v>
      </c>
      <c r="Q1978" s="56">
        <v>1</v>
      </c>
      <c r="R1978" s="57">
        <v>1</v>
      </c>
      <c r="S1978" s="58">
        <v>3</v>
      </c>
      <c r="V1978" s="4" t="s">
        <v>4096</v>
      </c>
      <c r="AL1978" s="59" t="s">
        <v>30</v>
      </c>
    </row>
    <row r="1979" spans="1:38" ht="36">
      <c r="A1979" s="1" t="s">
        <v>4014</v>
      </c>
      <c r="B1979" s="1" t="s">
        <v>4217</v>
      </c>
      <c r="C1979" s="1" t="s">
        <v>5697</v>
      </c>
      <c r="D1979" s="47">
        <v>2</v>
      </c>
      <c r="E1979" s="1">
        <v>1</v>
      </c>
      <c r="G1979" s="1" t="s">
        <v>4218</v>
      </c>
      <c r="H1979" s="1" t="s">
        <v>26</v>
      </c>
      <c r="I1979" s="1" t="s">
        <v>27</v>
      </c>
      <c r="J1979" s="1" t="s">
        <v>28</v>
      </c>
      <c r="K1979" s="1" t="s">
        <v>283</v>
      </c>
      <c r="M1979" s="18">
        <v>9</v>
      </c>
      <c r="P1979" s="55">
        <v>2</v>
      </c>
      <c r="Q1979" s="56">
        <v>1</v>
      </c>
      <c r="R1979" s="57">
        <v>2</v>
      </c>
      <c r="S1979" s="58">
        <v>4</v>
      </c>
      <c r="V1979" s="4" t="s">
        <v>4219</v>
      </c>
      <c r="AL1979" s="59" t="s">
        <v>30</v>
      </c>
    </row>
    <row r="1980" spans="1:38" ht="24">
      <c r="A1980" s="1" t="s">
        <v>4014</v>
      </c>
      <c r="B1980" s="1" t="s">
        <v>4242</v>
      </c>
      <c r="C1980" s="1" t="s">
        <v>5697</v>
      </c>
      <c r="D1980" s="47">
        <v>3</v>
      </c>
      <c r="E1980" s="1">
        <v>1</v>
      </c>
      <c r="G1980" s="1" t="s">
        <v>4243</v>
      </c>
      <c r="H1980" s="1" t="s">
        <v>26</v>
      </c>
      <c r="I1980" s="1" t="s">
        <v>27</v>
      </c>
      <c r="J1980" s="1" t="s">
        <v>50</v>
      </c>
      <c r="K1980" s="1" t="s">
        <v>4244</v>
      </c>
      <c r="L1980" s="2" t="s">
        <v>171</v>
      </c>
      <c r="M1980" s="18">
        <v>11</v>
      </c>
      <c r="P1980" s="55">
        <v>2</v>
      </c>
      <c r="Q1980" s="56">
        <v>3</v>
      </c>
      <c r="R1980" s="57">
        <v>2</v>
      </c>
      <c r="S1980" s="58">
        <v>4</v>
      </c>
      <c r="V1980" s="4" t="s">
        <v>4245</v>
      </c>
      <c r="AL1980" s="59" t="s">
        <v>30</v>
      </c>
    </row>
    <row r="1981" spans="1:38" ht="24">
      <c r="A1981" s="1" t="s">
        <v>4014</v>
      </c>
      <c r="B1981" s="1" t="s">
        <v>4208</v>
      </c>
      <c r="C1981" s="1" t="s">
        <v>5697</v>
      </c>
      <c r="D1981" s="47">
        <v>4</v>
      </c>
      <c r="E1981" s="1">
        <v>1</v>
      </c>
      <c r="G1981" s="1" t="s">
        <v>4209</v>
      </c>
      <c r="H1981" s="1" t="s">
        <v>26</v>
      </c>
      <c r="I1981" s="1" t="s">
        <v>27</v>
      </c>
      <c r="J1981" s="1" t="s">
        <v>57</v>
      </c>
      <c r="K1981" s="1" t="s">
        <v>283</v>
      </c>
      <c r="M1981" s="18">
        <v>8</v>
      </c>
      <c r="P1981" s="55">
        <v>2</v>
      </c>
      <c r="Q1981" s="56">
        <v>1</v>
      </c>
      <c r="R1981" s="57">
        <v>1</v>
      </c>
      <c r="S1981" s="58">
        <v>4</v>
      </c>
      <c r="V1981" s="4" t="s">
        <v>4210</v>
      </c>
      <c r="AL1981" s="59" t="s">
        <v>30</v>
      </c>
    </row>
    <row r="1982" spans="1:38" ht="24">
      <c r="A1982" s="1" t="s">
        <v>4014</v>
      </c>
      <c r="B1982" s="1" t="s">
        <v>4121</v>
      </c>
      <c r="C1982" s="1" t="s">
        <v>5697</v>
      </c>
      <c r="D1982" s="47">
        <v>5</v>
      </c>
      <c r="E1982" s="1">
        <v>1</v>
      </c>
      <c r="G1982" s="1" t="s">
        <v>2986</v>
      </c>
      <c r="H1982" s="1" t="s">
        <v>26</v>
      </c>
      <c r="I1982" s="1" t="s">
        <v>27</v>
      </c>
      <c r="J1982" s="1" t="s">
        <v>39</v>
      </c>
      <c r="K1982" s="1" t="s">
        <v>283</v>
      </c>
      <c r="M1982" s="18">
        <v>8</v>
      </c>
      <c r="P1982" s="55">
        <v>0</v>
      </c>
      <c r="Q1982" s="56">
        <v>1</v>
      </c>
      <c r="R1982" s="57">
        <v>2</v>
      </c>
      <c r="S1982" s="58">
        <v>5</v>
      </c>
      <c r="V1982" s="4" t="s">
        <v>4122</v>
      </c>
      <c r="AL1982" s="59" t="s">
        <v>30</v>
      </c>
    </row>
    <row r="1983" spans="1:38" ht="36">
      <c r="A1983" s="1" t="s">
        <v>4014</v>
      </c>
      <c r="B1983" s="1" t="s">
        <v>4123</v>
      </c>
      <c r="C1983" s="1" t="s">
        <v>5697</v>
      </c>
      <c r="D1983" s="47">
        <v>6</v>
      </c>
      <c r="E1983" s="1">
        <v>3</v>
      </c>
      <c r="G1983" s="1" t="s">
        <v>344</v>
      </c>
      <c r="H1983" s="1" t="s">
        <v>26</v>
      </c>
      <c r="I1983" s="1" t="s">
        <v>38</v>
      </c>
      <c r="J1983" s="1" t="s">
        <v>28</v>
      </c>
      <c r="K1983" s="1" t="s">
        <v>283</v>
      </c>
      <c r="M1983" s="18">
        <v>3</v>
      </c>
      <c r="P1983" s="55">
        <v>2</v>
      </c>
      <c r="Q1983" s="56">
        <v>1</v>
      </c>
      <c r="R1983" s="57">
        <v>1</v>
      </c>
      <c r="S1983" s="58">
        <v>3</v>
      </c>
      <c r="V1983" s="4" t="s">
        <v>4124</v>
      </c>
      <c r="AL1983" s="59" t="s">
        <v>30</v>
      </c>
    </row>
    <row r="1984" spans="1:38" ht="24">
      <c r="A1984" s="1" t="s">
        <v>4014</v>
      </c>
      <c r="B1984" s="1" t="s">
        <v>4223</v>
      </c>
      <c r="C1984" s="1" t="s">
        <v>5697</v>
      </c>
      <c r="D1984" s="47">
        <v>7</v>
      </c>
      <c r="E1984" s="1">
        <v>3</v>
      </c>
      <c r="G1984" s="1" t="s">
        <v>2661</v>
      </c>
      <c r="H1984" s="1" t="s">
        <v>26</v>
      </c>
      <c r="I1984" s="1" t="s">
        <v>38</v>
      </c>
      <c r="J1984" s="1" t="s">
        <v>39</v>
      </c>
      <c r="K1984" s="1" t="s">
        <v>283</v>
      </c>
      <c r="M1984" s="18">
        <v>3</v>
      </c>
      <c r="P1984" s="55">
        <v>1</v>
      </c>
      <c r="Q1984" s="56">
        <v>2</v>
      </c>
      <c r="R1984" s="57">
        <v>1</v>
      </c>
      <c r="S1984" s="58">
        <v>3</v>
      </c>
      <c r="V1984" s="4" t="s">
        <v>4224</v>
      </c>
      <c r="AL1984" s="59" t="s">
        <v>30</v>
      </c>
    </row>
    <row r="1985" spans="1:43" ht="24">
      <c r="A1985" s="1" t="s">
        <v>4014</v>
      </c>
      <c r="B1985" s="1" t="s">
        <v>4225</v>
      </c>
      <c r="C1985" s="1" t="s">
        <v>5697</v>
      </c>
      <c r="D1985" s="47">
        <v>8</v>
      </c>
      <c r="E1985" s="1">
        <v>3</v>
      </c>
      <c r="G1985" s="1" t="s">
        <v>2728</v>
      </c>
      <c r="H1985" s="1" t="s">
        <v>26</v>
      </c>
      <c r="I1985" s="1" t="s">
        <v>38</v>
      </c>
      <c r="J1985" s="1" t="s">
        <v>57</v>
      </c>
      <c r="K1985" s="1" t="s">
        <v>283</v>
      </c>
      <c r="L1985" s="2" t="s">
        <v>52</v>
      </c>
      <c r="M1985" s="18">
        <v>3</v>
      </c>
      <c r="P1985" s="55">
        <v>1</v>
      </c>
      <c r="Q1985" s="56">
        <v>1</v>
      </c>
      <c r="R1985" s="57">
        <v>2</v>
      </c>
      <c r="S1985" s="58">
        <v>3</v>
      </c>
      <c r="V1985" s="4" t="s">
        <v>4226</v>
      </c>
      <c r="AL1985" s="59" t="s">
        <v>30</v>
      </c>
    </row>
    <row r="1986" spans="1:43" ht="24">
      <c r="A1986" s="1" t="s">
        <v>4014</v>
      </c>
      <c r="B1986" s="1" t="s">
        <v>4220</v>
      </c>
      <c r="C1986" s="1" t="s">
        <v>5697</v>
      </c>
      <c r="D1986" s="47">
        <v>9</v>
      </c>
      <c r="E1986" s="1">
        <v>3</v>
      </c>
      <c r="G1986" s="1" t="s">
        <v>4221</v>
      </c>
      <c r="I1986" s="1" t="s">
        <v>63</v>
      </c>
      <c r="J1986" s="1" t="s">
        <v>50</v>
      </c>
      <c r="M1986" s="18">
        <v>0</v>
      </c>
      <c r="V1986" s="4" t="s">
        <v>4222</v>
      </c>
      <c r="AL1986" s="59" t="s">
        <v>30</v>
      </c>
    </row>
    <row r="1987" spans="1:43" ht="36">
      <c r="A1987" s="1" t="s">
        <v>4014</v>
      </c>
      <c r="B1987" s="1" t="s">
        <v>4135</v>
      </c>
      <c r="C1987" s="1" t="s">
        <v>5697</v>
      </c>
      <c r="D1987" s="47">
        <v>10</v>
      </c>
      <c r="E1987" s="1">
        <v>3</v>
      </c>
      <c r="G1987" s="1" t="s">
        <v>4136</v>
      </c>
      <c r="I1987" s="1" t="s">
        <v>63</v>
      </c>
      <c r="J1987" s="1" t="s">
        <v>57</v>
      </c>
      <c r="M1987" s="18">
        <v>0</v>
      </c>
      <c r="V1987" s="4" t="s">
        <v>4137</v>
      </c>
      <c r="AL1987" s="59" t="s">
        <v>30</v>
      </c>
    </row>
    <row r="1988" spans="1:43" ht="48">
      <c r="A1988" s="1" t="s">
        <v>4014</v>
      </c>
      <c r="B1988" s="1" t="s">
        <v>4125</v>
      </c>
      <c r="C1988" s="1" t="s">
        <v>5697</v>
      </c>
      <c r="D1988" s="47">
        <v>11</v>
      </c>
      <c r="E1988" s="1">
        <v>3</v>
      </c>
      <c r="G1988" s="1" t="s">
        <v>4126</v>
      </c>
      <c r="I1988" s="1" t="s">
        <v>63</v>
      </c>
      <c r="J1988" s="1" t="s">
        <v>39</v>
      </c>
      <c r="M1988" s="18">
        <v>1</v>
      </c>
      <c r="V1988" s="4" t="s">
        <v>4127</v>
      </c>
      <c r="AL1988" s="59" t="s">
        <v>30</v>
      </c>
    </row>
    <row r="1989" spans="1:43" ht="36">
      <c r="A1989" s="1" t="s">
        <v>4014</v>
      </c>
      <c r="B1989" s="1" t="s">
        <v>4034</v>
      </c>
      <c r="C1989" s="1" t="s">
        <v>5697</v>
      </c>
      <c r="D1989" s="47">
        <v>12</v>
      </c>
      <c r="E1989" s="1">
        <v>3</v>
      </c>
      <c r="G1989" s="1" t="s">
        <v>4035</v>
      </c>
      <c r="I1989" s="1" t="s">
        <v>63</v>
      </c>
      <c r="J1989" s="1" t="s">
        <v>28</v>
      </c>
      <c r="M1989" s="18">
        <v>1</v>
      </c>
      <c r="V1989" s="4" t="s">
        <v>4036</v>
      </c>
      <c r="AL1989" s="59" t="s">
        <v>30</v>
      </c>
    </row>
    <row r="1990" spans="1:43" ht="36">
      <c r="A1990" s="1" t="s">
        <v>4014</v>
      </c>
      <c r="B1990" s="1" t="s">
        <v>4112</v>
      </c>
      <c r="C1990" s="1" t="s">
        <v>5697</v>
      </c>
      <c r="D1990" s="47">
        <v>13</v>
      </c>
      <c r="E1990" s="1">
        <v>3</v>
      </c>
      <c r="G1990" s="1" t="s">
        <v>4113</v>
      </c>
      <c r="I1990" s="1" t="s">
        <v>63</v>
      </c>
      <c r="J1990" s="1" t="s">
        <v>4093</v>
      </c>
      <c r="M1990" s="18">
        <v>1</v>
      </c>
      <c r="V1990" s="4" t="s">
        <v>4114</v>
      </c>
      <c r="AL1990" s="59" t="s">
        <v>30</v>
      </c>
    </row>
    <row r="1991" spans="1:43" ht="48">
      <c r="A1991" s="1" t="s">
        <v>4014</v>
      </c>
      <c r="B1991" s="1" t="s">
        <v>4158</v>
      </c>
      <c r="C1991" s="1" t="s">
        <v>5697</v>
      </c>
      <c r="D1991" s="47">
        <v>14</v>
      </c>
      <c r="E1991" s="1">
        <v>3</v>
      </c>
      <c r="G1991" s="1" t="s">
        <v>4159</v>
      </c>
      <c r="I1991" s="1" t="s">
        <v>56</v>
      </c>
      <c r="J1991" s="1" t="s">
        <v>50</v>
      </c>
      <c r="K1991" s="1" t="s">
        <v>196</v>
      </c>
      <c r="L1991" s="2" t="s">
        <v>4160</v>
      </c>
      <c r="M1991" s="18">
        <v>2</v>
      </c>
      <c r="V1991" s="4" t="s">
        <v>4161</v>
      </c>
      <c r="AL1991" s="59" t="s">
        <v>30</v>
      </c>
    </row>
    <row r="1992" spans="1:43" ht="24">
      <c r="A1992" s="1" t="s">
        <v>4014</v>
      </c>
      <c r="B1992" s="1" t="s">
        <v>4194</v>
      </c>
      <c r="C1992" s="1" t="s">
        <v>5697</v>
      </c>
      <c r="D1992" s="47">
        <v>15</v>
      </c>
      <c r="E1992" s="1">
        <v>3</v>
      </c>
      <c r="G1992" s="1" t="s">
        <v>4195</v>
      </c>
      <c r="H1992" s="1" t="s">
        <v>26</v>
      </c>
      <c r="I1992" s="1" t="s">
        <v>56</v>
      </c>
      <c r="J1992" s="1" t="s">
        <v>50</v>
      </c>
      <c r="K1992" s="1" t="s">
        <v>150</v>
      </c>
      <c r="L1992" s="2" t="s">
        <v>4196</v>
      </c>
      <c r="M1992" s="18">
        <v>0</v>
      </c>
      <c r="U1992" s="1">
        <v>1</v>
      </c>
      <c r="V1992" s="4" t="s">
        <v>4197</v>
      </c>
      <c r="AL1992" s="59" t="s">
        <v>30</v>
      </c>
    </row>
    <row r="1993" spans="1:43" ht="48">
      <c r="A1993" s="1" t="s">
        <v>4014</v>
      </c>
      <c r="B1993" s="1" t="s">
        <v>4260</v>
      </c>
      <c r="C1993" s="1" t="s">
        <v>5697</v>
      </c>
      <c r="D1993" s="47">
        <v>16</v>
      </c>
      <c r="E1993" s="1">
        <v>3</v>
      </c>
      <c r="G1993" s="1" t="s">
        <v>4261</v>
      </c>
      <c r="H1993" s="1" t="s">
        <v>26</v>
      </c>
      <c r="I1993" s="1" t="s">
        <v>56</v>
      </c>
      <c r="J1993" s="1" t="s">
        <v>57</v>
      </c>
      <c r="K1993" s="1" t="s">
        <v>150</v>
      </c>
      <c r="L1993" s="2" t="s">
        <v>71</v>
      </c>
      <c r="M1993" s="18">
        <v>1</v>
      </c>
      <c r="V1993" s="4" t="s">
        <v>4262</v>
      </c>
      <c r="AL1993" s="59" t="s">
        <v>30</v>
      </c>
    </row>
    <row r="1994" spans="1:43" ht="36">
      <c r="A1994" s="1" t="s">
        <v>4014</v>
      </c>
      <c r="B1994" s="1" t="s">
        <v>4068</v>
      </c>
      <c r="C1994" s="1" t="s">
        <v>5697</v>
      </c>
      <c r="D1994" s="47">
        <v>17</v>
      </c>
      <c r="E1994" s="1">
        <v>3</v>
      </c>
      <c r="G1994" s="1" t="s">
        <v>4069</v>
      </c>
      <c r="I1994" s="1" t="s">
        <v>56</v>
      </c>
      <c r="J1994" s="1" t="s">
        <v>39</v>
      </c>
      <c r="K1994" s="1" t="s">
        <v>568</v>
      </c>
      <c r="L1994" s="2" t="s">
        <v>4070</v>
      </c>
      <c r="M1994" s="18">
        <v>0</v>
      </c>
      <c r="V1994" s="4" t="s">
        <v>4071</v>
      </c>
      <c r="AL1994" s="59" t="s">
        <v>30</v>
      </c>
    </row>
    <row r="1995" spans="1:43" ht="24">
      <c r="A1995" s="1" t="s">
        <v>4014</v>
      </c>
      <c r="B1995" s="1" t="s">
        <v>4173</v>
      </c>
      <c r="C1995" s="1" t="s">
        <v>5697</v>
      </c>
      <c r="D1995" s="47">
        <v>18</v>
      </c>
      <c r="E1995" s="1">
        <v>3</v>
      </c>
      <c r="G1995" s="1" t="s">
        <v>4174</v>
      </c>
      <c r="H1995" s="1" t="s">
        <v>26</v>
      </c>
      <c r="I1995" s="1" t="s">
        <v>56</v>
      </c>
      <c r="J1995" s="1" t="s">
        <v>28</v>
      </c>
      <c r="K1995" s="1" t="s">
        <v>298</v>
      </c>
      <c r="L1995" s="2" t="s">
        <v>2812</v>
      </c>
      <c r="M1995" s="18">
        <v>2</v>
      </c>
      <c r="V1995" s="4" t="s">
        <v>4175</v>
      </c>
      <c r="AL1995" s="59" t="s">
        <v>30</v>
      </c>
    </row>
    <row r="1996" spans="1:43" ht="72">
      <c r="A1996" s="1" t="s">
        <v>4014</v>
      </c>
      <c r="B1996" s="1" t="s">
        <v>4180</v>
      </c>
      <c r="C1996" s="1" t="s">
        <v>5697</v>
      </c>
      <c r="D1996" s="47">
        <v>19</v>
      </c>
      <c r="E1996" s="1">
        <v>1</v>
      </c>
      <c r="G1996" s="1" t="s">
        <v>4181</v>
      </c>
      <c r="H1996" s="1" t="s">
        <v>26</v>
      </c>
      <c r="I1996" s="1" t="s">
        <v>4030</v>
      </c>
      <c r="J1996" s="1" t="s">
        <v>44</v>
      </c>
      <c r="K1996" s="1" t="s">
        <v>3693</v>
      </c>
      <c r="L1996" s="2" t="s">
        <v>4032</v>
      </c>
      <c r="M1996" s="18">
        <v>0</v>
      </c>
      <c r="V1996" s="4" t="s">
        <v>4182</v>
      </c>
      <c r="AL1996" s="59" t="s">
        <v>30</v>
      </c>
    </row>
    <row r="1997" spans="1:43" ht="36">
      <c r="A1997" s="1" t="s">
        <v>4014</v>
      </c>
      <c r="B1997" s="1" t="s">
        <v>4198</v>
      </c>
      <c r="C1997" s="1" t="s">
        <v>5697</v>
      </c>
      <c r="D1997" s="47">
        <v>20</v>
      </c>
      <c r="E1997" s="1">
        <v>1</v>
      </c>
      <c r="G1997" s="1" t="s">
        <v>4199</v>
      </c>
      <c r="H1997" s="1" t="s">
        <v>26</v>
      </c>
      <c r="I1997" s="1" t="s">
        <v>4030</v>
      </c>
      <c r="J1997" s="1" t="s">
        <v>44</v>
      </c>
      <c r="K1997" s="1" t="s">
        <v>4031</v>
      </c>
      <c r="L1997" s="2" t="s">
        <v>71</v>
      </c>
      <c r="M1997" s="18">
        <v>0</v>
      </c>
      <c r="V1997" s="4" t="s">
        <v>4200</v>
      </c>
      <c r="AL1997" s="59" t="s">
        <v>30</v>
      </c>
      <c r="AQ1997" s="1"/>
    </row>
    <row r="1998" spans="1:43">
      <c r="A1998" s="1" t="s">
        <v>4014</v>
      </c>
      <c r="B1998" s="1" t="s">
        <v>4028</v>
      </c>
      <c r="C1998" s="1" t="s">
        <v>5697</v>
      </c>
      <c r="D1998" s="47">
        <v>21</v>
      </c>
      <c r="E1998" s="1">
        <v>1</v>
      </c>
      <c r="G1998" s="1" t="s">
        <v>4029</v>
      </c>
      <c r="H1998" s="1" t="s">
        <v>26</v>
      </c>
      <c r="I1998" s="1" t="s">
        <v>4030</v>
      </c>
      <c r="J1998" s="1" t="s">
        <v>44</v>
      </c>
      <c r="K1998" s="1" t="s">
        <v>4031</v>
      </c>
      <c r="L1998" s="2" t="s">
        <v>4032</v>
      </c>
      <c r="M1998" s="18">
        <v>0</v>
      </c>
      <c r="V1998" s="4" t="s">
        <v>4033</v>
      </c>
      <c r="AL1998" s="59" t="s">
        <v>30</v>
      </c>
      <c r="AQ1998" s="1"/>
    </row>
    <row r="1999" spans="1:43" ht="48">
      <c r="A1999" s="1" t="s">
        <v>4014</v>
      </c>
      <c r="B1999" s="1" t="s">
        <v>4162</v>
      </c>
      <c r="C1999" s="1" t="s">
        <v>5697</v>
      </c>
      <c r="D1999" s="47">
        <v>22</v>
      </c>
      <c r="E1999" s="1">
        <v>1</v>
      </c>
      <c r="G1999" s="1" t="s">
        <v>4163</v>
      </c>
      <c r="H1999" s="1" t="s">
        <v>26</v>
      </c>
      <c r="I1999" s="1" t="s">
        <v>4030</v>
      </c>
      <c r="J1999" s="1" t="s">
        <v>44</v>
      </c>
      <c r="K1999" s="1" t="s">
        <v>4031</v>
      </c>
      <c r="L1999" s="2" t="s">
        <v>427</v>
      </c>
      <c r="M1999" s="18">
        <v>0</v>
      </c>
      <c r="V1999" s="4" t="s">
        <v>4164</v>
      </c>
      <c r="AL1999" s="59" t="s">
        <v>30</v>
      </c>
      <c r="AQ1999" s="1"/>
    </row>
    <row r="2000" spans="1:43" ht="60" customHeight="1">
      <c r="A2000" s="1" t="s">
        <v>4014</v>
      </c>
      <c r="B2000" s="1" t="s">
        <v>4144</v>
      </c>
      <c r="C2000" s="1" t="s">
        <v>5697</v>
      </c>
      <c r="D2000" s="47">
        <v>23</v>
      </c>
      <c r="E2000" s="1">
        <v>1</v>
      </c>
      <c r="G2000" s="1" t="s">
        <v>4145</v>
      </c>
      <c r="H2000" s="1" t="s">
        <v>26</v>
      </c>
      <c r="I2000" s="1" t="s">
        <v>4030</v>
      </c>
      <c r="J2000" s="1" t="s">
        <v>44</v>
      </c>
      <c r="K2000" s="1" t="s">
        <v>4031</v>
      </c>
      <c r="L2000" s="2" t="s">
        <v>427</v>
      </c>
      <c r="M2000" s="18">
        <v>0</v>
      </c>
      <c r="V2000" s="4" t="s">
        <v>4146</v>
      </c>
      <c r="AL2000" s="59" t="s">
        <v>30</v>
      </c>
      <c r="AQ2000" s="1"/>
    </row>
    <row r="2001" spans="1:43" ht="24">
      <c r="A2001" s="1" t="s">
        <v>4014</v>
      </c>
      <c r="B2001" s="1" t="s">
        <v>4267</v>
      </c>
      <c r="C2001" s="1" t="s">
        <v>5697</v>
      </c>
      <c r="D2001" s="47">
        <v>24</v>
      </c>
      <c r="E2001" s="1">
        <v>1</v>
      </c>
      <c r="G2001" s="1" t="s">
        <v>4268</v>
      </c>
      <c r="H2001" s="1" t="s">
        <v>26</v>
      </c>
      <c r="I2001" s="1" t="s">
        <v>4030</v>
      </c>
      <c r="J2001" s="1" t="s">
        <v>44</v>
      </c>
      <c r="K2001" s="1" t="s">
        <v>4031</v>
      </c>
      <c r="L2001" s="2" t="s">
        <v>71</v>
      </c>
      <c r="M2001" s="18">
        <v>0</v>
      </c>
      <c r="U2001" s="1">
        <v>3</v>
      </c>
      <c r="V2001" s="4" t="s">
        <v>4269</v>
      </c>
      <c r="AL2001" s="59" t="s">
        <v>30</v>
      </c>
      <c r="AQ2001" s="1"/>
    </row>
    <row r="2002" spans="1:43" ht="72">
      <c r="A2002" s="103" t="s">
        <v>4014</v>
      </c>
      <c r="B2002" s="103" t="s">
        <v>4088</v>
      </c>
      <c r="C2002" s="103" t="s">
        <v>5697</v>
      </c>
      <c r="D2002" s="104">
        <v>25</v>
      </c>
      <c r="E2002" s="103">
        <v>1</v>
      </c>
      <c r="F2002" s="103" t="s">
        <v>4039</v>
      </c>
      <c r="G2002" s="103" t="s">
        <v>4089</v>
      </c>
      <c r="H2002" s="1" t="s">
        <v>26</v>
      </c>
      <c r="I2002" s="1" t="s">
        <v>104</v>
      </c>
      <c r="K2002" s="1" t="s">
        <v>105</v>
      </c>
      <c r="L2002" s="2" t="s">
        <v>331</v>
      </c>
      <c r="O2002" s="54">
        <v>1</v>
      </c>
      <c r="T2002" s="59">
        <v>9</v>
      </c>
      <c r="V2002" s="4" t="s">
        <v>4090</v>
      </c>
      <c r="AL2002" s="59" t="s">
        <v>30</v>
      </c>
      <c r="AQ2002" s="1"/>
    </row>
    <row r="2003" spans="1:43" ht="60">
      <c r="A2003" s="1" t="s">
        <v>4014</v>
      </c>
      <c r="B2003" s="1" t="s">
        <v>4246</v>
      </c>
      <c r="C2003" s="1" t="s">
        <v>5697</v>
      </c>
      <c r="D2003" s="47">
        <v>26</v>
      </c>
      <c r="E2003" s="1">
        <v>4</v>
      </c>
      <c r="F2003" s="1" t="s">
        <v>4039</v>
      </c>
      <c r="G2003" s="1" t="s">
        <v>4247</v>
      </c>
      <c r="I2003" s="1" t="s">
        <v>104</v>
      </c>
      <c r="K2003" s="1" t="s">
        <v>105</v>
      </c>
      <c r="O2003" s="54">
        <v>3</v>
      </c>
      <c r="T2003" s="59">
        <v>3</v>
      </c>
      <c r="V2003" s="4" t="s">
        <v>4248</v>
      </c>
      <c r="AL2003" s="59" t="s">
        <v>30</v>
      </c>
      <c r="AQ2003" s="1"/>
    </row>
    <row r="2004" spans="1:43" ht="60">
      <c r="A2004" s="1" t="s">
        <v>4014</v>
      </c>
      <c r="B2004" s="1" t="s">
        <v>4147</v>
      </c>
      <c r="C2004" s="1" t="s">
        <v>5697</v>
      </c>
      <c r="D2004" s="47">
        <v>27</v>
      </c>
      <c r="E2004" s="1">
        <v>2</v>
      </c>
      <c r="F2004" s="1" t="s">
        <v>4039</v>
      </c>
      <c r="G2004" s="1" t="s">
        <v>4148</v>
      </c>
      <c r="I2004" s="1" t="s">
        <v>104</v>
      </c>
      <c r="K2004" s="1" t="s">
        <v>4149</v>
      </c>
      <c r="O2004" s="54">
        <v>2</v>
      </c>
      <c r="T2004" s="59">
        <v>4</v>
      </c>
      <c r="V2004" s="4" t="s">
        <v>4150</v>
      </c>
      <c r="AL2004" s="59" t="s">
        <v>30</v>
      </c>
      <c r="AQ2004" s="1"/>
    </row>
    <row r="2005" spans="1:43" ht="24">
      <c r="A2005" s="1" t="s">
        <v>4014</v>
      </c>
      <c r="B2005" s="1" t="s">
        <v>4205</v>
      </c>
      <c r="C2005" s="1" t="s">
        <v>5697</v>
      </c>
      <c r="D2005" s="47">
        <v>28</v>
      </c>
      <c r="E2005" s="1">
        <v>3</v>
      </c>
      <c r="F2005" s="1" t="s">
        <v>4039</v>
      </c>
      <c r="G2005" s="1" t="s">
        <v>4206</v>
      </c>
      <c r="I2005" s="1" t="s">
        <v>94</v>
      </c>
      <c r="K2005" s="1" t="s">
        <v>576</v>
      </c>
      <c r="L2005" s="2" t="s">
        <v>4065</v>
      </c>
      <c r="N2005" s="53">
        <v>37</v>
      </c>
      <c r="O2005" s="54">
        <v>3</v>
      </c>
      <c r="Q2005" s="56">
        <v>5</v>
      </c>
      <c r="R2005" s="57">
        <v>2</v>
      </c>
      <c r="S2005" s="58">
        <v>4</v>
      </c>
      <c r="V2005" s="4" t="s">
        <v>4207</v>
      </c>
      <c r="AL2005" s="59" t="s">
        <v>30</v>
      </c>
      <c r="AQ2005" s="1"/>
    </row>
    <row r="2006" spans="1:43" ht="24">
      <c r="A2006" s="1" t="s">
        <v>4014</v>
      </c>
      <c r="B2006" s="1" t="s">
        <v>4201</v>
      </c>
      <c r="C2006" s="1" t="s">
        <v>5697</v>
      </c>
      <c r="D2006" s="47">
        <v>29</v>
      </c>
      <c r="E2006" s="1">
        <v>3</v>
      </c>
      <c r="F2006" s="1" t="s">
        <v>4039</v>
      </c>
      <c r="G2006" s="1" t="s">
        <v>4202</v>
      </c>
      <c r="I2006" s="1" t="s">
        <v>94</v>
      </c>
      <c r="K2006" s="1" t="s">
        <v>576</v>
      </c>
      <c r="L2006" s="2" t="s">
        <v>4065</v>
      </c>
      <c r="N2006" s="53">
        <v>30</v>
      </c>
      <c r="O2006" s="54">
        <v>2</v>
      </c>
      <c r="Q2006" s="56">
        <v>3</v>
      </c>
      <c r="R2006" s="57">
        <v>2</v>
      </c>
      <c r="S2006" s="58">
        <v>2</v>
      </c>
      <c r="V2006" s="4" t="s">
        <v>4203</v>
      </c>
      <c r="W2006" s="4" t="s">
        <v>4204</v>
      </c>
      <c r="AL2006" s="59" t="s">
        <v>30</v>
      </c>
      <c r="AQ2006" s="1"/>
    </row>
    <row r="2007" spans="1:43" ht="24">
      <c r="A2007" s="1" t="s">
        <v>4014</v>
      </c>
      <c r="B2007" s="1" t="s">
        <v>4169</v>
      </c>
      <c r="C2007" s="1" t="s">
        <v>5697</v>
      </c>
      <c r="D2007" s="47">
        <v>30</v>
      </c>
      <c r="E2007" s="1">
        <v>3</v>
      </c>
      <c r="F2007" s="1" t="s">
        <v>4039</v>
      </c>
      <c r="G2007" s="1" t="s">
        <v>4170</v>
      </c>
      <c r="I2007" s="1" t="s">
        <v>94</v>
      </c>
      <c r="K2007" s="1" t="s">
        <v>576</v>
      </c>
      <c r="L2007" s="2" t="s">
        <v>4065</v>
      </c>
      <c r="N2007" s="53">
        <v>33</v>
      </c>
      <c r="O2007" s="54">
        <v>3</v>
      </c>
      <c r="Q2007" s="56">
        <v>3</v>
      </c>
      <c r="R2007" s="57">
        <v>0</v>
      </c>
      <c r="S2007" s="58">
        <v>3</v>
      </c>
      <c r="V2007" s="4" t="s">
        <v>4171</v>
      </c>
      <c r="W2007" s="4" t="s">
        <v>4172</v>
      </c>
      <c r="AL2007" s="59" t="s">
        <v>30</v>
      </c>
      <c r="AQ2007" s="1"/>
    </row>
    <row r="2008" spans="1:43" ht="24">
      <c r="A2008" s="1" t="s">
        <v>4014</v>
      </c>
      <c r="B2008" s="1" t="s">
        <v>4105</v>
      </c>
      <c r="C2008" s="1" t="s">
        <v>5697</v>
      </c>
      <c r="D2008" s="47">
        <v>31</v>
      </c>
      <c r="E2008" s="1">
        <v>4</v>
      </c>
      <c r="F2008" s="1" t="s">
        <v>4039</v>
      </c>
      <c r="G2008" s="1" t="s">
        <v>4106</v>
      </c>
      <c r="I2008" s="1" t="s">
        <v>94</v>
      </c>
      <c r="K2008" s="1" t="s">
        <v>576</v>
      </c>
      <c r="L2008" s="2" t="s">
        <v>4065</v>
      </c>
      <c r="N2008" s="53">
        <v>28</v>
      </c>
      <c r="O2008" s="54">
        <v>2</v>
      </c>
      <c r="Q2008" s="56">
        <v>1</v>
      </c>
      <c r="R2008" s="57">
        <v>1</v>
      </c>
      <c r="S2008" s="58">
        <v>6</v>
      </c>
      <c r="V2008" s="4" t="s">
        <v>4107</v>
      </c>
      <c r="W2008" s="4" t="s">
        <v>4108</v>
      </c>
      <c r="AL2008" s="59" t="s">
        <v>30</v>
      </c>
      <c r="AQ2008" s="1"/>
    </row>
    <row r="2009" spans="1:43" ht="24">
      <c r="A2009" s="1" t="s">
        <v>4014</v>
      </c>
      <c r="B2009" s="1" t="s">
        <v>4063</v>
      </c>
      <c r="C2009" s="1" t="s">
        <v>5697</v>
      </c>
      <c r="D2009" s="47">
        <v>32</v>
      </c>
      <c r="E2009" s="1">
        <v>5</v>
      </c>
      <c r="F2009" s="1" t="s">
        <v>4039</v>
      </c>
      <c r="G2009" s="1" t="s">
        <v>4064</v>
      </c>
      <c r="I2009" s="1" t="s">
        <v>94</v>
      </c>
      <c r="K2009" s="1" t="s">
        <v>576</v>
      </c>
      <c r="L2009" s="2" t="s">
        <v>4065</v>
      </c>
      <c r="N2009" s="53">
        <v>25</v>
      </c>
      <c r="O2009" s="54">
        <v>1</v>
      </c>
      <c r="Q2009" s="56">
        <v>4</v>
      </c>
      <c r="R2009" s="57">
        <v>1</v>
      </c>
      <c r="S2009" s="58">
        <v>3</v>
      </c>
      <c r="V2009" s="4" t="s">
        <v>4066</v>
      </c>
      <c r="W2009" s="4" t="s">
        <v>4067</v>
      </c>
      <c r="AL2009" s="59" t="s">
        <v>30</v>
      </c>
      <c r="AQ2009" s="1"/>
    </row>
    <row r="2010" spans="1:43" ht="36">
      <c r="A2010" s="1" t="s">
        <v>4014</v>
      </c>
      <c r="B2010" s="1" t="s">
        <v>4141</v>
      </c>
      <c r="C2010" s="1" t="s">
        <v>5697</v>
      </c>
      <c r="D2010" s="47">
        <v>33</v>
      </c>
      <c r="E2010" s="1">
        <v>2</v>
      </c>
      <c r="F2010" s="1" t="s">
        <v>4039</v>
      </c>
      <c r="G2010" s="1" t="s">
        <v>4142</v>
      </c>
      <c r="I2010" s="1" t="s">
        <v>82</v>
      </c>
      <c r="V2010" s="4" t="s">
        <v>4143</v>
      </c>
      <c r="AL2010" s="59" t="s">
        <v>30</v>
      </c>
      <c r="AQ2010" s="1"/>
    </row>
    <row r="2011" spans="1:43" ht="36">
      <c r="A2011" s="1" t="s">
        <v>4014</v>
      </c>
      <c r="B2011" s="1" t="s">
        <v>4072</v>
      </c>
      <c r="C2011" s="1" t="s">
        <v>5697</v>
      </c>
      <c r="D2011" s="47">
        <v>34</v>
      </c>
      <c r="E2011" s="1">
        <v>2</v>
      </c>
      <c r="F2011" s="1" t="s">
        <v>4039</v>
      </c>
      <c r="G2011" s="1" t="s">
        <v>4073</v>
      </c>
      <c r="I2011" s="1" t="s">
        <v>82</v>
      </c>
      <c r="V2011" s="4" t="s">
        <v>4074</v>
      </c>
      <c r="W2011" s="4" t="s">
        <v>4075</v>
      </c>
      <c r="AL2011" s="59" t="s">
        <v>30</v>
      </c>
      <c r="AQ2011" s="1"/>
    </row>
    <row r="2012" spans="1:43" ht="48">
      <c r="A2012" s="103" t="s">
        <v>4014</v>
      </c>
      <c r="B2012" s="103" t="s">
        <v>4080</v>
      </c>
      <c r="C2012" s="103" t="s">
        <v>5697</v>
      </c>
      <c r="D2012" s="104">
        <v>35</v>
      </c>
      <c r="E2012" s="103">
        <v>3</v>
      </c>
      <c r="F2012" s="103" t="s">
        <v>4027</v>
      </c>
      <c r="G2012" s="103" t="s">
        <v>4081</v>
      </c>
      <c r="I2012" s="1" t="s">
        <v>104</v>
      </c>
      <c r="K2012" s="1" t="s">
        <v>594</v>
      </c>
      <c r="O2012" s="54">
        <v>3</v>
      </c>
      <c r="T2012" s="59">
        <v>1</v>
      </c>
      <c r="V2012" s="4" t="s">
        <v>4082</v>
      </c>
      <c r="AL2012" s="59" t="s">
        <v>30</v>
      </c>
      <c r="AQ2012" s="1"/>
    </row>
    <row r="2013" spans="1:43" ht="36">
      <c r="A2013" s="1" t="s">
        <v>4014</v>
      </c>
      <c r="B2013" s="1" t="s">
        <v>4076</v>
      </c>
      <c r="C2013" s="1" t="s">
        <v>5697</v>
      </c>
      <c r="D2013" s="47">
        <v>36</v>
      </c>
      <c r="E2013" s="1">
        <v>3</v>
      </c>
      <c r="F2013" s="1" t="s">
        <v>4027</v>
      </c>
      <c r="G2013" s="1" t="s">
        <v>4077</v>
      </c>
      <c r="I2013" s="1" t="s">
        <v>94</v>
      </c>
      <c r="K2013" s="1" t="s">
        <v>95</v>
      </c>
      <c r="N2013" s="53">
        <v>15</v>
      </c>
      <c r="O2013" s="54">
        <v>2</v>
      </c>
      <c r="Q2013" s="56">
        <v>2</v>
      </c>
      <c r="R2013" s="57">
        <v>0</v>
      </c>
      <c r="S2013" s="58">
        <v>1</v>
      </c>
      <c r="V2013" s="4" t="s">
        <v>4078</v>
      </c>
      <c r="W2013" s="4" t="s">
        <v>4079</v>
      </c>
      <c r="AL2013" s="59" t="s">
        <v>30</v>
      </c>
      <c r="AQ2013" s="1"/>
    </row>
    <row r="2014" spans="1:43" ht="36">
      <c r="A2014" s="1" t="s">
        <v>4014</v>
      </c>
      <c r="B2014" s="1" t="s">
        <v>4270</v>
      </c>
      <c r="C2014" s="1" t="s">
        <v>5697</v>
      </c>
      <c r="D2014" s="47">
        <v>37</v>
      </c>
      <c r="E2014" s="1">
        <v>2</v>
      </c>
      <c r="F2014" s="1" t="s">
        <v>4027</v>
      </c>
      <c r="G2014" s="1" t="s">
        <v>4271</v>
      </c>
      <c r="I2014" s="1" t="s">
        <v>82</v>
      </c>
      <c r="V2014" s="4" t="s">
        <v>4272</v>
      </c>
      <c r="W2014" s="4" t="s">
        <v>2256</v>
      </c>
      <c r="AL2014" s="59" t="s">
        <v>30</v>
      </c>
      <c r="AQ2014" s="1"/>
    </row>
    <row r="2015" spans="1:43" ht="24">
      <c r="A2015" s="1" t="s">
        <v>4014</v>
      </c>
      <c r="B2015" s="1" t="s">
        <v>4023</v>
      </c>
      <c r="C2015" s="1" t="s">
        <v>5697</v>
      </c>
      <c r="D2015" s="47">
        <v>38</v>
      </c>
      <c r="E2015" s="1">
        <v>2</v>
      </c>
      <c r="F2015" s="1" t="s">
        <v>4027</v>
      </c>
      <c r="G2015" s="1" t="s">
        <v>4024</v>
      </c>
      <c r="I2015" s="1" t="s">
        <v>82</v>
      </c>
      <c r="V2015" s="4" t="s">
        <v>4025</v>
      </c>
      <c r="W2015" s="4" t="s">
        <v>4026</v>
      </c>
      <c r="AL2015" s="59" t="s">
        <v>30</v>
      </c>
      <c r="AQ2015" s="1"/>
    </row>
    <row r="2016" spans="1:43" ht="60">
      <c r="A2016" s="103" t="s">
        <v>4014</v>
      </c>
      <c r="B2016" s="103" t="s">
        <v>4176</v>
      </c>
      <c r="C2016" s="103" t="s">
        <v>5697</v>
      </c>
      <c r="D2016" s="104">
        <v>39</v>
      </c>
      <c r="E2016" s="103">
        <v>1</v>
      </c>
      <c r="F2016" s="103" t="s">
        <v>4016</v>
      </c>
      <c r="G2016" s="103" t="s">
        <v>4177</v>
      </c>
      <c r="I2016" s="1" t="s">
        <v>88</v>
      </c>
      <c r="K2016" s="1" t="s">
        <v>4178</v>
      </c>
      <c r="V2016" s="4" t="s">
        <v>4179</v>
      </c>
      <c r="AL2016" s="59" t="s">
        <v>30</v>
      </c>
      <c r="AQ2016" s="1"/>
    </row>
    <row r="2017" spans="1:43" ht="72">
      <c r="A2017" s="1" t="s">
        <v>4014</v>
      </c>
      <c r="B2017" s="1" t="s">
        <v>4151</v>
      </c>
      <c r="C2017" s="1" t="s">
        <v>5697</v>
      </c>
      <c r="D2017" s="47">
        <v>40</v>
      </c>
      <c r="E2017" s="1">
        <v>1</v>
      </c>
      <c r="F2017" s="1" t="s">
        <v>4016</v>
      </c>
      <c r="G2017" s="1" t="s">
        <v>4152</v>
      </c>
      <c r="H2017" s="1" t="s">
        <v>26</v>
      </c>
      <c r="I2017" s="1" t="s">
        <v>94</v>
      </c>
      <c r="K2017" s="1" t="s">
        <v>1136</v>
      </c>
      <c r="L2017" s="2" t="s">
        <v>927</v>
      </c>
      <c r="N2017" s="53">
        <v>50</v>
      </c>
      <c r="O2017" s="54" t="s">
        <v>113</v>
      </c>
      <c r="Q2017" s="56">
        <v>6</v>
      </c>
      <c r="R2017" s="57">
        <v>9</v>
      </c>
      <c r="S2017" s="58">
        <v>20</v>
      </c>
      <c r="V2017" s="4" t="s">
        <v>4153</v>
      </c>
      <c r="AL2017" s="59" t="s">
        <v>30</v>
      </c>
      <c r="AQ2017" s="1"/>
    </row>
    <row r="2018" spans="1:43" ht="72">
      <c r="A2018" s="1" t="s">
        <v>4014</v>
      </c>
      <c r="B2018" s="1" t="s">
        <v>4115</v>
      </c>
      <c r="C2018" s="1" t="s">
        <v>5697</v>
      </c>
      <c r="D2018" s="47">
        <v>41</v>
      </c>
      <c r="E2018" s="1">
        <v>1</v>
      </c>
      <c r="F2018" s="1" t="s">
        <v>4016</v>
      </c>
      <c r="G2018" s="1" t="s">
        <v>3401</v>
      </c>
      <c r="H2018" s="1" t="s">
        <v>26</v>
      </c>
      <c r="I2018" s="1" t="s">
        <v>94</v>
      </c>
      <c r="K2018" s="1" t="s">
        <v>1136</v>
      </c>
      <c r="L2018" s="2" t="s">
        <v>927</v>
      </c>
      <c r="N2018" s="53">
        <v>50</v>
      </c>
      <c r="O2018" s="54">
        <v>6</v>
      </c>
      <c r="Q2018" s="56">
        <v>8</v>
      </c>
      <c r="R2018" s="57">
        <v>8</v>
      </c>
      <c r="S2018" s="58">
        <v>20</v>
      </c>
      <c r="V2018" s="4" t="s">
        <v>4116</v>
      </c>
      <c r="AL2018" s="59" t="s">
        <v>30</v>
      </c>
      <c r="AQ2018" s="1"/>
    </row>
    <row r="2019" spans="1:43" ht="72">
      <c r="A2019" s="1" t="s">
        <v>4014</v>
      </c>
      <c r="B2019" s="1" t="s">
        <v>4214</v>
      </c>
      <c r="C2019" s="1" t="s">
        <v>5697</v>
      </c>
      <c r="D2019" s="47">
        <v>42</v>
      </c>
      <c r="E2019" s="1">
        <v>3</v>
      </c>
      <c r="F2019" s="1" t="s">
        <v>4016</v>
      </c>
      <c r="G2019" s="1" t="s">
        <v>4215</v>
      </c>
      <c r="I2019" s="1" t="s">
        <v>94</v>
      </c>
      <c r="K2019" s="1" t="s">
        <v>95</v>
      </c>
      <c r="L2019" s="2" t="s">
        <v>155</v>
      </c>
      <c r="N2019" s="53">
        <v>33</v>
      </c>
      <c r="O2019" s="54">
        <v>1</v>
      </c>
      <c r="Q2019" s="56">
        <v>1</v>
      </c>
      <c r="R2019" s="57">
        <v>1</v>
      </c>
      <c r="S2019" s="58">
        <v>2</v>
      </c>
      <c r="V2019" s="4" t="s">
        <v>4216</v>
      </c>
      <c r="AL2019" s="59" t="s">
        <v>30</v>
      </c>
      <c r="AQ2019" s="1"/>
    </row>
    <row r="2020" spans="1:43" ht="84">
      <c r="A2020" s="1" t="s">
        <v>4014</v>
      </c>
      <c r="B2020" s="1" t="s">
        <v>4015</v>
      </c>
      <c r="C2020" s="1" t="s">
        <v>5697</v>
      </c>
      <c r="D2020" s="47">
        <v>43</v>
      </c>
      <c r="E2020" s="1">
        <v>1</v>
      </c>
      <c r="F2020" s="1" t="s">
        <v>4016</v>
      </c>
      <c r="G2020" s="1" t="s">
        <v>4016</v>
      </c>
      <c r="H2020" s="1" t="s">
        <v>26</v>
      </c>
      <c r="I2020" s="1" t="s">
        <v>104</v>
      </c>
      <c r="K2020" s="1" t="s">
        <v>1172</v>
      </c>
      <c r="O2020" s="54">
        <v>12</v>
      </c>
      <c r="T2020" s="59">
        <v>4</v>
      </c>
      <c r="U2020" s="1">
        <v>10</v>
      </c>
      <c r="V2020" s="4" t="s">
        <v>4017</v>
      </c>
      <c r="AL2020" s="59" t="s">
        <v>30</v>
      </c>
      <c r="AQ2020" s="1"/>
    </row>
    <row r="2021" spans="1:43" ht="72">
      <c r="A2021" s="1" t="s">
        <v>4014</v>
      </c>
      <c r="B2021" s="1" t="s">
        <v>4048</v>
      </c>
      <c r="C2021" s="1" t="s">
        <v>5697</v>
      </c>
      <c r="D2021" s="47">
        <v>44</v>
      </c>
      <c r="E2021" s="1">
        <v>3</v>
      </c>
      <c r="F2021" s="1" t="s">
        <v>4016</v>
      </c>
      <c r="G2021" s="1" t="s">
        <v>4049</v>
      </c>
      <c r="I2021" s="1" t="s">
        <v>104</v>
      </c>
      <c r="K2021" s="1" t="s">
        <v>1106</v>
      </c>
      <c r="O2021" s="54">
        <v>4</v>
      </c>
      <c r="T2021" s="59">
        <v>4</v>
      </c>
      <c r="V2021" s="4" t="s">
        <v>4050</v>
      </c>
      <c r="AL2021" s="59" t="s">
        <v>30</v>
      </c>
      <c r="AQ2021" s="1"/>
    </row>
    <row r="2022" spans="1:43" ht="84">
      <c r="A2022" s="1" t="s">
        <v>4014</v>
      </c>
      <c r="B2022" s="1" t="s">
        <v>4236</v>
      </c>
      <c r="C2022" s="1" t="s">
        <v>5697</v>
      </c>
      <c r="D2022" s="47">
        <v>45</v>
      </c>
      <c r="E2022" s="1">
        <v>2</v>
      </c>
      <c r="F2022" s="1" t="s">
        <v>4016</v>
      </c>
      <c r="G2022" s="1" t="s">
        <v>4237</v>
      </c>
      <c r="I2022" s="1" t="s">
        <v>104</v>
      </c>
      <c r="K2022" s="1" t="s">
        <v>1172</v>
      </c>
      <c r="O2022" s="54">
        <v>1</v>
      </c>
      <c r="T2022" s="59">
        <v>1</v>
      </c>
      <c r="V2022" s="4" t="s">
        <v>4238</v>
      </c>
      <c r="AL2022" s="59" t="s">
        <v>30</v>
      </c>
      <c r="AQ2022" s="1"/>
    </row>
    <row r="2023" spans="1:43" ht="72">
      <c r="A2023" s="1" t="s">
        <v>4014</v>
      </c>
      <c r="B2023" s="1" t="s">
        <v>4085</v>
      </c>
      <c r="C2023" s="1" t="s">
        <v>5697</v>
      </c>
      <c r="D2023" s="47">
        <v>46</v>
      </c>
      <c r="E2023" s="1">
        <v>3</v>
      </c>
      <c r="F2023" s="1" t="s">
        <v>4016</v>
      </c>
      <c r="G2023" s="1" t="s">
        <v>4086</v>
      </c>
      <c r="I2023" s="1" t="s">
        <v>104</v>
      </c>
      <c r="K2023" s="1" t="s">
        <v>626</v>
      </c>
      <c r="O2023" s="54">
        <v>3</v>
      </c>
      <c r="T2023" s="59">
        <v>3</v>
      </c>
      <c r="V2023" s="4" t="s">
        <v>4087</v>
      </c>
      <c r="AL2023" s="59" t="s">
        <v>30</v>
      </c>
      <c r="AQ2023" s="1"/>
    </row>
    <row r="2024" spans="1:43" ht="84">
      <c r="A2024" s="1" t="s">
        <v>4014</v>
      </c>
      <c r="B2024" s="1" t="s">
        <v>4051</v>
      </c>
      <c r="C2024" s="1" t="s">
        <v>5697</v>
      </c>
      <c r="D2024" s="47">
        <v>47</v>
      </c>
      <c r="E2024" s="1">
        <v>3</v>
      </c>
      <c r="F2024" s="1" t="s">
        <v>4016</v>
      </c>
      <c r="G2024" s="1" t="s">
        <v>4052</v>
      </c>
      <c r="I2024" s="1" t="s">
        <v>104</v>
      </c>
      <c r="K2024" s="1" t="s">
        <v>1172</v>
      </c>
      <c r="O2024" s="54">
        <v>2</v>
      </c>
      <c r="T2024" s="59">
        <v>5</v>
      </c>
      <c r="V2024" s="4" t="s">
        <v>4053</v>
      </c>
      <c r="AL2024" s="59" t="s">
        <v>30</v>
      </c>
      <c r="AQ2024" s="1"/>
    </row>
    <row r="2025" spans="1:43" ht="84">
      <c r="A2025" s="1" t="s">
        <v>4014</v>
      </c>
      <c r="B2025" s="1" t="s">
        <v>4211</v>
      </c>
      <c r="C2025" s="1" t="s">
        <v>5697</v>
      </c>
      <c r="D2025" s="47">
        <v>48</v>
      </c>
      <c r="E2025" s="1">
        <v>3</v>
      </c>
      <c r="F2025" s="1" t="s">
        <v>4016</v>
      </c>
      <c r="G2025" s="1" t="s">
        <v>4212</v>
      </c>
      <c r="I2025" s="1" t="s">
        <v>82</v>
      </c>
      <c r="L2025" s="2" t="s">
        <v>155</v>
      </c>
      <c r="V2025" s="4" t="s">
        <v>4213</v>
      </c>
      <c r="AL2025" s="59" t="s">
        <v>30</v>
      </c>
      <c r="AQ2025" s="1"/>
    </row>
    <row r="2026" spans="1:43" ht="84">
      <c r="A2026" s="1" t="s">
        <v>4014</v>
      </c>
      <c r="B2026" s="1" t="s">
        <v>4230</v>
      </c>
      <c r="C2026" s="1" t="s">
        <v>5697</v>
      </c>
      <c r="D2026" s="47">
        <v>49</v>
      </c>
      <c r="E2026" s="1">
        <v>2</v>
      </c>
      <c r="F2026" s="1" t="s">
        <v>4016</v>
      </c>
      <c r="G2026" s="1" t="s">
        <v>4231</v>
      </c>
      <c r="I2026" s="1" t="s">
        <v>82</v>
      </c>
      <c r="V2026" s="4" t="s">
        <v>4232</v>
      </c>
      <c r="AL2026" s="59" t="s">
        <v>30</v>
      </c>
      <c r="AQ2026" s="1"/>
    </row>
    <row r="2027" spans="1:43" ht="84">
      <c r="A2027" s="1" t="s">
        <v>4014</v>
      </c>
      <c r="B2027" s="1" t="s">
        <v>4132</v>
      </c>
      <c r="C2027" s="1" t="s">
        <v>5697</v>
      </c>
      <c r="D2027" s="47">
        <v>50</v>
      </c>
      <c r="E2027" s="1">
        <v>4</v>
      </c>
      <c r="F2027" s="1" t="s">
        <v>4016</v>
      </c>
      <c r="G2027" s="1" t="s">
        <v>4133</v>
      </c>
      <c r="I2027" s="1" t="s">
        <v>82</v>
      </c>
      <c r="V2027" s="4" t="s">
        <v>4134</v>
      </c>
      <c r="AL2027" s="59" t="s">
        <v>30</v>
      </c>
      <c r="AQ2027" s="1"/>
    </row>
    <row r="2028" spans="1:43" ht="60">
      <c r="A2028" s="1" t="s">
        <v>4014</v>
      </c>
      <c r="B2028" s="1" t="s">
        <v>4233</v>
      </c>
      <c r="C2028" s="1" t="s">
        <v>5697</v>
      </c>
      <c r="D2028" s="47">
        <v>51</v>
      </c>
      <c r="E2028" s="1">
        <v>2</v>
      </c>
      <c r="F2028" s="1" t="s">
        <v>4016</v>
      </c>
      <c r="G2028" s="1" t="s">
        <v>4234</v>
      </c>
      <c r="I2028" s="1" t="s">
        <v>82</v>
      </c>
      <c r="K2028" s="1" t="s">
        <v>1071</v>
      </c>
      <c r="V2028" s="4" t="s">
        <v>4235</v>
      </c>
      <c r="AL2028" s="59" t="s">
        <v>30</v>
      </c>
      <c r="AQ2028" s="1"/>
    </row>
    <row r="2029" spans="1:43" ht="36">
      <c r="A2029" s="103" t="s">
        <v>4014</v>
      </c>
      <c r="B2029" s="103" t="s">
        <v>4128</v>
      </c>
      <c r="C2029" s="103" t="s">
        <v>5697</v>
      </c>
      <c r="D2029" s="104">
        <v>52</v>
      </c>
      <c r="E2029" s="103">
        <v>1</v>
      </c>
      <c r="F2029" s="103" t="s">
        <v>4022</v>
      </c>
      <c r="G2029" s="103" t="s">
        <v>4129</v>
      </c>
      <c r="I2029" s="1" t="s">
        <v>88</v>
      </c>
      <c r="K2029" s="1" t="s">
        <v>51</v>
      </c>
      <c r="P2029" s="55">
        <v>3</v>
      </c>
      <c r="Q2029" s="56">
        <v>3</v>
      </c>
      <c r="R2029" s="57">
        <v>3</v>
      </c>
      <c r="S2029" s="58">
        <v>2</v>
      </c>
      <c r="V2029" s="4" t="s">
        <v>4130</v>
      </c>
      <c r="W2029" s="4" t="s">
        <v>4131</v>
      </c>
      <c r="AL2029" s="59" t="s">
        <v>30</v>
      </c>
      <c r="AQ2029" s="1"/>
    </row>
    <row r="2030" spans="1:43" ht="60">
      <c r="A2030" s="1" t="s">
        <v>4014</v>
      </c>
      <c r="B2030" s="1" t="s">
        <v>4109</v>
      </c>
      <c r="C2030" s="1" t="s">
        <v>5697</v>
      </c>
      <c r="D2030" s="47">
        <v>53</v>
      </c>
      <c r="E2030" s="1">
        <v>1</v>
      </c>
      <c r="F2030" s="1" t="s">
        <v>4022</v>
      </c>
      <c r="G2030" s="1" t="s">
        <v>4110</v>
      </c>
      <c r="H2030" s="1" t="s">
        <v>26</v>
      </c>
      <c r="I2030" s="1" t="s">
        <v>94</v>
      </c>
      <c r="K2030" s="1" t="s">
        <v>604</v>
      </c>
      <c r="L2030" s="2" t="s">
        <v>331</v>
      </c>
      <c r="N2030" s="53">
        <v>50</v>
      </c>
      <c r="O2030" s="54" t="s">
        <v>113</v>
      </c>
      <c r="Q2030" s="56">
        <v>6</v>
      </c>
      <c r="R2030" s="57">
        <v>3</v>
      </c>
      <c r="S2030" s="58">
        <v>8</v>
      </c>
      <c r="V2030" s="4" t="s">
        <v>4111</v>
      </c>
      <c r="AL2030" s="59" t="s">
        <v>30</v>
      </c>
      <c r="AQ2030" s="1"/>
    </row>
    <row r="2031" spans="1:43" ht="24">
      <c r="A2031" s="1" t="s">
        <v>4014</v>
      </c>
      <c r="B2031" s="1" t="s">
        <v>4117</v>
      </c>
      <c r="C2031" s="1" t="s">
        <v>5697</v>
      </c>
      <c r="D2031" s="47">
        <v>54</v>
      </c>
      <c r="E2031" s="1">
        <v>4</v>
      </c>
      <c r="F2031" s="1" t="s">
        <v>4022</v>
      </c>
      <c r="G2031" s="1" t="s">
        <v>4118</v>
      </c>
      <c r="I2031" s="1" t="s">
        <v>94</v>
      </c>
      <c r="K2031" s="1" t="s">
        <v>604</v>
      </c>
      <c r="L2031" s="2" t="s">
        <v>4119</v>
      </c>
      <c r="N2031" s="53">
        <v>35</v>
      </c>
      <c r="O2031" s="54">
        <v>2</v>
      </c>
      <c r="Q2031" s="56">
        <v>4</v>
      </c>
      <c r="R2031" s="57">
        <v>2</v>
      </c>
      <c r="S2031" s="58">
        <v>5</v>
      </c>
      <c r="V2031" s="4" t="s">
        <v>4120</v>
      </c>
      <c r="AL2031" s="59" t="s">
        <v>30</v>
      </c>
      <c r="AQ2031" s="1"/>
    </row>
    <row r="2032" spans="1:43" ht="24">
      <c r="A2032" s="1" t="s">
        <v>4014</v>
      </c>
      <c r="B2032" s="1" t="s">
        <v>4018</v>
      </c>
      <c r="C2032" s="1" t="s">
        <v>5697</v>
      </c>
      <c r="D2032" s="47">
        <v>55</v>
      </c>
      <c r="E2032" s="1">
        <v>3</v>
      </c>
      <c r="F2032" s="1" t="s">
        <v>4022</v>
      </c>
      <c r="G2032" s="1" t="s">
        <v>4019</v>
      </c>
      <c r="I2032" s="1" t="s">
        <v>94</v>
      </c>
      <c r="K2032" s="1" t="s">
        <v>604</v>
      </c>
      <c r="N2032" s="53">
        <v>15</v>
      </c>
      <c r="O2032" s="54">
        <v>1</v>
      </c>
      <c r="Q2032" s="56">
        <v>3</v>
      </c>
      <c r="R2032" s="57">
        <v>0</v>
      </c>
      <c r="S2032" s="58">
        <v>3</v>
      </c>
      <c r="V2032" s="4" t="s">
        <v>4020</v>
      </c>
      <c r="W2032" s="4" t="s">
        <v>4021</v>
      </c>
      <c r="AL2032" s="59" t="s">
        <v>30</v>
      </c>
      <c r="AQ2032" s="1"/>
    </row>
    <row r="2033" spans="1:43" ht="24">
      <c r="A2033" s="1" t="s">
        <v>4014</v>
      </c>
      <c r="B2033" s="1" t="s">
        <v>4138</v>
      </c>
      <c r="C2033" s="1" t="s">
        <v>5697</v>
      </c>
      <c r="D2033" s="47">
        <v>56</v>
      </c>
      <c r="E2033" s="1">
        <v>4</v>
      </c>
      <c r="F2033" s="1" t="s">
        <v>4022</v>
      </c>
      <c r="G2033" s="1" t="s">
        <v>4139</v>
      </c>
      <c r="I2033" s="1" t="s">
        <v>94</v>
      </c>
      <c r="K2033" s="1" t="s">
        <v>604</v>
      </c>
      <c r="N2033" s="53">
        <v>33</v>
      </c>
      <c r="O2033" s="54">
        <v>1</v>
      </c>
      <c r="Q2033" s="56">
        <v>2</v>
      </c>
      <c r="R2033" s="57">
        <v>2</v>
      </c>
      <c r="S2033" s="58">
        <v>2</v>
      </c>
      <c r="V2033" s="4" t="s">
        <v>4140</v>
      </c>
      <c r="AL2033" s="59" t="s">
        <v>30</v>
      </c>
      <c r="AQ2033" s="1"/>
    </row>
    <row r="2034" spans="1:43" ht="24">
      <c r="A2034" s="1" t="s">
        <v>4014</v>
      </c>
      <c r="B2034" s="1" t="s">
        <v>4099</v>
      </c>
      <c r="C2034" s="1" t="s">
        <v>5697</v>
      </c>
      <c r="D2034" s="47">
        <v>57</v>
      </c>
      <c r="E2034" s="1">
        <v>4</v>
      </c>
      <c r="F2034" s="1" t="s">
        <v>4022</v>
      </c>
      <c r="G2034" s="1" t="s">
        <v>4100</v>
      </c>
      <c r="I2034" s="1" t="s">
        <v>94</v>
      </c>
      <c r="K2034" s="1" t="s">
        <v>604</v>
      </c>
      <c r="N2034" s="53">
        <v>20</v>
      </c>
      <c r="O2034" s="54">
        <v>1</v>
      </c>
      <c r="Q2034" s="56">
        <v>1</v>
      </c>
      <c r="R2034" s="57">
        <v>1</v>
      </c>
      <c r="S2034" s="58">
        <v>4</v>
      </c>
      <c r="V2034" s="4" t="s">
        <v>4101</v>
      </c>
      <c r="W2034" s="4" t="s">
        <v>3454</v>
      </c>
      <c r="AL2034" s="59" t="s">
        <v>30</v>
      </c>
      <c r="AQ2034" s="1"/>
    </row>
    <row r="2035" spans="1:43" ht="24">
      <c r="A2035" s="1" t="s">
        <v>4014</v>
      </c>
      <c r="B2035" s="1" t="s">
        <v>4263</v>
      </c>
      <c r="C2035" s="1" t="s">
        <v>5697</v>
      </c>
      <c r="D2035" s="47">
        <v>58</v>
      </c>
      <c r="E2035" s="1">
        <v>2</v>
      </c>
      <c r="F2035" s="1" t="s">
        <v>4022</v>
      </c>
      <c r="G2035" s="1" t="s">
        <v>4264</v>
      </c>
      <c r="I2035" s="1" t="s">
        <v>94</v>
      </c>
      <c r="K2035" s="1" t="s">
        <v>604</v>
      </c>
      <c r="N2035" s="53">
        <v>40</v>
      </c>
      <c r="O2035" s="54">
        <v>2</v>
      </c>
      <c r="Q2035" s="56">
        <v>2</v>
      </c>
      <c r="R2035" s="57">
        <v>1</v>
      </c>
      <c r="S2035" s="58">
        <v>3</v>
      </c>
      <c r="V2035" s="4" t="s">
        <v>4265</v>
      </c>
      <c r="W2035" s="4" t="s">
        <v>4266</v>
      </c>
      <c r="AL2035" s="59" t="s">
        <v>30</v>
      </c>
      <c r="AQ2035" s="1"/>
    </row>
    <row r="2036" spans="1:43" ht="36">
      <c r="A2036" s="1" t="s">
        <v>4014</v>
      </c>
      <c r="B2036" s="1" t="s">
        <v>4253</v>
      </c>
      <c r="C2036" s="1" t="s">
        <v>5697</v>
      </c>
      <c r="D2036" s="47">
        <v>59</v>
      </c>
      <c r="E2036" s="1">
        <v>3</v>
      </c>
      <c r="F2036" s="1" t="s">
        <v>4022</v>
      </c>
      <c r="G2036" s="1" t="s">
        <v>4254</v>
      </c>
      <c r="I2036" s="1" t="s">
        <v>94</v>
      </c>
      <c r="K2036" s="1" t="s">
        <v>95</v>
      </c>
      <c r="N2036" s="53">
        <v>30</v>
      </c>
      <c r="O2036" s="54">
        <v>2</v>
      </c>
      <c r="Q2036" s="56">
        <v>3</v>
      </c>
      <c r="R2036" s="57">
        <v>1</v>
      </c>
      <c r="S2036" s="58">
        <v>3</v>
      </c>
      <c r="V2036" s="4" t="s">
        <v>4255</v>
      </c>
      <c r="W2036" s="4" t="s">
        <v>4256</v>
      </c>
      <c r="AL2036" s="59" t="s">
        <v>30</v>
      </c>
      <c r="AQ2036" s="1"/>
    </row>
    <row r="2037" spans="1:43" ht="72">
      <c r="A2037" s="1" t="s">
        <v>4014</v>
      </c>
      <c r="B2037" s="1" t="s">
        <v>4060</v>
      </c>
      <c r="C2037" s="1" t="s">
        <v>5697</v>
      </c>
      <c r="D2037" s="47">
        <v>60</v>
      </c>
      <c r="E2037" s="1">
        <v>3</v>
      </c>
      <c r="F2037" s="1" t="s">
        <v>4022</v>
      </c>
      <c r="G2037" s="1" t="s">
        <v>4061</v>
      </c>
      <c r="I2037" s="1" t="s">
        <v>104</v>
      </c>
      <c r="K2037" s="1" t="s">
        <v>1172</v>
      </c>
      <c r="O2037" s="54">
        <v>3</v>
      </c>
      <c r="T2037" s="59">
        <v>3</v>
      </c>
      <c r="V2037" s="4" t="s">
        <v>4062</v>
      </c>
      <c r="AL2037" s="59" t="s">
        <v>30</v>
      </c>
      <c r="AQ2037" s="1"/>
    </row>
    <row r="2038" spans="1:43" ht="60">
      <c r="A2038" s="1" t="s">
        <v>4014</v>
      </c>
      <c r="B2038" s="1" t="s">
        <v>4249</v>
      </c>
      <c r="C2038" s="1" t="s">
        <v>5697</v>
      </c>
      <c r="D2038" s="47">
        <v>61</v>
      </c>
      <c r="E2038" s="1">
        <v>1</v>
      </c>
      <c r="F2038" s="1" t="s">
        <v>4022</v>
      </c>
      <c r="G2038" s="1" t="s">
        <v>4250</v>
      </c>
      <c r="H2038" s="1" t="s">
        <v>26</v>
      </c>
      <c r="I2038" s="1" t="s">
        <v>104</v>
      </c>
      <c r="K2038" s="1" t="s">
        <v>4251</v>
      </c>
      <c r="L2038" s="2" t="s">
        <v>331</v>
      </c>
      <c r="O2038" s="54">
        <v>2</v>
      </c>
      <c r="T2038" s="59">
        <v>2</v>
      </c>
      <c r="U2038" s="1">
        <v>3</v>
      </c>
      <c r="V2038" s="4" t="s">
        <v>4252</v>
      </c>
      <c r="AL2038" s="59" t="s">
        <v>30</v>
      </c>
      <c r="AQ2038" s="1"/>
    </row>
    <row r="2039" spans="1:43" ht="60">
      <c r="A2039" s="1" t="s">
        <v>4014</v>
      </c>
      <c r="B2039" s="1" t="s">
        <v>4257</v>
      </c>
      <c r="C2039" s="1" t="s">
        <v>5697</v>
      </c>
      <c r="D2039" s="47">
        <v>62</v>
      </c>
      <c r="E2039" s="1">
        <v>1</v>
      </c>
      <c r="F2039" s="1" t="s">
        <v>4022</v>
      </c>
      <c r="G2039" s="1" t="s">
        <v>4258</v>
      </c>
      <c r="H2039" s="1" t="s">
        <v>26</v>
      </c>
      <c r="I2039" s="1" t="s">
        <v>104</v>
      </c>
      <c r="K2039" s="1" t="s">
        <v>4046</v>
      </c>
      <c r="L2039" s="2" t="s">
        <v>331</v>
      </c>
      <c r="O2039" s="54">
        <v>2</v>
      </c>
      <c r="T2039" s="59">
        <v>2</v>
      </c>
      <c r="U2039" s="1">
        <v>3</v>
      </c>
      <c r="V2039" s="4" t="s">
        <v>4259</v>
      </c>
      <c r="AL2039" s="59" t="s">
        <v>30</v>
      </c>
      <c r="AQ2039" s="1"/>
    </row>
    <row r="2040" spans="1:43" ht="60">
      <c r="A2040" s="1" t="s">
        <v>4014</v>
      </c>
      <c r="B2040" s="1" t="s">
        <v>4044</v>
      </c>
      <c r="C2040" s="1" t="s">
        <v>5697</v>
      </c>
      <c r="D2040" s="47">
        <v>63</v>
      </c>
      <c r="E2040" s="1">
        <v>1</v>
      </c>
      <c r="F2040" s="1" t="s">
        <v>4022</v>
      </c>
      <c r="G2040" s="1" t="s">
        <v>4045</v>
      </c>
      <c r="H2040" s="1" t="s">
        <v>26</v>
      </c>
      <c r="I2040" s="1" t="s">
        <v>104</v>
      </c>
      <c r="K2040" s="1" t="s">
        <v>4046</v>
      </c>
      <c r="L2040" s="2" t="s">
        <v>331</v>
      </c>
      <c r="O2040" s="54">
        <v>2</v>
      </c>
      <c r="T2040" s="59">
        <v>2</v>
      </c>
      <c r="U2040" s="1">
        <v>3</v>
      </c>
      <c r="V2040" s="4" t="s">
        <v>4047</v>
      </c>
      <c r="AL2040" s="59" t="s">
        <v>30</v>
      </c>
      <c r="AQ2040" s="1"/>
    </row>
    <row r="2041" spans="1:43" ht="48">
      <c r="A2041" s="1" t="s">
        <v>4014</v>
      </c>
      <c r="B2041" s="1" t="s">
        <v>4165</v>
      </c>
      <c r="C2041" s="1" t="s">
        <v>5697</v>
      </c>
      <c r="D2041" s="47">
        <v>64</v>
      </c>
      <c r="E2041" s="1">
        <v>2</v>
      </c>
      <c r="F2041" s="1" t="s">
        <v>4022</v>
      </c>
      <c r="G2041" s="1" t="s">
        <v>4166</v>
      </c>
      <c r="I2041" s="1" t="s">
        <v>82</v>
      </c>
      <c r="V2041" s="4" t="s">
        <v>4167</v>
      </c>
      <c r="W2041" s="4" t="s">
        <v>4168</v>
      </c>
      <c r="AL2041" s="59" t="s">
        <v>30</v>
      </c>
      <c r="AQ2041" s="1"/>
    </row>
    <row r="2042" spans="1:43" ht="48">
      <c r="A2042" s="1" t="s">
        <v>4014</v>
      </c>
      <c r="B2042" s="1" t="s">
        <v>4190</v>
      </c>
      <c r="C2042" s="1" t="s">
        <v>5697</v>
      </c>
      <c r="D2042" s="47">
        <v>65</v>
      </c>
      <c r="E2042" s="1">
        <v>2</v>
      </c>
      <c r="F2042" s="1" t="s">
        <v>4022</v>
      </c>
      <c r="G2042" s="1" t="s">
        <v>4191</v>
      </c>
      <c r="I2042" s="1" t="s">
        <v>82</v>
      </c>
      <c r="V2042" s="4" t="s">
        <v>4192</v>
      </c>
      <c r="W2042" s="4" t="s">
        <v>4193</v>
      </c>
      <c r="AL2042" s="59" t="s">
        <v>30</v>
      </c>
      <c r="AQ2042" s="1"/>
    </row>
    <row r="2043" spans="1:43" ht="36">
      <c r="A2043" s="1" t="s">
        <v>4014</v>
      </c>
      <c r="B2043" s="1" t="s">
        <v>4041</v>
      </c>
      <c r="C2043" s="1" t="s">
        <v>5697</v>
      </c>
      <c r="D2043" s="47">
        <v>66</v>
      </c>
      <c r="E2043" s="1">
        <v>2</v>
      </c>
      <c r="F2043" s="1" t="s">
        <v>4022</v>
      </c>
      <c r="G2043" s="1" t="s">
        <v>4042</v>
      </c>
      <c r="I2043" s="1" t="s">
        <v>82</v>
      </c>
      <c r="L2043" s="2" t="s">
        <v>155</v>
      </c>
      <c r="V2043" s="4" t="s">
        <v>4043</v>
      </c>
      <c r="AL2043" s="59" t="s">
        <v>30</v>
      </c>
      <c r="AQ2043" s="1"/>
    </row>
    <row r="2044" spans="1:43" ht="48">
      <c r="A2044" s="1" t="s">
        <v>4014</v>
      </c>
      <c r="B2044" s="1" t="s">
        <v>4037</v>
      </c>
      <c r="C2044" s="1" t="s">
        <v>5697</v>
      </c>
      <c r="D2044" s="47">
        <v>67</v>
      </c>
      <c r="E2044" s="1">
        <v>1</v>
      </c>
      <c r="F2044" s="1" t="s">
        <v>4039</v>
      </c>
      <c r="G2044" s="1" t="s">
        <v>9545</v>
      </c>
      <c r="I2044" s="1" t="s">
        <v>125</v>
      </c>
      <c r="M2044" s="18">
        <v>1</v>
      </c>
      <c r="N2044" s="53" t="s">
        <v>9506</v>
      </c>
      <c r="V2044" s="4" t="s">
        <v>4038</v>
      </c>
      <c r="X2044" s="1" t="s">
        <v>4314</v>
      </c>
      <c r="Y2044" s="1" t="s">
        <v>9545</v>
      </c>
      <c r="AA2044" s="1" t="s">
        <v>125</v>
      </c>
      <c r="AE2044" s="1">
        <v>1</v>
      </c>
      <c r="AF2044" s="53" t="s">
        <v>9507</v>
      </c>
      <c r="AL2044" s="59" t="s">
        <v>346</v>
      </c>
      <c r="AN2044" s="4" t="s">
        <v>4040</v>
      </c>
      <c r="AQ2044" s="1"/>
    </row>
    <row r="2045" spans="1:43" ht="36">
      <c r="A2045" s="1" t="s">
        <v>4014</v>
      </c>
      <c r="B2045" s="1" t="s">
        <v>4183</v>
      </c>
      <c r="C2045" s="1" t="s">
        <v>5697</v>
      </c>
      <c r="D2045" s="47">
        <v>68</v>
      </c>
      <c r="E2045" s="1">
        <v>1</v>
      </c>
      <c r="F2045" s="1" t="s">
        <v>4039</v>
      </c>
      <c r="G2045" s="1" t="s">
        <v>9604</v>
      </c>
      <c r="I2045" s="1" t="s">
        <v>125</v>
      </c>
      <c r="M2045" s="18">
        <v>2</v>
      </c>
      <c r="N2045" s="53" t="s">
        <v>9506</v>
      </c>
      <c r="Y2045" s="1" t="s">
        <v>9604</v>
      </c>
      <c r="AA2045" s="1" t="s">
        <v>125</v>
      </c>
      <c r="AE2045" s="1">
        <v>2</v>
      </c>
      <c r="AF2045" s="53" t="s">
        <v>9507</v>
      </c>
      <c r="AL2045" s="59" t="s">
        <v>799</v>
      </c>
      <c r="AN2045" s="4" t="s">
        <v>4184</v>
      </c>
      <c r="AQ2045" s="1"/>
    </row>
    <row r="2046" spans="1:43" ht="108">
      <c r="A2046" s="1" t="s">
        <v>4014</v>
      </c>
      <c r="B2046" s="1" t="s">
        <v>4227</v>
      </c>
      <c r="C2046" s="1" t="s">
        <v>5697</v>
      </c>
      <c r="D2046" s="47">
        <v>69</v>
      </c>
      <c r="E2046" s="1">
        <v>1</v>
      </c>
      <c r="F2046" s="1" t="s">
        <v>4039</v>
      </c>
      <c r="G2046" s="1" t="s">
        <v>9665</v>
      </c>
      <c r="I2046" s="1" t="s">
        <v>125</v>
      </c>
      <c r="M2046" s="18">
        <v>3</v>
      </c>
      <c r="N2046" s="53" t="s">
        <v>9506</v>
      </c>
      <c r="V2046" s="4" t="s">
        <v>4228</v>
      </c>
      <c r="Y2046" s="1" t="s">
        <v>9665</v>
      </c>
      <c r="AA2046" s="1" t="s">
        <v>125</v>
      </c>
      <c r="AE2046" s="1">
        <v>3</v>
      </c>
      <c r="AF2046" s="53" t="s">
        <v>9507</v>
      </c>
      <c r="AL2046" s="59" t="s">
        <v>31</v>
      </c>
      <c r="AN2046" s="4" t="s">
        <v>4229</v>
      </c>
      <c r="AQ2046" s="1"/>
    </row>
    <row r="2047" spans="1:43" ht="120">
      <c r="A2047" s="1" t="s">
        <v>4014</v>
      </c>
      <c r="B2047" s="1" t="s">
        <v>4054</v>
      </c>
      <c r="C2047" s="1" t="s">
        <v>5697</v>
      </c>
      <c r="D2047" s="47">
        <v>70</v>
      </c>
      <c r="E2047" s="1">
        <v>1</v>
      </c>
      <c r="F2047" s="1" t="s">
        <v>4039</v>
      </c>
      <c r="G2047" s="1" t="s">
        <v>9689</v>
      </c>
      <c r="I2047" s="1" t="s">
        <v>125</v>
      </c>
      <c r="M2047" s="18">
        <v>4</v>
      </c>
      <c r="N2047" s="53" t="s">
        <v>9506</v>
      </c>
      <c r="V2047" s="4" t="s">
        <v>4055</v>
      </c>
      <c r="Y2047" s="1" t="s">
        <v>9689</v>
      </c>
      <c r="AA2047" s="1" t="s">
        <v>125</v>
      </c>
      <c r="AE2047" s="1">
        <v>4</v>
      </c>
      <c r="AF2047" s="53" t="s">
        <v>9507</v>
      </c>
      <c r="AL2047" s="59" t="s">
        <v>33</v>
      </c>
      <c r="AN2047" s="4" t="s">
        <v>4056</v>
      </c>
      <c r="AQ2047" s="1"/>
    </row>
    <row r="2048" spans="1:43" ht="72">
      <c r="A2048" s="1" t="s">
        <v>4014</v>
      </c>
      <c r="B2048" s="1" t="s">
        <v>4102</v>
      </c>
      <c r="C2048" s="1" t="s">
        <v>5697</v>
      </c>
      <c r="D2048" s="47">
        <v>71</v>
      </c>
      <c r="E2048" s="1">
        <v>1</v>
      </c>
      <c r="F2048" s="1" t="s">
        <v>4016</v>
      </c>
      <c r="G2048" s="1" t="s">
        <v>9546</v>
      </c>
      <c r="I2048" s="1" t="s">
        <v>125</v>
      </c>
      <c r="M2048" s="18">
        <v>1</v>
      </c>
      <c r="N2048" s="53" t="s">
        <v>9506</v>
      </c>
      <c r="V2048" s="4" t="s">
        <v>4103</v>
      </c>
      <c r="X2048" s="1" t="s">
        <v>3754</v>
      </c>
      <c r="Y2048" s="1" t="s">
        <v>9546</v>
      </c>
      <c r="AA2048" s="1" t="s">
        <v>125</v>
      </c>
      <c r="AE2048" s="1">
        <v>1</v>
      </c>
      <c r="AF2048" s="53" t="s">
        <v>9507</v>
      </c>
      <c r="AL2048" s="59" t="s">
        <v>799</v>
      </c>
      <c r="AN2048" s="4" t="s">
        <v>4104</v>
      </c>
      <c r="AQ2048" s="1"/>
    </row>
    <row r="2049" spans="1:43" ht="84">
      <c r="A2049" s="1" t="s">
        <v>4014</v>
      </c>
      <c r="B2049" s="1" t="s">
        <v>4083</v>
      </c>
      <c r="C2049" s="1" t="s">
        <v>5697</v>
      </c>
      <c r="D2049" s="47">
        <v>72</v>
      </c>
      <c r="E2049" s="1">
        <v>1</v>
      </c>
      <c r="F2049" s="1" t="s">
        <v>4016</v>
      </c>
      <c r="G2049" s="1" t="s">
        <v>9605</v>
      </c>
      <c r="I2049" s="1" t="s">
        <v>125</v>
      </c>
      <c r="M2049" s="18">
        <v>2</v>
      </c>
      <c r="N2049" s="53" t="s">
        <v>9506</v>
      </c>
      <c r="Y2049" s="1" t="s">
        <v>9605</v>
      </c>
      <c r="AA2049" s="1" t="s">
        <v>125</v>
      </c>
      <c r="AE2049" s="1">
        <v>2</v>
      </c>
      <c r="AF2049" s="53" t="s">
        <v>9507</v>
      </c>
      <c r="AL2049" s="59" t="s">
        <v>799</v>
      </c>
      <c r="AN2049" s="4" t="s">
        <v>4084</v>
      </c>
      <c r="AQ2049" s="1"/>
    </row>
    <row r="2050" spans="1:43" ht="96">
      <c r="A2050" s="1" t="s">
        <v>4014</v>
      </c>
      <c r="B2050" s="1" t="s">
        <v>4185</v>
      </c>
      <c r="C2050" s="1" t="s">
        <v>5697</v>
      </c>
      <c r="D2050" s="47">
        <v>73</v>
      </c>
      <c r="E2050" s="1">
        <v>1</v>
      </c>
      <c r="F2050" s="1" t="s">
        <v>4016</v>
      </c>
      <c r="G2050" s="1" t="s">
        <v>9666</v>
      </c>
      <c r="I2050" s="1" t="s">
        <v>125</v>
      </c>
      <c r="M2050" s="18">
        <v>3</v>
      </c>
      <c r="N2050" s="53" t="s">
        <v>9506</v>
      </c>
      <c r="V2050" s="4" t="s">
        <v>4186</v>
      </c>
      <c r="Y2050" s="1" t="s">
        <v>9666</v>
      </c>
      <c r="AA2050" s="1" t="s">
        <v>125</v>
      </c>
      <c r="AE2050" s="1">
        <v>3</v>
      </c>
      <c r="AF2050" s="53" t="s">
        <v>9507</v>
      </c>
      <c r="AL2050" s="59" t="s">
        <v>122</v>
      </c>
      <c r="AN2050" s="4" t="s">
        <v>4187</v>
      </c>
      <c r="AQ2050" s="1"/>
    </row>
    <row r="2051" spans="1:43" ht="36">
      <c r="A2051" s="1" t="s">
        <v>4014</v>
      </c>
      <c r="B2051" s="1" t="s">
        <v>4057</v>
      </c>
      <c r="C2051" s="1" t="s">
        <v>5697</v>
      </c>
      <c r="D2051" s="47">
        <v>74</v>
      </c>
      <c r="E2051" s="1">
        <v>1</v>
      </c>
      <c r="F2051" s="1" t="s">
        <v>4016</v>
      </c>
      <c r="G2051" s="1" t="s">
        <v>9690</v>
      </c>
      <c r="I2051" s="1" t="s">
        <v>125</v>
      </c>
      <c r="M2051" s="18">
        <v>4</v>
      </c>
      <c r="N2051" s="53" t="s">
        <v>9506</v>
      </c>
      <c r="V2051" s="4" t="s">
        <v>4058</v>
      </c>
      <c r="Y2051" s="1" t="s">
        <v>9690</v>
      </c>
      <c r="AA2051" s="1" t="s">
        <v>125</v>
      </c>
      <c r="AE2051" s="1">
        <v>4</v>
      </c>
      <c r="AF2051" s="53" t="s">
        <v>9507</v>
      </c>
      <c r="AL2051" s="59" t="s">
        <v>243</v>
      </c>
      <c r="AN2051" s="4" t="s">
        <v>4059</v>
      </c>
      <c r="AQ2051" s="1"/>
    </row>
    <row r="2052" spans="1:43" ht="36">
      <c r="A2052" s="1" t="s">
        <v>4014</v>
      </c>
      <c r="B2052" s="1" t="s">
        <v>4239</v>
      </c>
      <c r="C2052" s="1" t="s">
        <v>5697</v>
      </c>
      <c r="D2052" s="47">
        <v>75</v>
      </c>
      <c r="E2052" s="1">
        <v>1</v>
      </c>
      <c r="F2052" s="1" t="s">
        <v>4022</v>
      </c>
      <c r="G2052" s="1" t="s">
        <v>9547</v>
      </c>
      <c r="I2052" s="1" t="s">
        <v>125</v>
      </c>
      <c r="M2052" s="18">
        <v>1</v>
      </c>
      <c r="N2052" s="53" t="s">
        <v>9506</v>
      </c>
      <c r="V2052" s="4" t="s">
        <v>4240</v>
      </c>
      <c r="X2052" s="1" t="s">
        <v>1622</v>
      </c>
      <c r="Y2052" s="1" t="s">
        <v>9547</v>
      </c>
      <c r="AA2052" s="1" t="s">
        <v>125</v>
      </c>
      <c r="AE2052" s="1">
        <v>1</v>
      </c>
      <c r="AF2052" s="53" t="s">
        <v>9507</v>
      </c>
      <c r="AL2052" s="59" t="s">
        <v>799</v>
      </c>
      <c r="AN2052" s="4" t="s">
        <v>4241</v>
      </c>
      <c r="AQ2052" s="1"/>
    </row>
    <row r="2053" spans="1:43" ht="60">
      <c r="A2053" s="1" t="s">
        <v>4014</v>
      </c>
      <c r="B2053" s="1" t="s">
        <v>4188</v>
      </c>
      <c r="C2053" s="1" t="s">
        <v>5697</v>
      </c>
      <c r="D2053" s="47">
        <v>76</v>
      </c>
      <c r="E2053" s="1">
        <v>1</v>
      </c>
      <c r="F2053" s="1" t="s">
        <v>4022</v>
      </c>
      <c r="G2053" s="1" t="s">
        <v>9606</v>
      </c>
      <c r="I2053" s="1" t="s">
        <v>125</v>
      </c>
      <c r="M2053" s="18">
        <v>2</v>
      </c>
      <c r="N2053" s="53" t="s">
        <v>9506</v>
      </c>
      <c r="Y2053" s="1" t="s">
        <v>9606</v>
      </c>
      <c r="AA2053" s="1" t="s">
        <v>125</v>
      </c>
      <c r="AE2053" s="1">
        <v>2</v>
      </c>
      <c r="AF2053" s="53" t="s">
        <v>9507</v>
      </c>
      <c r="AL2053" s="59" t="s">
        <v>341</v>
      </c>
      <c r="AN2053" s="4" t="s">
        <v>4189</v>
      </c>
      <c r="AQ2053" s="1"/>
    </row>
    <row r="2054" spans="1:43" ht="60">
      <c r="A2054" s="1" t="s">
        <v>4014</v>
      </c>
      <c r="B2054" s="1" t="s">
        <v>4154</v>
      </c>
      <c r="C2054" s="1" t="s">
        <v>5697</v>
      </c>
      <c r="D2054" s="47">
        <v>77</v>
      </c>
      <c r="E2054" s="1">
        <v>1</v>
      </c>
      <c r="F2054" s="1" t="s">
        <v>4022</v>
      </c>
      <c r="G2054" s="1" t="s">
        <v>9667</v>
      </c>
      <c r="I2054" s="1" t="s">
        <v>125</v>
      </c>
      <c r="M2054" s="18">
        <v>3</v>
      </c>
      <c r="N2054" s="53" t="s">
        <v>9506</v>
      </c>
      <c r="Y2054" s="1" t="s">
        <v>9667</v>
      </c>
      <c r="AA2054" s="1" t="s">
        <v>125</v>
      </c>
      <c r="AE2054" s="1">
        <v>3</v>
      </c>
      <c r="AF2054" s="53" t="s">
        <v>9507</v>
      </c>
      <c r="AL2054" s="59" t="s">
        <v>341</v>
      </c>
      <c r="AN2054" s="4" t="s">
        <v>4155</v>
      </c>
      <c r="AQ2054" s="1"/>
    </row>
    <row r="2055" spans="1:43" ht="60">
      <c r="A2055" s="1" t="s">
        <v>4014</v>
      </c>
      <c r="B2055" s="1" t="s">
        <v>4097</v>
      </c>
      <c r="C2055" s="1" t="s">
        <v>5697</v>
      </c>
      <c r="D2055" s="47">
        <v>78</v>
      </c>
      <c r="E2055" s="1">
        <v>1</v>
      </c>
      <c r="F2055" s="1" t="s">
        <v>4022</v>
      </c>
      <c r="G2055" s="1" t="s">
        <v>9691</v>
      </c>
      <c r="I2055" s="1" t="s">
        <v>125</v>
      </c>
      <c r="M2055" s="18">
        <v>4</v>
      </c>
      <c r="N2055" s="53" t="s">
        <v>9506</v>
      </c>
      <c r="Y2055" s="1" t="s">
        <v>9691</v>
      </c>
      <c r="AA2055" s="1" t="s">
        <v>125</v>
      </c>
      <c r="AE2055" s="1">
        <v>4</v>
      </c>
      <c r="AF2055" s="53" t="s">
        <v>9507</v>
      </c>
      <c r="AL2055" s="59" t="s">
        <v>341</v>
      </c>
      <c r="AN2055" s="4" t="s">
        <v>4098</v>
      </c>
      <c r="AQ2055" s="1"/>
    </row>
    <row r="2056" spans="1:43" ht="96">
      <c r="A2056" s="1" t="s">
        <v>4014</v>
      </c>
      <c r="B2056" s="1" t="s">
        <v>4156</v>
      </c>
      <c r="C2056" s="1" t="s">
        <v>5697</v>
      </c>
      <c r="D2056" s="47">
        <v>79</v>
      </c>
      <c r="E2056" s="1">
        <v>1</v>
      </c>
      <c r="F2056" s="1" t="s">
        <v>4022</v>
      </c>
      <c r="G2056" s="1" t="s">
        <v>9699</v>
      </c>
      <c r="I2056" s="1" t="s">
        <v>125</v>
      </c>
      <c r="M2056" s="18">
        <v>5</v>
      </c>
      <c r="N2056" s="53" t="s">
        <v>9506</v>
      </c>
      <c r="Y2056" s="1" t="s">
        <v>9699</v>
      </c>
      <c r="AA2056" s="1" t="s">
        <v>125</v>
      </c>
      <c r="AE2056" s="1">
        <v>5</v>
      </c>
      <c r="AF2056" s="53" t="s">
        <v>9507</v>
      </c>
      <c r="AL2056" s="59" t="s">
        <v>799</v>
      </c>
      <c r="AN2056" s="4" t="s">
        <v>4157</v>
      </c>
      <c r="AQ2056" s="1"/>
    </row>
    <row r="2057" spans="1:43" ht="48">
      <c r="A2057" s="113" t="s">
        <v>3432</v>
      </c>
      <c r="B2057" s="113" t="s">
        <v>3512</v>
      </c>
      <c r="C2057" s="113" t="s">
        <v>5698</v>
      </c>
      <c r="D2057" s="114">
        <v>1</v>
      </c>
      <c r="E2057" s="113">
        <v>1</v>
      </c>
      <c r="F2057" s="113"/>
      <c r="G2057" s="113" t="s">
        <v>241</v>
      </c>
      <c r="H2057" s="1" t="s">
        <v>26</v>
      </c>
      <c r="I2057" s="1" t="s">
        <v>27</v>
      </c>
      <c r="J2057" s="1" t="s">
        <v>3513</v>
      </c>
      <c r="K2057" s="1" t="s">
        <v>3514</v>
      </c>
      <c r="M2057" s="18">
        <v>0</v>
      </c>
      <c r="P2057" s="55">
        <v>2</v>
      </c>
      <c r="Q2057" s="56">
        <v>1</v>
      </c>
      <c r="R2057" s="57">
        <v>2</v>
      </c>
      <c r="S2057" s="58">
        <v>2</v>
      </c>
      <c r="V2057" s="4" t="s">
        <v>3515</v>
      </c>
      <c r="AL2057" s="59" t="s">
        <v>30</v>
      </c>
      <c r="AQ2057" s="1"/>
    </row>
    <row r="2058" spans="1:43" ht="36">
      <c r="A2058" s="1" t="s">
        <v>3432</v>
      </c>
      <c r="B2058" s="1" t="s">
        <v>3540</v>
      </c>
      <c r="C2058" s="1" t="s">
        <v>5698</v>
      </c>
      <c r="D2058" s="47">
        <v>2</v>
      </c>
      <c r="E2058" s="1">
        <v>1</v>
      </c>
      <c r="G2058" s="1" t="s">
        <v>3541</v>
      </c>
      <c r="H2058" s="1" t="s">
        <v>26</v>
      </c>
      <c r="I2058" s="1" t="s">
        <v>27</v>
      </c>
      <c r="J2058" s="1" t="s">
        <v>28</v>
      </c>
      <c r="K2058" s="1" t="s">
        <v>242</v>
      </c>
      <c r="M2058" s="18">
        <v>8</v>
      </c>
      <c r="P2058" s="55">
        <v>3</v>
      </c>
      <c r="Q2058" s="56">
        <v>1</v>
      </c>
      <c r="R2058" s="57">
        <v>1</v>
      </c>
      <c r="S2058" s="58">
        <v>3</v>
      </c>
      <c r="V2058" s="4" t="s">
        <v>3542</v>
      </c>
      <c r="AL2058" s="59" t="s">
        <v>30</v>
      </c>
      <c r="AQ2058" s="1"/>
    </row>
    <row r="2059" spans="1:43" ht="48">
      <c r="A2059" s="1" t="s">
        <v>3432</v>
      </c>
      <c r="B2059" s="1" t="s">
        <v>3433</v>
      </c>
      <c r="C2059" s="1" t="s">
        <v>5698</v>
      </c>
      <c r="D2059" s="47">
        <v>3</v>
      </c>
      <c r="E2059" s="1">
        <v>1</v>
      </c>
      <c r="G2059" s="1" t="s">
        <v>3434</v>
      </c>
      <c r="H2059" s="1" t="s">
        <v>26</v>
      </c>
      <c r="I2059" s="1" t="s">
        <v>27</v>
      </c>
      <c r="J2059" s="1" t="s">
        <v>50</v>
      </c>
      <c r="K2059" s="1" t="s">
        <v>242</v>
      </c>
      <c r="M2059" s="18">
        <v>6</v>
      </c>
      <c r="P2059" s="55">
        <v>2</v>
      </c>
      <c r="Q2059" s="56">
        <v>0</v>
      </c>
      <c r="R2059" s="57">
        <v>1</v>
      </c>
      <c r="S2059" s="58">
        <v>2</v>
      </c>
      <c r="V2059" s="4" t="s">
        <v>3435</v>
      </c>
      <c r="AL2059" s="59" t="s">
        <v>30</v>
      </c>
      <c r="AQ2059" s="1"/>
    </row>
    <row r="2060" spans="1:43" ht="60">
      <c r="A2060" s="1" t="s">
        <v>3432</v>
      </c>
      <c r="B2060" s="1" t="s">
        <v>3699</v>
      </c>
      <c r="C2060" s="1" t="s">
        <v>5698</v>
      </c>
      <c r="D2060" s="47">
        <v>4</v>
      </c>
      <c r="E2060" s="1">
        <v>1</v>
      </c>
      <c r="G2060" s="1" t="s">
        <v>2195</v>
      </c>
      <c r="H2060" s="1" t="s">
        <v>26</v>
      </c>
      <c r="I2060" s="1" t="s">
        <v>27</v>
      </c>
      <c r="J2060" s="1" t="s">
        <v>39</v>
      </c>
      <c r="K2060" s="1" t="s">
        <v>242</v>
      </c>
      <c r="M2060" s="18">
        <v>6</v>
      </c>
      <c r="P2060" s="55">
        <v>2</v>
      </c>
      <c r="Q2060" s="56">
        <v>1</v>
      </c>
      <c r="R2060" s="57">
        <v>1</v>
      </c>
      <c r="S2060" s="58">
        <v>2</v>
      </c>
      <c r="V2060" s="4" t="s">
        <v>3700</v>
      </c>
      <c r="AL2060" s="59" t="s">
        <v>30</v>
      </c>
      <c r="AQ2060" s="1"/>
    </row>
    <row r="2061" spans="1:43" ht="36">
      <c r="A2061" s="1" t="s">
        <v>3432</v>
      </c>
      <c r="B2061" s="1" t="s">
        <v>3574</v>
      </c>
      <c r="C2061" s="1" t="s">
        <v>5698</v>
      </c>
      <c r="D2061" s="47">
        <v>5</v>
      </c>
      <c r="E2061" s="1">
        <v>1</v>
      </c>
      <c r="G2061" s="1" t="s">
        <v>3575</v>
      </c>
      <c r="H2061" s="1" t="s">
        <v>26</v>
      </c>
      <c r="I2061" s="1" t="s">
        <v>27</v>
      </c>
      <c r="J2061" s="1" t="s">
        <v>57</v>
      </c>
      <c r="K2061" s="1" t="s">
        <v>242</v>
      </c>
      <c r="M2061" s="18">
        <v>7</v>
      </c>
      <c r="P2061" s="55">
        <v>1</v>
      </c>
      <c r="Q2061" s="56">
        <v>1</v>
      </c>
      <c r="R2061" s="57">
        <v>2</v>
      </c>
      <c r="S2061" s="58">
        <v>3</v>
      </c>
      <c r="V2061" s="4" t="s">
        <v>3576</v>
      </c>
      <c r="AL2061" s="59" t="s">
        <v>30</v>
      </c>
      <c r="AQ2061" s="1"/>
    </row>
    <row r="2062" spans="1:43" ht="48">
      <c r="A2062" s="1" t="s">
        <v>3432</v>
      </c>
      <c r="B2062" s="1" t="s">
        <v>3481</v>
      </c>
      <c r="C2062" s="1" t="s">
        <v>5698</v>
      </c>
      <c r="D2062" s="47">
        <v>6</v>
      </c>
      <c r="E2062" s="1">
        <v>3</v>
      </c>
      <c r="G2062" s="1" t="s">
        <v>3482</v>
      </c>
      <c r="H2062" s="1" t="s">
        <v>26</v>
      </c>
      <c r="I2062" s="1" t="s">
        <v>38</v>
      </c>
      <c r="J2062" s="1" t="s">
        <v>28</v>
      </c>
      <c r="K2062" s="1" t="s">
        <v>3483</v>
      </c>
      <c r="L2062" s="2" t="s">
        <v>3484</v>
      </c>
      <c r="M2062" s="18">
        <v>2</v>
      </c>
      <c r="P2062" s="55">
        <v>1</v>
      </c>
      <c r="Q2062" s="56">
        <v>1</v>
      </c>
      <c r="R2062" s="57">
        <v>0</v>
      </c>
      <c r="S2062" s="58">
        <v>2</v>
      </c>
      <c r="V2062" s="4" t="s">
        <v>3485</v>
      </c>
      <c r="AL2062" s="59" t="s">
        <v>30</v>
      </c>
      <c r="AQ2062" s="1"/>
    </row>
    <row r="2063" spans="1:43" ht="36">
      <c r="A2063" s="1" t="s">
        <v>3432</v>
      </c>
      <c r="B2063" s="1" t="s">
        <v>3602</v>
      </c>
      <c r="C2063" s="1" t="s">
        <v>5698</v>
      </c>
      <c r="D2063" s="47">
        <v>7</v>
      </c>
      <c r="E2063" s="1">
        <v>3</v>
      </c>
      <c r="G2063" s="1" t="s">
        <v>3603</v>
      </c>
      <c r="H2063" s="1" t="s">
        <v>26</v>
      </c>
      <c r="I2063" s="1" t="s">
        <v>38</v>
      </c>
      <c r="J2063" s="1" t="s">
        <v>39</v>
      </c>
      <c r="K2063" s="1" t="s">
        <v>3604</v>
      </c>
      <c r="M2063" s="18">
        <v>2</v>
      </c>
      <c r="P2063" s="55">
        <v>1</v>
      </c>
      <c r="Q2063" s="56">
        <v>0</v>
      </c>
      <c r="R2063" s="57">
        <v>1</v>
      </c>
      <c r="S2063" s="58">
        <v>3</v>
      </c>
      <c r="V2063" s="4" t="s">
        <v>3605</v>
      </c>
      <c r="AL2063" s="59" t="s">
        <v>30</v>
      </c>
      <c r="AQ2063" s="1"/>
    </row>
    <row r="2064" spans="1:43" ht="36">
      <c r="A2064" s="1" t="s">
        <v>3432</v>
      </c>
      <c r="B2064" s="1" t="s">
        <v>3665</v>
      </c>
      <c r="C2064" s="1" t="s">
        <v>5698</v>
      </c>
      <c r="D2064" s="47">
        <v>8</v>
      </c>
      <c r="E2064" s="1">
        <v>3</v>
      </c>
      <c r="G2064" s="1" t="s">
        <v>3666</v>
      </c>
      <c r="H2064" s="1" t="s">
        <v>26</v>
      </c>
      <c r="I2064" s="1" t="s">
        <v>38</v>
      </c>
      <c r="J2064" s="1" t="s">
        <v>50</v>
      </c>
      <c r="K2064" s="1" t="s">
        <v>242</v>
      </c>
      <c r="M2064" s="18">
        <v>3</v>
      </c>
      <c r="P2064" s="55">
        <v>1</v>
      </c>
      <c r="Q2064" s="56">
        <v>2</v>
      </c>
      <c r="R2064" s="57">
        <v>0</v>
      </c>
      <c r="S2064" s="58">
        <v>2</v>
      </c>
      <c r="V2064" s="4" t="s">
        <v>3667</v>
      </c>
      <c r="AL2064" s="59" t="s">
        <v>30</v>
      </c>
      <c r="AQ2064" s="1"/>
    </row>
    <row r="2065" spans="1:43" ht="24">
      <c r="A2065" s="1" t="s">
        <v>3432</v>
      </c>
      <c r="B2065" s="1" t="s">
        <v>3632</v>
      </c>
      <c r="C2065" s="1" t="s">
        <v>5698</v>
      </c>
      <c r="D2065" s="47">
        <v>9</v>
      </c>
      <c r="E2065" s="1">
        <v>3</v>
      </c>
      <c r="G2065" s="1" t="s">
        <v>3633</v>
      </c>
      <c r="I2065" s="1" t="s">
        <v>63</v>
      </c>
      <c r="J2065" s="1" t="s">
        <v>50</v>
      </c>
      <c r="M2065" s="18">
        <v>1</v>
      </c>
      <c r="V2065" s="4" t="s">
        <v>3634</v>
      </c>
      <c r="AL2065" s="59" t="s">
        <v>30</v>
      </c>
      <c r="AQ2065" s="1"/>
    </row>
    <row r="2066" spans="1:43" ht="24">
      <c r="A2066" s="1" t="s">
        <v>3432</v>
      </c>
      <c r="B2066" s="1" t="s">
        <v>3638</v>
      </c>
      <c r="C2066" s="1" t="s">
        <v>5698</v>
      </c>
      <c r="D2066" s="47">
        <v>10</v>
      </c>
      <c r="E2066" s="1">
        <v>3</v>
      </c>
      <c r="G2066" s="1" t="s">
        <v>3639</v>
      </c>
      <c r="I2066" s="1" t="s">
        <v>63</v>
      </c>
      <c r="J2066" s="1" t="s">
        <v>57</v>
      </c>
      <c r="M2066" s="18">
        <v>2</v>
      </c>
      <c r="V2066" s="4" t="s">
        <v>3640</v>
      </c>
      <c r="AL2066" s="59" t="s">
        <v>30</v>
      </c>
      <c r="AQ2066" s="1"/>
    </row>
    <row r="2067" spans="1:43" ht="60">
      <c r="A2067" s="1" t="s">
        <v>3432</v>
      </c>
      <c r="B2067" s="1" t="s">
        <v>3599</v>
      </c>
      <c r="C2067" s="1" t="s">
        <v>5698</v>
      </c>
      <c r="D2067" s="47">
        <v>11</v>
      </c>
      <c r="E2067" s="1">
        <v>3</v>
      </c>
      <c r="G2067" s="1" t="s">
        <v>3600</v>
      </c>
      <c r="I2067" s="1" t="s">
        <v>63</v>
      </c>
      <c r="J2067" s="1" t="s">
        <v>39</v>
      </c>
      <c r="M2067" s="18">
        <v>3</v>
      </c>
      <c r="V2067" s="4" t="s">
        <v>3601</v>
      </c>
      <c r="AL2067" s="59" t="s">
        <v>30</v>
      </c>
      <c r="AQ2067" s="1"/>
    </row>
    <row r="2068" spans="1:43" ht="24">
      <c r="A2068" s="1" t="s">
        <v>3432</v>
      </c>
      <c r="B2068" s="1" t="s">
        <v>3641</v>
      </c>
      <c r="C2068" s="1" t="s">
        <v>5698</v>
      </c>
      <c r="D2068" s="47">
        <v>12</v>
      </c>
      <c r="E2068" s="1">
        <v>3</v>
      </c>
      <c r="G2068" s="1" t="s">
        <v>3642</v>
      </c>
      <c r="I2068" s="1" t="s">
        <v>63</v>
      </c>
      <c r="J2068" s="1" t="s">
        <v>3513</v>
      </c>
      <c r="M2068" s="18">
        <v>2</v>
      </c>
      <c r="V2068" s="4" t="s">
        <v>3643</v>
      </c>
      <c r="AL2068" s="59" t="s">
        <v>30</v>
      </c>
      <c r="AQ2068" s="1"/>
    </row>
    <row r="2069" spans="1:43" ht="24">
      <c r="A2069" s="1" t="s">
        <v>3432</v>
      </c>
      <c r="B2069" s="1" t="s">
        <v>3628</v>
      </c>
      <c r="C2069" s="1" t="s">
        <v>5698</v>
      </c>
      <c r="D2069" s="47">
        <v>13</v>
      </c>
      <c r="E2069" s="1">
        <v>3</v>
      </c>
      <c r="G2069" s="1" t="s">
        <v>3629</v>
      </c>
      <c r="I2069" s="1" t="s">
        <v>56</v>
      </c>
      <c r="J2069" s="1" t="s">
        <v>28</v>
      </c>
      <c r="K2069" s="1" t="s">
        <v>89</v>
      </c>
      <c r="L2069" s="2" t="s">
        <v>3630</v>
      </c>
      <c r="M2069" s="18">
        <v>1</v>
      </c>
      <c r="V2069" s="4" t="s">
        <v>3631</v>
      </c>
      <c r="AL2069" s="59" t="s">
        <v>30</v>
      </c>
      <c r="AQ2069" s="1"/>
    </row>
    <row r="2070" spans="1:43" ht="24">
      <c r="A2070" s="1" t="s">
        <v>3432</v>
      </c>
      <c r="B2070" s="1" t="s">
        <v>3543</v>
      </c>
      <c r="C2070" s="1" t="s">
        <v>5698</v>
      </c>
      <c r="D2070" s="47">
        <v>14</v>
      </c>
      <c r="E2070" s="1">
        <v>3</v>
      </c>
      <c r="G2070" s="1" t="s">
        <v>3544</v>
      </c>
      <c r="I2070" s="1" t="s">
        <v>56</v>
      </c>
      <c r="J2070" s="1" t="s">
        <v>50</v>
      </c>
      <c r="K2070" s="1" t="s">
        <v>3545</v>
      </c>
      <c r="L2070" s="2" t="s">
        <v>3546</v>
      </c>
      <c r="M2070" s="18">
        <v>1</v>
      </c>
      <c r="V2070" s="4" t="s">
        <v>3547</v>
      </c>
      <c r="AL2070" s="59" t="s">
        <v>30</v>
      </c>
      <c r="AQ2070" s="1"/>
    </row>
    <row r="2071" spans="1:43" ht="24">
      <c r="A2071" s="1" t="s">
        <v>3432</v>
      </c>
      <c r="B2071" s="1" t="s">
        <v>3660</v>
      </c>
      <c r="C2071" s="1" t="s">
        <v>5698</v>
      </c>
      <c r="D2071" s="47">
        <v>15</v>
      </c>
      <c r="E2071" s="1">
        <v>3</v>
      </c>
      <c r="G2071" s="1" t="s">
        <v>3661</v>
      </c>
      <c r="I2071" s="1" t="s">
        <v>56</v>
      </c>
      <c r="J2071" s="1" t="s">
        <v>57</v>
      </c>
      <c r="K2071" s="1" t="s">
        <v>3662</v>
      </c>
      <c r="L2071" s="2" t="s">
        <v>3663</v>
      </c>
      <c r="M2071" s="18">
        <v>0</v>
      </c>
      <c r="V2071" s="4" t="s">
        <v>3664</v>
      </c>
      <c r="AL2071" s="59" t="s">
        <v>30</v>
      </c>
      <c r="AQ2071" s="1"/>
    </row>
    <row r="2072" spans="1:43" ht="48">
      <c r="A2072" s="1" t="s">
        <v>3432</v>
      </c>
      <c r="B2072" s="1" t="s">
        <v>3657</v>
      </c>
      <c r="C2072" s="1" t="s">
        <v>5698</v>
      </c>
      <c r="D2072" s="47">
        <v>16</v>
      </c>
      <c r="E2072" s="1">
        <v>3</v>
      </c>
      <c r="G2072" s="1" t="s">
        <v>3658</v>
      </c>
      <c r="H2072" s="1" t="s">
        <v>26</v>
      </c>
      <c r="I2072" s="1" t="s">
        <v>56</v>
      </c>
      <c r="J2072" s="1" t="s">
        <v>39</v>
      </c>
      <c r="K2072" s="1" t="s">
        <v>150</v>
      </c>
      <c r="M2072" s="18">
        <v>1</v>
      </c>
      <c r="V2072" s="4" t="s">
        <v>3659</v>
      </c>
      <c r="AL2072" s="59" t="s">
        <v>30</v>
      </c>
      <c r="AQ2072" s="1"/>
    </row>
    <row r="2073" spans="1:43" ht="60">
      <c r="A2073" s="1" t="s">
        <v>3432</v>
      </c>
      <c r="B2073" s="1" t="s">
        <v>3705</v>
      </c>
      <c r="C2073" s="1" t="s">
        <v>5698</v>
      </c>
      <c r="D2073" s="47">
        <v>17</v>
      </c>
      <c r="E2073" s="1">
        <v>1</v>
      </c>
      <c r="G2073" s="1" t="s">
        <v>5891</v>
      </c>
      <c r="H2073" s="1" t="s">
        <v>26</v>
      </c>
      <c r="I2073" s="1" t="s">
        <v>56</v>
      </c>
      <c r="J2073" s="1" t="s">
        <v>3478</v>
      </c>
      <c r="K2073" s="1" t="s">
        <v>298</v>
      </c>
      <c r="L2073" s="2" t="s">
        <v>3479</v>
      </c>
      <c r="M2073" s="18">
        <v>0</v>
      </c>
      <c r="U2073" s="1">
        <v>1</v>
      </c>
      <c r="V2073" s="4" t="s">
        <v>3706</v>
      </c>
      <c r="X2073" s="1" t="s">
        <v>1673</v>
      </c>
      <c r="AL2073" s="59" t="s">
        <v>30</v>
      </c>
      <c r="AQ2073" s="1"/>
    </row>
    <row r="2074" spans="1:43" ht="36">
      <c r="A2074" s="1" t="s">
        <v>3432</v>
      </c>
      <c r="B2074" s="1" t="s">
        <v>3730</v>
      </c>
      <c r="C2074" s="1" t="s">
        <v>5698</v>
      </c>
      <c r="D2074" s="47">
        <v>18</v>
      </c>
      <c r="E2074" s="1">
        <v>1</v>
      </c>
      <c r="G2074" s="1" t="s">
        <v>3731</v>
      </c>
      <c r="H2074" s="1" t="s">
        <v>26</v>
      </c>
      <c r="I2074" s="1" t="s">
        <v>56</v>
      </c>
      <c r="J2074" s="1" t="s">
        <v>3478</v>
      </c>
      <c r="K2074" s="1" t="s">
        <v>298</v>
      </c>
      <c r="L2074" s="2" t="s">
        <v>3479</v>
      </c>
      <c r="M2074" s="18">
        <v>0</v>
      </c>
      <c r="V2074" s="4" t="s">
        <v>3732</v>
      </c>
      <c r="X2074" s="1" t="s">
        <v>1673</v>
      </c>
      <c r="AL2074" s="59" t="s">
        <v>30</v>
      </c>
      <c r="AQ2074" s="1"/>
    </row>
    <row r="2075" spans="1:43" ht="36">
      <c r="A2075" s="1" t="s">
        <v>3432</v>
      </c>
      <c r="B2075" s="1" t="s">
        <v>3476</v>
      </c>
      <c r="C2075" s="1" t="s">
        <v>5698</v>
      </c>
      <c r="D2075" s="47">
        <v>19</v>
      </c>
      <c r="E2075" s="1">
        <v>1</v>
      </c>
      <c r="G2075" s="1" t="s">
        <v>3477</v>
      </c>
      <c r="H2075" s="1" t="s">
        <v>26</v>
      </c>
      <c r="I2075" s="1" t="s">
        <v>56</v>
      </c>
      <c r="J2075" s="1" t="s">
        <v>3478</v>
      </c>
      <c r="K2075" s="1" t="s">
        <v>298</v>
      </c>
      <c r="L2075" s="2" t="s">
        <v>3479</v>
      </c>
      <c r="M2075" s="18">
        <v>0</v>
      </c>
      <c r="V2075" s="4" t="s">
        <v>3480</v>
      </c>
      <c r="X2075" s="1" t="s">
        <v>1673</v>
      </c>
      <c r="AL2075" s="59" t="s">
        <v>30</v>
      </c>
      <c r="AQ2075" s="1"/>
    </row>
    <row r="2076" spans="1:43" ht="36">
      <c r="A2076" s="1" t="s">
        <v>3432</v>
      </c>
      <c r="B2076" s="1" t="s">
        <v>3737</v>
      </c>
      <c r="C2076" s="1" t="s">
        <v>5698</v>
      </c>
      <c r="D2076" s="47">
        <v>20</v>
      </c>
      <c r="E2076" s="1">
        <v>1</v>
      </c>
      <c r="G2076" s="1" t="s">
        <v>3738</v>
      </c>
      <c r="H2076" s="1" t="s">
        <v>26</v>
      </c>
      <c r="I2076" s="1" t="s">
        <v>56</v>
      </c>
      <c r="J2076" s="1" t="s">
        <v>3478</v>
      </c>
      <c r="K2076" s="1" t="s">
        <v>298</v>
      </c>
      <c r="L2076" s="2" t="s">
        <v>3479</v>
      </c>
      <c r="M2076" s="18">
        <v>0</v>
      </c>
      <c r="V2076" s="4" t="s">
        <v>3739</v>
      </c>
      <c r="X2076" s="1" t="s">
        <v>1673</v>
      </c>
      <c r="AL2076" s="59" t="s">
        <v>30</v>
      </c>
      <c r="AQ2076" s="1"/>
    </row>
    <row r="2077" spans="1:43" ht="36">
      <c r="A2077" s="1" t="s">
        <v>3432</v>
      </c>
      <c r="B2077" s="1" t="s">
        <v>3678</v>
      </c>
      <c r="C2077" s="1" t="s">
        <v>5698</v>
      </c>
      <c r="D2077" s="47">
        <v>21</v>
      </c>
      <c r="E2077" s="1">
        <v>1</v>
      </c>
      <c r="G2077" s="1" t="s">
        <v>3679</v>
      </c>
      <c r="H2077" s="1" t="s">
        <v>26</v>
      </c>
      <c r="I2077" s="1" t="s">
        <v>56</v>
      </c>
      <c r="J2077" s="1" t="s">
        <v>3478</v>
      </c>
      <c r="K2077" s="1" t="s">
        <v>298</v>
      </c>
      <c r="L2077" s="2" t="s">
        <v>3479</v>
      </c>
      <c r="M2077" s="18">
        <v>0</v>
      </c>
      <c r="V2077" s="4" t="s">
        <v>3680</v>
      </c>
      <c r="X2077" s="1" t="s">
        <v>1673</v>
      </c>
      <c r="AL2077" s="59" t="s">
        <v>30</v>
      </c>
      <c r="AQ2077" s="1"/>
    </row>
    <row r="2078" spans="1:43" ht="48">
      <c r="A2078" s="1" t="s">
        <v>3432</v>
      </c>
      <c r="B2078" s="1" t="s">
        <v>3583</v>
      </c>
      <c r="C2078" s="1" t="s">
        <v>5698</v>
      </c>
      <c r="D2078" s="47">
        <v>22</v>
      </c>
      <c r="E2078" s="1">
        <v>1</v>
      </c>
      <c r="F2078" s="1" t="s">
        <v>3450</v>
      </c>
      <c r="G2078" s="1" t="s">
        <v>9548</v>
      </c>
      <c r="I2078" s="1" t="s">
        <v>125</v>
      </c>
      <c r="M2078" s="18">
        <v>1</v>
      </c>
      <c r="N2078" s="53" t="s">
        <v>9506</v>
      </c>
      <c r="V2078" s="4" t="s">
        <v>3584</v>
      </c>
      <c r="X2078" s="1" t="s">
        <v>3585</v>
      </c>
      <c r="Y2078" s="1" t="s">
        <v>9548</v>
      </c>
      <c r="AA2078" s="1" t="s">
        <v>125</v>
      </c>
      <c r="AE2078" s="1">
        <v>1</v>
      </c>
      <c r="AF2078" s="53" t="s">
        <v>9507</v>
      </c>
      <c r="AL2078" s="59" t="s">
        <v>36</v>
      </c>
      <c r="AN2078" s="4" t="s">
        <v>3586</v>
      </c>
      <c r="AQ2078" s="1"/>
    </row>
    <row r="2079" spans="1:43" ht="108">
      <c r="A2079" s="1" t="s">
        <v>3432</v>
      </c>
      <c r="B2079" s="1" t="s">
        <v>3535</v>
      </c>
      <c r="C2079" s="1" t="s">
        <v>5698</v>
      </c>
      <c r="D2079" s="47">
        <v>23</v>
      </c>
      <c r="E2079" s="1">
        <v>1</v>
      </c>
      <c r="F2079" s="1" t="s">
        <v>3450</v>
      </c>
      <c r="G2079" s="1" t="s">
        <v>9607</v>
      </c>
      <c r="I2079" s="1" t="s">
        <v>125</v>
      </c>
      <c r="M2079" s="18">
        <v>2</v>
      </c>
      <c r="N2079" s="53" t="s">
        <v>9506</v>
      </c>
      <c r="Y2079" s="1" t="s">
        <v>9607</v>
      </c>
      <c r="AA2079" s="1" t="s">
        <v>125</v>
      </c>
      <c r="AE2079" s="1">
        <v>2</v>
      </c>
      <c r="AF2079" s="53" t="s">
        <v>9507</v>
      </c>
      <c r="AL2079" s="59" t="s">
        <v>5600</v>
      </c>
      <c r="AN2079" s="4" t="s">
        <v>3536</v>
      </c>
      <c r="AQ2079" s="1"/>
    </row>
    <row r="2080" spans="1:43" ht="108">
      <c r="A2080" s="1" t="s">
        <v>3432</v>
      </c>
      <c r="B2080" s="1" t="s">
        <v>3596</v>
      </c>
      <c r="C2080" s="1" t="s">
        <v>5698</v>
      </c>
      <c r="D2080" s="47">
        <v>24</v>
      </c>
      <c r="E2080" s="1">
        <v>1</v>
      </c>
      <c r="F2080" s="1" t="s">
        <v>3450</v>
      </c>
      <c r="G2080" s="1" t="s">
        <v>9668</v>
      </c>
      <c r="I2080" s="1" t="s">
        <v>125</v>
      </c>
      <c r="M2080" s="18">
        <v>3</v>
      </c>
      <c r="N2080" s="53" t="s">
        <v>9506</v>
      </c>
      <c r="V2080" s="4" t="s">
        <v>3597</v>
      </c>
      <c r="Y2080" s="1" t="s">
        <v>9668</v>
      </c>
      <c r="AA2080" s="1" t="s">
        <v>125</v>
      </c>
      <c r="AE2080" s="1">
        <v>3</v>
      </c>
      <c r="AF2080" s="53" t="s">
        <v>9507</v>
      </c>
      <c r="AL2080" s="59" t="s">
        <v>799</v>
      </c>
      <c r="AN2080" s="4" t="s">
        <v>3598</v>
      </c>
      <c r="AQ2080" s="1"/>
    </row>
    <row r="2081" spans="1:43" ht="36">
      <c r="A2081" s="1" t="s">
        <v>3432</v>
      </c>
      <c r="B2081" s="1" t="s">
        <v>3701</v>
      </c>
      <c r="C2081" s="1" t="s">
        <v>5698</v>
      </c>
      <c r="D2081" s="47">
        <v>25</v>
      </c>
      <c r="E2081" s="1">
        <v>1</v>
      </c>
      <c r="F2081" s="1" t="s">
        <v>3460</v>
      </c>
      <c r="G2081" s="1" t="s">
        <v>9549</v>
      </c>
      <c r="I2081" s="1" t="s">
        <v>125</v>
      </c>
      <c r="M2081" s="18">
        <v>1</v>
      </c>
      <c r="N2081" s="53" t="s">
        <v>9506</v>
      </c>
      <c r="V2081" s="4" t="s">
        <v>3702</v>
      </c>
      <c r="X2081" s="1" t="s">
        <v>3703</v>
      </c>
      <c r="Y2081" s="1" t="s">
        <v>9549</v>
      </c>
      <c r="AA2081" s="1" t="s">
        <v>125</v>
      </c>
      <c r="AE2081" s="1">
        <v>1</v>
      </c>
      <c r="AF2081" s="53" t="s">
        <v>9507</v>
      </c>
      <c r="AL2081" s="59" t="s">
        <v>341</v>
      </c>
      <c r="AN2081" s="4" t="s">
        <v>3704</v>
      </c>
      <c r="AQ2081" s="1"/>
    </row>
    <row r="2082" spans="1:43" ht="96">
      <c r="A2082" s="1" t="s">
        <v>3432</v>
      </c>
      <c r="B2082" s="1" t="s">
        <v>3489</v>
      </c>
      <c r="C2082" s="1" t="s">
        <v>5698</v>
      </c>
      <c r="D2082" s="47">
        <v>26</v>
      </c>
      <c r="E2082" s="1">
        <v>1</v>
      </c>
      <c r="F2082" s="1" t="s">
        <v>3460</v>
      </c>
      <c r="G2082" s="1" t="s">
        <v>9608</v>
      </c>
      <c r="I2082" s="1" t="s">
        <v>125</v>
      </c>
      <c r="M2082" s="18">
        <v>2</v>
      </c>
      <c r="N2082" s="53" t="s">
        <v>9506</v>
      </c>
      <c r="Y2082" s="1" t="s">
        <v>9608</v>
      </c>
      <c r="AA2082" s="1" t="s">
        <v>125</v>
      </c>
      <c r="AE2082" s="1">
        <v>2</v>
      </c>
      <c r="AF2082" s="53" t="s">
        <v>9507</v>
      </c>
      <c r="AL2082" s="59" t="s">
        <v>166</v>
      </c>
      <c r="AN2082" s="4" t="s">
        <v>3490</v>
      </c>
      <c r="AQ2082" s="1"/>
    </row>
    <row r="2083" spans="1:43" ht="36">
      <c r="A2083" s="1" t="s">
        <v>3432</v>
      </c>
      <c r="B2083" s="1" t="s">
        <v>3486</v>
      </c>
      <c r="C2083" s="1" t="s">
        <v>5698</v>
      </c>
      <c r="D2083" s="47">
        <v>27</v>
      </c>
      <c r="E2083" s="1">
        <v>1</v>
      </c>
      <c r="F2083" s="1" t="s">
        <v>3460</v>
      </c>
      <c r="G2083" s="1" t="s">
        <v>9669</v>
      </c>
      <c r="I2083" s="1" t="s">
        <v>125</v>
      </c>
      <c r="M2083" s="18">
        <v>3</v>
      </c>
      <c r="N2083" s="53" t="s">
        <v>9506</v>
      </c>
      <c r="V2083" s="4" t="s">
        <v>3487</v>
      </c>
      <c r="Y2083" s="1" t="s">
        <v>9669</v>
      </c>
      <c r="AA2083" s="1" t="s">
        <v>125</v>
      </c>
      <c r="AE2083" s="1">
        <v>3</v>
      </c>
      <c r="AF2083" s="53" t="s">
        <v>9507</v>
      </c>
      <c r="AL2083" s="59" t="s">
        <v>799</v>
      </c>
      <c r="AN2083" s="4" t="s">
        <v>3488</v>
      </c>
      <c r="AQ2083" s="1"/>
    </row>
    <row r="2084" spans="1:43" ht="60">
      <c r="A2084" s="1" t="s">
        <v>3432</v>
      </c>
      <c r="B2084" s="1" t="s">
        <v>3733</v>
      </c>
      <c r="C2084" s="1" t="s">
        <v>5698</v>
      </c>
      <c r="D2084" s="47">
        <v>28</v>
      </c>
      <c r="E2084" s="1">
        <v>1</v>
      </c>
      <c r="F2084" s="1" t="s">
        <v>3441</v>
      </c>
      <c r="G2084" s="1" t="s">
        <v>9550</v>
      </c>
      <c r="I2084" s="1" t="s">
        <v>125</v>
      </c>
      <c r="M2084" s="18">
        <v>1</v>
      </c>
      <c r="N2084" s="53" t="s">
        <v>9506</v>
      </c>
      <c r="V2084" s="4" t="s">
        <v>3734</v>
      </c>
      <c r="X2084" s="1" t="s">
        <v>3735</v>
      </c>
      <c r="Y2084" s="1" t="s">
        <v>9550</v>
      </c>
      <c r="AA2084" s="1" t="s">
        <v>125</v>
      </c>
      <c r="AE2084" s="1">
        <v>1</v>
      </c>
      <c r="AF2084" s="53" t="s">
        <v>9507</v>
      </c>
      <c r="AL2084" s="59" t="s">
        <v>666</v>
      </c>
      <c r="AN2084" s="4" t="s">
        <v>3736</v>
      </c>
      <c r="AQ2084" s="1"/>
    </row>
    <row r="2085" spans="1:43" ht="96">
      <c r="A2085" s="1" t="s">
        <v>3432</v>
      </c>
      <c r="B2085" s="1" t="s">
        <v>3581</v>
      </c>
      <c r="C2085" s="1" t="s">
        <v>5698</v>
      </c>
      <c r="D2085" s="47">
        <v>29</v>
      </c>
      <c r="E2085" s="1">
        <v>1</v>
      </c>
      <c r="F2085" s="1" t="s">
        <v>3441</v>
      </c>
      <c r="G2085" s="1" t="s">
        <v>9609</v>
      </c>
      <c r="I2085" s="1" t="s">
        <v>125</v>
      </c>
      <c r="M2085" s="18">
        <v>2</v>
      </c>
      <c r="N2085" s="53" t="s">
        <v>9506</v>
      </c>
      <c r="Y2085" s="1" t="s">
        <v>9609</v>
      </c>
      <c r="AA2085" s="1" t="s">
        <v>125</v>
      </c>
      <c r="AE2085" s="1">
        <v>2</v>
      </c>
      <c r="AF2085" s="53" t="s">
        <v>9507</v>
      </c>
      <c r="AL2085" s="59" t="s">
        <v>666</v>
      </c>
      <c r="AN2085" s="4" t="s">
        <v>3582</v>
      </c>
      <c r="AQ2085" s="1"/>
    </row>
    <row r="2086" spans="1:43" ht="36">
      <c r="A2086" s="103" t="s">
        <v>3432</v>
      </c>
      <c r="B2086" s="103" t="s">
        <v>3504</v>
      </c>
      <c r="C2086" s="103" t="s">
        <v>5698</v>
      </c>
      <c r="D2086" s="104">
        <v>30</v>
      </c>
      <c r="E2086" s="103">
        <v>1</v>
      </c>
      <c r="F2086" s="103" t="s">
        <v>10378</v>
      </c>
      <c r="G2086" s="103" t="s">
        <v>3450</v>
      </c>
      <c r="I2086" s="1" t="s">
        <v>3462</v>
      </c>
      <c r="L2086" s="2" t="s">
        <v>3463</v>
      </c>
      <c r="N2086" s="53" t="s">
        <v>9506</v>
      </c>
      <c r="V2086" s="4" t="s">
        <v>3505</v>
      </c>
      <c r="X2086" s="1" t="s">
        <v>3506</v>
      </c>
      <c r="Y2086" s="1" t="s">
        <v>3450</v>
      </c>
      <c r="AA2086" s="1" t="s">
        <v>3462</v>
      </c>
      <c r="AF2086" s="53" t="s">
        <v>9507</v>
      </c>
      <c r="AL2086" s="59" t="s">
        <v>30</v>
      </c>
      <c r="AN2086" s="4" t="s">
        <v>3507</v>
      </c>
      <c r="AQ2086" s="1"/>
    </row>
    <row r="2087" spans="1:43" ht="24">
      <c r="A2087" s="1" t="s">
        <v>3432</v>
      </c>
      <c r="B2087" s="1" t="s">
        <v>3446</v>
      </c>
      <c r="C2087" s="1" t="s">
        <v>5698</v>
      </c>
      <c r="D2087" s="47">
        <v>31</v>
      </c>
      <c r="E2087" s="1">
        <v>1</v>
      </c>
      <c r="F2087" s="1" t="s">
        <v>3450</v>
      </c>
      <c r="G2087" s="1" t="s">
        <v>3447</v>
      </c>
      <c r="H2087" s="1" t="s">
        <v>26</v>
      </c>
      <c r="I2087" s="1" t="s">
        <v>104</v>
      </c>
      <c r="K2087" s="1" t="s">
        <v>3448</v>
      </c>
      <c r="O2087" s="54">
        <v>0</v>
      </c>
      <c r="T2087" s="59">
        <v>3</v>
      </c>
      <c r="U2087" s="1">
        <v>1</v>
      </c>
      <c r="V2087" s="4" t="s">
        <v>3449</v>
      </c>
      <c r="AL2087" s="59" t="s">
        <v>30</v>
      </c>
      <c r="AQ2087" s="1"/>
    </row>
    <row r="2088" spans="1:43" ht="24">
      <c r="A2088" s="1" t="s">
        <v>3432</v>
      </c>
      <c r="B2088" s="1" t="s">
        <v>3681</v>
      </c>
      <c r="C2088" s="1" t="s">
        <v>5698</v>
      </c>
      <c r="D2088" s="47">
        <v>32</v>
      </c>
      <c r="E2088" s="1">
        <v>1</v>
      </c>
      <c r="F2088" s="1" t="s">
        <v>3450</v>
      </c>
      <c r="G2088" s="1" t="s">
        <v>3682</v>
      </c>
      <c r="H2088" s="1" t="s">
        <v>26</v>
      </c>
      <c r="I2088" s="1" t="s">
        <v>104</v>
      </c>
      <c r="K2088" s="1" t="s">
        <v>105</v>
      </c>
      <c r="O2088" s="54">
        <v>1</v>
      </c>
      <c r="T2088" s="59">
        <v>1</v>
      </c>
      <c r="U2088" s="1">
        <v>1</v>
      </c>
      <c r="V2088" s="4" t="s">
        <v>3683</v>
      </c>
      <c r="AL2088" s="59" t="s">
        <v>30</v>
      </c>
    </row>
    <row r="2089" spans="1:43" ht="24">
      <c r="A2089" s="1" t="s">
        <v>3432</v>
      </c>
      <c r="B2089" s="1" t="s">
        <v>3491</v>
      </c>
      <c r="C2089" s="1" t="s">
        <v>5698</v>
      </c>
      <c r="D2089" s="47">
        <v>33</v>
      </c>
      <c r="E2089" s="1">
        <v>1</v>
      </c>
      <c r="F2089" s="1" t="s">
        <v>3450</v>
      </c>
      <c r="G2089" s="1" t="s">
        <v>3492</v>
      </c>
      <c r="H2089" s="1" t="s">
        <v>26</v>
      </c>
      <c r="I2089" s="1" t="s">
        <v>104</v>
      </c>
      <c r="K2089" s="1" t="s">
        <v>3493</v>
      </c>
      <c r="O2089" s="54">
        <v>1</v>
      </c>
      <c r="T2089" s="59">
        <v>5</v>
      </c>
      <c r="U2089" s="1">
        <v>1</v>
      </c>
      <c r="V2089" s="4" t="s">
        <v>3494</v>
      </c>
      <c r="AL2089" s="59" t="s">
        <v>30</v>
      </c>
    </row>
    <row r="2090" spans="1:43" ht="24">
      <c r="A2090" s="1" t="s">
        <v>3432</v>
      </c>
      <c r="B2090" s="1" t="s">
        <v>3622</v>
      </c>
      <c r="C2090" s="1" t="s">
        <v>5698</v>
      </c>
      <c r="D2090" s="47">
        <v>34</v>
      </c>
      <c r="E2090" s="1">
        <v>1</v>
      </c>
      <c r="F2090" s="1" t="s">
        <v>3450</v>
      </c>
      <c r="G2090" s="1" t="s">
        <v>3623</v>
      </c>
      <c r="H2090" s="1" t="s">
        <v>26</v>
      </c>
      <c r="I2090" s="1" t="s">
        <v>104</v>
      </c>
      <c r="K2090" s="1" t="s">
        <v>3448</v>
      </c>
      <c r="O2090" s="54">
        <v>2</v>
      </c>
      <c r="T2090" s="59">
        <v>2</v>
      </c>
      <c r="U2090" s="1">
        <v>1</v>
      </c>
      <c r="V2090" s="4" t="s">
        <v>3624</v>
      </c>
      <c r="AL2090" s="59" t="s">
        <v>30</v>
      </c>
    </row>
    <row r="2091" spans="1:43" ht="84">
      <c r="A2091" s="1" t="s">
        <v>3432</v>
      </c>
      <c r="B2091" s="1" t="s">
        <v>3564</v>
      </c>
      <c r="C2091" s="1" t="s">
        <v>5698</v>
      </c>
      <c r="D2091" s="47">
        <v>35</v>
      </c>
      <c r="E2091" s="1">
        <v>1</v>
      </c>
      <c r="F2091" s="1" t="s">
        <v>3450</v>
      </c>
      <c r="G2091" s="1" t="s">
        <v>3565</v>
      </c>
      <c r="H2091" s="1" t="s">
        <v>26</v>
      </c>
      <c r="I2091" s="1" t="s">
        <v>104</v>
      </c>
      <c r="K2091" s="1" t="s">
        <v>3528</v>
      </c>
      <c r="L2091" s="2" t="s">
        <v>331</v>
      </c>
      <c r="O2091" s="54">
        <v>3</v>
      </c>
      <c r="T2091" s="59">
        <v>9</v>
      </c>
      <c r="V2091" s="4" t="s">
        <v>3566</v>
      </c>
      <c r="AL2091" s="59" t="s">
        <v>30</v>
      </c>
    </row>
    <row r="2092" spans="1:43" ht="24">
      <c r="A2092" s="1" t="s">
        <v>3432</v>
      </c>
      <c r="B2092" s="1" t="s">
        <v>3653</v>
      </c>
      <c r="C2092" s="1" t="s">
        <v>5698</v>
      </c>
      <c r="D2092" s="47">
        <v>36</v>
      </c>
      <c r="E2092" s="1">
        <v>3</v>
      </c>
      <c r="F2092" s="1" t="s">
        <v>3450</v>
      </c>
      <c r="G2092" s="1" t="s">
        <v>3654</v>
      </c>
      <c r="I2092" s="1" t="s">
        <v>104</v>
      </c>
      <c r="K2092" s="1" t="s">
        <v>105</v>
      </c>
      <c r="O2092" s="54">
        <v>2</v>
      </c>
      <c r="T2092" s="59">
        <v>3</v>
      </c>
      <c r="V2092" s="4" t="s">
        <v>3655</v>
      </c>
      <c r="W2092" s="4" t="s">
        <v>3656</v>
      </c>
      <c r="AL2092" s="59" t="s">
        <v>30</v>
      </c>
    </row>
    <row r="2093" spans="1:43" ht="48">
      <c r="A2093" s="1" t="s">
        <v>3432</v>
      </c>
      <c r="B2093" s="1" t="s">
        <v>3625</v>
      </c>
      <c r="C2093" s="1" t="s">
        <v>5698</v>
      </c>
      <c r="D2093" s="47">
        <v>37</v>
      </c>
      <c r="E2093" s="1">
        <v>3</v>
      </c>
      <c r="F2093" s="1" t="s">
        <v>3450</v>
      </c>
      <c r="G2093" s="1" t="s">
        <v>3626</v>
      </c>
      <c r="I2093" s="1" t="s">
        <v>104</v>
      </c>
      <c r="K2093" s="1" t="s">
        <v>3038</v>
      </c>
      <c r="O2093" s="54">
        <v>3</v>
      </c>
      <c r="T2093" s="59">
        <v>3</v>
      </c>
      <c r="V2093" s="4" t="s">
        <v>3627</v>
      </c>
      <c r="AL2093" s="59" t="s">
        <v>30</v>
      </c>
    </row>
    <row r="2094" spans="1:43" ht="24">
      <c r="A2094" s="1" t="s">
        <v>3432</v>
      </c>
      <c r="B2094" s="1" t="s">
        <v>3531</v>
      </c>
      <c r="C2094" s="1" t="s">
        <v>5698</v>
      </c>
      <c r="D2094" s="47">
        <v>38</v>
      </c>
      <c r="E2094" s="1">
        <v>2</v>
      </c>
      <c r="F2094" s="1" t="s">
        <v>3450</v>
      </c>
      <c r="G2094" s="1" t="s">
        <v>3532</v>
      </c>
      <c r="I2094" s="1" t="s">
        <v>104</v>
      </c>
      <c r="K2094" s="1" t="s">
        <v>726</v>
      </c>
      <c r="O2094" s="54">
        <v>3</v>
      </c>
      <c r="T2094" s="59">
        <v>4</v>
      </c>
      <c r="V2094" s="4" t="s">
        <v>3533</v>
      </c>
      <c r="W2094" s="4" t="s">
        <v>3534</v>
      </c>
      <c r="AL2094" s="59" t="s">
        <v>30</v>
      </c>
    </row>
    <row r="2095" spans="1:43" ht="24">
      <c r="A2095" s="1" t="s">
        <v>3432</v>
      </c>
      <c r="B2095" s="1" t="s">
        <v>3567</v>
      </c>
      <c r="C2095" s="1" t="s">
        <v>5698</v>
      </c>
      <c r="D2095" s="47">
        <v>39</v>
      </c>
      <c r="E2095" s="1">
        <v>5</v>
      </c>
      <c r="F2095" s="1" t="s">
        <v>3450</v>
      </c>
      <c r="G2095" s="1" t="s">
        <v>3568</v>
      </c>
      <c r="I2095" s="1" t="s">
        <v>94</v>
      </c>
      <c r="K2095" s="1" t="s">
        <v>679</v>
      </c>
      <c r="L2095" s="2" t="s">
        <v>3569</v>
      </c>
      <c r="N2095" s="53">
        <v>35</v>
      </c>
      <c r="O2095" s="54">
        <v>4</v>
      </c>
      <c r="Q2095" s="56">
        <v>5</v>
      </c>
      <c r="R2095" s="57">
        <v>4</v>
      </c>
      <c r="S2095" s="58">
        <v>6</v>
      </c>
      <c r="V2095" s="4" t="s">
        <v>3570</v>
      </c>
      <c r="AL2095" s="59" t="s">
        <v>30</v>
      </c>
    </row>
    <row r="2096" spans="1:43" ht="24">
      <c r="A2096" s="1" t="s">
        <v>3432</v>
      </c>
      <c r="B2096" s="1" t="s">
        <v>3740</v>
      </c>
      <c r="C2096" s="1" t="s">
        <v>5698</v>
      </c>
      <c r="D2096" s="47">
        <v>40</v>
      </c>
      <c r="E2096" s="1">
        <v>3</v>
      </c>
      <c r="F2096" s="1" t="s">
        <v>3450</v>
      </c>
      <c r="G2096" s="1" t="s">
        <v>3741</v>
      </c>
      <c r="I2096" s="1" t="s">
        <v>94</v>
      </c>
      <c r="K2096" s="1" t="s">
        <v>95</v>
      </c>
      <c r="N2096" s="53">
        <v>25</v>
      </c>
      <c r="O2096" s="54">
        <v>2</v>
      </c>
      <c r="Q2096" s="56">
        <v>0</v>
      </c>
      <c r="R2096" s="57">
        <v>1</v>
      </c>
      <c r="S2096" s="58">
        <v>2</v>
      </c>
      <c r="V2096" s="4" t="s">
        <v>3742</v>
      </c>
      <c r="W2096" s="4" t="s">
        <v>3743</v>
      </c>
      <c r="AL2096" s="59" t="s">
        <v>30</v>
      </c>
    </row>
    <row r="2097" spans="1:40" ht="24">
      <c r="A2097" s="1" t="s">
        <v>3432</v>
      </c>
      <c r="B2097" s="1" t="s">
        <v>3610</v>
      </c>
      <c r="C2097" s="1" t="s">
        <v>5698</v>
      </c>
      <c r="D2097" s="47">
        <v>41</v>
      </c>
      <c r="E2097" s="1">
        <v>3</v>
      </c>
      <c r="F2097" s="1" t="s">
        <v>3450</v>
      </c>
      <c r="G2097" s="1" t="s">
        <v>3611</v>
      </c>
      <c r="I2097" s="1" t="s">
        <v>82</v>
      </c>
      <c r="L2097" s="2" t="s">
        <v>3612</v>
      </c>
      <c r="V2097" s="4" t="s">
        <v>3613</v>
      </c>
      <c r="W2097" s="4" t="s">
        <v>3471</v>
      </c>
      <c r="AL2097" s="59" t="s">
        <v>30</v>
      </c>
    </row>
    <row r="2098" spans="1:40" ht="36">
      <c r="A2098" s="1" t="s">
        <v>3432</v>
      </c>
      <c r="B2098" s="1" t="s">
        <v>3668</v>
      </c>
      <c r="C2098" s="1" t="s">
        <v>5698</v>
      </c>
      <c r="D2098" s="47">
        <v>42</v>
      </c>
      <c r="E2098" s="1">
        <v>3</v>
      </c>
      <c r="F2098" s="1" t="s">
        <v>3450</v>
      </c>
      <c r="G2098" s="1" t="s">
        <v>3669</v>
      </c>
      <c r="I2098" s="1" t="s">
        <v>82</v>
      </c>
      <c r="L2098" s="2" t="s">
        <v>1227</v>
      </c>
      <c r="V2098" s="4" t="s">
        <v>3670</v>
      </c>
      <c r="AL2098" s="59" t="s">
        <v>30</v>
      </c>
    </row>
    <row r="2099" spans="1:40" ht="36">
      <c r="A2099" s="1" t="s">
        <v>3432</v>
      </c>
      <c r="B2099" s="1" t="s">
        <v>3508</v>
      </c>
      <c r="C2099" s="1" t="s">
        <v>5698</v>
      </c>
      <c r="D2099" s="47">
        <v>43</v>
      </c>
      <c r="E2099" s="1">
        <v>2</v>
      </c>
      <c r="F2099" s="1" t="s">
        <v>3450</v>
      </c>
      <c r="G2099" s="1" t="s">
        <v>3509</v>
      </c>
      <c r="I2099" s="1" t="s">
        <v>82</v>
      </c>
      <c r="L2099" s="2" t="s">
        <v>3510</v>
      </c>
      <c r="V2099" s="4" t="s">
        <v>3511</v>
      </c>
      <c r="AL2099" s="59" t="s">
        <v>30</v>
      </c>
    </row>
    <row r="2100" spans="1:40" ht="48">
      <c r="A2100" s="103" t="s">
        <v>3432</v>
      </c>
      <c r="B2100" s="103" t="s">
        <v>3501</v>
      </c>
      <c r="C2100" s="103" t="s">
        <v>5698</v>
      </c>
      <c r="D2100" s="104">
        <v>44</v>
      </c>
      <c r="E2100" s="103">
        <v>1</v>
      </c>
      <c r="F2100" s="103" t="s">
        <v>10377</v>
      </c>
      <c r="G2100" s="103" t="s">
        <v>3460</v>
      </c>
      <c r="I2100" s="1" t="s">
        <v>3462</v>
      </c>
      <c r="L2100" s="2" t="s">
        <v>3463</v>
      </c>
      <c r="N2100" s="53" t="s">
        <v>9506</v>
      </c>
      <c r="X2100" s="1" t="s">
        <v>3502</v>
      </c>
      <c r="Y2100" s="1" t="s">
        <v>3460</v>
      </c>
      <c r="AA2100" s="1" t="s">
        <v>3462</v>
      </c>
      <c r="AF2100" s="53" t="s">
        <v>9507</v>
      </c>
      <c r="AL2100" s="59" t="s">
        <v>30</v>
      </c>
      <c r="AN2100" s="4" t="s">
        <v>3503</v>
      </c>
    </row>
    <row r="2101" spans="1:40" ht="84">
      <c r="A2101" s="1" t="s">
        <v>3432</v>
      </c>
      <c r="B2101" s="1" t="s">
        <v>3644</v>
      </c>
      <c r="C2101" s="1" t="s">
        <v>5698</v>
      </c>
      <c r="D2101" s="47">
        <v>45</v>
      </c>
      <c r="E2101" s="1">
        <v>1</v>
      </c>
      <c r="F2101" s="1" t="s">
        <v>3460</v>
      </c>
      <c r="G2101" s="1" t="s">
        <v>3645</v>
      </c>
      <c r="H2101" s="1" t="s">
        <v>26</v>
      </c>
      <c r="I2101" s="1" t="s">
        <v>104</v>
      </c>
      <c r="K2101" s="1" t="s">
        <v>3604</v>
      </c>
      <c r="O2101" s="54">
        <v>2</v>
      </c>
      <c r="T2101" s="59">
        <v>4</v>
      </c>
      <c r="U2101" s="1">
        <v>1</v>
      </c>
      <c r="V2101" s="4" t="s">
        <v>3646</v>
      </c>
      <c r="AL2101" s="59" t="s">
        <v>30</v>
      </c>
    </row>
    <row r="2102" spans="1:40" ht="48">
      <c r="A2102" s="1" t="s">
        <v>3432</v>
      </c>
      <c r="B2102" s="1" t="s">
        <v>3671</v>
      </c>
      <c r="C2102" s="1" t="s">
        <v>5698</v>
      </c>
      <c r="D2102" s="47">
        <v>46</v>
      </c>
      <c r="E2102" s="1">
        <v>1</v>
      </c>
      <c r="F2102" s="1" t="s">
        <v>3460</v>
      </c>
      <c r="G2102" s="1" t="s">
        <v>3672</v>
      </c>
      <c r="H2102" s="1" t="s">
        <v>26</v>
      </c>
      <c r="I2102" s="1" t="s">
        <v>104</v>
      </c>
      <c r="K2102" s="1" t="s">
        <v>3673</v>
      </c>
      <c r="L2102" s="2" t="s">
        <v>331</v>
      </c>
      <c r="O2102" s="54">
        <v>4</v>
      </c>
      <c r="T2102" s="59">
        <v>4</v>
      </c>
      <c r="U2102" s="1">
        <v>4</v>
      </c>
      <c r="V2102" s="4" t="s">
        <v>3674</v>
      </c>
      <c r="AL2102" s="59" t="s">
        <v>30</v>
      </c>
    </row>
    <row r="2103" spans="1:40" ht="24">
      <c r="A2103" s="1" t="s">
        <v>3432</v>
      </c>
      <c r="B2103" s="1" t="s">
        <v>3717</v>
      </c>
      <c r="C2103" s="1" t="s">
        <v>5698</v>
      </c>
      <c r="D2103" s="47">
        <v>47</v>
      </c>
      <c r="E2103" s="1">
        <v>3</v>
      </c>
      <c r="F2103" s="1" t="s">
        <v>3460</v>
      </c>
      <c r="G2103" s="1" t="s">
        <v>3718</v>
      </c>
      <c r="I2103" s="1" t="s">
        <v>104</v>
      </c>
      <c r="K2103" s="1" t="s">
        <v>105</v>
      </c>
      <c r="O2103" s="54">
        <v>2</v>
      </c>
      <c r="T2103" s="59">
        <v>2</v>
      </c>
      <c r="V2103" s="4" t="s">
        <v>3719</v>
      </c>
      <c r="W2103" s="4" t="s">
        <v>3720</v>
      </c>
      <c r="AL2103" s="59" t="s">
        <v>30</v>
      </c>
    </row>
    <row r="2104" spans="1:40" ht="60">
      <c r="A2104" s="1" t="s">
        <v>3432</v>
      </c>
      <c r="B2104" s="1" t="s">
        <v>3635</v>
      </c>
      <c r="C2104" s="1" t="s">
        <v>5698</v>
      </c>
      <c r="D2104" s="47">
        <v>48</v>
      </c>
      <c r="E2104" s="1">
        <v>1</v>
      </c>
      <c r="F2104" s="1" t="s">
        <v>3460</v>
      </c>
      <c r="G2104" s="1" t="s">
        <v>3636</v>
      </c>
      <c r="H2104" s="1" t="s">
        <v>26</v>
      </c>
      <c r="I2104" s="1" t="s">
        <v>104</v>
      </c>
      <c r="K2104" s="1" t="s">
        <v>726</v>
      </c>
      <c r="O2104" s="54">
        <v>3</v>
      </c>
      <c r="T2104" s="59">
        <v>6</v>
      </c>
      <c r="U2104" s="1">
        <v>1</v>
      </c>
      <c r="V2104" s="4" t="s">
        <v>3637</v>
      </c>
      <c r="AL2104" s="59" t="s">
        <v>30</v>
      </c>
    </row>
    <row r="2105" spans="1:40" ht="72">
      <c r="A2105" s="1" t="s">
        <v>3432</v>
      </c>
      <c r="B2105" s="1" t="s">
        <v>3713</v>
      </c>
      <c r="C2105" s="1" t="s">
        <v>5698</v>
      </c>
      <c r="D2105" s="47">
        <v>49</v>
      </c>
      <c r="E2105" s="1">
        <v>3</v>
      </c>
      <c r="F2105" s="1" t="s">
        <v>3460</v>
      </c>
      <c r="G2105" s="1" t="s">
        <v>3714</v>
      </c>
      <c r="I2105" s="1" t="s">
        <v>104</v>
      </c>
      <c r="K2105" s="1" t="s">
        <v>3715</v>
      </c>
      <c r="O2105" s="54">
        <v>3</v>
      </c>
      <c r="T2105" s="59">
        <v>2</v>
      </c>
      <c r="V2105" s="4" t="s">
        <v>3716</v>
      </c>
      <c r="AL2105" s="59" t="s">
        <v>30</v>
      </c>
    </row>
    <row r="2106" spans="1:40" ht="60">
      <c r="A2106" s="1" t="s">
        <v>3432</v>
      </c>
      <c r="B2106" s="1" t="s">
        <v>3520</v>
      </c>
      <c r="C2106" s="1" t="s">
        <v>5698</v>
      </c>
      <c r="D2106" s="47">
        <v>50</v>
      </c>
      <c r="E2106" s="1">
        <v>2</v>
      </c>
      <c r="F2106" s="1" t="s">
        <v>3460</v>
      </c>
      <c r="G2106" s="1" t="s">
        <v>3521</v>
      </c>
      <c r="I2106" s="1" t="s">
        <v>94</v>
      </c>
      <c r="K2106" s="1" t="s">
        <v>679</v>
      </c>
      <c r="L2106" s="2" t="s">
        <v>3497</v>
      </c>
      <c r="N2106" s="53">
        <v>35</v>
      </c>
      <c r="O2106" s="54">
        <v>4</v>
      </c>
      <c r="Q2106" s="56">
        <v>4</v>
      </c>
      <c r="R2106" s="57">
        <v>3</v>
      </c>
      <c r="S2106" s="58">
        <v>5</v>
      </c>
      <c r="V2106" s="4" t="s">
        <v>3522</v>
      </c>
      <c r="AL2106" s="59" t="s">
        <v>30</v>
      </c>
    </row>
    <row r="2107" spans="1:40" ht="36">
      <c r="A2107" s="1" t="s">
        <v>3432</v>
      </c>
      <c r="B2107" s="1" t="s">
        <v>3577</v>
      </c>
      <c r="C2107" s="1" t="s">
        <v>5698</v>
      </c>
      <c r="D2107" s="47">
        <v>51</v>
      </c>
      <c r="E2107" s="1">
        <v>1</v>
      </c>
      <c r="F2107" s="1" t="s">
        <v>3460</v>
      </c>
      <c r="G2107" s="1" t="s">
        <v>3578</v>
      </c>
      <c r="H2107" s="1" t="s">
        <v>26</v>
      </c>
      <c r="I2107" s="1" t="s">
        <v>94</v>
      </c>
      <c r="K2107" s="1" t="s">
        <v>3457</v>
      </c>
      <c r="L2107" s="2" t="s">
        <v>3579</v>
      </c>
      <c r="N2107" s="53">
        <v>38</v>
      </c>
      <c r="O2107" s="54">
        <v>3</v>
      </c>
      <c r="Q2107" s="56">
        <v>1</v>
      </c>
      <c r="R2107" s="57">
        <v>3</v>
      </c>
      <c r="S2107" s="58">
        <v>5</v>
      </c>
      <c r="U2107" s="1">
        <v>1</v>
      </c>
      <c r="V2107" s="4" t="s">
        <v>3580</v>
      </c>
      <c r="AL2107" s="59" t="s">
        <v>30</v>
      </c>
    </row>
    <row r="2108" spans="1:40" ht="24">
      <c r="A2108" s="1" t="s">
        <v>3432</v>
      </c>
      <c r="B2108" s="1" t="s">
        <v>3455</v>
      </c>
      <c r="C2108" s="1" t="s">
        <v>5698</v>
      </c>
      <c r="D2108" s="47">
        <v>52</v>
      </c>
      <c r="E2108" s="1">
        <v>4</v>
      </c>
      <c r="F2108" s="1" t="s">
        <v>3460</v>
      </c>
      <c r="G2108" s="1" t="s">
        <v>3456</v>
      </c>
      <c r="I2108" s="1" t="s">
        <v>94</v>
      </c>
      <c r="K2108" s="1" t="s">
        <v>3457</v>
      </c>
      <c r="N2108" s="53">
        <v>28</v>
      </c>
      <c r="O2108" s="54">
        <v>2</v>
      </c>
      <c r="Q2108" s="56">
        <v>3</v>
      </c>
      <c r="R2108" s="57">
        <v>1</v>
      </c>
      <c r="S2108" s="58">
        <v>4</v>
      </c>
      <c r="V2108" s="4" t="s">
        <v>3458</v>
      </c>
      <c r="W2108" s="4" t="s">
        <v>3459</v>
      </c>
      <c r="AL2108" s="59" t="s">
        <v>30</v>
      </c>
    </row>
    <row r="2109" spans="1:40" ht="24">
      <c r="A2109" s="1" t="s">
        <v>3432</v>
      </c>
      <c r="B2109" s="1" t="s">
        <v>3606</v>
      </c>
      <c r="C2109" s="1" t="s">
        <v>5698</v>
      </c>
      <c r="D2109" s="47">
        <v>53</v>
      </c>
      <c r="E2109" s="1">
        <v>3</v>
      </c>
      <c r="F2109" s="1" t="s">
        <v>3460</v>
      </c>
      <c r="G2109" s="1" t="s">
        <v>3607</v>
      </c>
      <c r="I2109" s="1" t="s">
        <v>94</v>
      </c>
      <c r="K2109" s="1" t="s">
        <v>3608</v>
      </c>
      <c r="N2109" s="53">
        <v>33</v>
      </c>
      <c r="O2109" s="54">
        <v>2</v>
      </c>
      <c r="Q2109" s="56">
        <v>2</v>
      </c>
      <c r="R2109" s="57">
        <v>2</v>
      </c>
      <c r="S2109" s="58">
        <v>3</v>
      </c>
      <c r="V2109" s="4" t="s">
        <v>3609</v>
      </c>
      <c r="AL2109" s="59" t="s">
        <v>30</v>
      </c>
    </row>
    <row r="2110" spans="1:40" ht="36">
      <c r="A2110" s="1" t="s">
        <v>3432</v>
      </c>
      <c r="B2110" s="1" t="s">
        <v>3707</v>
      </c>
      <c r="C2110" s="1" t="s">
        <v>5698</v>
      </c>
      <c r="D2110" s="47">
        <v>54</v>
      </c>
      <c r="E2110" s="1">
        <v>3</v>
      </c>
      <c r="F2110" s="1" t="s">
        <v>3460</v>
      </c>
      <c r="G2110" s="1" t="s">
        <v>3708</v>
      </c>
      <c r="I2110" s="1" t="s">
        <v>82</v>
      </c>
      <c r="L2110" s="2" t="s">
        <v>3616</v>
      </c>
      <c r="V2110" s="4" t="s">
        <v>3709</v>
      </c>
      <c r="W2110" s="4" t="s">
        <v>3471</v>
      </c>
      <c r="AL2110" s="59" t="s">
        <v>30</v>
      </c>
    </row>
    <row r="2111" spans="1:40" ht="36">
      <c r="A2111" s="1" t="s">
        <v>3432</v>
      </c>
      <c r="B2111" s="1" t="s">
        <v>3721</v>
      </c>
      <c r="C2111" s="1" t="s">
        <v>5698</v>
      </c>
      <c r="D2111" s="47">
        <v>55</v>
      </c>
      <c r="E2111" s="1">
        <v>2</v>
      </c>
      <c r="F2111" s="1" t="s">
        <v>3460</v>
      </c>
      <c r="G2111" s="1" t="s">
        <v>3722</v>
      </c>
      <c r="I2111" s="1" t="s">
        <v>82</v>
      </c>
      <c r="L2111" s="2" t="s">
        <v>3616</v>
      </c>
      <c r="V2111" s="4" t="s">
        <v>3723</v>
      </c>
      <c r="AL2111" s="59" t="s">
        <v>30</v>
      </c>
    </row>
    <row r="2112" spans="1:40" ht="36">
      <c r="A2112" s="103" t="s">
        <v>3432</v>
      </c>
      <c r="B2112" s="103" t="s">
        <v>3461</v>
      </c>
      <c r="C2112" s="103" t="s">
        <v>5698</v>
      </c>
      <c r="D2112" s="104">
        <v>56</v>
      </c>
      <c r="E2112" s="103">
        <v>1</v>
      </c>
      <c r="F2112" s="103" t="s">
        <v>3465</v>
      </c>
      <c r="G2112" s="103" t="s">
        <v>3441</v>
      </c>
      <c r="I2112" s="1" t="s">
        <v>3462</v>
      </c>
      <c r="L2112" s="2" t="s">
        <v>3463</v>
      </c>
      <c r="N2112" s="53" t="s">
        <v>9506</v>
      </c>
      <c r="V2112" s="4" t="s">
        <v>3464</v>
      </c>
      <c r="X2112" s="1" t="s">
        <v>3466</v>
      </c>
      <c r="Y2112" s="1" t="s">
        <v>3441</v>
      </c>
      <c r="AA2112" s="1" t="s">
        <v>3462</v>
      </c>
      <c r="AF2112" s="53" t="s">
        <v>9507</v>
      </c>
      <c r="AL2112" s="59" t="s">
        <v>30</v>
      </c>
      <c r="AN2112" s="4" t="s">
        <v>3467</v>
      </c>
    </row>
    <row r="2113" spans="1:38" ht="48">
      <c r="A2113" s="1" t="s">
        <v>3432</v>
      </c>
      <c r="B2113" s="1" t="s">
        <v>3591</v>
      </c>
      <c r="C2113" s="1" t="s">
        <v>5698</v>
      </c>
      <c r="D2113" s="47">
        <v>57</v>
      </c>
      <c r="E2113" s="1">
        <v>1</v>
      </c>
      <c r="F2113" s="1" t="s">
        <v>3441</v>
      </c>
      <c r="G2113" s="1" t="s">
        <v>3592</v>
      </c>
      <c r="I2113" s="1" t="s">
        <v>88</v>
      </c>
      <c r="K2113" s="1" t="s">
        <v>3593</v>
      </c>
      <c r="L2113" s="2" t="s">
        <v>3594</v>
      </c>
      <c r="V2113" s="4" t="s">
        <v>3595</v>
      </c>
      <c r="AL2113" s="59" t="s">
        <v>30</v>
      </c>
    </row>
    <row r="2114" spans="1:38" ht="60">
      <c r="A2114" s="1" t="s">
        <v>3432</v>
      </c>
      <c r="B2114" s="1" t="s">
        <v>3684</v>
      </c>
      <c r="C2114" s="1" t="s">
        <v>5698</v>
      </c>
      <c r="D2114" s="47">
        <v>58</v>
      </c>
      <c r="E2114" s="1">
        <v>1</v>
      </c>
      <c r="F2114" s="1" t="s">
        <v>3441</v>
      </c>
      <c r="G2114" s="1" t="s">
        <v>3685</v>
      </c>
      <c r="H2114" s="1" t="s">
        <v>26</v>
      </c>
      <c r="I2114" s="1" t="s">
        <v>104</v>
      </c>
      <c r="K2114" s="1" t="s">
        <v>3686</v>
      </c>
      <c r="L2114" s="2" t="s">
        <v>3529</v>
      </c>
      <c r="O2114" s="54" t="s">
        <v>113</v>
      </c>
      <c r="T2114" s="59">
        <v>4</v>
      </c>
      <c r="U2114" s="1">
        <v>3</v>
      </c>
      <c r="V2114" s="4" t="s">
        <v>3687</v>
      </c>
      <c r="AL2114" s="59" t="s">
        <v>30</v>
      </c>
    </row>
    <row r="2115" spans="1:38" ht="60">
      <c r="A2115" s="1" t="s">
        <v>3432</v>
      </c>
      <c r="B2115" s="1" t="s">
        <v>3526</v>
      </c>
      <c r="C2115" s="1" t="s">
        <v>5698</v>
      </c>
      <c r="D2115" s="47">
        <v>59</v>
      </c>
      <c r="E2115" s="1">
        <v>1</v>
      </c>
      <c r="F2115" s="1" t="s">
        <v>3441</v>
      </c>
      <c r="G2115" s="1" t="s">
        <v>3527</v>
      </c>
      <c r="H2115" s="1" t="s">
        <v>26</v>
      </c>
      <c r="I2115" s="1" t="s">
        <v>104</v>
      </c>
      <c r="K2115" s="1" t="s">
        <v>3528</v>
      </c>
      <c r="L2115" s="2" t="s">
        <v>3529</v>
      </c>
      <c r="O2115" s="54">
        <v>2</v>
      </c>
      <c r="T2115" s="59">
        <v>6</v>
      </c>
      <c r="U2115" s="1">
        <v>5</v>
      </c>
      <c r="V2115" s="4" t="s">
        <v>3530</v>
      </c>
      <c r="AL2115" s="59" t="s">
        <v>30</v>
      </c>
    </row>
    <row r="2116" spans="1:38" ht="24">
      <c r="A2116" s="1" t="s">
        <v>3432</v>
      </c>
      <c r="B2116" s="1" t="s">
        <v>3523</v>
      </c>
      <c r="C2116" s="1" t="s">
        <v>5698</v>
      </c>
      <c r="D2116" s="47">
        <v>60</v>
      </c>
      <c r="E2116" s="1">
        <v>1</v>
      </c>
      <c r="F2116" s="1" t="s">
        <v>3441</v>
      </c>
      <c r="G2116" s="1" t="s">
        <v>3524</v>
      </c>
      <c r="H2116" s="1" t="s">
        <v>26</v>
      </c>
      <c r="I2116" s="1" t="s">
        <v>104</v>
      </c>
      <c r="K2116" s="1" t="s">
        <v>105</v>
      </c>
      <c r="O2116" s="54">
        <v>1</v>
      </c>
      <c r="T2116" s="59">
        <v>2</v>
      </c>
      <c r="U2116" s="1">
        <v>1</v>
      </c>
      <c r="V2116" s="4" t="s">
        <v>3525</v>
      </c>
      <c r="AL2116" s="59" t="s">
        <v>30</v>
      </c>
    </row>
    <row r="2117" spans="1:38" ht="60">
      <c r="A2117" s="1" t="s">
        <v>3432</v>
      </c>
      <c r="B2117" s="1" t="s">
        <v>3675</v>
      </c>
      <c r="C2117" s="1" t="s">
        <v>5698</v>
      </c>
      <c r="D2117" s="47">
        <v>61</v>
      </c>
      <c r="E2117" s="1">
        <v>3</v>
      </c>
      <c r="F2117" s="1" t="s">
        <v>3441</v>
      </c>
      <c r="G2117" s="1" t="s">
        <v>3676</v>
      </c>
      <c r="I2117" s="1" t="s">
        <v>104</v>
      </c>
      <c r="K2117" s="1" t="s">
        <v>105</v>
      </c>
      <c r="O2117" s="54">
        <v>2</v>
      </c>
      <c r="T2117" s="59">
        <v>3</v>
      </c>
      <c r="V2117" s="4" t="s">
        <v>3677</v>
      </c>
      <c r="AL2117" s="59" t="s">
        <v>30</v>
      </c>
    </row>
    <row r="2118" spans="1:38" ht="36">
      <c r="A2118" s="1" t="s">
        <v>3432</v>
      </c>
      <c r="B2118" s="1" t="s">
        <v>3727</v>
      </c>
      <c r="C2118" s="1" t="s">
        <v>5698</v>
      </c>
      <c r="D2118" s="47">
        <v>62</v>
      </c>
      <c r="E2118" s="1">
        <v>3</v>
      </c>
      <c r="F2118" s="1" t="s">
        <v>3441</v>
      </c>
      <c r="G2118" s="1" t="s">
        <v>3728</v>
      </c>
      <c r="I2118" s="1" t="s">
        <v>104</v>
      </c>
      <c r="K2118" s="1" t="s">
        <v>3038</v>
      </c>
      <c r="O2118" s="54">
        <v>3</v>
      </c>
      <c r="T2118" s="59">
        <v>4</v>
      </c>
      <c r="V2118" s="4" t="s">
        <v>3729</v>
      </c>
      <c r="AL2118" s="59" t="s">
        <v>30</v>
      </c>
    </row>
    <row r="2119" spans="1:38" ht="36">
      <c r="A2119" s="1" t="s">
        <v>3432</v>
      </c>
      <c r="B2119" s="1" t="s">
        <v>3571</v>
      </c>
      <c r="C2119" s="1" t="s">
        <v>5698</v>
      </c>
      <c r="D2119" s="47">
        <v>63</v>
      </c>
      <c r="E2119" s="1">
        <v>4</v>
      </c>
      <c r="F2119" s="1" t="s">
        <v>3441</v>
      </c>
      <c r="G2119" s="1" t="s">
        <v>3572</v>
      </c>
      <c r="I2119" s="1" t="s">
        <v>94</v>
      </c>
      <c r="K2119" s="1" t="s">
        <v>679</v>
      </c>
      <c r="L2119" s="2" t="s">
        <v>3497</v>
      </c>
      <c r="N2119" s="53">
        <v>30</v>
      </c>
      <c r="O2119" s="54">
        <v>2</v>
      </c>
      <c r="Q2119" s="56">
        <v>4</v>
      </c>
      <c r="R2119" s="57">
        <v>3</v>
      </c>
      <c r="S2119" s="58">
        <v>6</v>
      </c>
      <c r="V2119" s="4" t="s">
        <v>3573</v>
      </c>
      <c r="AL2119" s="59" t="s">
        <v>30</v>
      </c>
    </row>
    <row r="2120" spans="1:38" ht="48">
      <c r="A2120" s="1" t="s">
        <v>3432</v>
      </c>
      <c r="B2120" s="1" t="s">
        <v>3619</v>
      </c>
      <c r="C2120" s="1" t="s">
        <v>5698</v>
      </c>
      <c r="D2120" s="47">
        <v>64</v>
      </c>
      <c r="E2120" s="1">
        <v>3</v>
      </c>
      <c r="F2120" s="1" t="s">
        <v>3441</v>
      </c>
      <c r="G2120" s="1" t="s">
        <v>3620</v>
      </c>
      <c r="I2120" s="1" t="s">
        <v>82</v>
      </c>
      <c r="L2120" s="2" t="s">
        <v>3616</v>
      </c>
      <c r="V2120" s="4" t="s">
        <v>3621</v>
      </c>
      <c r="AL2120" s="59" t="s">
        <v>30</v>
      </c>
    </row>
    <row r="2121" spans="1:38" ht="24">
      <c r="A2121" s="1" t="s">
        <v>3432</v>
      </c>
      <c r="B2121" s="1" t="s">
        <v>3451</v>
      </c>
      <c r="C2121" s="1" t="s">
        <v>5698</v>
      </c>
      <c r="D2121" s="47">
        <v>65</v>
      </c>
      <c r="E2121" s="1">
        <v>2</v>
      </c>
      <c r="F2121" s="1" t="s">
        <v>3441</v>
      </c>
      <c r="G2121" s="1" t="s">
        <v>3452</v>
      </c>
      <c r="I2121" s="1" t="s">
        <v>82</v>
      </c>
      <c r="V2121" s="4" t="s">
        <v>3453</v>
      </c>
      <c r="W2121" s="4" t="s">
        <v>3454</v>
      </c>
      <c r="AL2121" s="59" t="s">
        <v>30</v>
      </c>
    </row>
    <row r="2122" spans="1:38" ht="24">
      <c r="A2122" s="1" t="s">
        <v>3432</v>
      </c>
      <c r="B2122" s="1" t="s">
        <v>3650</v>
      </c>
      <c r="C2122" s="1" t="s">
        <v>5698</v>
      </c>
      <c r="D2122" s="47">
        <v>66</v>
      </c>
      <c r="E2122" s="1">
        <v>3</v>
      </c>
      <c r="F2122" s="1" t="s">
        <v>3441</v>
      </c>
      <c r="G2122" s="1" t="s">
        <v>5892</v>
      </c>
      <c r="I2122" s="1" t="s">
        <v>82</v>
      </c>
      <c r="V2122" s="4" t="s">
        <v>3651</v>
      </c>
      <c r="W2122" s="4" t="s">
        <v>3652</v>
      </c>
      <c r="AL2122" s="59" t="s">
        <v>30</v>
      </c>
    </row>
    <row r="2123" spans="1:38" ht="36">
      <c r="A2123" s="1" t="s">
        <v>3432</v>
      </c>
      <c r="B2123" s="1" t="s">
        <v>3647</v>
      </c>
      <c r="C2123" s="1" t="s">
        <v>5698</v>
      </c>
      <c r="D2123" s="47">
        <v>67</v>
      </c>
      <c r="E2123" s="1">
        <v>2</v>
      </c>
      <c r="F2123" s="1" t="s">
        <v>3441</v>
      </c>
      <c r="G2123" s="1" t="s">
        <v>3648</v>
      </c>
      <c r="I2123" s="1" t="s">
        <v>82</v>
      </c>
      <c r="L2123" s="2" t="s">
        <v>3616</v>
      </c>
      <c r="V2123" s="4" t="s">
        <v>3649</v>
      </c>
      <c r="W2123" s="4" t="s">
        <v>3471</v>
      </c>
      <c r="AL2123" s="59" t="s">
        <v>30</v>
      </c>
    </row>
    <row r="2124" spans="1:38" ht="60">
      <c r="A2124" s="103" t="s">
        <v>3432</v>
      </c>
      <c r="B2124" s="103" t="s">
        <v>3688</v>
      </c>
      <c r="C2124" s="103" t="s">
        <v>5698</v>
      </c>
      <c r="D2124" s="104">
        <v>68</v>
      </c>
      <c r="E2124" s="103">
        <v>1</v>
      </c>
      <c r="F2124" s="103" t="s">
        <v>3500</v>
      </c>
      <c r="G2124" s="103" t="s">
        <v>3689</v>
      </c>
      <c r="H2124" s="1" t="s">
        <v>26</v>
      </c>
      <c r="I2124" s="1" t="s">
        <v>94</v>
      </c>
      <c r="K2124" s="1" t="s">
        <v>679</v>
      </c>
      <c r="L2124" s="2" t="s">
        <v>331</v>
      </c>
      <c r="N2124" s="53">
        <v>45</v>
      </c>
      <c r="O2124" s="54">
        <v>5</v>
      </c>
      <c r="Q2124" s="56">
        <v>6</v>
      </c>
      <c r="R2124" s="57">
        <v>5</v>
      </c>
      <c r="S2124" s="58">
        <v>9</v>
      </c>
      <c r="V2124" s="4" t="s">
        <v>3690</v>
      </c>
      <c r="AL2124" s="59" t="s">
        <v>30</v>
      </c>
    </row>
    <row r="2125" spans="1:38" ht="24">
      <c r="A2125" s="1" t="s">
        <v>3432</v>
      </c>
      <c r="B2125" s="1" t="s">
        <v>3495</v>
      </c>
      <c r="C2125" s="1" t="s">
        <v>5698</v>
      </c>
      <c r="D2125" s="47">
        <v>69</v>
      </c>
      <c r="E2125" s="1">
        <v>4</v>
      </c>
      <c r="F2125" s="1" t="s">
        <v>3500</v>
      </c>
      <c r="G2125" s="1" t="s">
        <v>3496</v>
      </c>
      <c r="I2125" s="1" t="s">
        <v>94</v>
      </c>
      <c r="K2125" s="1" t="s">
        <v>679</v>
      </c>
      <c r="L2125" s="2" t="s">
        <v>3497</v>
      </c>
      <c r="N2125" s="53">
        <v>35</v>
      </c>
      <c r="O2125" s="54">
        <v>3</v>
      </c>
      <c r="Q2125" s="56">
        <v>5</v>
      </c>
      <c r="R2125" s="57">
        <v>4</v>
      </c>
      <c r="S2125" s="58">
        <v>5</v>
      </c>
      <c r="V2125" s="4" t="s">
        <v>3498</v>
      </c>
      <c r="W2125" s="4" t="s">
        <v>3499</v>
      </c>
      <c r="AL2125" s="59" t="s">
        <v>30</v>
      </c>
    </row>
    <row r="2126" spans="1:38" ht="36">
      <c r="A2126" s="1" t="s">
        <v>3432</v>
      </c>
      <c r="B2126" s="1" t="s">
        <v>3557</v>
      </c>
      <c r="C2126" s="1" t="s">
        <v>5698</v>
      </c>
      <c r="D2126" s="47">
        <v>70</v>
      </c>
      <c r="E2126" s="1">
        <v>3</v>
      </c>
      <c r="F2126" s="1" t="s">
        <v>3500</v>
      </c>
      <c r="G2126" s="1" t="s">
        <v>3558</v>
      </c>
      <c r="I2126" s="1" t="s">
        <v>82</v>
      </c>
      <c r="L2126" s="2" t="s">
        <v>155</v>
      </c>
      <c r="V2126" s="4" t="s">
        <v>3559</v>
      </c>
      <c r="AL2126" s="59" t="s">
        <v>30</v>
      </c>
    </row>
    <row r="2127" spans="1:38" ht="24">
      <c r="A2127" s="1" t="s">
        <v>3432</v>
      </c>
      <c r="B2127" s="1" t="s">
        <v>3548</v>
      </c>
      <c r="C2127" s="1" t="s">
        <v>5698</v>
      </c>
      <c r="D2127" s="47">
        <v>71</v>
      </c>
      <c r="E2127" s="1">
        <v>3</v>
      </c>
      <c r="F2127" s="1" t="s">
        <v>3500</v>
      </c>
      <c r="G2127" s="1" t="s">
        <v>3549</v>
      </c>
      <c r="I2127" s="1" t="s">
        <v>82</v>
      </c>
      <c r="V2127" s="4" t="s">
        <v>3550</v>
      </c>
      <c r="W2127" s="4" t="s">
        <v>3551</v>
      </c>
      <c r="AL2127" s="59" t="s">
        <v>30</v>
      </c>
    </row>
    <row r="2128" spans="1:38" ht="24">
      <c r="A2128" s="103" t="s">
        <v>3432</v>
      </c>
      <c r="B2128" s="103" t="s">
        <v>3516</v>
      </c>
      <c r="C2128" s="103" t="s">
        <v>5698</v>
      </c>
      <c r="D2128" s="104">
        <v>72</v>
      </c>
      <c r="E2128" s="103">
        <v>3</v>
      </c>
      <c r="F2128" s="103" t="s">
        <v>3519</v>
      </c>
      <c r="G2128" s="103" t="s">
        <v>3026</v>
      </c>
      <c r="I2128" s="1" t="s">
        <v>104</v>
      </c>
      <c r="K2128" s="1" t="s">
        <v>105</v>
      </c>
      <c r="O2128" s="54">
        <v>2</v>
      </c>
      <c r="T2128" s="59">
        <v>3</v>
      </c>
      <c r="V2128" s="4" t="s">
        <v>3517</v>
      </c>
      <c r="W2128" s="4" t="s">
        <v>3518</v>
      </c>
      <c r="AL2128" s="59" t="s">
        <v>30</v>
      </c>
    </row>
    <row r="2129" spans="1:42" ht="36">
      <c r="A2129" s="1" t="s">
        <v>3432</v>
      </c>
      <c r="B2129" s="1" t="s">
        <v>3614</v>
      </c>
      <c r="C2129" s="1" t="s">
        <v>5698</v>
      </c>
      <c r="D2129" s="47">
        <v>73</v>
      </c>
      <c r="E2129" s="1">
        <v>3</v>
      </c>
      <c r="F2129" s="1" t="s">
        <v>3519</v>
      </c>
      <c r="G2129" s="1" t="s">
        <v>3615</v>
      </c>
      <c r="I2129" s="1" t="s">
        <v>82</v>
      </c>
      <c r="L2129" s="2" t="s">
        <v>3616</v>
      </c>
      <c r="V2129" s="4" t="s">
        <v>3617</v>
      </c>
      <c r="W2129" s="4" t="s">
        <v>3618</v>
      </c>
      <c r="AL2129" s="59" t="s">
        <v>30</v>
      </c>
    </row>
    <row r="2130" spans="1:42" ht="48">
      <c r="A2130" s="103" t="s">
        <v>3432</v>
      </c>
      <c r="B2130" s="103" t="s">
        <v>3442</v>
      </c>
      <c r="C2130" s="103" t="s">
        <v>5698</v>
      </c>
      <c r="D2130" s="104">
        <v>74</v>
      </c>
      <c r="E2130" s="103">
        <v>3</v>
      </c>
      <c r="F2130" s="103" t="s">
        <v>3445</v>
      </c>
      <c r="G2130" s="103" t="s">
        <v>3443</v>
      </c>
      <c r="I2130" s="1" t="s">
        <v>82</v>
      </c>
      <c r="L2130" s="2" t="s">
        <v>155</v>
      </c>
      <c r="V2130" s="4" t="s">
        <v>3444</v>
      </c>
      <c r="AL2130" s="59" t="s">
        <v>30</v>
      </c>
    </row>
    <row r="2131" spans="1:42" ht="36">
      <c r="A2131" s="1" t="s">
        <v>3432</v>
      </c>
      <c r="B2131" s="1" t="s">
        <v>3468</v>
      </c>
      <c r="C2131" s="1" t="s">
        <v>5698</v>
      </c>
      <c r="D2131" s="47">
        <v>75</v>
      </c>
      <c r="E2131" s="1">
        <v>2</v>
      </c>
      <c r="F2131" s="1" t="s">
        <v>3445</v>
      </c>
      <c r="G2131" s="1" t="s">
        <v>3469</v>
      </c>
      <c r="I2131" s="1" t="s">
        <v>82</v>
      </c>
      <c r="V2131" s="4" t="s">
        <v>3470</v>
      </c>
      <c r="W2131" s="4" t="s">
        <v>3471</v>
      </c>
      <c r="AL2131" s="59" t="s">
        <v>30</v>
      </c>
    </row>
    <row r="2132" spans="1:42" ht="24">
      <c r="A2132" s="103" t="s">
        <v>3432</v>
      </c>
      <c r="B2132" s="103" t="s">
        <v>3552</v>
      </c>
      <c r="C2132" s="103" t="s">
        <v>5698</v>
      </c>
      <c r="D2132" s="104">
        <v>76</v>
      </c>
      <c r="E2132" s="103">
        <v>3</v>
      </c>
      <c r="F2132" s="103" t="s">
        <v>3556</v>
      </c>
      <c r="G2132" s="103" t="s">
        <v>3553</v>
      </c>
      <c r="I2132" s="1" t="s">
        <v>82</v>
      </c>
      <c r="L2132" s="2" t="s">
        <v>155</v>
      </c>
      <c r="V2132" s="4" t="s">
        <v>3554</v>
      </c>
      <c r="W2132" s="4" t="s">
        <v>3555</v>
      </c>
      <c r="AL2132" s="59" t="s">
        <v>30</v>
      </c>
    </row>
    <row r="2133" spans="1:42" ht="24">
      <c r="A2133" s="1" t="s">
        <v>3432</v>
      </c>
      <c r="B2133" s="1" t="s">
        <v>3587</v>
      </c>
      <c r="C2133" s="1" t="s">
        <v>5698</v>
      </c>
      <c r="D2133" s="47">
        <v>77</v>
      </c>
      <c r="E2133" s="1">
        <v>1</v>
      </c>
      <c r="G2133" s="1" t="s">
        <v>3588</v>
      </c>
      <c r="H2133" s="1" t="s">
        <v>26</v>
      </c>
      <c r="I2133" s="1" t="s">
        <v>88</v>
      </c>
      <c r="J2133" s="1" t="s">
        <v>3478</v>
      </c>
      <c r="K2133" s="1" t="s">
        <v>1130</v>
      </c>
      <c r="L2133" s="2" t="s">
        <v>3589</v>
      </c>
      <c r="P2133" s="55">
        <v>3</v>
      </c>
      <c r="Q2133" s="56">
        <v>2</v>
      </c>
      <c r="R2133" s="57">
        <v>3</v>
      </c>
      <c r="S2133" s="58">
        <v>3</v>
      </c>
      <c r="V2133" s="4" t="s">
        <v>3590</v>
      </c>
      <c r="AL2133" s="59" t="s">
        <v>30</v>
      </c>
    </row>
    <row r="2134" spans="1:42" ht="36">
      <c r="A2134" s="1" t="s">
        <v>3432</v>
      </c>
      <c r="B2134" s="1" t="s">
        <v>3710</v>
      </c>
      <c r="C2134" s="1" t="s">
        <v>5698</v>
      </c>
      <c r="D2134" s="47">
        <v>78</v>
      </c>
      <c r="E2134" s="1">
        <v>1</v>
      </c>
      <c r="F2134" s="1" t="s">
        <v>3475</v>
      </c>
      <c r="G2134" s="1" t="s">
        <v>3711</v>
      </c>
      <c r="I2134" s="1" t="s">
        <v>88</v>
      </c>
      <c r="J2134" s="1" t="s">
        <v>3438</v>
      </c>
      <c r="V2134" s="4" t="s">
        <v>3712</v>
      </c>
      <c r="X2134" s="1" t="s">
        <v>1622</v>
      </c>
      <c r="AL2134" s="59" t="s">
        <v>30</v>
      </c>
    </row>
    <row r="2135" spans="1:42" ht="36">
      <c r="A2135" s="1" t="s">
        <v>3432</v>
      </c>
      <c r="B2135" s="1" t="s">
        <v>3472</v>
      </c>
      <c r="C2135" s="1" t="s">
        <v>5698</v>
      </c>
      <c r="D2135" s="47">
        <v>79</v>
      </c>
      <c r="E2135" s="1">
        <v>1</v>
      </c>
      <c r="F2135" s="1" t="s">
        <v>3475</v>
      </c>
      <c r="G2135" s="1" t="s">
        <v>3473</v>
      </c>
      <c r="I2135" s="1" t="s">
        <v>82</v>
      </c>
      <c r="J2135" s="1" t="s">
        <v>3438</v>
      </c>
      <c r="L2135" s="2" t="s">
        <v>155</v>
      </c>
      <c r="V2135" s="4" t="s">
        <v>3474</v>
      </c>
      <c r="AL2135" s="59" t="s">
        <v>30</v>
      </c>
    </row>
    <row r="2136" spans="1:42" ht="48">
      <c r="A2136" s="1" t="s">
        <v>3432</v>
      </c>
      <c r="B2136" s="1" t="s">
        <v>3537</v>
      </c>
      <c r="C2136" s="1" t="s">
        <v>5698</v>
      </c>
      <c r="D2136" s="47">
        <v>80</v>
      </c>
      <c r="E2136" s="1">
        <v>1</v>
      </c>
      <c r="F2136" s="1" t="s">
        <v>3441</v>
      </c>
      <c r="G2136" s="1" t="s">
        <v>3538</v>
      </c>
      <c r="I2136" s="1" t="s">
        <v>82</v>
      </c>
      <c r="J2136" s="1" t="s">
        <v>3438</v>
      </c>
      <c r="L2136" s="2" t="s">
        <v>155</v>
      </c>
      <c r="V2136" s="4" t="s">
        <v>3539</v>
      </c>
      <c r="AL2136" s="59" t="s">
        <v>30</v>
      </c>
    </row>
    <row r="2137" spans="1:42" ht="24">
      <c r="A2137" s="1" t="s">
        <v>3432</v>
      </c>
      <c r="B2137" s="1" t="s">
        <v>3436</v>
      </c>
      <c r="C2137" s="1" t="s">
        <v>5698</v>
      </c>
      <c r="D2137" s="47">
        <v>81</v>
      </c>
      <c r="E2137" s="1">
        <v>1</v>
      </c>
      <c r="F2137" s="1" t="s">
        <v>3441</v>
      </c>
      <c r="G2137" s="1" t="s">
        <v>3437</v>
      </c>
      <c r="I2137" s="1" t="s">
        <v>82</v>
      </c>
      <c r="J2137" s="1" t="s">
        <v>3438</v>
      </c>
      <c r="L2137" s="2" t="s">
        <v>155</v>
      </c>
      <c r="V2137" s="4" t="s">
        <v>3439</v>
      </c>
      <c r="W2137" s="4" t="s">
        <v>3440</v>
      </c>
      <c r="AL2137" s="59" t="s">
        <v>30</v>
      </c>
    </row>
    <row r="2138" spans="1:42" ht="24">
      <c r="A2138" s="1" t="s">
        <v>3432</v>
      </c>
      <c r="B2138" s="1" t="s">
        <v>3724</v>
      </c>
      <c r="C2138" s="1" t="s">
        <v>5698</v>
      </c>
      <c r="D2138" s="47">
        <v>82</v>
      </c>
      <c r="E2138" s="1">
        <v>1</v>
      </c>
      <c r="F2138" s="1" t="s">
        <v>3441</v>
      </c>
      <c r="G2138" s="1" t="s">
        <v>3725</v>
      </c>
      <c r="I2138" s="1" t="s">
        <v>82</v>
      </c>
      <c r="J2138" s="1" t="s">
        <v>3438</v>
      </c>
      <c r="L2138" s="2" t="s">
        <v>155</v>
      </c>
      <c r="V2138" s="4" t="s">
        <v>3726</v>
      </c>
      <c r="W2138" s="4" t="s">
        <v>2392</v>
      </c>
      <c r="AL2138" s="59" t="s">
        <v>30</v>
      </c>
    </row>
    <row r="2139" spans="1:42" ht="24">
      <c r="A2139" s="1" t="s">
        <v>3432</v>
      </c>
      <c r="B2139" s="1" t="s">
        <v>3560</v>
      </c>
      <c r="C2139" s="1" t="s">
        <v>5698</v>
      </c>
      <c r="D2139" s="47">
        <v>83</v>
      </c>
      <c r="E2139" s="1">
        <v>1</v>
      </c>
      <c r="F2139" s="1" t="s">
        <v>3441</v>
      </c>
      <c r="G2139" s="1" t="s">
        <v>3561</v>
      </c>
      <c r="I2139" s="1" t="s">
        <v>82</v>
      </c>
      <c r="J2139" s="1" t="s">
        <v>3438</v>
      </c>
      <c r="L2139" s="2" t="s">
        <v>155</v>
      </c>
      <c r="V2139" s="4" t="s">
        <v>3562</v>
      </c>
      <c r="W2139" s="4" t="s">
        <v>3563</v>
      </c>
      <c r="AL2139" s="59" t="s">
        <v>30</v>
      </c>
    </row>
    <row r="2140" spans="1:42" ht="36">
      <c r="A2140" s="1" t="s">
        <v>3432</v>
      </c>
      <c r="B2140" s="1" t="s">
        <v>3695</v>
      </c>
      <c r="C2140" s="1" t="s">
        <v>5698</v>
      </c>
      <c r="D2140" s="47">
        <v>84</v>
      </c>
      <c r="E2140" s="1">
        <v>1</v>
      </c>
      <c r="F2140" s="1" t="s">
        <v>3441</v>
      </c>
      <c r="G2140" s="1" t="s">
        <v>3696</v>
      </c>
      <c r="I2140" s="1" t="s">
        <v>82</v>
      </c>
      <c r="J2140" s="1" t="s">
        <v>3438</v>
      </c>
      <c r="L2140" s="2" t="s">
        <v>155</v>
      </c>
      <c r="V2140" s="4" t="s">
        <v>3697</v>
      </c>
      <c r="W2140" s="4" t="s">
        <v>3698</v>
      </c>
      <c r="AL2140" s="59" t="s">
        <v>30</v>
      </c>
    </row>
    <row r="2141" spans="1:42" ht="84">
      <c r="A2141" s="1" t="s">
        <v>3432</v>
      </c>
      <c r="B2141" s="1" t="s">
        <v>3691</v>
      </c>
      <c r="C2141" s="1" t="s">
        <v>5698</v>
      </c>
      <c r="D2141" s="47">
        <v>85</v>
      </c>
      <c r="E2141" s="1">
        <v>1</v>
      </c>
      <c r="F2141" s="45"/>
      <c r="G2141" s="1" t="s">
        <v>3692</v>
      </c>
      <c r="H2141" s="1" t="s">
        <v>26</v>
      </c>
      <c r="I2141" s="1" t="s">
        <v>88</v>
      </c>
      <c r="K2141" s="1" t="s">
        <v>3693</v>
      </c>
      <c r="V2141" s="4" t="s">
        <v>3694</v>
      </c>
      <c r="AL2141" s="59" t="s">
        <v>30</v>
      </c>
    </row>
    <row r="2142" spans="1:42" ht="48">
      <c r="A2142" s="113" t="s">
        <v>10660</v>
      </c>
      <c r="B2142" s="113" t="s">
        <v>10661</v>
      </c>
      <c r="C2142" s="113" t="s">
        <v>10986</v>
      </c>
      <c r="D2142" s="113">
        <v>1</v>
      </c>
      <c r="E2142" s="113">
        <v>1</v>
      </c>
      <c r="F2142" s="113"/>
      <c r="G2142" s="113" t="s">
        <v>241</v>
      </c>
      <c r="H2142" s="1" t="s">
        <v>26</v>
      </c>
      <c r="I2142" s="1" t="s">
        <v>27</v>
      </c>
      <c r="J2142" s="1" t="s">
        <v>3513</v>
      </c>
      <c r="K2142" s="4" t="s">
        <v>3514</v>
      </c>
      <c r="L2142" s="4"/>
      <c r="M2142" s="18">
        <v>0</v>
      </c>
      <c r="P2142" s="55">
        <v>2</v>
      </c>
      <c r="Q2142" s="56">
        <v>1</v>
      </c>
      <c r="R2142" s="57">
        <v>2</v>
      </c>
      <c r="S2142" s="58">
        <v>2</v>
      </c>
      <c r="V2142" s="4" t="s">
        <v>10662</v>
      </c>
      <c r="AP2142" s="1"/>
    </row>
    <row r="2143" spans="1:42" ht="48">
      <c r="A2143" s="1" t="s">
        <v>10660</v>
      </c>
      <c r="B2143" s="1" t="s">
        <v>10663</v>
      </c>
      <c r="C2143" s="1" t="s">
        <v>10986</v>
      </c>
      <c r="D2143" s="1">
        <v>2</v>
      </c>
      <c r="E2143" s="1">
        <v>1</v>
      </c>
      <c r="G2143" s="1" t="s">
        <v>571</v>
      </c>
      <c r="H2143" s="1" t="s">
        <v>26</v>
      </c>
      <c r="I2143" s="1" t="s">
        <v>27</v>
      </c>
      <c r="J2143" s="1" t="s">
        <v>44</v>
      </c>
      <c r="K2143" s="4" t="s">
        <v>45</v>
      </c>
      <c r="L2143" s="4"/>
      <c r="M2143" s="18">
        <v>14</v>
      </c>
      <c r="P2143" s="55">
        <v>3</v>
      </c>
      <c r="Q2143" s="56">
        <v>3</v>
      </c>
      <c r="R2143" s="57">
        <v>3</v>
      </c>
      <c r="S2143" s="58">
        <v>5</v>
      </c>
      <c r="V2143" s="4" t="s">
        <v>10664</v>
      </c>
      <c r="AP2143" s="1"/>
    </row>
    <row r="2144" spans="1:42" ht="36">
      <c r="A2144" s="1" t="s">
        <v>10660</v>
      </c>
      <c r="B2144" s="1" t="s">
        <v>10665</v>
      </c>
      <c r="C2144" s="1" t="s">
        <v>10986</v>
      </c>
      <c r="D2144" s="1">
        <v>3</v>
      </c>
      <c r="E2144" s="1">
        <v>3</v>
      </c>
      <c r="G2144" s="1" t="s">
        <v>10666</v>
      </c>
      <c r="H2144" s="1" t="s">
        <v>26</v>
      </c>
      <c r="I2144" s="1" t="s">
        <v>38</v>
      </c>
      <c r="J2144" s="1" t="s">
        <v>28</v>
      </c>
      <c r="K2144" s="4" t="s">
        <v>3068</v>
      </c>
      <c r="L2144" s="4" t="s">
        <v>10667</v>
      </c>
      <c r="M2144" s="18">
        <v>3</v>
      </c>
      <c r="P2144" s="55">
        <v>3</v>
      </c>
      <c r="Q2144" s="56">
        <v>0</v>
      </c>
      <c r="R2144" s="57">
        <v>0</v>
      </c>
      <c r="S2144" s="58">
        <v>3</v>
      </c>
      <c r="V2144" s="4" t="s">
        <v>10668</v>
      </c>
      <c r="AP2144" s="1"/>
    </row>
    <row r="2145" spans="1:42" ht="48">
      <c r="A2145" s="1" t="s">
        <v>10660</v>
      </c>
      <c r="B2145" s="1" t="s">
        <v>10669</v>
      </c>
      <c r="C2145" s="1" t="s">
        <v>10986</v>
      </c>
      <c r="D2145" s="1">
        <v>4</v>
      </c>
      <c r="E2145" s="1">
        <v>3</v>
      </c>
      <c r="G2145" s="1" t="s">
        <v>2397</v>
      </c>
      <c r="H2145" s="1" t="s">
        <v>26</v>
      </c>
      <c r="I2145" s="1" t="s">
        <v>38</v>
      </c>
      <c r="J2145" s="1" t="s">
        <v>50</v>
      </c>
      <c r="K2145" s="4" t="s">
        <v>159</v>
      </c>
      <c r="L2145" s="4"/>
      <c r="M2145" s="18">
        <v>4</v>
      </c>
      <c r="P2145" s="55">
        <v>1</v>
      </c>
      <c r="Q2145" s="56">
        <v>3</v>
      </c>
      <c r="R2145" s="57">
        <v>1</v>
      </c>
      <c r="S2145" s="58">
        <v>4</v>
      </c>
      <c r="V2145" s="4" t="s">
        <v>10670</v>
      </c>
      <c r="AP2145" s="1"/>
    </row>
    <row r="2146" spans="1:42" ht="24">
      <c r="A2146" s="1" t="s">
        <v>10660</v>
      </c>
      <c r="B2146" s="1" t="s">
        <v>10671</v>
      </c>
      <c r="C2146" s="1" t="s">
        <v>10986</v>
      </c>
      <c r="D2146" s="1">
        <v>5</v>
      </c>
      <c r="E2146" s="1">
        <v>3</v>
      </c>
      <c r="G2146" s="1" t="s">
        <v>3067</v>
      </c>
      <c r="H2146" s="1" t="s">
        <v>26</v>
      </c>
      <c r="I2146" s="1" t="s">
        <v>38</v>
      </c>
      <c r="J2146" s="1" t="s">
        <v>39</v>
      </c>
      <c r="K2146" s="4" t="s">
        <v>3068</v>
      </c>
      <c r="L2146" s="4" t="s">
        <v>10672</v>
      </c>
      <c r="M2146" s="18">
        <v>3</v>
      </c>
      <c r="P2146" s="55">
        <v>3</v>
      </c>
      <c r="Q2146" s="56">
        <v>2</v>
      </c>
      <c r="R2146" s="57">
        <v>3</v>
      </c>
      <c r="S2146" s="58">
        <v>3</v>
      </c>
      <c r="V2146" s="4" t="s">
        <v>10673</v>
      </c>
      <c r="AP2146" s="1"/>
    </row>
    <row r="2147" spans="1:42" ht="24">
      <c r="A2147" s="1" t="s">
        <v>10660</v>
      </c>
      <c r="B2147" s="1" t="s">
        <v>10674</v>
      </c>
      <c r="C2147" s="1" t="s">
        <v>10986</v>
      </c>
      <c r="D2147" s="1">
        <v>6</v>
      </c>
      <c r="E2147" s="1">
        <v>3</v>
      </c>
      <c r="G2147" s="1" t="s">
        <v>4092</v>
      </c>
      <c r="H2147" s="1" t="s">
        <v>26</v>
      </c>
      <c r="I2147" s="1" t="s">
        <v>38</v>
      </c>
      <c r="J2147" s="1" t="s">
        <v>57</v>
      </c>
      <c r="K2147" s="4" t="s">
        <v>242</v>
      </c>
      <c r="L2147" s="4"/>
      <c r="M2147" s="18">
        <v>2</v>
      </c>
      <c r="P2147" s="55">
        <v>2</v>
      </c>
      <c r="Q2147" s="56">
        <v>0</v>
      </c>
      <c r="R2147" s="57">
        <v>0</v>
      </c>
      <c r="S2147" s="58">
        <v>2</v>
      </c>
      <c r="V2147" s="4" t="s">
        <v>10675</v>
      </c>
      <c r="AP2147" s="1"/>
    </row>
    <row r="2148" spans="1:42" ht="48">
      <c r="A2148" s="1" t="s">
        <v>10660</v>
      </c>
      <c r="B2148" s="1" t="s">
        <v>10676</v>
      </c>
      <c r="C2148" s="1" t="s">
        <v>10986</v>
      </c>
      <c r="D2148" s="1">
        <v>7</v>
      </c>
      <c r="E2148" s="1">
        <v>3</v>
      </c>
      <c r="G2148" s="1" t="s">
        <v>10677</v>
      </c>
      <c r="I2148" s="1" t="s">
        <v>63</v>
      </c>
      <c r="J2148" s="1" t="s">
        <v>44</v>
      </c>
      <c r="K2148" s="4" t="s">
        <v>5364</v>
      </c>
      <c r="L2148" s="4"/>
      <c r="M2148" s="18">
        <v>1</v>
      </c>
      <c r="U2148" s="1">
        <v>1</v>
      </c>
      <c r="V2148" s="4" t="s">
        <v>10678</v>
      </c>
      <c r="AP2148" s="1"/>
    </row>
    <row r="2149" spans="1:42" ht="36">
      <c r="A2149" s="1" t="s">
        <v>10660</v>
      </c>
      <c r="B2149" s="1" t="s">
        <v>10679</v>
      </c>
      <c r="C2149" s="1" t="s">
        <v>10986</v>
      </c>
      <c r="D2149" s="1">
        <v>8</v>
      </c>
      <c r="E2149" s="1">
        <v>3</v>
      </c>
      <c r="G2149" s="1" t="s">
        <v>10680</v>
      </c>
      <c r="H2149" s="1" t="s">
        <v>26</v>
      </c>
      <c r="I2149" s="1" t="s">
        <v>56</v>
      </c>
      <c r="J2149" s="1" t="s">
        <v>44</v>
      </c>
      <c r="K2149" s="4" t="s">
        <v>10681</v>
      </c>
      <c r="L2149" s="4" t="s">
        <v>10682</v>
      </c>
      <c r="M2149" s="18">
        <v>2</v>
      </c>
      <c r="V2149" s="4" t="s">
        <v>10683</v>
      </c>
      <c r="AP2149" s="1"/>
    </row>
    <row r="2150" spans="1:42" ht="24">
      <c r="A2150" s="1" t="s">
        <v>10660</v>
      </c>
      <c r="B2150" s="1" t="s">
        <v>10684</v>
      </c>
      <c r="C2150" s="1" t="s">
        <v>10986</v>
      </c>
      <c r="D2150" s="1">
        <v>9</v>
      </c>
      <c r="E2150" s="1">
        <v>3</v>
      </c>
      <c r="G2150" s="1" t="s">
        <v>10685</v>
      </c>
      <c r="I2150" s="1" t="s">
        <v>56</v>
      </c>
      <c r="J2150" s="1" t="s">
        <v>44</v>
      </c>
      <c r="K2150" s="4" t="s">
        <v>3662</v>
      </c>
      <c r="L2150" s="4" t="s">
        <v>10686</v>
      </c>
      <c r="M2150" s="18">
        <v>1</v>
      </c>
      <c r="V2150" s="4" t="s">
        <v>10687</v>
      </c>
      <c r="AP2150" s="1"/>
    </row>
    <row r="2151" spans="1:42" ht="48">
      <c r="A2151" s="1" t="s">
        <v>10660</v>
      </c>
      <c r="B2151" s="1" t="s">
        <v>10688</v>
      </c>
      <c r="C2151" s="1" t="s">
        <v>10986</v>
      </c>
      <c r="D2151" s="1">
        <v>10</v>
      </c>
      <c r="E2151" s="1">
        <v>3</v>
      </c>
      <c r="G2151" s="1" t="s">
        <v>10689</v>
      </c>
      <c r="H2151" s="1" t="s">
        <v>26</v>
      </c>
      <c r="I2151" s="1" t="s">
        <v>56</v>
      </c>
      <c r="J2151" s="1" t="s">
        <v>3513</v>
      </c>
      <c r="K2151" s="4" t="s">
        <v>10690</v>
      </c>
      <c r="L2151" s="4" t="s">
        <v>10691</v>
      </c>
      <c r="M2151" s="18">
        <v>2</v>
      </c>
      <c r="V2151" s="4" t="s">
        <v>10692</v>
      </c>
      <c r="AP2151" s="1"/>
    </row>
    <row r="2152" spans="1:42" ht="60">
      <c r="A2152" s="1" t="s">
        <v>10660</v>
      </c>
      <c r="B2152" s="1" t="s">
        <v>10693</v>
      </c>
      <c r="C2152" s="1" t="s">
        <v>10986</v>
      </c>
      <c r="D2152" s="1">
        <v>11</v>
      </c>
      <c r="E2152" s="1">
        <v>1</v>
      </c>
      <c r="G2152" s="1" t="s">
        <v>4491</v>
      </c>
      <c r="H2152" s="1" t="s">
        <v>26</v>
      </c>
      <c r="I2152" s="1" t="s">
        <v>56</v>
      </c>
      <c r="J2152" s="1" t="s">
        <v>3478</v>
      </c>
      <c r="K2152" s="4" t="s">
        <v>3545</v>
      </c>
      <c r="L2152" s="4" t="s">
        <v>10694</v>
      </c>
      <c r="M2152" s="18">
        <v>2</v>
      </c>
      <c r="V2152" s="4" t="s">
        <v>10695</v>
      </c>
      <c r="AP2152" s="1"/>
    </row>
    <row r="2153" spans="1:42">
      <c r="A2153" s="1" t="s">
        <v>10660</v>
      </c>
      <c r="B2153" s="1" t="s">
        <v>10696</v>
      </c>
      <c r="C2153" s="1" t="s">
        <v>10986</v>
      </c>
      <c r="D2153" s="1">
        <v>12</v>
      </c>
      <c r="E2153" s="1">
        <v>1</v>
      </c>
      <c r="G2153" s="1" t="s">
        <v>4029</v>
      </c>
      <c r="H2153" s="1" t="s">
        <v>26</v>
      </c>
      <c r="I2153" s="1" t="s">
        <v>56</v>
      </c>
      <c r="J2153" s="1" t="s">
        <v>3478</v>
      </c>
      <c r="K2153" s="4" t="s">
        <v>10697</v>
      </c>
      <c r="L2153" s="4" t="s">
        <v>10691</v>
      </c>
      <c r="M2153" s="18">
        <v>1</v>
      </c>
      <c r="V2153" s="4" t="s">
        <v>4033</v>
      </c>
      <c r="AP2153" s="1"/>
    </row>
    <row r="2154" spans="1:42" ht="36">
      <c r="A2154" s="1" t="s">
        <v>10660</v>
      </c>
      <c r="B2154" s="1" t="s">
        <v>10698</v>
      </c>
      <c r="C2154" s="1" t="s">
        <v>10986</v>
      </c>
      <c r="D2154" s="1">
        <v>13</v>
      </c>
      <c r="E2154" s="1">
        <v>1</v>
      </c>
      <c r="G2154" s="1" t="s">
        <v>4378</v>
      </c>
      <c r="H2154" s="1" t="s">
        <v>26</v>
      </c>
      <c r="I2154" s="1" t="s">
        <v>56</v>
      </c>
      <c r="J2154" s="1" t="s">
        <v>3478</v>
      </c>
      <c r="K2154" s="4" t="s">
        <v>3545</v>
      </c>
      <c r="L2154" s="4" t="s">
        <v>10699</v>
      </c>
      <c r="M2154" s="18">
        <v>2</v>
      </c>
      <c r="V2154" s="4" t="s">
        <v>10700</v>
      </c>
      <c r="AP2154" s="1"/>
    </row>
    <row r="2155" spans="1:42" ht="60">
      <c r="A2155" s="1" t="s">
        <v>10660</v>
      </c>
      <c r="B2155" s="1" t="s">
        <v>10701</v>
      </c>
      <c r="C2155" s="1" t="s">
        <v>10986</v>
      </c>
      <c r="D2155" s="1">
        <v>14</v>
      </c>
      <c r="E2155" s="1">
        <v>1</v>
      </c>
      <c r="G2155" s="1" t="s">
        <v>10702</v>
      </c>
      <c r="H2155" s="1" t="s">
        <v>26</v>
      </c>
      <c r="I2155" s="1" t="s">
        <v>56</v>
      </c>
      <c r="J2155" s="1" t="s">
        <v>3478</v>
      </c>
      <c r="K2155" s="4" t="s">
        <v>3545</v>
      </c>
      <c r="L2155" s="4" t="s">
        <v>10703</v>
      </c>
      <c r="M2155" s="18">
        <v>3</v>
      </c>
      <c r="V2155" s="4" t="s">
        <v>10704</v>
      </c>
      <c r="AP2155" s="1"/>
    </row>
    <row r="2156" spans="1:42" ht="36">
      <c r="A2156" s="1" t="s">
        <v>10660</v>
      </c>
      <c r="B2156" s="1" t="s">
        <v>10705</v>
      </c>
      <c r="C2156" s="1" t="s">
        <v>10986</v>
      </c>
      <c r="D2156" s="1">
        <v>15</v>
      </c>
      <c r="E2156" s="1">
        <v>1</v>
      </c>
      <c r="G2156" s="1" t="s">
        <v>10706</v>
      </c>
      <c r="H2156" s="1" t="s">
        <v>26</v>
      </c>
      <c r="I2156" s="1" t="s">
        <v>56</v>
      </c>
      <c r="J2156" s="1" t="s">
        <v>3478</v>
      </c>
      <c r="K2156" s="4" t="s">
        <v>10707</v>
      </c>
      <c r="L2156" s="4" t="s">
        <v>10708</v>
      </c>
      <c r="M2156" s="18">
        <v>0</v>
      </c>
      <c r="U2156" s="1">
        <v>3</v>
      </c>
      <c r="V2156" s="4" t="s">
        <v>10709</v>
      </c>
      <c r="X2156" s="1" t="s">
        <v>1673</v>
      </c>
      <c r="AP2156" s="1"/>
    </row>
    <row r="2157" spans="1:42" ht="36">
      <c r="A2157" s="1" t="s">
        <v>10660</v>
      </c>
      <c r="B2157" s="1" t="s">
        <v>10710</v>
      </c>
      <c r="C2157" s="1" t="s">
        <v>10986</v>
      </c>
      <c r="D2157" s="1">
        <v>16</v>
      </c>
      <c r="E2157" s="1">
        <v>1</v>
      </c>
      <c r="G2157" s="1" t="s">
        <v>10711</v>
      </c>
      <c r="H2157" s="1" t="s">
        <v>26</v>
      </c>
      <c r="I2157" s="1" t="s">
        <v>56</v>
      </c>
      <c r="J2157" s="1" t="s">
        <v>3478</v>
      </c>
      <c r="K2157" s="4" t="s">
        <v>10707</v>
      </c>
      <c r="L2157" s="4" t="s">
        <v>10708</v>
      </c>
      <c r="M2157" s="18">
        <v>0</v>
      </c>
      <c r="U2157" s="1">
        <v>3</v>
      </c>
      <c r="V2157" s="4" t="s">
        <v>10712</v>
      </c>
      <c r="X2157" s="1" t="s">
        <v>1673</v>
      </c>
      <c r="AP2157" s="1"/>
    </row>
    <row r="2158" spans="1:42" ht="36">
      <c r="A2158" s="1" t="s">
        <v>10660</v>
      </c>
      <c r="B2158" s="1" t="s">
        <v>10713</v>
      </c>
      <c r="C2158" s="1" t="s">
        <v>10986</v>
      </c>
      <c r="D2158" s="1">
        <v>17</v>
      </c>
      <c r="E2158" s="1">
        <v>1</v>
      </c>
      <c r="G2158" s="1" t="s">
        <v>10714</v>
      </c>
      <c r="H2158" s="1" t="s">
        <v>26</v>
      </c>
      <c r="I2158" s="1" t="s">
        <v>56</v>
      </c>
      <c r="J2158" s="1" t="s">
        <v>3478</v>
      </c>
      <c r="K2158" s="4" t="s">
        <v>10707</v>
      </c>
      <c r="L2158" s="4" t="s">
        <v>10708</v>
      </c>
      <c r="M2158" s="18">
        <v>0</v>
      </c>
      <c r="U2158" s="1">
        <v>3</v>
      </c>
      <c r="V2158" s="4" t="s">
        <v>10715</v>
      </c>
      <c r="X2158" s="1" t="s">
        <v>1673</v>
      </c>
      <c r="AP2158" s="1"/>
    </row>
    <row r="2159" spans="1:42" ht="24">
      <c r="A2159" s="1" t="s">
        <v>10660</v>
      </c>
      <c r="B2159" s="1" t="s">
        <v>10716</v>
      </c>
      <c r="C2159" s="1" t="s">
        <v>10986</v>
      </c>
      <c r="D2159" s="1">
        <v>18</v>
      </c>
      <c r="E2159" s="1">
        <v>1</v>
      </c>
      <c r="G2159" s="1" t="s">
        <v>10717</v>
      </c>
      <c r="H2159" s="1" t="s">
        <v>26</v>
      </c>
      <c r="I2159" s="1" t="s">
        <v>56</v>
      </c>
      <c r="J2159" s="1" t="s">
        <v>3478</v>
      </c>
      <c r="K2159" s="4" t="s">
        <v>10707</v>
      </c>
      <c r="L2159" s="4" t="s">
        <v>10708</v>
      </c>
      <c r="M2159" s="18">
        <v>0</v>
      </c>
      <c r="U2159" s="1">
        <v>3</v>
      </c>
      <c r="V2159" s="4" t="s">
        <v>10718</v>
      </c>
      <c r="X2159" s="1" t="s">
        <v>1673</v>
      </c>
      <c r="AP2159" s="1"/>
    </row>
    <row r="2160" spans="1:42" ht="60">
      <c r="A2160" s="103" t="s">
        <v>10660</v>
      </c>
      <c r="B2160" s="103" t="s">
        <v>10719</v>
      </c>
      <c r="C2160" s="103" t="s">
        <v>10986</v>
      </c>
      <c r="D2160" s="103">
        <v>19</v>
      </c>
      <c r="E2160" s="103">
        <v>1</v>
      </c>
      <c r="F2160" s="103" t="s">
        <v>10720</v>
      </c>
      <c r="G2160" s="103" t="s">
        <v>10721</v>
      </c>
      <c r="I2160" s="1" t="s">
        <v>3462</v>
      </c>
      <c r="K2160" s="4"/>
      <c r="L2160" s="4" t="s">
        <v>3463</v>
      </c>
      <c r="V2160" s="4" t="s">
        <v>10722</v>
      </c>
      <c r="X2160" s="128" t="s">
        <v>10723</v>
      </c>
      <c r="Y2160" s="1" t="s">
        <v>10721</v>
      </c>
      <c r="AA2160" s="1" t="s">
        <v>3462</v>
      </c>
      <c r="AN2160" s="4" t="s">
        <v>10724</v>
      </c>
      <c r="AP2160" s="1"/>
    </row>
    <row r="2161" spans="1:42" ht="72">
      <c r="A2161" s="1" t="s">
        <v>10660</v>
      </c>
      <c r="B2161" s="1" t="s">
        <v>10725</v>
      </c>
      <c r="C2161" s="1" t="s">
        <v>10986</v>
      </c>
      <c r="D2161" s="1">
        <v>20</v>
      </c>
      <c r="E2161" s="1">
        <v>1</v>
      </c>
      <c r="F2161" s="1" t="s">
        <v>10721</v>
      </c>
      <c r="G2161" s="1" t="s">
        <v>10726</v>
      </c>
      <c r="I2161" s="1" t="s">
        <v>125</v>
      </c>
      <c r="K2161" s="4"/>
      <c r="L2161" s="4"/>
      <c r="M2161" s="18">
        <v>1</v>
      </c>
      <c r="N2161" s="53" t="s">
        <v>9506</v>
      </c>
      <c r="V2161" s="4" t="s">
        <v>10727</v>
      </c>
      <c r="X2161" s="1" t="s">
        <v>4314</v>
      </c>
      <c r="Y2161" s="1" t="s">
        <v>10726</v>
      </c>
      <c r="AA2161" s="1" t="s">
        <v>125</v>
      </c>
      <c r="AE2161" s="1">
        <v>1</v>
      </c>
      <c r="AF2161" s="53" t="s">
        <v>9507</v>
      </c>
      <c r="AL2161" s="59" t="s">
        <v>8107</v>
      </c>
      <c r="AN2161" s="4" t="s">
        <v>10728</v>
      </c>
      <c r="AP2161" s="1"/>
    </row>
    <row r="2162" spans="1:42" ht="48">
      <c r="A2162" s="1" t="s">
        <v>10660</v>
      </c>
      <c r="B2162" s="49" t="s">
        <v>10729</v>
      </c>
      <c r="C2162" s="1" t="s">
        <v>10986</v>
      </c>
      <c r="D2162" s="1">
        <v>21</v>
      </c>
      <c r="E2162" s="1">
        <v>1</v>
      </c>
      <c r="F2162" s="1" t="s">
        <v>10721</v>
      </c>
      <c r="G2162" s="1" t="s">
        <v>10730</v>
      </c>
      <c r="I2162" s="1" t="s">
        <v>125</v>
      </c>
      <c r="K2162" s="4"/>
      <c r="L2162" s="4"/>
      <c r="M2162" s="18">
        <v>2</v>
      </c>
      <c r="N2162" s="53" t="s">
        <v>9506</v>
      </c>
      <c r="V2162" s="4" t="s">
        <v>10731</v>
      </c>
      <c r="Y2162" s="1" t="s">
        <v>10730</v>
      </c>
      <c r="AA2162" s="1" t="s">
        <v>125</v>
      </c>
      <c r="AE2162" s="1">
        <v>2</v>
      </c>
      <c r="AF2162" s="53" t="s">
        <v>9507</v>
      </c>
      <c r="AL2162" s="59">
        <v>8</v>
      </c>
      <c r="AN2162" s="4" t="s">
        <v>10732</v>
      </c>
      <c r="AP2162" s="1"/>
    </row>
    <row r="2163" spans="1:42" ht="60">
      <c r="A2163" s="1" t="s">
        <v>10660</v>
      </c>
      <c r="B2163" s="1" t="s">
        <v>10733</v>
      </c>
      <c r="C2163" s="1" t="s">
        <v>10986</v>
      </c>
      <c r="D2163" s="1">
        <v>22</v>
      </c>
      <c r="E2163" s="1">
        <v>1</v>
      </c>
      <c r="F2163" s="1" t="s">
        <v>10721</v>
      </c>
      <c r="G2163" s="1" t="s">
        <v>10734</v>
      </c>
      <c r="I2163" s="1" t="s">
        <v>125</v>
      </c>
      <c r="K2163" s="4"/>
      <c r="L2163" s="4"/>
      <c r="M2163" s="18">
        <v>3</v>
      </c>
      <c r="N2163" s="53" t="s">
        <v>9506</v>
      </c>
      <c r="V2163" s="4" t="s">
        <v>10735</v>
      </c>
      <c r="Y2163" s="1" t="s">
        <v>10734</v>
      </c>
      <c r="AA2163" s="1" t="s">
        <v>125</v>
      </c>
      <c r="AE2163" s="1">
        <v>3</v>
      </c>
      <c r="AF2163" s="53" t="s">
        <v>9507</v>
      </c>
      <c r="AL2163" s="59">
        <v>12</v>
      </c>
      <c r="AN2163" s="4" t="s">
        <v>10736</v>
      </c>
      <c r="AP2163" s="1"/>
    </row>
    <row r="2164" spans="1:42" ht="72">
      <c r="A2164" s="1" t="s">
        <v>10660</v>
      </c>
      <c r="B2164" s="49" t="s">
        <v>10737</v>
      </c>
      <c r="C2164" s="1" t="s">
        <v>10986</v>
      </c>
      <c r="D2164" s="1">
        <v>23</v>
      </c>
      <c r="E2164" s="1">
        <v>1</v>
      </c>
      <c r="F2164" s="1" t="s">
        <v>10721</v>
      </c>
      <c r="G2164" s="1" t="s">
        <v>10738</v>
      </c>
      <c r="I2164" s="1" t="s">
        <v>125</v>
      </c>
      <c r="K2164" s="4"/>
      <c r="L2164" s="4"/>
      <c r="M2164" s="18">
        <v>4</v>
      </c>
      <c r="N2164" s="53" t="s">
        <v>9506</v>
      </c>
      <c r="V2164" s="4" t="s">
        <v>10739</v>
      </c>
      <c r="Y2164" s="1" t="s">
        <v>10738</v>
      </c>
      <c r="AA2164" s="1" t="s">
        <v>125</v>
      </c>
      <c r="AE2164" s="1">
        <v>4</v>
      </c>
      <c r="AF2164" s="53" t="s">
        <v>9507</v>
      </c>
      <c r="AL2164" s="59" t="s">
        <v>8107</v>
      </c>
      <c r="AN2164" s="4" t="s">
        <v>10740</v>
      </c>
      <c r="AP2164" s="1"/>
    </row>
    <row r="2165" spans="1:42" ht="48">
      <c r="A2165" s="1" t="s">
        <v>10660</v>
      </c>
      <c r="B2165" s="1" t="s">
        <v>10741</v>
      </c>
      <c r="C2165" s="1" t="s">
        <v>10986</v>
      </c>
      <c r="D2165" s="1">
        <v>24</v>
      </c>
      <c r="E2165" s="1">
        <v>1</v>
      </c>
      <c r="F2165" s="1" t="s">
        <v>10721</v>
      </c>
      <c r="G2165" s="1" t="s">
        <v>10742</v>
      </c>
      <c r="H2165" s="1" t="s">
        <v>26</v>
      </c>
      <c r="I2165" s="1" t="s">
        <v>94</v>
      </c>
      <c r="K2165" s="4" t="s">
        <v>95</v>
      </c>
      <c r="L2165" s="4" t="s">
        <v>10743</v>
      </c>
      <c r="N2165" s="53">
        <v>50</v>
      </c>
      <c r="O2165" s="54">
        <v>5</v>
      </c>
      <c r="Q2165" s="56">
        <v>6</v>
      </c>
      <c r="R2165" s="57">
        <v>5</v>
      </c>
      <c r="S2165" s="58">
        <v>12</v>
      </c>
      <c r="V2165" s="4" t="s">
        <v>10744</v>
      </c>
      <c r="AP2165" s="1"/>
    </row>
    <row r="2166" spans="1:42" ht="36">
      <c r="A2166" s="1" t="s">
        <v>10660</v>
      </c>
      <c r="B2166" s="1" t="s">
        <v>10745</v>
      </c>
      <c r="C2166" s="1" t="s">
        <v>10986</v>
      </c>
      <c r="D2166" s="1">
        <v>25</v>
      </c>
      <c r="E2166" s="1">
        <v>1</v>
      </c>
      <c r="F2166" s="1" t="s">
        <v>10721</v>
      </c>
      <c r="G2166" s="1" t="s">
        <v>10746</v>
      </c>
      <c r="H2166" s="1" t="s">
        <v>26</v>
      </c>
      <c r="I2166" s="1" t="s">
        <v>94</v>
      </c>
      <c r="K2166" s="4" t="s">
        <v>10747</v>
      </c>
      <c r="L2166" s="4" t="s">
        <v>3484</v>
      </c>
      <c r="N2166" s="53">
        <v>30</v>
      </c>
      <c r="O2166" s="54">
        <v>4</v>
      </c>
      <c r="Q2166" s="56">
        <v>5</v>
      </c>
      <c r="R2166" s="57">
        <v>3</v>
      </c>
      <c r="S2166" s="58">
        <v>6</v>
      </c>
      <c r="V2166" s="4" t="s">
        <v>10748</v>
      </c>
      <c r="AP2166" s="1"/>
    </row>
    <row r="2167" spans="1:42" ht="24">
      <c r="A2167" s="1" t="s">
        <v>10660</v>
      </c>
      <c r="B2167" s="1" t="s">
        <v>10749</v>
      </c>
      <c r="C2167" s="1" t="s">
        <v>10986</v>
      </c>
      <c r="D2167" s="1">
        <v>26</v>
      </c>
      <c r="E2167" s="1">
        <v>4</v>
      </c>
      <c r="F2167" s="1" t="s">
        <v>10721</v>
      </c>
      <c r="G2167" s="1" t="s">
        <v>10750</v>
      </c>
      <c r="I2167" s="1" t="s">
        <v>94</v>
      </c>
      <c r="K2167" s="4" t="s">
        <v>10747</v>
      </c>
      <c r="L2167" s="4" t="s">
        <v>155</v>
      </c>
      <c r="N2167" s="53">
        <v>50</v>
      </c>
      <c r="O2167" s="54">
        <v>1</v>
      </c>
      <c r="Q2167" s="56">
        <v>4</v>
      </c>
      <c r="R2167" s="57">
        <v>1</v>
      </c>
      <c r="S2167" s="58">
        <v>3</v>
      </c>
      <c r="V2167" s="4" t="s">
        <v>10751</v>
      </c>
      <c r="W2167" s="4" t="s">
        <v>10752</v>
      </c>
      <c r="AP2167" s="1"/>
    </row>
    <row r="2168" spans="1:42" ht="24">
      <c r="A2168" s="1" t="s">
        <v>10660</v>
      </c>
      <c r="B2168" s="1" t="s">
        <v>10753</v>
      </c>
      <c r="C2168" s="1" t="s">
        <v>10986</v>
      </c>
      <c r="D2168" s="1">
        <v>27</v>
      </c>
      <c r="E2168" s="1">
        <v>4</v>
      </c>
      <c r="F2168" s="1" t="s">
        <v>10721</v>
      </c>
      <c r="G2168" s="1" t="s">
        <v>10754</v>
      </c>
      <c r="I2168" s="1" t="s">
        <v>94</v>
      </c>
      <c r="K2168" s="4" t="s">
        <v>10747</v>
      </c>
      <c r="L2168" s="4"/>
      <c r="N2168" s="53">
        <v>38</v>
      </c>
      <c r="O2168" s="54">
        <v>2</v>
      </c>
      <c r="Q2168" s="56">
        <v>3</v>
      </c>
      <c r="R2168" s="57">
        <v>2</v>
      </c>
      <c r="S2168" s="58">
        <v>4</v>
      </c>
      <c r="V2168" s="4" t="s">
        <v>10755</v>
      </c>
      <c r="W2168" s="4" t="s">
        <v>10756</v>
      </c>
      <c r="AP2168" s="1"/>
    </row>
    <row r="2169" spans="1:42" ht="48">
      <c r="A2169" s="1" t="s">
        <v>10660</v>
      </c>
      <c r="B2169" s="1" t="s">
        <v>10757</v>
      </c>
      <c r="C2169" s="1" t="s">
        <v>10986</v>
      </c>
      <c r="D2169" s="1">
        <v>28</v>
      </c>
      <c r="E2169" s="1">
        <v>2</v>
      </c>
      <c r="F2169" s="1" t="s">
        <v>10721</v>
      </c>
      <c r="G2169" s="1" t="s">
        <v>10758</v>
      </c>
      <c r="I2169" s="1" t="s">
        <v>94</v>
      </c>
      <c r="K2169" s="4" t="s">
        <v>95</v>
      </c>
      <c r="L2169" s="4" t="s">
        <v>3616</v>
      </c>
      <c r="N2169" s="53">
        <v>28</v>
      </c>
      <c r="O2169" s="54">
        <v>3</v>
      </c>
      <c r="Q2169" s="56">
        <v>1</v>
      </c>
      <c r="R2169" s="57">
        <v>1</v>
      </c>
      <c r="S2169" s="58">
        <v>2</v>
      </c>
      <c r="V2169" s="4" t="s">
        <v>10759</v>
      </c>
      <c r="AP2169" s="1"/>
    </row>
    <row r="2170" spans="1:42" ht="36">
      <c r="A2170" s="1" t="s">
        <v>10660</v>
      </c>
      <c r="B2170" s="1" t="s">
        <v>10760</v>
      </c>
      <c r="C2170" s="1" t="s">
        <v>10986</v>
      </c>
      <c r="D2170" s="1">
        <v>29</v>
      </c>
      <c r="E2170" s="1">
        <v>1</v>
      </c>
      <c r="F2170" s="1" t="s">
        <v>10721</v>
      </c>
      <c r="G2170" s="1" t="s">
        <v>10761</v>
      </c>
      <c r="H2170" s="1" t="s">
        <v>26</v>
      </c>
      <c r="I2170" s="1" t="s">
        <v>104</v>
      </c>
      <c r="K2170" s="4" t="s">
        <v>1172</v>
      </c>
      <c r="L2170" s="4" t="s">
        <v>331</v>
      </c>
      <c r="O2170" s="54">
        <v>4</v>
      </c>
      <c r="T2170" s="59">
        <v>6</v>
      </c>
      <c r="U2170" s="1">
        <v>1</v>
      </c>
      <c r="V2170" s="4" t="s">
        <v>10762</v>
      </c>
      <c r="AP2170" s="1"/>
    </row>
    <row r="2171" spans="1:42" ht="60">
      <c r="A2171" s="1" t="s">
        <v>10660</v>
      </c>
      <c r="B2171" s="1" t="s">
        <v>10763</v>
      </c>
      <c r="C2171" s="1" t="s">
        <v>10986</v>
      </c>
      <c r="D2171" s="1">
        <v>30</v>
      </c>
      <c r="E2171" s="1">
        <v>1</v>
      </c>
      <c r="F2171" s="1" t="s">
        <v>10721</v>
      </c>
      <c r="G2171" s="1" t="s">
        <v>5230</v>
      </c>
      <c r="H2171" s="1" t="s">
        <v>26</v>
      </c>
      <c r="I2171" s="1" t="s">
        <v>104</v>
      </c>
      <c r="K2171" s="4" t="s">
        <v>2736</v>
      </c>
      <c r="L2171" s="4" t="s">
        <v>331</v>
      </c>
      <c r="O2171" s="54">
        <v>1</v>
      </c>
      <c r="T2171" s="59">
        <v>9</v>
      </c>
      <c r="V2171" s="4" t="s">
        <v>10764</v>
      </c>
      <c r="AP2171" s="1"/>
    </row>
    <row r="2172" spans="1:42" ht="24">
      <c r="A2172" s="1" t="s">
        <v>10660</v>
      </c>
      <c r="B2172" s="1" t="s">
        <v>10765</v>
      </c>
      <c r="C2172" s="1" t="s">
        <v>10986</v>
      </c>
      <c r="D2172" s="1">
        <v>31</v>
      </c>
      <c r="E2172" s="1">
        <v>1</v>
      </c>
      <c r="F2172" s="1" t="s">
        <v>10721</v>
      </c>
      <c r="G2172" s="1" t="s">
        <v>10766</v>
      </c>
      <c r="I2172" s="1" t="s">
        <v>104</v>
      </c>
      <c r="K2172" s="4" t="s">
        <v>1211</v>
      </c>
      <c r="L2172" s="4" t="s">
        <v>10767</v>
      </c>
      <c r="O2172" s="54">
        <v>3</v>
      </c>
      <c r="T2172" s="59">
        <v>6</v>
      </c>
      <c r="V2172" s="4" t="s">
        <v>10768</v>
      </c>
      <c r="AP2172" s="1"/>
    </row>
    <row r="2173" spans="1:42" ht="60">
      <c r="A2173" s="1" t="s">
        <v>10660</v>
      </c>
      <c r="B2173" s="1" t="s">
        <v>10769</v>
      </c>
      <c r="C2173" s="1" t="s">
        <v>10986</v>
      </c>
      <c r="D2173" s="1">
        <v>32</v>
      </c>
      <c r="E2173" s="1">
        <v>3</v>
      </c>
      <c r="F2173" s="1" t="s">
        <v>10721</v>
      </c>
      <c r="G2173" s="1" t="s">
        <v>10770</v>
      </c>
      <c r="I2173" s="1" t="s">
        <v>104</v>
      </c>
      <c r="K2173" s="4" t="s">
        <v>1211</v>
      </c>
      <c r="L2173" s="4"/>
      <c r="O2173" s="54">
        <v>2</v>
      </c>
      <c r="T2173" s="59">
        <v>4</v>
      </c>
      <c r="V2173" s="4" t="s">
        <v>10771</v>
      </c>
      <c r="AP2173" s="1"/>
    </row>
    <row r="2174" spans="1:42" ht="84">
      <c r="A2174" s="1" t="s">
        <v>10660</v>
      </c>
      <c r="B2174" s="1" t="s">
        <v>10772</v>
      </c>
      <c r="C2174" s="1" t="s">
        <v>10986</v>
      </c>
      <c r="D2174" s="1">
        <v>33</v>
      </c>
      <c r="E2174" s="1">
        <v>3</v>
      </c>
      <c r="F2174" s="1" t="s">
        <v>10721</v>
      </c>
      <c r="G2174" s="1" t="s">
        <v>10773</v>
      </c>
      <c r="I2174" s="1" t="s">
        <v>104</v>
      </c>
      <c r="K2174" s="4" t="s">
        <v>1211</v>
      </c>
      <c r="L2174" s="4"/>
      <c r="O2174" s="54">
        <v>4</v>
      </c>
      <c r="T2174" s="59">
        <v>5</v>
      </c>
      <c r="V2174" s="4" t="s">
        <v>10774</v>
      </c>
      <c r="AP2174" s="1"/>
    </row>
    <row r="2175" spans="1:42" ht="24">
      <c r="A2175" s="1" t="s">
        <v>10660</v>
      </c>
      <c r="B2175" s="1" t="s">
        <v>10775</v>
      </c>
      <c r="C2175" s="1" t="s">
        <v>10986</v>
      </c>
      <c r="D2175" s="1">
        <v>34</v>
      </c>
      <c r="E2175" s="1">
        <v>3</v>
      </c>
      <c r="F2175" s="1" t="s">
        <v>10721</v>
      </c>
      <c r="G2175" s="1" t="s">
        <v>10776</v>
      </c>
      <c r="I2175" s="1" t="s">
        <v>104</v>
      </c>
      <c r="K2175" s="4" t="s">
        <v>1211</v>
      </c>
      <c r="L2175" s="4"/>
      <c r="O2175" s="54">
        <v>3</v>
      </c>
      <c r="T2175" s="59">
        <v>4</v>
      </c>
      <c r="V2175" s="4" t="s">
        <v>10777</v>
      </c>
      <c r="W2175" s="4" t="s">
        <v>10778</v>
      </c>
      <c r="AP2175" s="1"/>
    </row>
    <row r="2176" spans="1:42" ht="24">
      <c r="A2176" s="1" t="s">
        <v>10660</v>
      </c>
      <c r="B2176" s="1" t="s">
        <v>10779</v>
      </c>
      <c r="C2176" s="1" t="s">
        <v>10986</v>
      </c>
      <c r="D2176" s="1">
        <v>35</v>
      </c>
      <c r="E2176" s="1">
        <v>2</v>
      </c>
      <c r="F2176" s="1" t="s">
        <v>10721</v>
      </c>
      <c r="G2176" s="1" t="s">
        <v>10780</v>
      </c>
      <c r="I2176" s="1" t="s">
        <v>82</v>
      </c>
      <c r="K2176" s="4"/>
      <c r="L2176" s="4"/>
      <c r="V2176" s="4" t="s">
        <v>10781</v>
      </c>
      <c r="W2176" s="4" t="s">
        <v>10782</v>
      </c>
      <c r="AP2176" s="1"/>
    </row>
    <row r="2177" spans="1:42" ht="48">
      <c r="A2177" s="1" t="s">
        <v>10660</v>
      </c>
      <c r="B2177" s="1" t="s">
        <v>10783</v>
      </c>
      <c r="C2177" s="1" t="s">
        <v>10986</v>
      </c>
      <c r="D2177" s="1">
        <v>36</v>
      </c>
      <c r="E2177" s="1">
        <v>2</v>
      </c>
      <c r="F2177" s="1" t="s">
        <v>10721</v>
      </c>
      <c r="G2177" s="1" t="s">
        <v>9577</v>
      </c>
      <c r="I2177" s="1" t="s">
        <v>82</v>
      </c>
      <c r="K2177" s="4" t="s">
        <v>10784</v>
      </c>
      <c r="L2177" s="4"/>
      <c r="V2177" s="4" t="s">
        <v>10785</v>
      </c>
      <c r="AP2177" s="1"/>
    </row>
    <row r="2178" spans="1:42" ht="24">
      <c r="A2178" s="1" t="s">
        <v>10660</v>
      </c>
      <c r="B2178" s="1" t="s">
        <v>10786</v>
      </c>
      <c r="C2178" s="1" t="s">
        <v>10986</v>
      </c>
      <c r="D2178" s="1">
        <v>37</v>
      </c>
      <c r="E2178" s="1">
        <v>2</v>
      </c>
      <c r="F2178" s="1" t="s">
        <v>10721</v>
      </c>
      <c r="G2178" s="1" t="s">
        <v>2122</v>
      </c>
      <c r="I2178" s="1" t="s">
        <v>82</v>
      </c>
      <c r="K2178" s="4" t="s">
        <v>10784</v>
      </c>
      <c r="L2178" s="4"/>
      <c r="V2178" s="4" t="s">
        <v>10787</v>
      </c>
      <c r="W2178" s="4" t="s">
        <v>3618</v>
      </c>
      <c r="AP2178" s="1"/>
    </row>
    <row r="2179" spans="1:42" ht="48">
      <c r="A2179" s="1" t="s">
        <v>10660</v>
      </c>
      <c r="B2179" s="1" t="s">
        <v>10788</v>
      </c>
      <c r="C2179" s="1" t="s">
        <v>10986</v>
      </c>
      <c r="D2179" s="1">
        <v>38</v>
      </c>
      <c r="E2179" s="1">
        <v>3</v>
      </c>
      <c r="F2179" s="1" t="s">
        <v>10721</v>
      </c>
      <c r="G2179" s="1" t="s">
        <v>10789</v>
      </c>
      <c r="I2179" s="1" t="s">
        <v>82</v>
      </c>
      <c r="K2179" s="4"/>
      <c r="L2179" s="4" t="s">
        <v>3616</v>
      </c>
      <c r="V2179" s="4" t="s">
        <v>10790</v>
      </c>
      <c r="AP2179" s="1"/>
    </row>
    <row r="2180" spans="1:42" ht="60">
      <c r="A2180" s="103" t="s">
        <v>10660</v>
      </c>
      <c r="B2180" s="103" t="s">
        <v>10791</v>
      </c>
      <c r="C2180" s="103" t="s">
        <v>10986</v>
      </c>
      <c r="D2180" s="103">
        <v>39</v>
      </c>
      <c r="E2180" s="103">
        <v>1</v>
      </c>
      <c r="F2180" s="103" t="s">
        <v>10792</v>
      </c>
      <c r="G2180" s="103" t="s">
        <v>10793</v>
      </c>
      <c r="I2180" s="1" t="s">
        <v>3462</v>
      </c>
      <c r="K2180" s="4"/>
      <c r="L2180" s="4" t="s">
        <v>3463</v>
      </c>
      <c r="V2180" s="4" t="s">
        <v>10794</v>
      </c>
      <c r="X2180" s="128" t="s">
        <v>3506</v>
      </c>
      <c r="Y2180" s="1" t="s">
        <v>10793</v>
      </c>
      <c r="AA2180" s="1" t="s">
        <v>3462</v>
      </c>
      <c r="AN2180" s="4" t="s">
        <v>10795</v>
      </c>
      <c r="AP2180" s="1"/>
    </row>
    <row r="2181" spans="1:42" ht="48">
      <c r="A2181" s="1" t="s">
        <v>10660</v>
      </c>
      <c r="B2181" s="1" t="s">
        <v>10796</v>
      </c>
      <c r="C2181" s="1" t="s">
        <v>10986</v>
      </c>
      <c r="D2181" s="1">
        <v>40</v>
      </c>
      <c r="E2181" s="1">
        <v>1</v>
      </c>
      <c r="F2181" s="1" t="s">
        <v>10793</v>
      </c>
      <c r="G2181" s="1" t="s">
        <v>10797</v>
      </c>
      <c r="I2181" s="1" t="s">
        <v>125</v>
      </c>
      <c r="K2181" s="4"/>
      <c r="L2181" s="4"/>
      <c r="M2181" s="18">
        <v>1</v>
      </c>
      <c r="N2181" s="53" t="s">
        <v>9506</v>
      </c>
      <c r="V2181" s="4" t="s">
        <v>10798</v>
      </c>
      <c r="X2181" s="1" t="s">
        <v>10799</v>
      </c>
      <c r="Y2181" s="1" t="s">
        <v>10797</v>
      </c>
      <c r="AA2181" s="1" t="s">
        <v>125</v>
      </c>
      <c r="AE2181" s="1">
        <v>1</v>
      </c>
      <c r="AF2181" s="53" t="s">
        <v>9507</v>
      </c>
      <c r="AL2181" s="59">
        <v>14</v>
      </c>
      <c r="AN2181" s="4" t="s">
        <v>10800</v>
      </c>
      <c r="AP2181" s="1"/>
    </row>
    <row r="2182" spans="1:42" ht="84">
      <c r="A2182" s="1" t="s">
        <v>10660</v>
      </c>
      <c r="B2182" s="1" t="s">
        <v>10801</v>
      </c>
      <c r="C2182" s="1" t="s">
        <v>10986</v>
      </c>
      <c r="D2182" s="1">
        <v>41</v>
      </c>
      <c r="E2182" s="1">
        <v>1</v>
      </c>
      <c r="F2182" s="1" t="s">
        <v>10793</v>
      </c>
      <c r="G2182" s="1" t="s">
        <v>10802</v>
      </c>
      <c r="I2182" s="1" t="s">
        <v>125</v>
      </c>
      <c r="K2182" s="4"/>
      <c r="L2182" s="4"/>
      <c r="M2182" s="18">
        <v>2</v>
      </c>
      <c r="N2182" s="53" t="s">
        <v>9506</v>
      </c>
      <c r="V2182" s="4" t="s">
        <v>10803</v>
      </c>
      <c r="Y2182" s="1" t="s">
        <v>10802</v>
      </c>
      <c r="AA2182" s="1" t="s">
        <v>125</v>
      </c>
      <c r="AE2182" s="1">
        <v>2</v>
      </c>
      <c r="AF2182" s="53" t="s">
        <v>9507</v>
      </c>
      <c r="AL2182" s="59">
        <v>9</v>
      </c>
      <c r="AN2182" s="4" t="s">
        <v>10804</v>
      </c>
      <c r="AP2182" s="1"/>
    </row>
    <row r="2183" spans="1:42" ht="48">
      <c r="A2183" s="1" t="s">
        <v>10660</v>
      </c>
      <c r="B2183" s="1" t="s">
        <v>10805</v>
      </c>
      <c r="C2183" s="1" t="s">
        <v>10986</v>
      </c>
      <c r="D2183" s="1">
        <v>42</v>
      </c>
      <c r="E2183" s="1">
        <v>1</v>
      </c>
      <c r="F2183" s="1" t="s">
        <v>10793</v>
      </c>
      <c r="G2183" s="1" t="s">
        <v>10806</v>
      </c>
      <c r="I2183" s="1" t="s">
        <v>125</v>
      </c>
      <c r="K2183" s="4"/>
      <c r="L2183" s="4"/>
      <c r="M2183" s="18">
        <v>3</v>
      </c>
      <c r="N2183" s="53" t="s">
        <v>9506</v>
      </c>
      <c r="V2183" s="4" t="s">
        <v>10807</v>
      </c>
      <c r="Y2183" s="1" t="s">
        <v>10808</v>
      </c>
      <c r="AA2183" s="1" t="s">
        <v>125</v>
      </c>
      <c r="AE2183" s="1">
        <v>3</v>
      </c>
      <c r="AF2183" s="53" t="s">
        <v>9507</v>
      </c>
      <c r="AL2183" s="59">
        <v>15</v>
      </c>
      <c r="AN2183" s="4" t="s">
        <v>10809</v>
      </c>
      <c r="AP2183" s="1"/>
    </row>
    <row r="2184" spans="1:42" ht="72">
      <c r="A2184" s="1" t="s">
        <v>10660</v>
      </c>
      <c r="B2184" s="1" t="s">
        <v>10810</v>
      </c>
      <c r="C2184" s="1" t="s">
        <v>10986</v>
      </c>
      <c r="D2184" s="1">
        <v>43</v>
      </c>
      <c r="E2184" s="1">
        <v>1</v>
      </c>
      <c r="F2184" s="1" t="s">
        <v>10793</v>
      </c>
      <c r="G2184" s="1" t="s">
        <v>10811</v>
      </c>
      <c r="I2184" s="1" t="s">
        <v>88</v>
      </c>
      <c r="K2184" s="4" t="s">
        <v>10812</v>
      </c>
      <c r="L2184" s="4"/>
      <c r="V2184" s="4" t="s">
        <v>10813</v>
      </c>
      <c r="AP2184" s="1"/>
    </row>
    <row r="2185" spans="1:42" ht="48">
      <c r="A2185" s="1" t="s">
        <v>10660</v>
      </c>
      <c r="B2185" s="1" t="s">
        <v>10814</v>
      </c>
      <c r="C2185" s="1" t="s">
        <v>10986</v>
      </c>
      <c r="D2185" s="1">
        <v>44</v>
      </c>
      <c r="E2185" s="1">
        <v>1</v>
      </c>
      <c r="F2185" s="1" t="s">
        <v>10793</v>
      </c>
      <c r="G2185" s="1" t="s">
        <v>10815</v>
      </c>
      <c r="H2185" s="1" t="s">
        <v>26</v>
      </c>
      <c r="I2185" s="1" t="s">
        <v>94</v>
      </c>
      <c r="K2185" s="4" t="s">
        <v>10816</v>
      </c>
      <c r="L2185" s="4" t="s">
        <v>10817</v>
      </c>
      <c r="N2185" s="53">
        <v>50</v>
      </c>
      <c r="O2185" s="54">
        <v>5</v>
      </c>
      <c r="Q2185" s="56">
        <v>8</v>
      </c>
      <c r="R2185" s="57">
        <v>9</v>
      </c>
      <c r="S2185" s="58">
        <v>25</v>
      </c>
      <c r="U2185" s="1">
        <v>50</v>
      </c>
      <c r="V2185" s="4" t="s">
        <v>10818</v>
      </c>
      <c r="AP2185" s="1"/>
    </row>
    <row r="2186" spans="1:42" ht="24">
      <c r="A2186" s="1" t="s">
        <v>10660</v>
      </c>
      <c r="B2186" s="1" t="s">
        <v>10819</v>
      </c>
      <c r="C2186" s="1" t="s">
        <v>10986</v>
      </c>
      <c r="D2186" s="1">
        <v>45</v>
      </c>
      <c r="E2186" s="1">
        <v>1</v>
      </c>
      <c r="F2186" s="1" t="s">
        <v>10793</v>
      </c>
      <c r="G2186" s="1" t="s">
        <v>10820</v>
      </c>
      <c r="I2186" s="1" t="s">
        <v>94</v>
      </c>
      <c r="K2186" s="4" t="s">
        <v>2246</v>
      </c>
      <c r="L2186" s="4" t="s">
        <v>10821</v>
      </c>
      <c r="N2186" s="53">
        <v>40</v>
      </c>
      <c r="O2186" s="54">
        <v>4</v>
      </c>
      <c r="Q2186" s="56">
        <v>4</v>
      </c>
      <c r="R2186" s="57">
        <v>3</v>
      </c>
      <c r="S2186" s="58">
        <v>6</v>
      </c>
      <c r="V2186" s="4" t="s">
        <v>10822</v>
      </c>
      <c r="AP2186" s="1"/>
    </row>
    <row r="2187" spans="1:42" ht="48">
      <c r="A2187" s="1" t="s">
        <v>10660</v>
      </c>
      <c r="B2187" s="1" t="s">
        <v>10823</v>
      </c>
      <c r="C2187" s="1" t="s">
        <v>10986</v>
      </c>
      <c r="D2187" s="1">
        <v>46</v>
      </c>
      <c r="E2187" s="1">
        <v>2</v>
      </c>
      <c r="F2187" s="1" t="s">
        <v>10793</v>
      </c>
      <c r="G2187" s="1" t="s">
        <v>2784</v>
      </c>
      <c r="I2187" s="1" t="s">
        <v>94</v>
      </c>
      <c r="K2187" s="4" t="s">
        <v>287</v>
      </c>
      <c r="L2187" s="4" t="s">
        <v>3484</v>
      </c>
      <c r="N2187" s="53">
        <v>36</v>
      </c>
      <c r="O2187" s="54">
        <v>3</v>
      </c>
      <c r="Q2187" s="56">
        <v>6</v>
      </c>
      <c r="R2187" s="57">
        <v>4</v>
      </c>
      <c r="S2187" s="58">
        <v>6</v>
      </c>
      <c r="V2187" s="4" t="s">
        <v>10824</v>
      </c>
      <c r="AP2187" s="1"/>
    </row>
    <row r="2188" spans="1:42" ht="24">
      <c r="A2188" s="1" t="s">
        <v>10660</v>
      </c>
      <c r="B2188" s="1" t="s">
        <v>10825</v>
      </c>
      <c r="C2188" s="1" t="s">
        <v>10986</v>
      </c>
      <c r="D2188" s="1">
        <v>47</v>
      </c>
      <c r="E2188" s="1">
        <v>3</v>
      </c>
      <c r="F2188" s="1" t="s">
        <v>10793</v>
      </c>
      <c r="G2188" s="1" t="s">
        <v>10826</v>
      </c>
      <c r="I2188" s="1" t="s">
        <v>94</v>
      </c>
      <c r="K2188" s="4" t="s">
        <v>2246</v>
      </c>
      <c r="L2188" s="4"/>
      <c r="N2188" s="53">
        <v>34</v>
      </c>
      <c r="O2188" s="54">
        <v>2</v>
      </c>
      <c r="Q2188" s="56">
        <v>4</v>
      </c>
      <c r="R2188" s="57">
        <v>2</v>
      </c>
      <c r="S2188" s="58">
        <v>5</v>
      </c>
      <c r="V2188" s="4" t="s">
        <v>10827</v>
      </c>
      <c r="W2188" s="4" t="s">
        <v>10828</v>
      </c>
      <c r="AP2188" s="1"/>
    </row>
    <row r="2189" spans="1:42" ht="24">
      <c r="A2189" s="1" t="s">
        <v>10660</v>
      </c>
      <c r="B2189" s="1" t="s">
        <v>10829</v>
      </c>
      <c r="C2189" s="1" t="s">
        <v>10986</v>
      </c>
      <c r="D2189" s="1">
        <v>48</v>
      </c>
      <c r="E2189" s="1">
        <v>3</v>
      </c>
      <c r="F2189" s="1" t="s">
        <v>10793</v>
      </c>
      <c r="G2189" s="1" t="s">
        <v>10830</v>
      </c>
      <c r="I2189" s="1" t="s">
        <v>94</v>
      </c>
      <c r="K2189" s="4" t="s">
        <v>938</v>
      </c>
      <c r="L2189" s="4"/>
      <c r="N2189" s="53">
        <v>38</v>
      </c>
      <c r="O2189" s="54">
        <v>2</v>
      </c>
      <c r="Q2189" s="56">
        <v>3</v>
      </c>
      <c r="R2189" s="57">
        <v>1</v>
      </c>
      <c r="S2189" s="58">
        <v>3</v>
      </c>
      <c r="V2189" s="4" t="s">
        <v>10831</v>
      </c>
      <c r="W2189" s="4" t="s">
        <v>10832</v>
      </c>
      <c r="AP2189" s="1"/>
    </row>
    <row r="2190" spans="1:42" ht="36">
      <c r="A2190" s="1" t="s">
        <v>10660</v>
      </c>
      <c r="B2190" s="1" t="s">
        <v>10833</v>
      </c>
      <c r="C2190" s="1" t="s">
        <v>10986</v>
      </c>
      <c r="D2190" s="1">
        <v>49</v>
      </c>
      <c r="E2190" s="1">
        <v>3</v>
      </c>
      <c r="F2190" s="1" t="s">
        <v>10793</v>
      </c>
      <c r="G2190" s="1" t="s">
        <v>10834</v>
      </c>
      <c r="I2190" s="1" t="s">
        <v>94</v>
      </c>
      <c r="K2190" s="4" t="s">
        <v>938</v>
      </c>
      <c r="L2190" s="4" t="s">
        <v>10835</v>
      </c>
      <c r="N2190" s="53">
        <v>42</v>
      </c>
      <c r="O2190" s="54" t="s">
        <v>113</v>
      </c>
      <c r="Q2190" s="56">
        <v>3</v>
      </c>
      <c r="R2190" s="57">
        <v>3</v>
      </c>
      <c r="S2190" s="58">
        <v>3</v>
      </c>
      <c r="V2190" s="4" t="s">
        <v>10836</v>
      </c>
      <c r="AP2190" s="1"/>
    </row>
    <row r="2191" spans="1:42" ht="48">
      <c r="A2191" s="1" t="s">
        <v>10660</v>
      </c>
      <c r="B2191" s="1" t="s">
        <v>10837</v>
      </c>
      <c r="C2191" s="1" t="s">
        <v>10986</v>
      </c>
      <c r="D2191" s="1">
        <v>50</v>
      </c>
      <c r="E2191" s="1">
        <v>1</v>
      </c>
      <c r="F2191" s="1" t="s">
        <v>10793</v>
      </c>
      <c r="G2191" s="1" t="s">
        <v>10838</v>
      </c>
      <c r="H2191" s="1" t="s">
        <v>26</v>
      </c>
      <c r="I2191" s="1" t="s">
        <v>104</v>
      </c>
      <c r="K2191" s="4" t="s">
        <v>2686</v>
      </c>
      <c r="L2191" s="4" t="s">
        <v>331</v>
      </c>
      <c r="O2191" s="54">
        <v>5</v>
      </c>
      <c r="T2191" s="59">
        <v>5</v>
      </c>
      <c r="U2191" s="1">
        <v>5</v>
      </c>
      <c r="V2191" s="4" t="s">
        <v>10839</v>
      </c>
      <c r="AP2191" s="1"/>
    </row>
    <row r="2192" spans="1:42" ht="60">
      <c r="A2192" s="1" t="s">
        <v>10660</v>
      </c>
      <c r="B2192" s="1" t="s">
        <v>10840</v>
      </c>
      <c r="C2192" s="1" t="s">
        <v>10986</v>
      </c>
      <c r="D2192" s="1">
        <v>51</v>
      </c>
      <c r="E2192" s="1">
        <v>1</v>
      </c>
      <c r="F2192" s="1" t="s">
        <v>10793</v>
      </c>
      <c r="G2192" s="1" t="s">
        <v>10841</v>
      </c>
      <c r="H2192" s="1" t="s">
        <v>26</v>
      </c>
      <c r="I2192" s="1" t="s">
        <v>104</v>
      </c>
      <c r="K2192" s="4" t="s">
        <v>1106</v>
      </c>
      <c r="L2192" s="4" t="s">
        <v>331</v>
      </c>
      <c r="O2192" s="54">
        <v>4</v>
      </c>
      <c r="T2192" s="59">
        <v>4</v>
      </c>
      <c r="U2192" s="1">
        <v>4</v>
      </c>
      <c r="V2192" s="4" t="s">
        <v>10842</v>
      </c>
      <c r="AP2192" s="1"/>
    </row>
    <row r="2193" spans="1:42" ht="36">
      <c r="A2193" s="1" t="s">
        <v>10660</v>
      </c>
      <c r="B2193" s="1" t="s">
        <v>10843</v>
      </c>
      <c r="C2193" s="1" t="s">
        <v>10986</v>
      </c>
      <c r="D2193" s="1">
        <v>52</v>
      </c>
      <c r="E2193" s="1">
        <v>4</v>
      </c>
      <c r="F2193" s="1" t="s">
        <v>10793</v>
      </c>
      <c r="G2193" s="1" t="s">
        <v>10844</v>
      </c>
      <c r="I2193" s="1" t="s">
        <v>104</v>
      </c>
      <c r="K2193" s="4" t="s">
        <v>1106</v>
      </c>
      <c r="L2193" s="4"/>
      <c r="O2193" s="54">
        <v>2</v>
      </c>
      <c r="T2193" s="59">
        <v>4</v>
      </c>
      <c r="V2193" s="4" t="s">
        <v>10845</v>
      </c>
      <c r="W2193" s="4" t="s">
        <v>10846</v>
      </c>
      <c r="AP2193" s="1"/>
    </row>
    <row r="2194" spans="1:42" ht="24">
      <c r="A2194" s="1" t="s">
        <v>10660</v>
      </c>
      <c r="B2194" s="1" t="s">
        <v>10847</v>
      </c>
      <c r="C2194" s="1" t="s">
        <v>10986</v>
      </c>
      <c r="D2194" s="1">
        <v>53</v>
      </c>
      <c r="E2194" s="1">
        <v>4</v>
      </c>
      <c r="F2194" s="1" t="s">
        <v>10793</v>
      </c>
      <c r="G2194" s="1" t="s">
        <v>10848</v>
      </c>
      <c r="I2194" s="1" t="s">
        <v>104</v>
      </c>
      <c r="K2194" s="4" t="s">
        <v>1106</v>
      </c>
      <c r="L2194" s="4"/>
      <c r="O2194" s="54">
        <v>1</v>
      </c>
      <c r="T2194" s="59">
        <v>6</v>
      </c>
      <c r="V2194" s="4" t="s">
        <v>10849</v>
      </c>
      <c r="W2194" s="4" t="s">
        <v>10850</v>
      </c>
      <c r="AP2194" s="1"/>
    </row>
    <row r="2195" spans="1:42" ht="36">
      <c r="A2195" s="1" t="s">
        <v>10660</v>
      </c>
      <c r="B2195" s="1" t="s">
        <v>10851</v>
      </c>
      <c r="C2195" s="1" t="s">
        <v>10986</v>
      </c>
      <c r="D2195" s="1">
        <v>54</v>
      </c>
      <c r="E2195" s="1">
        <v>2</v>
      </c>
      <c r="F2195" s="1" t="s">
        <v>10793</v>
      </c>
      <c r="G2195" s="1" t="s">
        <v>10852</v>
      </c>
      <c r="I2195" s="1" t="s">
        <v>104</v>
      </c>
      <c r="K2195" s="4" t="s">
        <v>1106</v>
      </c>
      <c r="L2195" s="4"/>
      <c r="O2195" s="54">
        <v>4</v>
      </c>
      <c r="T2195" s="59">
        <v>2</v>
      </c>
      <c r="V2195" s="4" t="s">
        <v>10853</v>
      </c>
      <c r="AP2195" s="1"/>
    </row>
    <row r="2196" spans="1:42" ht="60">
      <c r="A2196" s="1" t="s">
        <v>10660</v>
      </c>
      <c r="B2196" s="1" t="s">
        <v>10854</v>
      </c>
      <c r="C2196" s="1" t="s">
        <v>10986</v>
      </c>
      <c r="D2196" s="1">
        <v>55</v>
      </c>
      <c r="E2196" s="1">
        <v>2</v>
      </c>
      <c r="F2196" s="1" t="s">
        <v>10793</v>
      </c>
      <c r="G2196" s="1" t="s">
        <v>10855</v>
      </c>
      <c r="I2196" s="1" t="s">
        <v>104</v>
      </c>
      <c r="K2196" s="4" t="s">
        <v>1106</v>
      </c>
      <c r="L2196" s="4"/>
      <c r="O2196" s="54">
        <v>3</v>
      </c>
      <c r="T2196" s="59">
        <v>3</v>
      </c>
      <c r="V2196" s="4" t="s">
        <v>10856</v>
      </c>
      <c r="AP2196" s="1"/>
    </row>
    <row r="2197" spans="1:42" ht="48">
      <c r="A2197" s="1" t="s">
        <v>10660</v>
      </c>
      <c r="B2197" s="1" t="s">
        <v>10857</v>
      </c>
      <c r="C2197" s="1" t="s">
        <v>10986</v>
      </c>
      <c r="D2197" s="1">
        <v>56</v>
      </c>
      <c r="E2197" s="1">
        <v>2</v>
      </c>
      <c r="F2197" s="1" t="s">
        <v>10793</v>
      </c>
      <c r="G2197" s="1" t="s">
        <v>10858</v>
      </c>
      <c r="I2197" s="1" t="s">
        <v>82</v>
      </c>
      <c r="K2197" s="4"/>
      <c r="L2197" s="4" t="s">
        <v>1227</v>
      </c>
      <c r="V2197" s="4" t="s">
        <v>10859</v>
      </c>
      <c r="AP2197" s="1"/>
    </row>
    <row r="2198" spans="1:42" ht="24">
      <c r="A2198" s="1" t="s">
        <v>10660</v>
      </c>
      <c r="B2198" s="1" t="s">
        <v>10860</v>
      </c>
      <c r="C2198" s="1" t="s">
        <v>10986</v>
      </c>
      <c r="D2198" s="1">
        <v>57</v>
      </c>
      <c r="E2198" s="1">
        <v>3</v>
      </c>
      <c r="F2198" s="1" t="s">
        <v>10793</v>
      </c>
      <c r="G2198" s="1" t="s">
        <v>10861</v>
      </c>
      <c r="I2198" s="1" t="s">
        <v>82</v>
      </c>
      <c r="K2198" s="4"/>
      <c r="L2198" s="4"/>
      <c r="V2198" s="4" t="s">
        <v>10862</v>
      </c>
      <c r="W2198" s="4" t="s">
        <v>10863</v>
      </c>
      <c r="AP2198" s="1"/>
    </row>
    <row r="2199" spans="1:42" ht="36">
      <c r="A2199" s="1" t="s">
        <v>10660</v>
      </c>
      <c r="B2199" s="1" t="s">
        <v>10864</v>
      </c>
      <c r="C2199" s="1" t="s">
        <v>10986</v>
      </c>
      <c r="D2199" s="1">
        <v>58</v>
      </c>
      <c r="E2199" s="1">
        <v>3</v>
      </c>
      <c r="F2199" s="1" t="s">
        <v>10793</v>
      </c>
      <c r="G2199" s="1" t="s">
        <v>10865</v>
      </c>
      <c r="I2199" s="1" t="s">
        <v>82</v>
      </c>
      <c r="K2199" s="4" t="s">
        <v>2693</v>
      </c>
      <c r="L2199" s="4" t="s">
        <v>3616</v>
      </c>
      <c r="V2199" s="4" t="s">
        <v>10866</v>
      </c>
      <c r="AP2199" s="1"/>
    </row>
    <row r="2200" spans="1:42" ht="24">
      <c r="A2200" s="1" t="s">
        <v>10660</v>
      </c>
      <c r="B2200" s="1" t="s">
        <v>10867</v>
      </c>
      <c r="C2200" s="1" t="s">
        <v>10986</v>
      </c>
      <c r="D2200" s="1">
        <v>59</v>
      </c>
      <c r="E2200" s="1">
        <v>2</v>
      </c>
      <c r="F2200" s="1" t="s">
        <v>10793</v>
      </c>
      <c r="G2200" s="1" t="s">
        <v>10868</v>
      </c>
      <c r="I2200" s="1" t="s">
        <v>82</v>
      </c>
      <c r="K2200" s="4"/>
      <c r="L2200" s="4" t="s">
        <v>685</v>
      </c>
      <c r="V2200" s="4" t="s">
        <v>10869</v>
      </c>
      <c r="W2200" s="4" t="s">
        <v>10870</v>
      </c>
      <c r="AP2200" s="1"/>
    </row>
    <row r="2201" spans="1:42" ht="108">
      <c r="A2201" s="103" t="s">
        <v>10660</v>
      </c>
      <c r="B2201" s="103" t="s">
        <v>10871</v>
      </c>
      <c r="C2201" s="103" t="s">
        <v>10986</v>
      </c>
      <c r="D2201" s="103">
        <v>60</v>
      </c>
      <c r="E2201" s="103">
        <v>1</v>
      </c>
      <c r="F2201" s="103" t="s">
        <v>10872</v>
      </c>
      <c r="G2201" s="103" t="s">
        <v>10873</v>
      </c>
      <c r="I2201" s="1" t="s">
        <v>3462</v>
      </c>
      <c r="K2201" s="4"/>
      <c r="L2201" s="4" t="s">
        <v>3463</v>
      </c>
      <c r="V2201" s="4" t="s">
        <v>10874</v>
      </c>
      <c r="X2201" s="128" t="s">
        <v>10875</v>
      </c>
      <c r="Y2201" s="1" t="s">
        <v>10873</v>
      </c>
      <c r="AA2201" s="1" t="s">
        <v>3462</v>
      </c>
      <c r="AN2201" s="4" t="s">
        <v>10876</v>
      </c>
      <c r="AP2201" s="1"/>
    </row>
    <row r="2202" spans="1:42" ht="36">
      <c r="A2202" s="1" t="s">
        <v>10660</v>
      </c>
      <c r="B2202" s="1" t="s">
        <v>10877</v>
      </c>
      <c r="C2202" s="1" t="s">
        <v>10986</v>
      </c>
      <c r="D2202" s="1">
        <v>61</v>
      </c>
      <c r="E2202" s="1">
        <v>1</v>
      </c>
      <c r="F2202" s="1" t="s">
        <v>10873</v>
      </c>
      <c r="G2202" s="1" t="s">
        <v>10878</v>
      </c>
      <c r="I2202" s="1" t="s">
        <v>125</v>
      </c>
      <c r="K2202" s="4"/>
      <c r="L2202" s="4"/>
      <c r="M2202" s="18">
        <v>1</v>
      </c>
      <c r="N2202" s="53" t="s">
        <v>9506</v>
      </c>
      <c r="V2202" s="4" t="s">
        <v>10879</v>
      </c>
      <c r="X2202" s="1" t="s">
        <v>10880</v>
      </c>
      <c r="Y2202" s="1" t="s">
        <v>10878</v>
      </c>
      <c r="AA2202" s="1" t="s">
        <v>125</v>
      </c>
      <c r="AE2202" s="1">
        <v>1</v>
      </c>
      <c r="AF2202" s="53" t="s">
        <v>9507</v>
      </c>
      <c r="AL2202" s="59">
        <v>12</v>
      </c>
      <c r="AN2202" s="4" t="s">
        <v>10881</v>
      </c>
      <c r="AP2202" s="1"/>
    </row>
    <row r="2203" spans="1:42" ht="84">
      <c r="A2203" s="1" t="s">
        <v>10660</v>
      </c>
      <c r="B2203" s="1" t="s">
        <v>10882</v>
      </c>
      <c r="C2203" s="1" t="s">
        <v>10986</v>
      </c>
      <c r="D2203" s="1">
        <v>62</v>
      </c>
      <c r="E2203" s="1">
        <v>1</v>
      </c>
      <c r="F2203" s="1" t="s">
        <v>10873</v>
      </c>
      <c r="G2203" s="1" t="s">
        <v>10883</v>
      </c>
      <c r="I2203" s="1" t="s">
        <v>125</v>
      </c>
      <c r="K2203" s="4"/>
      <c r="L2203" s="4"/>
      <c r="M2203" s="18">
        <v>2</v>
      </c>
      <c r="N2203" s="53" t="s">
        <v>9506</v>
      </c>
      <c r="V2203" s="4" t="s">
        <v>10884</v>
      </c>
      <c r="Y2203" s="1" t="s">
        <v>10883</v>
      </c>
      <c r="AA2203" s="1" t="s">
        <v>125</v>
      </c>
      <c r="AE2203" s="1">
        <v>2</v>
      </c>
      <c r="AF2203" s="53" t="s">
        <v>9507</v>
      </c>
      <c r="AL2203" s="59" t="s">
        <v>8107</v>
      </c>
      <c r="AN2203" s="4" t="s">
        <v>10885</v>
      </c>
      <c r="AP2203" s="1"/>
    </row>
    <row r="2204" spans="1:42" ht="84">
      <c r="A2204" s="1" t="s">
        <v>10660</v>
      </c>
      <c r="B2204" s="1" t="s">
        <v>10886</v>
      </c>
      <c r="C2204" s="1" t="s">
        <v>10986</v>
      </c>
      <c r="D2204" s="1">
        <v>63</v>
      </c>
      <c r="E2204" s="1">
        <v>1</v>
      </c>
      <c r="F2204" s="1" t="s">
        <v>10873</v>
      </c>
      <c r="G2204" s="1" t="s">
        <v>10887</v>
      </c>
      <c r="I2204" s="1" t="s">
        <v>125</v>
      </c>
      <c r="K2204" s="4"/>
      <c r="L2204" s="4"/>
      <c r="M2204" s="18">
        <v>3</v>
      </c>
      <c r="N2204" s="53" t="s">
        <v>9506</v>
      </c>
      <c r="V2204" s="4" t="s">
        <v>10888</v>
      </c>
      <c r="Y2204" s="1" t="s">
        <v>10887</v>
      </c>
      <c r="AA2204" s="1" t="s">
        <v>125</v>
      </c>
      <c r="AE2204" s="1">
        <v>3</v>
      </c>
      <c r="AF2204" s="53" t="s">
        <v>9507</v>
      </c>
      <c r="AL2204" s="59" t="s">
        <v>8107</v>
      </c>
      <c r="AN2204" s="4" t="s">
        <v>10889</v>
      </c>
      <c r="AP2204" s="1"/>
    </row>
    <row r="2205" spans="1:42" ht="84">
      <c r="A2205" s="1" t="s">
        <v>10660</v>
      </c>
      <c r="B2205" s="1" t="s">
        <v>10890</v>
      </c>
      <c r="C2205" s="1" t="s">
        <v>10986</v>
      </c>
      <c r="D2205" s="1">
        <v>64</v>
      </c>
      <c r="E2205" s="1">
        <v>1</v>
      </c>
      <c r="F2205" s="1" t="s">
        <v>10873</v>
      </c>
      <c r="G2205" s="1" t="s">
        <v>10891</v>
      </c>
      <c r="I2205" s="1" t="s">
        <v>125</v>
      </c>
      <c r="K2205" s="4"/>
      <c r="L2205" s="4"/>
      <c r="M2205" s="18">
        <v>3</v>
      </c>
      <c r="N2205" s="53" t="s">
        <v>9506</v>
      </c>
      <c r="V2205" s="4" t="s">
        <v>10888</v>
      </c>
      <c r="Y2205" s="1" t="s">
        <v>10891</v>
      </c>
      <c r="AA2205" s="1" t="s">
        <v>125</v>
      </c>
      <c r="AE2205" s="1">
        <v>3</v>
      </c>
      <c r="AF2205" s="53" t="s">
        <v>9507</v>
      </c>
      <c r="AL2205" s="59" t="s">
        <v>8107</v>
      </c>
      <c r="AN2205" s="4" t="s">
        <v>10892</v>
      </c>
      <c r="AP2205" s="1"/>
    </row>
    <row r="2206" spans="1:42" ht="84">
      <c r="A2206" s="1" t="s">
        <v>10660</v>
      </c>
      <c r="B2206" s="1" t="s">
        <v>10893</v>
      </c>
      <c r="C2206" s="1" t="s">
        <v>10986</v>
      </c>
      <c r="D2206" s="1">
        <v>65</v>
      </c>
      <c r="E2206" s="1">
        <v>1</v>
      </c>
      <c r="F2206" s="1" t="s">
        <v>10873</v>
      </c>
      <c r="G2206" s="1" t="s">
        <v>10894</v>
      </c>
      <c r="I2206" s="1" t="s">
        <v>125</v>
      </c>
      <c r="K2206" s="4"/>
      <c r="L2206" s="4"/>
      <c r="M2206" s="18">
        <v>3</v>
      </c>
      <c r="N2206" s="53" t="s">
        <v>9506</v>
      </c>
      <c r="V2206" s="4" t="s">
        <v>10888</v>
      </c>
      <c r="Y2206" s="1" t="s">
        <v>10894</v>
      </c>
      <c r="AA2206" s="1" t="s">
        <v>125</v>
      </c>
      <c r="AE2206" s="1">
        <v>3</v>
      </c>
      <c r="AF2206" s="53" t="s">
        <v>9507</v>
      </c>
      <c r="AL2206" s="59" t="s">
        <v>8107</v>
      </c>
      <c r="AN2206" s="4" t="s">
        <v>10895</v>
      </c>
      <c r="AP2206" s="1"/>
    </row>
    <row r="2207" spans="1:42" ht="84">
      <c r="A2207" s="1" t="s">
        <v>10660</v>
      </c>
      <c r="B2207" s="1" t="s">
        <v>10896</v>
      </c>
      <c r="C2207" s="1" t="s">
        <v>10986</v>
      </c>
      <c r="D2207" s="1">
        <v>66</v>
      </c>
      <c r="E2207" s="1">
        <v>1</v>
      </c>
      <c r="F2207" s="1" t="s">
        <v>10873</v>
      </c>
      <c r="G2207" s="1" t="s">
        <v>10897</v>
      </c>
      <c r="I2207" s="1" t="s">
        <v>125</v>
      </c>
      <c r="K2207" s="4"/>
      <c r="L2207" s="4"/>
      <c r="M2207" s="18">
        <v>3</v>
      </c>
      <c r="N2207" s="53" t="s">
        <v>9506</v>
      </c>
      <c r="V2207" s="4" t="s">
        <v>10888</v>
      </c>
      <c r="Y2207" s="1" t="s">
        <v>10897</v>
      </c>
      <c r="AA2207" s="1" t="s">
        <v>125</v>
      </c>
      <c r="AE2207" s="1">
        <v>3</v>
      </c>
      <c r="AF2207" s="53" t="s">
        <v>9507</v>
      </c>
      <c r="AL2207" s="59" t="s">
        <v>8107</v>
      </c>
      <c r="AN2207" s="4" t="s">
        <v>10898</v>
      </c>
      <c r="AP2207" s="1"/>
    </row>
    <row r="2208" spans="1:42" ht="84">
      <c r="A2208" s="1" t="s">
        <v>10660</v>
      </c>
      <c r="B2208" s="1" t="s">
        <v>10899</v>
      </c>
      <c r="C2208" s="1" t="s">
        <v>10986</v>
      </c>
      <c r="D2208" s="1">
        <v>67</v>
      </c>
      <c r="E2208" s="1">
        <v>1</v>
      </c>
      <c r="F2208" s="1" t="s">
        <v>10873</v>
      </c>
      <c r="G2208" s="1" t="s">
        <v>10900</v>
      </c>
      <c r="I2208" s="1" t="s">
        <v>125</v>
      </c>
      <c r="K2208" s="4"/>
      <c r="L2208" s="4"/>
      <c r="M2208" s="18">
        <v>4</v>
      </c>
      <c r="N2208" s="53" t="s">
        <v>9506</v>
      </c>
      <c r="V2208" s="4" t="s">
        <v>10901</v>
      </c>
      <c r="Y2208" s="1" t="s">
        <v>10900</v>
      </c>
      <c r="AA2208" s="1" t="s">
        <v>125</v>
      </c>
      <c r="AE2208" s="1">
        <v>4</v>
      </c>
      <c r="AF2208" s="53" t="s">
        <v>9507</v>
      </c>
      <c r="AL2208" s="59">
        <v>16</v>
      </c>
      <c r="AN2208" s="4" t="s">
        <v>10902</v>
      </c>
      <c r="AP2208" s="1"/>
    </row>
    <row r="2209" spans="1:42" ht="48">
      <c r="A2209" s="129" t="s">
        <v>10660</v>
      </c>
      <c r="B2209" s="129" t="s">
        <v>10903</v>
      </c>
      <c r="C2209" s="129" t="s">
        <v>10986</v>
      </c>
      <c r="D2209" s="129">
        <v>68</v>
      </c>
      <c r="E2209" s="129">
        <v>1</v>
      </c>
      <c r="F2209" s="129" t="s">
        <v>10873</v>
      </c>
      <c r="G2209" s="129" t="s">
        <v>10904</v>
      </c>
      <c r="I2209" s="1" t="s">
        <v>88</v>
      </c>
      <c r="K2209" s="4" t="s">
        <v>1143</v>
      </c>
      <c r="L2209" s="4" t="s">
        <v>10905</v>
      </c>
      <c r="V2209" s="4" t="s">
        <v>10906</v>
      </c>
      <c r="AP2209" s="1"/>
    </row>
    <row r="2210" spans="1:42" ht="24">
      <c r="A2210" s="1" t="s">
        <v>10660</v>
      </c>
      <c r="B2210" s="1" t="s">
        <v>10907</v>
      </c>
      <c r="C2210" s="1" t="s">
        <v>10986</v>
      </c>
      <c r="D2210" s="1">
        <v>69</v>
      </c>
      <c r="E2210" s="1">
        <v>2</v>
      </c>
      <c r="F2210" s="1" t="s">
        <v>10873</v>
      </c>
      <c r="G2210" s="1" t="s">
        <v>10908</v>
      </c>
      <c r="I2210" s="1" t="s">
        <v>94</v>
      </c>
      <c r="K2210" s="4" t="s">
        <v>10909</v>
      </c>
      <c r="L2210" s="4" t="s">
        <v>10910</v>
      </c>
      <c r="N2210" s="53">
        <v>36</v>
      </c>
      <c r="O2210" s="54">
        <v>3</v>
      </c>
      <c r="Q2210" s="56">
        <v>5</v>
      </c>
      <c r="R2210" s="57">
        <v>2</v>
      </c>
      <c r="S2210" s="58">
        <v>3</v>
      </c>
      <c r="V2210" s="4" t="s">
        <v>10911</v>
      </c>
      <c r="W2210" s="4" t="s">
        <v>3618</v>
      </c>
      <c r="AP2210" s="1"/>
    </row>
    <row r="2211" spans="1:42" ht="36">
      <c r="A2211" s="1" t="s">
        <v>10660</v>
      </c>
      <c r="B2211" s="1" t="s">
        <v>10912</v>
      </c>
      <c r="C2211" s="1" t="s">
        <v>10986</v>
      </c>
      <c r="D2211" s="1">
        <v>70</v>
      </c>
      <c r="E2211" s="1">
        <v>4</v>
      </c>
      <c r="F2211" s="1" t="s">
        <v>10873</v>
      </c>
      <c r="G2211" s="1" t="s">
        <v>10913</v>
      </c>
      <c r="I2211" s="1" t="s">
        <v>94</v>
      </c>
      <c r="K2211" s="4" t="s">
        <v>10909</v>
      </c>
      <c r="L2211" s="4" t="s">
        <v>10914</v>
      </c>
      <c r="N2211" s="53">
        <v>44</v>
      </c>
      <c r="O2211" s="54" t="s">
        <v>113</v>
      </c>
      <c r="Q2211" s="56">
        <v>4</v>
      </c>
      <c r="R2211" s="57">
        <v>1</v>
      </c>
      <c r="S2211" s="58">
        <v>4</v>
      </c>
      <c r="V2211" s="4" t="s">
        <v>10915</v>
      </c>
      <c r="AP2211" s="1"/>
    </row>
    <row r="2212" spans="1:42" ht="24">
      <c r="A2212" s="1" t="s">
        <v>10660</v>
      </c>
      <c r="B2212" s="1" t="s">
        <v>10916</v>
      </c>
      <c r="C2212" s="1" t="s">
        <v>10986</v>
      </c>
      <c r="D2212" s="1">
        <v>71</v>
      </c>
      <c r="E2212" s="1">
        <v>3</v>
      </c>
      <c r="F2212" s="1" t="s">
        <v>10873</v>
      </c>
      <c r="G2212" s="1" t="s">
        <v>10917</v>
      </c>
      <c r="I2212" s="1" t="s">
        <v>94</v>
      </c>
      <c r="K2212" s="4" t="s">
        <v>10909</v>
      </c>
      <c r="L2212" s="4" t="s">
        <v>10918</v>
      </c>
      <c r="N2212" s="53">
        <v>33</v>
      </c>
      <c r="O2212" s="54">
        <v>1</v>
      </c>
      <c r="Q2212" s="56">
        <v>3</v>
      </c>
      <c r="R2212" s="57">
        <v>1</v>
      </c>
      <c r="S2212" s="58">
        <v>3</v>
      </c>
      <c r="V2212" s="4" t="s">
        <v>10919</v>
      </c>
      <c r="W2212" s="4" t="s">
        <v>3551</v>
      </c>
      <c r="AP2212" s="1"/>
    </row>
    <row r="2213" spans="1:42" ht="24">
      <c r="A2213" s="1" t="s">
        <v>10660</v>
      </c>
      <c r="B2213" s="1" t="s">
        <v>10920</v>
      </c>
      <c r="C2213" s="1" t="s">
        <v>10986</v>
      </c>
      <c r="D2213" s="1">
        <v>72</v>
      </c>
      <c r="E2213" s="1">
        <v>3</v>
      </c>
      <c r="F2213" s="1" t="s">
        <v>10873</v>
      </c>
      <c r="G2213" s="1" t="s">
        <v>10921</v>
      </c>
      <c r="I2213" s="1" t="s">
        <v>94</v>
      </c>
      <c r="K2213" s="4" t="s">
        <v>10909</v>
      </c>
      <c r="L2213" s="4" t="s">
        <v>10922</v>
      </c>
      <c r="N2213" s="53">
        <v>28</v>
      </c>
      <c r="O2213" s="54">
        <v>2</v>
      </c>
      <c r="Q2213" s="56">
        <v>4</v>
      </c>
      <c r="R2213" s="57">
        <v>1</v>
      </c>
      <c r="S2213" s="58">
        <v>3</v>
      </c>
      <c r="V2213" s="4" t="s">
        <v>10923</v>
      </c>
      <c r="AP2213" s="1"/>
    </row>
    <row r="2214" spans="1:42" ht="36">
      <c r="A2214" s="1" t="s">
        <v>10660</v>
      </c>
      <c r="B2214" s="1" t="s">
        <v>10924</v>
      </c>
      <c r="C2214" s="1" t="s">
        <v>10986</v>
      </c>
      <c r="D2214" s="1">
        <v>73</v>
      </c>
      <c r="E2214" s="1">
        <v>1</v>
      </c>
      <c r="F2214" s="1" t="s">
        <v>10873</v>
      </c>
      <c r="G2214" s="1" t="s">
        <v>10925</v>
      </c>
      <c r="H2214" s="1" t="s">
        <v>26</v>
      </c>
      <c r="I2214" s="1" t="s">
        <v>104</v>
      </c>
      <c r="K2214" s="4" t="s">
        <v>10926</v>
      </c>
      <c r="L2214" s="4" t="s">
        <v>331</v>
      </c>
      <c r="O2214" s="54">
        <v>2</v>
      </c>
      <c r="T2214" s="59">
        <v>4</v>
      </c>
      <c r="U2214" s="1">
        <v>1</v>
      </c>
      <c r="V2214" s="4" t="s">
        <v>10927</v>
      </c>
      <c r="AP2214" s="1"/>
    </row>
    <row r="2215" spans="1:42" ht="48">
      <c r="A2215" s="1" t="s">
        <v>10660</v>
      </c>
      <c r="B2215" s="1" t="s">
        <v>10928</v>
      </c>
      <c r="C2215" s="1" t="s">
        <v>10986</v>
      </c>
      <c r="D2215" s="1">
        <v>74</v>
      </c>
      <c r="E2215" s="1">
        <v>1</v>
      </c>
      <c r="F2215" s="1" t="s">
        <v>10873</v>
      </c>
      <c r="G2215" s="1" t="s">
        <v>10929</v>
      </c>
      <c r="H2215" s="1" t="s">
        <v>26</v>
      </c>
      <c r="I2215" s="1" t="s">
        <v>104</v>
      </c>
      <c r="K2215" s="4" t="s">
        <v>1211</v>
      </c>
      <c r="L2215" s="4" t="s">
        <v>331</v>
      </c>
      <c r="O2215" s="54">
        <v>1</v>
      </c>
      <c r="T2215" s="59">
        <v>6</v>
      </c>
      <c r="U2215" s="1">
        <v>1</v>
      </c>
      <c r="V2215" s="4" t="s">
        <v>10930</v>
      </c>
      <c r="AP2215" s="1"/>
    </row>
    <row r="2216" spans="1:42" ht="24">
      <c r="A2216" s="1" t="s">
        <v>10660</v>
      </c>
      <c r="B2216" s="1" t="s">
        <v>10931</v>
      </c>
      <c r="C2216" s="1" t="s">
        <v>10986</v>
      </c>
      <c r="D2216" s="1">
        <v>75</v>
      </c>
      <c r="E2216" s="1">
        <v>1</v>
      </c>
      <c r="F2216" s="1" t="s">
        <v>10873</v>
      </c>
      <c r="G2216" s="1" t="s">
        <v>10932</v>
      </c>
      <c r="H2216" s="1" t="s">
        <v>26</v>
      </c>
      <c r="I2216" s="1" t="s">
        <v>104</v>
      </c>
      <c r="K2216" s="4" t="s">
        <v>3528</v>
      </c>
      <c r="L2216" s="4" t="s">
        <v>10933</v>
      </c>
      <c r="O2216" s="54" t="s">
        <v>113</v>
      </c>
      <c r="T2216" s="59">
        <v>2</v>
      </c>
      <c r="U2216" s="1">
        <v>1</v>
      </c>
      <c r="V2216" s="4" t="s">
        <v>10934</v>
      </c>
      <c r="AP2216" s="1"/>
    </row>
    <row r="2217" spans="1:42" ht="24">
      <c r="A2217" s="1" t="s">
        <v>10660</v>
      </c>
      <c r="B2217" s="1" t="s">
        <v>10935</v>
      </c>
      <c r="C2217" s="1" t="s">
        <v>10986</v>
      </c>
      <c r="D2217" s="1">
        <v>76</v>
      </c>
      <c r="E2217" s="1">
        <v>1</v>
      </c>
      <c r="F2217" s="1" t="s">
        <v>10873</v>
      </c>
      <c r="G2217" s="1" t="s">
        <v>10936</v>
      </c>
      <c r="H2217" s="1" t="s">
        <v>26</v>
      </c>
      <c r="I2217" s="1" t="s">
        <v>104</v>
      </c>
      <c r="K2217" s="4" t="s">
        <v>3528</v>
      </c>
      <c r="L2217" s="4" t="s">
        <v>331</v>
      </c>
      <c r="O2217" s="54">
        <v>3</v>
      </c>
      <c r="T2217" s="59">
        <v>4</v>
      </c>
      <c r="U2217" s="1">
        <v>1</v>
      </c>
      <c r="V2217" s="4" t="s">
        <v>10937</v>
      </c>
      <c r="AP2217" s="1"/>
    </row>
    <row r="2218" spans="1:42" ht="36">
      <c r="A2218" s="1" t="s">
        <v>10660</v>
      </c>
      <c r="B2218" s="1" t="s">
        <v>10938</v>
      </c>
      <c r="C2218" s="1" t="s">
        <v>10986</v>
      </c>
      <c r="D2218" s="1">
        <v>77</v>
      </c>
      <c r="E2218" s="1">
        <v>4</v>
      </c>
      <c r="F2218" s="1" t="s">
        <v>10873</v>
      </c>
      <c r="G2218" s="1" t="s">
        <v>10939</v>
      </c>
      <c r="I2218" s="1" t="s">
        <v>104</v>
      </c>
      <c r="K2218" s="4" t="s">
        <v>3528</v>
      </c>
      <c r="L2218" s="4"/>
      <c r="O2218" s="54">
        <v>2</v>
      </c>
      <c r="T2218" s="59">
        <v>5</v>
      </c>
      <c r="V2218" s="4" t="s">
        <v>10940</v>
      </c>
      <c r="AP2218" s="1"/>
    </row>
    <row r="2219" spans="1:42" ht="24">
      <c r="A2219" s="1" t="s">
        <v>10660</v>
      </c>
      <c r="B2219" s="1" t="s">
        <v>10941</v>
      </c>
      <c r="C2219" s="1" t="s">
        <v>10986</v>
      </c>
      <c r="D2219" s="1">
        <v>78</v>
      </c>
      <c r="E2219" s="1">
        <v>3</v>
      </c>
      <c r="F2219" s="1" t="s">
        <v>10873</v>
      </c>
      <c r="G2219" s="1" t="s">
        <v>10942</v>
      </c>
      <c r="I2219" s="1" t="s">
        <v>104</v>
      </c>
      <c r="K2219" s="4" t="s">
        <v>10943</v>
      </c>
      <c r="L2219" s="4" t="s">
        <v>10944</v>
      </c>
      <c r="O2219" s="54">
        <v>3</v>
      </c>
      <c r="T2219" s="59">
        <v>4</v>
      </c>
      <c r="V2219" s="4" t="s">
        <v>10945</v>
      </c>
      <c r="AP2219" s="1"/>
    </row>
    <row r="2220" spans="1:42" ht="36">
      <c r="A2220" s="1" t="s">
        <v>10660</v>
      </c>
      <c r="B2220" s="1" t="s">
        <v>10946</v>
      </c>
      <c r="C2220" s="1" t="s">
        <v>10986</v>
      </c>
      <c r="D2220" s="1">
        <v>79</v>
      </c>
      <c r="E2220" s="1">
        <v>3</v>
      </c>
      <c r="F2220" s="1" t="s">
        <v>10873</v>
      </c>
      <c r="G2220" s="1" t="s">
        <v>10947</v>
      </c>
      <c r="I2220" s="1" t="s">
        <v>104</v>
      </c>
      <c r="K2220" s="4" t="s">
        <v>3715</v>
      </c>
      <c r="L2220" s="4"/>
      <c r="O2220" s="54">
        <v>3</v>
      </c>
      <c r="T2220" s="59">
        <v>3</v>
      </c>
      <c r="V2220" s="4" t="s">
        <v>10948</v>
      </c>
      <c r="W2220" s="4" t="s">
        <v>10949</v>
      </c>
      <c r="AP2220" s="1"/>
    </row>
    <row r="2221" spans="1:42" ht="24">
      <c r="A2221" s="1" t="s">
        <v>10660</v>
      </c>
      <c r="B2221" s="1" t="s">
        <v>10950</v>
      </c>
      <c r="C2221" s="1" t="s">
        <v>10986</v>
      </c>
      <c r="D2221" s="1">
        <v>80</v>
      </c>
      <c r="E2221" s="1">
        <v>2</v>
      </c>
      <c r="F2221" s="1" t="s">
        <v>10873</v>
      </c>
      <c r="G2221" s="1" t="s">
        <v>10951</v>
      </c>
      <c r="I2221" s="1" t="s">
        <v>82</v>
      </c>
      <c r="K2221" s="4"/>
      <c r="L2221" s="4" t="s">
        <v>3616</v>
      </c>
      <c r="V2221" s="4" t="s">
        <v>10952</v>
      </c>
      <c r="W2221" s="4" t="s">
        <v>10953</v>
      </c>
      <c r="AP2221" s="1"/>
    </row>
    <row r="2222" spans="1:42" ht="36">
      <c r="A2222" s="1" t="s">
        <v>10660</v>
      </c>
      <c r="B2222" s="1" t="s">
        <v>10954</v>
      </c>
      <c r="C2222" s="1" t="s">
        <v>10986</v>
      </c>
      <c r="D2222" s="1">
        <v>81</v>
      </c>
      <c r="E2222" s="1">
        <v>2</v>
      </c>
      <c r="F2222" s="1" t="s">
        <v>10873</v>
      </c>
      <c r="G2222" s="1" t="s">
        <v>10955</v>
      </c>
      <c r="I2222" s="1" t="s">
        <v>82</v>
      </c>
      <c r="K2222" s="4"/>
      <c r="L2222" s="4"/>
      <c r="V2222" s="4" t="s">
        <v>10956</v>
      </c>
      <c r="W2222" s="4" t="s">
        <v>10957</v>
      </c>
      <c r="AP2222" s="1"/>
    </row>
    <row r="2223" spans="1:42" ht="36">
      <c r="A2223" s="1" t="s">
        <v>10660</v>
      </c>
      <c r="B2223" s="1" t="s">
        <v>10958</v>
      </c>
      <c r="C2223" s="1" t="s">
        <v>10986</v>
      </c>
      <c r="D2223" s="1">
        <v>82</v>
      </c>
      <c r="E2223" s="1">
        <v>3</v>
      </c>
      <c r="F2223" s="1" t="s">
        <v>10873</v>
      </c>
      <c r="G2223" s="1" t="s">
        <v>10959</v>
      </c>
      <c r="I2223" s="1" t="s">
        <v>82</v>
      </c>
      <c r="K2223" s="4"/>
      <c r="L2223" s="4"/>
      <c r="V2223" s="4" t="s">
        <v>10960</v>
      </c>
      <c r="W2223" s="4" t="s">
        <v>10949</v>
      </c>
      <c r="AP2223" s="1"/>
    </row>
    <row r="2224" spans="1:42" ht="72">
      <c r="A2224" s="1" t="s">
        <v>10660</v>
      </c>
      <c r="B2224" s="1" t="s">
        <v>10961</v>
      </c>
      <c r="C2224" s="1" t="s">
        <v>10986</v>
      </c>
      <c r="D2224" s="1">
        <v>83</v>
      </c>
      <c r="E2224" s="1">
        <v>1</v>
      </c>
      <c r="F2224" s="1" t="s">
        <v>10873</v>
      </c>
      <c r="G2224" s="1" t="s">
        <v>10962</v>
      </c>
      <c r="I2224" s="1" t="s">
        <v>82</v>
      </c>
      <c r="K2224" s="4" t="s">
        <v>3216</v>
      </c>
      <c r="L2224" s="4"/>
      <c r="V2224" s="4" t="s">
        <v>10963</v>
      </c>
      <c r="AP2224" s="1"/>
    </row>
    <row r="2225" spans="1:43" ht="48">
      <c r="A2225" s="103" t="s">
        <v>10660</v>
      </c>
      <c r="B2225" s="103" t="s">
        <v>10964</v>
      </c>
      <c r="C2225" s="103" t="s">
        <v>10986</v>
      </c>
      <c r="D2225" s="103">
        <v>84</v>
      </c>
      <c r="E2225" s="103">
        <v>1</v>
      </c>
      <c r="F2225" s="103" t="s">
        <v>10721</v>
      </c>
      <c r="G2225" s="103" t="s">
        <v>10965</v>
      </c>
      <c r="I2225" s="1" t="s">
        <v>82</v>
      </c>
      <c r="J2225" s="1" t="s">
        <v>3438</v>
      </c>
      <c r="K2225" s="4" t="s">
        <v>3216</v>
      </c>
      <c r="L2225" s="4" t="s">
        <v>3510</v>
      </c>
      <c r="V2225" s="4" t="s">
        <v>10966</v>
      </c>
      <c r="AP2225" s="1"/>
    </row>
    <row r="2226" spans="1:43" ht="24">
      <c r="A2226" s="1" t="s">
        <v>10660</v>
      </c>
      <c r="B2226" s="1" t="s">
        <v>10967</v>
      </c>
      <c r="C2226" s="1" t="s">
        <v>10986</v>
      </c>
      <c r="D2226" s="1">
        <v>85</v>
      </c>
      <c r="E2226" s="1">
        <v>1</v>
      </c>
      <c r="F2226" s="1" t="s">
        <v>10793</v>
      </c>
      <c r="G2226" s="1" t="s">
        <v>2852</v>
      </c>
      <c r="I2226" s="1" t="s">
        <v>82</v>
      </c>
      <c r="J2226" s="1" t="s">
        <v>3438</v>
      </c>
      <c r="K2226" s="4"/>
      <c r="L2226" s="4" t="s">
        <v>698</v>
      </c>
      <c r="V2226" s="4" t="s">
        <v>10968</v>
      </c>
      <c r="W2226" s="4" t="s">
        <v>623</v>
      </c>
      <c r="AP2226" s="1"/>
    </row>
    <row r="2227" spans="1:43" ht="24">
      <c r="A2227" s="1" t="s">
        <v>10660</v>
      </c>
      <c r="B2227" s="1" t="s">
        <v>10969</v>
      </c>
      <c r="C2227" s="1" t="s">
        <v>10986</v>
      </c>
      <c r="D2227" s="1">
        <v>86</v>
      </c>
      <c r="E2227" s="1">
        <v>1</v>
      </c>
      <c r="F2227" s="1" t="s">
        <v>10793</v>
      </c>
      <c r="G2227" s="1" t="s">
        <v>9550</v>
      </c>
      <c r="I2227" s="1" t="s">
        <v>82</v>
      </c>
      <c r="J2227" s="1" t="s">
        <v>3438</v>
      </c>
      <c r="K2227" s="4"/>
      <c r="L2227" s="4" t="s">
        <v>698</v>
      </c>
      <c r="V2227" s="4" t="s">
        <v>10970</v>
      </c>
      <c r="W2227" s="4" t="s">
        <v>3618</v>
      </c>
      <c r="AP2227" s="1"/>
    </row>
    <row r="2228" spans="1:43" ht="72">
      <c r="A2228" s="1" t="s">
        <v>10660</v>
      </c>
      <c r="B2228" s="1" t="s">
        <v>10971</v>
      </c>
      <c r="C2228" s="1" t="s">
        <v>10986</v>
      </c>
      <c r="D2228" s="1">
        <v>87</v>
      </c>
      <c r="E2228" s="1">
        <v>1</v>
      </c>
      <c r="F2228" s="1" t="s">
        <v>10793</v>
      </c>
      <c r="G2228" s="1" t="s">
        <v>10972</v>
      </c>
      <c r="I2228" s="1" t="s">
        <v>88</v>
      </c>
      <c r="J2228" s="1" t="s">
        <v>3438</v>
      </c>
      <c r="K2228" s="4" t="s">
        <v>10973</v>
      </c>
      <c r="L2228" s="4"/>
      <c r="V2228" s="4" t="s">
        <v>10974</v>
      </c>
      <c r="X2228" s="1" t="s">
        <v>1622</v>
      </c>
      <c r="AP2228" s="1"/>
    </row>
    <row r="2229" spans="1:43" ht="60">
      <c r="A2229" s="1" t="s">
        <v>10660</v>
      </c>
      <c r="B2229" s="1" t="s">
        <v>10975</v>
      </c>
      <c r="C2229" s="1" t="s">
        <v>10986</v>
      </c>
      <c r="D2229" s="1">
        <v>88</v>
      </c>
      <c r="E2229" s="1">
        <v>1</v>
      </c>
      <c r="F2229" s="1" t="s">
        <v>10793</v>
      </c>
      <c r="G2229" s="1" t="s">
        <v>10976</v>
      </c>
      <c r="I2229" s="1" t="s">
        <v>88</v>
      </c>
      <c r="J2229" s="1" t="s">
        <v>3438</v>
      </c>
      <c r="K2229" s="4" t="s">
        <v>10977</v>
      </c>
      <c r="L2229" s="4"/>
      <c r="V2229" s="4" t="s">
        <v>10978</v>
      </c>
      <c r="X2229" s="1" t="s">
        <v>1622</v>
      </c>
      <c r="AP2229" s="1"/>
    </row>
    <row r="2230" spans="1:43" ht="24">
      <c r="A2230" s="1" t="s">
        <v>10660</v>
      </c>
      <c r="B2230" s="1" t="s">
        <v>10979</v>
      </c>
      <c r="C2230" s="1" t="s">
        <v>10986</v>
      </c>
      <c r="D2230" s="1">
        <v>89</v>
      </c>
      <c r="E2230" s="1">
        <v>1</v>
      </c>
      <c r="F2230" s="1" t="s">
        <v>10873</v>
      </c>
      <c r="G2230" s="1" t="s">
        <v>2998</v>
      </c>
      <c r="I2230" s="1" t="s">
        <v>82</v>
      </c>
      <c r="J2230" s="1" t="s">
        <v>3438</v>
      </c>
      <c r="K2230" s="4"/>
      <c r="L2230" s="4" t="s">
        <v>3510</v>
      </c>
      <c r="V2230" s="4" t="s">
        <v>10980</v>
      </c>
      <c r="AP2230" s="1"/>
    </row>
    <row r="2231" spans="1:43" ht="36">
      <c r="A2231" s="1" t="s">
        <v>10660</v>
      </c>
      <c r="B2231" s="1" t="s">
        <v>10981</v>
      </c>
      <c r="C2231" s="1" t="s">
        <v>10986</v>
      </c>
      <c r="D2231" s="1">
        <v>90</v>
      </c>
      <c r="E2231" s="1">
        <v>1</v>
      </c>
      <c r="F2231" s="1" t="s">
        <v>10873</v>
      </c>
      <c r="G2231" s="1" t="s">
        <v>10982</v>
      </c>
      <c r="I2231" s="1" t="s">
        <v>82</v>
      </c>
      <c r="J2231" s="1" t="s">
        <v>3438</v>
      </c>
      <c r="K2231" s="4" t="s">
        <v>10973</v>
      </c>
      <c r="L2231" s="4" t="s">
        <v>3510</v>
      </c>
      <c r="V2231" s="4" t="s">
        <v>10983</v>
      </c>
      <c r="AP2231" s="1"/>
    </row>
    <row r="2232" spans="1:43" ht="72">
      <c r="A2232" s="1" t="s">
        <v>10660</v>
      </c>
      <c r="B2232" s="1" t="s">
        <v>10984</v>
      </c>
      <c r="C2232" s="1" t="s">
        <v>10986</v>
      </c>
      <c r="D2232" s="1">
        <v>91</v>
      </c>
      <c r="E2232" s="1">
        <v>1</v>
      </c>
      <c r="G2232" s="1" t="s">
        <v>3692</v>
      </c>
      <c r="H2232" s="1" t="s">
        <v>26</v>
      </c>
      <c r="I2232" s="1" t="s">
        <v>88</v>
      </c>
      <c r="K2232" s="4" t="s">
        <v>3693</v>
      </c>
      <c r="L2232" s="4"/>
      <c r="V2232" s="4" t="s">
        <v>10985</v>
      </c>
      <c r="X2232" s="1" t="s">
        <v>1673</v>
      </c>
      <c r="AP2232" s="1"/>
    </row>
    <row r="2233" spans="1:43" ht="60">
      <c r="A2233" s="113" t="s">
        <v>12547</v>
      </c>
      <c r="B2233" s="113" t="s">
        <v>12261</v>
      </c>
      <c r="C2233" s="113" t="s">
        <v>12262</v>
      </c>
      <c r="D2233" s="114">
        <v>1</v>
      </c>
      <c r="E2233" s="113">
        <v>1</v>
      </c>
      <c r="F2233" s="113"/>
      <c r="G2233" s="113" t="s">
        <v>335</v>
      </c>
      <c r="H2233" s="1" t="s">
        <v>26</v>
      </c>
      <c r="I2233" s="1" t="s">
        <v>27</v>
      </c>
      <c r="J2233" s="1" t="s">
        <v>3513</v>
      </c>
      <c r="K2233" s="4" t="s">
        <v>12263</v>
      </c>
      <c r="L2233" s="4"/>
      <c r="M2233" s="18">
        <v>0</v>
      </c>
      <c r="P2233" s="55">
        <v>2</v>
      </c>
      <c r="Q2233" s="56">
        <v>3</v>
      </c>
      <c r="R2233" s="57">
        <v>2</v>
      </c>
      <c r="S2233" s="58">
        <v>5</v>
      </c>
      <c r="V2233" s="4" t="s">
        <v>12550</v>
      </c>
      <c r="AP2233" s="1"/>
      <c r="AQ2233" s="1"/>
    </row>
    <row r="2234" spans="1:43" ht="24">
      <c r="A2234" s="1" t="s">
        <v>12547</v>
      </c>
      <c r="B2234" s="1" t="s">
        <v>12264</v>
      </c>
      <c r="C2234" s="1" t="s">
        <v>12262</v>
      </c>
      <c r="D2234" s="1">
        <v>2</v>
      </c>
      <c r="E2234" s="1">
        <v>1</v>
      </c>
      <c r="G2234" s="1" t="s">
        <v>12265</v>
      </c>
      <c r="H2234" s="1" t="s">
        <v>26</v>
      </c>
      <c r="I2234" s="1" t="s">
        <v>27</v>
      </c>
      <c r="J2234" s="1" t="s">
        <v>57</v>
      </c>
      <c r="K2234" s="4" t="s">
        <v>4848</v>
      </c>
      <c r="L2234" s="4" t="s">
        <v>52</v>
      </c>
      <c r="M2234" s="18">
        <v>12</v>
      </c>
      <c r="P2234" s="55">
        <v>2</v>
      </c>
      <c r="Q2234" s="56">
        <v>3</v>
      </c>
      <c r="R2234" s="57">
        <v>2</v>
      </c>
      <c r="S2234" s="58">
        <v>4</v>
      </c>
      <c r="V2234" s="4" t="s">
        <v>12266</v>
      </c>
      <c r="AP2234" s="1"/>
      <c r="AQ2234" s="1"/>
    </row>
    <row r="2235" spans="1:43" ht="24">
      <c r="A2235" s="1" t="s">
        <v>12547</v>
      </c>
      <c r="B2235" s="1" t="s">
        <v>12267</v>
      </c>
      <c r="C2235" s="1" t="s">
        <v>12262</v>
      </c>
      <c r="D2235" s="1">
        <v>3</v>
      </c>
      <c r="E2235" s="1">
        <v>1</v>
      </c>
      <c r="G2235" s="1" t="s">
        <v>1952</v>
      </c>
      <c r="H2235" s="1" t="s">
        <v>26</v>
      </c>
      <c r="I2235" s="1" t="s">
        <v>27</v>
      </c>
      <c r="J2235" s="1" t="s">
        <v>39</v>
      </c>
      <c r="K2235" s="4" t="s">
        <v>11196</v>
      </c>
      <c r="L2235" s="4" t="s">
        <v>12268</v>
      </c>
      <c r="M2235" s="18">
        <v>13</v>
      </c>
      <c r="P2235" s="55">
        <v>2</v>
      </c>
      <c r="Q2235" s="56">
        <v>3</v>
      </c>
      <c r="R2235" s="57">
        <v>3</v>
      </c>
      <c r="S2235" s="58">
        <v>5</v>
      </c>
      <c r="V2235" s="4" t="s">
        <v>12269</v>
      </c>
      <c r="AP2235" s="1"/>
      <c r="AQ2235" s="1"/>
    </row>
    <row r="2236" spans="1:43" ht="24">
      <c r="A2236" s="1" t="s">
        <v>12547</v>
      </c>
      <c r="B2236" s="1" t="s">
        <v>12270</v>
      </c>
      <c r="C2236" s="1" t="s">
        <v>12262</v>
      </c>
      <c r="D2236" s="1">
        <v>4</v>
      </c>
      <c r="E2236" s="1">
        <v>3</v>
      </c>
      <c r="G2236" s="1" t="s">
        <v>349</v>
      </c>
      <c r="H2236" s="1" t="s">
        <v>26</v>
      </c>
      <c r="I2236" s="1" t="s">
        <v>38</v>
      </c>
      <c r="J2236" s="1" t="s">
        <v>28</v>
      </c>
      <c r="K2236" s="4" t="s">
        <v>358</v>
      </c>
      <c r="L2236" s="4" t="s">
        <v>1905</v>
      </c>
      <c r="M2236" s="18">
        <v>4</v>
      </c>
      <c r="P2236" s="55">
        <v>2</v>
      </c>
      <c r="Q2236" s="56">
        <v>2</v>
      </c>
      <c r="R2236" s="57">
        <v>2</v>
      </c>
      <c r="S2236" s="58">
        <v>3</v>
      </c>
      <c r="V2236" s="4" t="s">
        <v>12271</v>
      </c>
      <c r="AP2236" s="1"/>
      <c r="AQ2236" s="1"/>
    </row>
    <row r="2237" spans="1:43" ht="24">
      <c r="A2237" s="1" t="s">
        <v>12547</v>
      </c>
      <c r="B2237" s="1" t="s">
        <v>12272</v>
      </c>
      <c r="C2237" s="1" t="s">
        <v>12262</v>
      </c>
      <c r="D2237" s="1">
        <v>5</v>
      </c>
      <c r="E2237" s="1">
        <v>3</v>
      </c>
      <c r="G2237" s="1" t="s">
        <v>353</v>
      </c>
      <c r="H2237" s="1" t="s">
        <v>26</v>
      </c>
      <c r="I2237" s="1" t="s">
        <v>38</v>
      </c>
      <c r="J2237" s="1" t="s">
        <v>50</v>
      </c>
      <c r="K2237" s="4" t="s">
        <v>9435</v>
      </c>
      <c r="L2237" s="4" t="s">
        <v>171</v>
      </c>
      <c r="M2237" s="18">
        <v>4</v>
      </c>
      <c r="P2237" s="55">
        <v>1</v>
      </c>
      <c r="Q2237" s="56">
        <v>3</v>
      </c>
      <c r="R2237" s="57">
        <v>1</v>
      </c>
      <c r="S2237" s="58">
        <v>3</v>
      </c>
      <c r="V2237" s="4" t="s">
        <v>12273</v>
      </c>
      <c r="AP2237" s="1"/>
      <c r="AQ2237" s="1"/>
    </row>
    <row r="2238" spans="1:43" ht="24">
      <c r="A2238" s="1" t="s">
        <v>12547</v>
      </c>
      <c r="B2238" s="1" t="s">
        <v>12274</v>
      </c>
      <c r="C2238" s="1" t="s">
        <v>12262</v>
      </c>
      <c r="D2238" s="1">
        <v>6</v>
      </c>
      <c r="E2238" s="1">
        <v>3</v>
      </c>
      <c r="G2238" s="1" t="s">
        <v>12275</v>
      </c>
      <c r="H2238" s="1" t="s">
        <v>26</v>
      </c>
      <c r="I2238" s="1" t="s">
        <v>38</v>
      </c>
      <c r="J2238" s="1" t="s">
        <v>39</v>
      </c>
      <c r="K2238" s="4" t="s">
        <v>11196</v>
      </c>
      <c r="L2238" s="4" t="s">
        <v>12276</v>
      </c>
      <c r="M2238" s="18">
        <v>2</v>
      </c>
      <c r="P2238" s="55">
        <v>2</v>
      </c>
      <c r="Q2238" s="56">
        <v>3</v>
      </c>
      <c r="R2238" s="57">
        <v>1</v>
      </c>
      <c r="S2238" s="58">
        <v>3</v>
      </c>
      <c r="V2238" s="4" t="s">
        <v>12277</v>
      </c>
      <c r="AP2238" s="1"/>
      <c r="AQ2238" s="1"/>
    </row>
    <row r="2239" spans="1:43" ht="36">
      <c r="A2239" s="1" t="s">
        <v>12547</v>
      </c>
      <c r="B2239" s="1" t="s">
        <v>12278</v>
      </c>
      <c r="C2239" s="1" t="s">
        <v>12262</v>
      </c>
      <c r="D2239" s="1">
        <v>7</v>
      </c>
      <c r="E2239" s="1">
        <v>3</v>
      </c>
      <c r="G2239" s="1" t="s">
        <v>12279</v>
      </c>
      <c r="H2239" s="1" t="s">
        <v>26</v>
      </c>
      <c r="I2239" s="1" t="s">
        <v>38</v>
      </c>
      <c r="J2239" s="1" t="s">
        <v>57</v>
      </c>
      <c r="K2239" s="4" t="s">
        <v>368</v>
      </c>
      <c r="L2239" s="4"/>
      <c r="M2239" s="18">
        <v>3</v>
      </c>
      <c r="P2239" s="55">
        <v>1</v>
      </c>
      <c r="Q2239" s="56">
        <v>2</v>
      </c>
      <c r="R2239" s="57">
        <v>2</v>
      </c>
      <c r="S2239" s="58">
        <v>2</v>
      </c>
      <c r="V2239" s="4" t="s">
        <v>12280</v>
      </c>
      <c r="AP2239" s="1"/>
      <c r="AQ2239" s="1"/>
    </row>
    <row r="2240" spans="1:43" ht="36">
      <c r="A2240" s="1" t="s">
        <v>12547</v>
      </c>
      <c r="B2240" s="1" t="s">
        <v>12281</v>
      </c>
      <c r="C2240" s="1" t="s">
        <v>12262</v>
      </c>
      <c r="D2240" s="1">
        <v>8</v>
      </c>
      <c r="E2240" s="1">
        <v>3</v>
      </c>
      <c r="G2240" s="1" t="s">
        <v>12282</v>
      </c>
      <c r="H2240" s="1" t="s">
        <v>26</v>
      </c>
      <c r="I2240" s="1" t="s">
        <v>56</v>
      </c>
      <c r="J2240" s="1" t="s">
        <v>50</v>
      </c>
      <c r="K2240" s="4" t="s">
        <v>1078</v>
      </c>
      <c r="L2240" s="4" t="s">
        <v>12283</v>
      </c>
      <c r="M2240" s="18">
        <v>1</v>
      </c>
      <c r="V2240" s="4" t="s">
        <v>12284</v>
      </c>
      <c r="AP2240" s="1"/>
      <c r="AQ2240" s="1"/>
    </row>
    <row r="2241" spans="1:43" ht="24">
      <c r="A2241" s="1" t="s">
        <v>12547</v>
      </c>
      <c r="B2241" s="1" t="s">
        <v>12285</v>
      </c>
      <c r="C2241" s="1" t="s">
        <v>12262</v>
      </c>
      <c r="D2241" s="1">
        <v>9</v>
      </c>
      <c r="E2241" s="1">
        <v>3</v>
      </c>
      <c r="G2241" s="1" t="s">
        <v>12286</v>
      </c>
      <c r="I2241" s="1" t="s">
        <v>56</v>
      </c>
      <c r="J2241" s="1" t="s">
        <v>39</v>
      </c>
      <c r="K2241" s="4" t="s">
        <v>12287</v>
      </c>
      <c r="L2241" s="4" t="s">
        <v>12288</v>
      </c>
      <c r="M2241" s="18">
        <v>1</v>
      </c>
      <c r="V2241" s="4" t="s">
        <v>12289</v>
      </c>
      <c r="AP2241" s="1"/>
      <c r="AQ2241" s="1"/>
    </row>
    <row r="2242" spans="1:43" ht="36">
      <c r="A2242" s="1" t="s">
        <v>12547</v>
      </c>
      <c r="B2242" s="1" t="s">
        <v>12290</v>
      </c>
      <c r="C2242" s="1" t="s">
        <v>12262</v>
      </c>
      <c r="D2242" s="1">
        <v>10</v>
      </c>
      <c r="E2242" s="1">
        <v>3</v>
      </c>
      <c r="G2242" s="1" t="s">
        <v>12291</v>
      </c>
      <c r="H2242" s="1" t="s">
        <v>26</v>
      </c>
      <c r="I2242" s="1" t="s">
        <v>56</v>
      </c>
      <c r="J2242" s="1" t="s">
        <v>57</v>
      </c>
      <c r="K2242" s="4" t="s">
        <v>196</v>
      </c>
      <c r="L2242" s="4" t="s">
        <v>12551</v>
      </c>
      <c r="M2242" s="18">
        <v>3</v>
      </c>
      <c r="V2242" s="4" t="s">
        <v>12552</v>
      </c>
      <c r="AP2242" s="1"/>
      <c r="AQ2242" s="1"/>
    </row>
    <row r="2243" spans="1:43" ht="36">
      <c r="A2243" s="1" t="s">
        <v>12547</v>
      </c>
      <c r="B2243" s="1" t="s">
        <v>12292</v>
      </c>
      <c r="C2243" s="1" t="s">
        <v>12262</v>
      </c>
      <c r="D2243" s="1">
        <v>11</v>
      </c>
      <c r="E2243" s="1">
        <v>3</v>
      </c>
      <c r="G2243" s="1" t="s">
        <v>12293</v>
      </c>
      <c r="I2243" s="1" t="s">
        <v>63</v>
      </c>
      <c r="J2243" s="1" t="s">
        <v>39</v>
      </c>
      <c r="K2243" s="4" t="s">
        <v>11196</v>
      </c>
      <c r="L2243" s="4" t="s">
        <v>12288</v>
      </c>
      <c r="M2243" s="18">
        <v>0</v>
      </c>
      <c r="V2243" s="4" t="s">
        <v>12294</v>
      </c>
      <c r="AP2243" s="1"/>
      <c r="AQ2243" s="1"/>
    </row>
    <row r="2244" spans="1:43" ht="24">
      <c r="A2244" s="1" t="s">
        <v>12547</v>
      </c>
      <c r="B2244" s="1" t="s">
        <v>12295</v>
      </c>
      <c r="C2244" s="1" t="s">
        <v>12262</v>
      </c>
      <c r="D2244" s="1">
        <v>12</v>
      </c>
      <c r="E2244" s="1">
        <v>3</v>
      </c>
      <c r="G2244" s="1" t="s">
        <v>12296</v>
      </c>
      <c r="I2244" s="1" t="s">
        <v>63</v>
      </c>
      <c r="J2244" s="1" t="s">
        <v>57</v>
      </c>
      <c r="K2244" s="4"/>
      <c r="L2244" s="4" t="s">
        <v>12553</v>
      </c>
      <c r="M2244" s="18">
        <v>2</v>
      </c>
      <c r="V2244" s="4" t="s">
        <v>12297</v>
      </c>
      <c r="AP2244" s="1"/>
      <c r="AQ2244" s="1"/>
    </row>
    <row r="2245" spans="1:43" ht="36">
      <c r="A2245" s="1" t="s">
        <v>12547</v>
      </c>
      <c r="B2245" s="1" t="s">
        <v>12298</v>
      </c>
      <c r="C2245" s="1" t="s">
        <v>12262</v>
      </c>
      <c r="D2245" s="1">
        <v>13</v>
      </c>
      <c r="E2245" s="1">
        <v>3</v>
      </c>
      <c r="G2245" s="1" t="s">
        <v>12299</v>
      </c>
      <c r="I2245" s="1" t="s">
        <v>63</v>
      </c>
      <c r="J2245" s="1" t="s">
        <v>3513</v>
      </c>
      <c r="K2245" s="4"/>
      <c r="L2245" s="4" t="s">
        <v>12554</v>
      </c>
      <c r="M2245" s="18">
        <v>3</v>
      </c>
      <c r="V2245" s="4" t="s">
        <v>12300</v>
      </c>
      <c r="AP2245" s="1"/>
      <c r="AQ2245" s="1"/>
    </row>
    <row r="2246" spans="1:43" ht="36">
      <c r="A2246" s="1" t="s">
        <v>12547</v>
      </c>
      <c r="B2246" s="1" t="s">
        <v>12301</v>
      </c>
      <c r="C2246" s="1" t="s">
        <v>12262</v>
      </c>
      <c r="D2246" s="1">
        <v>14</v>
      </c>
      <c r="E2246" s="1">
        <v>3</v>
      </c>
      <c r="G2246" s="1" t="s">
        <v>12302</v>
      </c>
      <c r="H2246" s="1" t="s">
        <v>26</v>
      </c>
      <c r="I2246" s="1" t="s">
        <v>56</v>
      </c>
      <c r="J2246" s="1" t="s">
        <v>44</v>
      </c>
      <c r="K2246" s="4" t="s">
        <v>12303</v>
      </c>
      <c r="L2246" s="4" t="s">
        <v>12304</v>
      </c>
      <c r="M2246" s="18">
        <v>3</v>
      </c>
      <c r="V2246" s="4" t="s">
        <v>12305</v>
      </c>
      <c r="AP2246" s="1"/>
      <c r="AQ2246" s="1"/>
    </row>
    <row r="2247" spans="1:43" ht="60">
      <c r="A2247" s="1" t="s">
        <v>12547</v>
      </c>
      <c r="B2247" s="1" t="s">
        <v>12306</v>
      </c>
      <c r="C2247" s="1" t="s">
        <v>12262</v>
      </c>
      <c r="D2247" s="1">
        <v>15</v>
      </c>
      <c r="E2247" s="1">
        <v>1</v>
      </c>
      <c r="G2247" s="1" t="s">
        <v>12307</v>
      </c>
      <c r="I2247" s="1" t="s">
        <v>56</v>
      </c>
      <c r="J2247" s="1" t="s">
        <v>3478</v>
      </c>
      <c r="K2247" s="4" t="s">
        <v>568</v>
      </c>
      <c r="L2247" s="4" t="s">
        <v>3479</v>
      </c>
      <c r="M2247" s="18">
        <v>0</v>
      </c>
      <c r="V2247" s="4" t="s">
        <v>12308</v>
      </c>
      <c r="X2247" s="1" t="s">
        <v>1673</v>
      </c>
      <c r="AP2247" s="1"/>
      <c r="AQ2247" s="1"/>
    </row>
    <row r="2248" spans="1:43" ht="48">
      <c r="A2248" s="1" t="s">
        <v>12547</v>
      </c>
      <c r="B2248" s="1" t="s">
        <v>12309</v>
      </c>
      <c r="C2248" s="1" t="s">
        <v>12262</v>
      </c>
      <c r="D2248" s="1">
        <v>16</v>
      </c>
      <c r="E2248" s="1">
        <v>1</v>
      </c>
      <c r="G2248" s="1" t="s">
        <v>12310</v>
      </c>
      <c r="I2248" s="1" t="s">
        <v>56</v>
      </c>
      <c r="J2248" s="1" t="s">
        <v>3478</v>
      </c>
      <c r="K2248" s="4" t="s">
        <v>568</v>
      </c>
      <c r="L2248" s="4" t="s">
        <v>3479</v>
      </c>
      <c r="M2248" s="18">
        <v>0</v>
      </c>
      <c r="V2248" s="4" t="s">
        <v>12555</v>
      </c>
      <c r="X2248" s="1" t="s">
        <v>1673</v>
      </c>
      <c r="AP2248" s="1"/>
      <c r="AQ2248" s="1"/>
    </row>
    <row r="2249" spans="1:43" ht="60">
      <c r="A2249" s="1" t="s">
        <v>12547</v>
      </c>
      <c r="B2249" s="1" t="s">
        <v>12311</v>
      </c>
      <c r="C2249" s="1" t="s">
        <v>12262</v>
      </c>
      <c r="D2249" s="1">
        <v>17</v>
      </c>
      <c r="E2249" s="1">
        <v>1</v>
      </c>
      <c r="G2249" s="1" t="s">
        <v>12312</v>
      </c>
      <c r="I2249" s="1" t="s">
        <v>56</v>
      </c>
      <c r="J2249" s="1" t="s">
        <v>3478</v>
      </c>
      <c r="K2249" s="4" t="s">
        <v>568</v>
      </c>
      <c r="L2249" s="4" t="s">
        <v>3479</v>
      </c>
      <c r="M2249" s="18">
        <v>0</v>
      </c>
      <c r="V2249" s="4" t="s">
        <v>12313</v>
      </c>
      <c r="X2249" s="1" t="s">
        <v>1673</v>
      </c>
      <c r="AP2249" s="1"/>
      <c r="AQ2249" s="1"/>
    </row>
    <row r="2250" spans="1:43" ht="48">
      <c r="A2250" s="1" t="s">
        <v>12547</v>
      </c>
      <c r="B2250" s="1" t="s">
        <v>12314</v>
      </c>
      <c r="C2250" s="1" t="s">
        <v>12262</v>
      </c>
      <c r="D2250" s="1">
        <v>18</v>
      </c>
      <c r="E2250" s="1">
        <v>1</v>
      </c>
      <c r="G2250" s="1" t="s">
        <v>12315</v>
      </c>
      <c r="I2250" s="1" t="s">
        <v>56</v>
      </c>
      <c r="J2250" s="1" t="s">
        <v>3478</v>
      </c>
      <c r="K2250" s="4" t="s">
        <v>568</v>
      </c>
      <c r="L2250" s="4" t="s">
        <v>3479</v>
      </c>
      <c r="M2250" s="18">
        <v>0</v>
      </c>
      <c r="V2250" s="4" t="s">
        <v>12316</v>
      </c>
      <c r="X2250" s="1" t="s">
        <v>1673</v>
      </c>
      <c r="AP2250" s="1"/>
      <c r="AQ2250" s="1"/>
    </row>
    <row r="2251" spans="1:43" ht="48">
      <c r="A2251" s="1" t="s">
        <v>12547</v>
      </c>
      <c r="B2251" s="1" t="s">
        <v>12317</v>
      </c>
      <c r="C2251" s="1" t="s">
        <v>12262</v>
      </c>
      <c r="D2251" s="1">
        <v>19</v>
      </c>
      <c r="E2251" s="1">
        <v>1</v>
      </c>
      <c r="G2251" s="1" t="s">
        <v>12318</v>
      </c>
      <c r="I2251" s="1" t="s">
        <v>56</v>
      </c>
      <c r="J2251" s="1" t="s">
        <v>3478</v>
      </c>
      <c r="K2251" s="4" t="s">
        <v>12319</v>
      </c>
      <c r="L2251" s="4" t="s">
        <v>3479</v>
      </c>
      <c r="M2251" s="18">
        <v>0</v>
      </c>
      <c r="V2251" s="4" t="s">
        <v>12320</v>
      </c>
      <c r="X2251" s="1" t="s">
        <v>1673</v>
      </c>
      <c r="AP2251" s="1"/>
      <c r="AQ2251" s="1"/>
    </row>
    <row r="2252" spans="1:43" ht="72">
      <c r="A2252" s="1" t="s">
        <v>12547</v>
      </c>
      <c r="B2252" s="1" t="s">
        <v>12321</v>
      </c>
      <c r="C2252" s="1" t="s">
        <v>12262</v>
      </c>
      <c r="D2252" s="1">
        <v>20</v>
      </c>
      <c r="E2252" s="1">
        <v>1</v>
      </c>
      <c r="G2252" s="1" t="s">
        <v>12322</v>
      </c>
      <c r="H2252" s="1" t="s">
        <v>26</v>
      </c>
      <c r="I2252" s="1" t="s">
        <v>56</v>
      </c>
      <c r="J2252" s="1" t="s">
        <v>3478</v>
      </c>
      <c r="K2252" s="4" t="s">
        <v>150</v>
      </c>
      <c r="L2252" s="4" t="s">
        <v>12323</v>
      </c>
      <c r="M2252" s="18">
        <v>0</v>
      </c>
      <c r="U2252" s="1">
        <v>5</v>
      </c>
      <c r="V2252" s="4" t="s">
        <v>12324</v>
      </c>
      <c r="AP2252" s="1"/>
      <c r="AQ2252" s="1"/>
    </row>
    <row r="2253" spans="1:43" ht="24">
      <c r="A2253" s="1" t="s">
        <v>12547</v>
      </c>
      <c r="B2253" s="1" t="s">
        <v>12325</v>
      </c>
      <c r="C2253" s="1" t="s">
        <v>12262</v>
      </c>
      <c r="D2253" s="1">
        <v>21</v>
      </c>
      <c r="E2253" s="1">
        <v>4</v>
      </c>
      <c r="F2253" s="1" t="s">
        <v>12326</v>
      </c>
      <c r="G2253" s="1" t="s">
        <v>5069</v>
      </c>
      <c r="I2253" s="1" t="s">
        <v>82</v>
      </c>
      <c r="J2253" s="1" t="s">
        <v>3438</v>
      </c>
      <c r="K2253" s="4" t="s">
        <v>3216</v>
      </c>
      <c r="L2253" s="4" t="s">
        <v>12556</v>
      </c>
      <c r="V2253" s="4" t="s">
        <v>12557</v>
      </c>
      <c r="AP2253" s="1"/>
      <c r="AQ2253" s="1" t="s">
        <v>11516</v>
      </c>
    </row>
    <row r="2254" spans="1:43" ht="84">
      <c r="A2254" s="103" t="s">
        <v>12547</v>
      </c>
      <c r="B2254" s="103" t="s">
        <v>12327</v>
      </c>
      <c r="C2254" s="103" t="s">
        <v>12262</v>
      </c>
      <c r="D2254" s="103">
        <v>22</v>
      </c>
      <c r="E2254" s="103">
        <v>1</v>
      </c>
      <c r="F2254" s="103" t="s">
        <v>12328</v>
      </c>
      <c r="G2254" s="103" t="s">
        <v>12329</v>
      </c>
      <c r="I2254" s="1" t="s">
        <v>88</v>
      </c>
      <c r="K2254" s="4"/>
      <c r="L2254" s="4"/>
      <c r="V2254" s="4" t="s">
        <v>12558</v>
      </c>
      <c r="AP2254" s="1"/>
      <c r="AQ2254" s="1"/>
    </row>
    <row r="2255" spans="1:43">
      <c r="A2255" s="1" t="s">
        <v>12547</v>
      </c>
      <c r="B2255" s="1" t="s">
        <v>12330</v>
      </c>
      <c r="C2255" s="1" t="s">
        <v>12262</v>
      </c>
      <c r="D2255" s="1">
        <v>23</v>
      </c>
      <c r="E2255" s="1">
        <v>1</v>
      </c>
      <c r="F2255" s="1" t="s">
        <v>12328</v>
      </c>
      <c r="G2255" s="1" t="s">
        <v>12331</v>
      </c>
      <c r="H2255" s="1" t="s">
        <v>26</v>
      </c>
      <c r="I2255" s="1" t="s">
        <v>94</v>
      </c>
      <c r="K2255" s="4" t="s">
        <v>10909</v>
      </c>
      <c r="L2255" s="4" t="s">
        <v>12332</v>
      </c>
      <c r="N2255" s="53">
        <v>10</v>
      </c>
      <c r="O2255" s="54">
        <v>3</v>
      </c>
      <c r="Q2255" s="56">
        <v>5</v>
      </c>
      <c r="R2255" s="57">
        <v>1</v>
      </c>
      <c r="S2255" s="58">
        <v>6</v>
      </c>
      <c r="U2255" s="1">
        <v>5</v>
      </c>
      <c r="V2255" s="4" t="s">
        <v>12333</v>
      </c>
      <c r="AP2255" s="1"/>
      <c r="AQ2255" s="1"/>
    </row>
    <row r="2256" spans="1:43" ht="72">
      <c r="A2256" s="1" t="s">
        <v>12547</v>
      </c>
      <c r="B2256" s="1" t="s">
        <v>12334</v>
      </c>
      <c r="C2256" s="1" t="s">
        <v>12262</v>
      </c>
      <c r="D2256" s="1">
        <v>24</v>
      </c>
      <c r="E2256" s="1">
        <v>1</v>
      </c>
      <c r="F2256" s="1" t="s">
        <v>12328</v>
      </c>
      <c r="G2256" s="1" t="s">
        <v>12559</v>
      </c>
      <c r="H2256" s="1" t="s">
        <v>26</v>
      </c>
      <c r="I2256" s="1" t="s">
        <v>94</v>
      </c>
      <c r="K2256" s="4" t="s">
        <v>3774</v>
      </c>
      <c r="L2256" s="4"/>
      <c r="N2256" s="53">
        <v>40</v>
      </c>
      <c r="O2256" s="54">
        <v>4</v>
      </c>
      <c r="Q2256" s="56">
        <v>3</v>
      </c>
      <c r="R2256" s="57">
        <v>4</v>
      </c>
      <c r="S2256" s="58">
        <v>5</v>
      </c>
      <c r="U2256" s="1">
        <v>3</v>
      </c>
      <c r="V2256" s="4" t="s">
        <v>12335</v>
      </c>
      <c r="AP2256" s="1"/>
      <c r="AQ2256" s="1"/>
    </row>
    <row r="2257" spans="1:43" ht="24">
      <c r="A2257" s="1" t="s">
        <v>12547</v>
      </c>
      <c r="B2257" s="1" t="s">
        <v>12336</v>
      </c>
      <c r="C2257" s="1" t="s">
        <v>12262</v>
      </c>
      <c r="D2257" s="1">
        <v>25</v>
      </c>
      <c r="E2257" s="1">
        <v>3</v>
      </c>
      <c r="F2257" s="1" t="s">
        <v>12328</v>
      </c>
      <c r="G2257" s="1" t="s">
        <v>12337</v>
      </c>
      <c r="I2257" s="1" t="s">
        <v>94</v>
      </c>
      <c r="K2257" s="4" t="s">
        <v>10909</v>
      </c>
      <c r="L2257" s="4" t="s">
        <v>12338</v>
      </c>
      <c r="N2257" s="53">
        <v>38</v>
      </c>
      <c r="O2257" s="54">
        <v>2</v>
      </c>
      <c r="Q2257" s="56">
        <v>4</v>
      </c>
      <c r="R2257" s="57">
        <v>2</v>
      </c>
      <c r="S2257" s="58">
        <v>5</v>
      </c>
      <c r="V2257" s="4" t="s">
        <v>12339</v>
      </c>
      <c r="AP2257" s="1"/>
      <c r="AQ2257" s="1"/>
    </row>
    <row r="2258" spans="1:43" ht="48">
      <c r="A2258" s="1" t="s">
        <v>12547</v>
      </c>
      <c r="B2258" s="1" t="s">
        <v>12340</v>
      </c>
      <c r="C2258" s="1" t="s">
        <v>12262</v>
      </c>
      <c r="D2258" s="1">
        <v>26</v>
      </c>
      <c r="E2258" s="1">
        <v>3</v>
      </c>
      <c r="F2258" s="1" t="s">
        <v>12328</v>
      </c>
      <c r="G2258" s="1" t="s">
        <v>12341</v>
      </c>
      <c r="I2258" s="1" t="s">
        <v>104</v>
      </c>
      <c r="K2258" s="4" t="s">
        <v>12342</v>
      </c>
      <c r="L2258" s="4"/>
      <c r="O2258" s="54">
        <v>2</v>
      </c>
      <c r="T2258" s="59">
        <v>2</v>
      </c>
      <c r="V2258" s="4" t="s">
        <v>12343</v>
      </c>
      <c r="AP2258" s="1"/>
      <c r="AQ2258" s="1"/>
    </row>
    <row r="2259" spans="1:43" ht="48">
      <c r="A2259" s="1" t="s">
        <v>12547</v>
      </c>
      <c r="B2259" s="1" t="s">
        <v>12344</v>
      </c>
      <c r="C2259" s="1" t="s">
        <v>12262</v>
      </c>
      <c r="D2259" s="1">
        <v>27</v>
      </c>
      <c r="E2259" s="1">
        <v>3</v>
      </c>
      <c r="F2259" s="1" t="s">
        <v>12328</v>
      </c>
      <c r="G2259" s="1" t="s">
        <v>12345</v>
      </c>
      <c r="I2259" s="1" t="s">
        <v>104</v>
      </c>
      <c r="K2259" s="4" t="s">
        <v>2106</v>
      </c>
      <c r="L2259" s="4"/>
      <c r="O2259" s="54">
        <v>2</v>
      </c>
      <c r="T2259" s="59">
        <v>3</v>
      </c>
      <c r="V2259" s="4" t="s">
        <v>12346</v>
      </c>
      <c r="AP2259" s="1"/>
      <c r="AQ2259" s="1"/>
    </row>
    <row r="2260" spans="1:43" ht="24">
      <c r="A2260" s="1" t="s">
        <v>12547</v>
      </c>
      <c r="B2260" s="1" t="s">
        <v>12347</v>
      </c>
      <c r="C2260" s="1" t="s">
        <v>12262</v>
      </c>
      <c r="D2260" s="1">
        <v>28</v>
      </c>
      <c r="E2260" s="1">
        <v>4</v>
      </c>
      <c r="F2260" s="1" t="s">
        <v>12328</v>
      </c>
      <c r="G2260" s="1" t="s">
        <v>12348</v>
      </c>
      <c r="I2260" s="1" t="s">
        <v>104</v>
      </c>
      <c r="K2260" s="4" t="s">
        <v>2106</v>
      </c>
      <c r="L2260" s="4" t="s">
        <v>12349</v>
      </c>
      <c r="O2260" s="54" t="s">
        <v>113</v>
      </c>
      <c r="T2260" s="59">
        <v>4</v>
      </c>
      <c r="V2260" s="1"/>
      <c r="W2260" s="4" t="s">
        <v>12350</v>
      </c>
      <c r="AP2260" s="1"/>
      <c r="AQ2260" s="1"/>
    </row>
    <row r="2261" spans="1:43" ht="24">
      <c r="A2261" s="1" t="s">
        <v>12547</v>
      </c>
      <c r="B2261" s="1" t="s">
        <v>12351</v>
      </c>
      <c r="C2261" s="1" t="s">
        <v>12262</v>
      </c>
      <c r="D2261" s="1">
        <v>29</v>
      </c>
      <c r="E2261" s="1">
        <v>2</v>
      </c>
      <c r="F2261" s="1" t="s">
        <v>12328</v>
      </c>
      <c r="G2261" s="1" t="s">
        <v>12352</v>
      </c>
      <c r="I2261" s="1" t="s">
        <v>104</v>
      </c>
      <c r="K2261" s="4" t="s">
        <v>12353</v>
      </c>
      <c r="L2261" s="4"/>
      <c r="O2261" s="54">
        <v>3</v>
      </c>
      <c r="T2261" s="59">
        <v>5</v>
      </c>
      <c r="V2261" s="4" t="s">
        <v>12354</v>
      </c>
      <c r="W2261" s="4" t="s">
        <v>12355</v>
      </c>
      <c r="AP2261" s="1"/>
      <c r="AQ2261" s="1"/>
    </row>
    <row r="2262" spans="1:43" ht="36">
      <c r="A2262" s="1" t="s">
        <v>12547</v>
      </c>
      <c r="B2262" s="1" t="s">
        <v>12356</v>
      </c>
      <c r="C2262" s="1" t="s">
        <v>12262</v>
      </c>
      <c r="D2262" s="1">
        <v>30</v>
      </c>
      <c r="E2262" s="1">
        <v>2</v>
      </c>
      <c r="F2262" s="1" t="s">
        <v>12328</v>
      </c>
      <c r="G2262" s="1" t="s">
        <v>12357</v>
      </c>
      <c r="I2262" s="1" t="s">
        <v>82</v>
      </c>
      <c r="K2262" s="4"/>
      <c r="L2262" s="4"/>
      <c r="V2262" s="4" t="s">
        <v>12358</v>
      </c>
      <c r="AP2262" s="1"/>
      <c r="AQ2262" s="1"/>
    </row>
    <row r="2263" spans="1:43" ht="24">
      <c r="A2263" s="1" t="s">
        <v>12547</v>
      </c>
      <c r="B2263" s="1" t="s">
        <v>12359</v>
      </c>
      <c r="C2263" s="1" t="s">
        <v>12262</v>
      </c>
      <c r="D2263" s="1">
        <v>31</v>
      </c>
      <c r="E2263" s="1">
        <v>2</v>
      </c>
      <c r="F2263" s="1" t="s">
        <v>12328</v>
      </c>
      <c r="G2263" s="1" t="s">
        <v>12360</v>
      </c>
      <c r="I2263" s="1" t="s">
        <v>82</v>
      </c>
      <c r="K2263" s="4" t="s">
        <v>1071</v>
      </c>
      <c r="L2263" s="4"/>
      <c r="V2263" s="4" t="s">
        <v>12361</v>
      </c>
      <c r="W2263" s="4" t="s">
        <v>12362</v>
      </c>
      <c r="AP2263" s="1"/>
      <c r="AQ2263" s="1"/>
    </row>
    <row r="2264" spans="1:43" ht="36">
      <c r="A2264" s="1" t="s">
        <v>12547</v>
      </c>
      <c r="B2264" s="1" t="s">
        <v>12363</v>
      </c>
      <c r="C2264" s="1" t="s">
        <v>12262</v>
      </c>
      <c r="D2264" s="1">
        <v>32</v>
      </c>
      <c r="E2264" s="1">
        <v>2</v>
      </c>
      <c r="F2264" s="1" t="s">
        <v>12328</v>
      </c>
      <c r="G2264" s="1" t="s">
        <v>12364</v>
      </c>
      <c r="I2264" s="1" t="s">
        <v>82</v>
      </c>
      <c r="K2264" s="4" t="s">
        <v>1071</v>
      </c>
      <c r="L2264" s="4"/>
      <c r="V2264" s="4" t="s">
        <v>12365</v>
      </c>
      <c r="W2264" s="4" t="s">
        <v>12350</v>
      </c>
      <c r="AP2264" s="1"/>
      <c r="AQ2264" s="1"/>
    </row>
    <row r="2265" spans="1:43" ht="48">
      <c r="A2265" s="103" t="s">
        <v>12547</v>
      </c>
      <c r="B2265" s="103" t="s">
        <v>12366</v>
      </c>
      <c r="C2265" s="103" t="s">
        <v>12262</v>
      </c>
      <c r="D2265" s="103">
        <v>33</v>
      </c>
      <c r="E2265" s="103">
        <v>1</v>
      </c>
      <c r="F2265" s="103" t="s">
        <v>12326</v>
      </c>
      <c r="G2265" s="103" t="s">
        <v>12367</v>
      </c>
      <c r="I2265" s="1" t="s">
        <v>88</v>
      </c>
      <c r="K2265" s="4" t="s">
        <v>12368</v>
      </c>
      <c r="L2265" s="4" t="s">
        <v>12369</v>
      </c>
      <c r="U2265" s="1">
        <v>8</v>
      </c>
      <c r="V2265" s="4" t="s">
        <v>12370</v>
      </c>
      <c r="AP2265" s="1"/>
      <c r="AQ2265" s="1"/>
    </row>
    <row r="2266" spans="1:43" ht="24">
      <c r="A2266" s="1" t="s">
        <v>12547</v>
      </c>
      <c r="B2266" s="1" t="s">
        <v>12371</v>
      </c>
      <c r="C2266" s="1" t="s">
        <v>12262</v>
      </c>
      <c r="D2266" s="1">
        <v>34</v>
      </c>
      <c r="E2266" s="1">
        <v>3</v>
      </c>
      <c r="F2266" s="1" t="s">
        <v>12326</v>
      </c>
      <c r="G2266" s="1" t="s">
        <v>12372</v>
      </c>
      <c r="I2266" s="1" t="s">
        <v>94</v>
      </c>
      <c r="K2266" s="4" t="s">
        <v>5397</v>
      </c>
      <c r="L2266" s="4"/>
      <c r="N2266" s="53">
        <v>24</v>
      </c>
      <c r="O2266" s="54">
        <v>3</v>
      </c>
      <c r="Q2266" s="56">
        <v>3</v>
      </c>
      <c r="R2266" s="57">
        <v>2</v>
      </c>
      <c r="S2266" s="58">
        <v>3</v>
      </c>
      <c r="V2266" s="4" t="s">
        <v>12373</v>
      </c>
      <c r="W2266" s="4" t="s">
        <v>12374</v>
      </c>
      <c r="AP2266" s="1"/>
      <c r="AQ2266" s="1"/>
    </row>
    <row r="2267" spans="1:43" ht="48">
      <c r="A2267" s="1" t="s">
        <v>12547</v>
      </c>
      <c r="B2267" s="1" t="s">
        <v>12375</v>
      </c>
      <c r="C2267" s="1" t="s">
        <v>12262</v>
      </c>
      <c r="D2267" s="1">
        <v>35</v>
      </c>
      <c r="E2267" s="1">
        <v>2</v>
      </c>
      <c r="F2267" s="1" t="s">
        <v>12326</v>
      </c>
      <c r="G2267" s="1" t="s">
        <v>12376</v>
      </c>
      <c r="I2267" s="1" t="s">
        <v>94</v>
      </c>
      <c r="K2267" s="4" t="s">
        <v>5397</v>
      </c>
      <c r="L2267" s="4" t="s">
        <v>12377</v>
      </c>
      <c r="N2267" s="53">
        <v>44</v>
      </c>
      <c r="O2267" s="54">
        <v>4</v>
      </c>
      <c r="Q2267" s="56">
        <v>5</v>
      </c>
      <c r="R2267" s="57">
        <v>1</v>
      </c>
      <c r="S2267" s="58">
        <v>5</v>
      </c>
      <c r="V2267" s="4" t="s">
        <v>12378</v>
      </c>
      <c r="AP2267" s="1"/>
      <c r="AQ2267" s="1"/>
    </row>
    <row r="2268" spans="1:43" ht="24">
      <c r="A2268" s="1" t="s">
        <v>12547</v>
      </c>
      <c r="B2268" s="1" t="s">
        <v>12379</v>
      </c>
      <c r="C2268" s="1" t="s">
        <v>12262</v>
      </c>
      <c r="D2268" s="1">
        <v>36</v>
      </c>
      <c r="E2268" s="1">
        <v>4</v>
      </c>
      <c r="F2268" s="1" t="s">
        <v>12326</v>
      </c>
      <c r="G2268" s="1" t="s">
        <v>12380</v>
      </c>
      <c r="I2268" s="1" t="s">
        <v>94</v>
      </c>
      <c r="K2268" s="4" t="s">
        <v>10909</v>
      </c>
      <c r="L2268" s="4" t="s">
        <v>12381</v>
      </c>
      <c r="N2268" s="53">
        <v>39</v>
      </c>
      <c r="O2268" s="54">
        <v>4</v>
      </c>
      <c r="Q2268" s="56">
        <v>4</v>
      </c>
      <c r="R2268" s="57">
        <v>1</v>
      </c>
      <c r="S2268" s="58">
        <v>4</v>
      </c>
      <c r="V2268" s="4" t="s">
        <v>12382</v>
      </c>
      <c r="W2268" s="4" t="s">
        <v>12109</v>
      </c>
      <c r="AP2268" s="1"/>
      <c r="AQ2268" s="1"/>
    </row>
    <row r="2269" spans="1:43" ht="60">
      <c r="A2269" s="1" t="s">
        <v>12547</v>
      </c>
      <c r="B2269" s="1" t="s">
        <v>12383</v>
      </c>
      <c r="C2269" s="1" t="s">
        <v>12262</v>
      </c>
      <c r="D2269" s="1">
        <v>37</v>
      </c>
      <c r="E2269" s="1">
        <v>3</v>
      </c>
      <c r="F2269" s="1" t="s">
        <v>12326</v>
      </c>
      <c r="G2269" s="1" t="s">
        <v>12384</v>
      </c>
      <c r="I2269" s="1" t="s">
        <v>104</v>
      </c>
      <c r="K2269" s="4" t="s">
        <v>12385</v>
      </c>
      <c r="L2269" s="4"/>
      <c r="O2269" s="54">
        <v>3</v>
      </c>
      <c r="T2269" s="59">
        <v>3</v>
      </c>
      <c r="V2269" s="4" t="s">
        <v>12386</v>
      </c>
      <c r="AP2269" s="1"/>
      <c r="AQ2269" s="1"/>
    </row>
    <row r="2270" spans="1:43" ht="24">
      <c r="A2270" s="1" t="s">
        <v>12547</v>
      </c>
      <c r="B2270" s="1" t="s">
        <v>12387</v>
      </c>
      <c r="C2270" s="1" t="s">
        <v>12262</v>
      </c>
      <c r="D2270" s="1">
        <v>38</v>
      </c>
      <c r="E2270" s="1">
        <v>4</v>
      </c>
      <c r="F2270" s="1" t="s">
        <v>12326</v>
      </c>
      <c r="G2270" s="1" t="s">
        <v>12388</v>
      </c>
      <c r="I2270" s="1" t="s">
        <v>104</v>
      </c>
      <c r="K2270" s="4" t="s">
        <v>12385</v>
      </c>
      <c r="L2270" s="4" t="s">
        <v>12389</v>
      </c>
      <c r="O2270" s="54">
        <v>4</v>
      </c>
      <c r="T2270" s="59">
        <v>4</v>
      </c>
      <c r="V2270" s="4" t="s">
        <v>12390</v>
      </c>
      <c r="AP2270" s="1"/>
      <c r="AQ2270" s="1"/>
    </row>
    <row r="2271" spans="1:43" ht="36">
      <c r="A2271" s="1" t="s">
        <v>12547</v>
      </c>
      <c r="B2271" s="1" t="s">
        <v>12391</v>
      </c>
      <c r="C2271" s="1" t="s">
        <v>12262</v>
      </c>
      <c r="D2271" s="1">
        <v>39</v>
      </c>
      <c r="E2271" s="1">
        <v>2</v>
      </c>
      <c r="F2271" s="1" t="s">
        <v>12326</v>
      </c>
      <c r="G2271" s="1" t="s">
        <v>12392</v>
      </c>
      <c r="I2271" s="1" t="s">
        <v>104</v>
      </c>
      <c r="K2271" s="4" t="s">
        <v>12385</v>
      </c>
      <c r="L2271" s="4" t="s">
        <v>12393</v>
      </c>
      <c r="O2271" s="54" t="s">
        <v>113</v>
      </c>
      <c r="T2271" s="59">
        <v>2</v>
      </c>
      <c r="V2271" s="4" t="s">
        <v>12394</v>
      </c>
      <c r="AP2271" s="1"/>
      <c r="AQ2271" s="1"/>
    </row>
    <row r="2272" spans="1:43" ht="24">
      <c r="A2272" s="1" t="s">
        <v>12547</v>
      </c>
      <c r="B2272" s="1" t="s">
        <v>12395</v>
      </c>
      <c r="C2272" s="1" t="s">
        <v>12262</v>
      </c>
      <c r="D2272" s="1">
        <v>40</v>
      </c>
      <c r="E2272" s="1">
        <v>2</v>
      </c>
      <c r="F2272" s="1" t="s">
        <v>12326</v>
      </c>
      <c r="G2272" s="1" t="s">
        <v>12396</v>
      </c>
      <c r="I2272" s="1" t="s">
        <v>104</v>
      </c>
      <c r="K2272" s="4" t="s">
        <v>12385</v>
      </c>
      <c r="L2272" s="4" t="s">
        <v>12397</v>
      </c>
      <c r="O2272" s="54">
        <v>3</v>
      </c>
      <c r="T2272" s="59">
        <v>2</v>
      </c>
      <c r="V2272" s="4" t="s">
        <v>12398</v>
      </c>
      <c r="AP2272" s="1"/>
      <c r="AQ2272" s="1"/>
    </row>
    <row r="2273" spans="1:43" ht="72">
      <c r="A2273" s="1" t="s">
        <v>12547</v>
      </c>
      <c r="B2273" s="1" t="s">
        <v>12399</v>
      </c>
      <c r="C2273" s="1" t="s">
        <v>12262</v>
      </c>
      <c r="D2273" s="1">
        <v>41</v>
      </c>
      <c r="E2273" s="1">
        <v>2</v>
      </c>
      <c r="F2273" s="1" t="s">
        <v>12326</v>
      </c>
      <c r="G2273" s="1" t="s">
        <v>12400</v>
      </c>
      <c r="I2273" s="1" t="s">
        <v>104</v>
      </c>
      <c r="K2273" s="4" t="s">
        <v>12385</v>
      </c>
      <c r="L2273" s="4"/>
      <c r="O2273" s="54">
        <v>5</v>
      </c>
      <c r="T2273" s="59">
        <v>3</v>
      </c>
      <c r="V2273" s="4" t="s">
        <v>12401</v>
      </c>
      <c r="AP2273" s="1"/>
      <c r="AQ2273" s="1"/>
    </row>
    <row r="2274" spans="1:43" ht="36">
      <c r="A2274" s="1" t="s">
        <v>12547</v>
      </c>
      <c r="B2274" s="1" t="s">
        <v>12402</v>
      </c>
      <c r="C2274" s="1" t="s">
        <v>12262</v>
      </c>
      <c r="D2274" s="1">
        <v>42</v>
      </c>
      <c r="E2274" s="1">
        <v>3</v>
      </c>
      <c r="F2274" s="1" t="s">
        <v>12326</v>
      </c>
      <c r="G2274" s="1" t="s">
        <v>12403</v>
      </c>
      <c r="I2274" s="1" t="s">
        <v>82</v>
      </c>
      <c r="K2274" s="4"/>
      <c r="L2274" s="4"/>
      <c r="V2274" s="4" t="s">
        <v>12404</v>
      </c>
      <c r="W2274" s="4" t="s">
        <v>12405</v>
      </c>
      <c r="AP2274" s="1"/>
      <c r="AQ2274" s="1"/>
    </row>
    <row r="2275" spans="1:43" ht="36">
      <c r="A2275" s="1" t="s">
        <v>12547</v>
      </c>
      <c r="B2275" s="1" t="s">
        <v>12406</v>
      </c>
      <c r="C2275" s="1" t="s">
        <v>12262</v>
      </c>
      <c r="D2275" s="1">
        <v>43</v>
      </c>
      <c r="E2275" s="1">
        <v>3</v>
      </c>
      <c r="F2275" s="1" t="s">
        <v>12326</v>
      </c>
      <c r="G2275" s="1" t="s">
        <v>12407</v>
      </c>
      <c r="I2275" s="1" t="s">
        <v>82</v>
      </c>
      <c r="K2275" s="4"/>
      <c r="L2275" s="4"/>
      <c r="V2275" s="4" t="s">
        <v>12408</v>
      </c>
      <c r="W2275" s="4" t="s">
        <v>12409</v>
      </c>
      <c r="AP2275" s="1"/>
      <c r="AQ2275" s="1"/>
    </row>
    <row r="2276" spans="1:43" ht="48">
      <c r="A2276" s="1" t="s">
        <v>12547</v>
      </c>
      <c r="B2276" s="1" t="s">
        <v>12410</v>
      </c>
      <c r="C2276" s="1" t="s">
        <v>12262</v>
      </c>
      <c r="D2276" s="1">
        <v>44</v>
      </c>
      <c r="E2276" s="1">
        <v>2</v>
      </c>
      <c r="F2276" s="1" t="s">
        <v>12326</v>
      </c>
      <c r="G2276" s="1" t="s">
        <v>12411</v>
      </c>
      <c r="I2276" s="1" t="s">
        <v>82</v>
      </c>
      <c r="K2276" s="4"/>
      <c r="L2276" s="4"/>
      <c r="V2276" s="4" t="s">
        <v>12412</v>
      </c>
      <c r="W2276" s="4" t="s">
        <v>12362</v>
      </c>
      <c r="AP2276" s="1"/>
      <c r="AQ2276" s="1"/>
    </row>
    <row r="2277" spans="1:43" ht="36">
      <c r="A2277" s="1" t="s">
        <v>12547</v>
      </c>
      <c r="B2277" s="1" t="s">
        <v>12413</v>
      </c>
      <c r="C2277" s="1" t="s">
        <v>12262</v>
      </c>
      <c r="D2277" s="1">
        <v>45</v>
      </c>
      <c r="E2277" s="1">
        <v>2</v>
      </c>
      <c r="F2277" s="1" t="s">
        <v>12326</v>
      </c>
      <c r="G2277" s="1" t="s">
        <v>12414</v>
      </c>
      <c r="I2277" s="1" t="s">
        <v>82</v>
      </c>
      <c r="K2277" s="4"/>
      <c r="L2277" s="4"/>
      <c r="V2277" s="4" t="s">
        <v>12415</v>
      </c>
      <c r="W2277" s="4" t="s">
        <v>3471</v>
      </c>
      <c r="AP2277" s="1"/>
      <c r="AQ2277" s="1"/>
    </row>
    <row r="2278" spans="1:43" ht="60">
      <c r="A2278" s="103" t="s">
        <v>12547</v>
      </c>
      <c r="B2278" s="103" t="s">
        <v>12416</v>
      </c>
      <c r="C2278" s="103" t="s">
        <v>12262</v>
      </c>
      <c r="D2278" s="103">
        <v>46</v>
      </c>
      <c r="E2278" s="103">
        <v>4</v>
      </c>
      <c r="F2278" s="103" t="s">
        <v>12417</v>
      </c>
      <c r="G2278" s="103" t="s">
        <v>12418</v>
      </c>
      <c r="I2278" s="1" t="s">
        <v>88</v>
      </c>
      <c r="K2278" s="4" t="s">
        <v>11196</v>
      </c>
      <c r="L2278" s="4"/>
      <c r="P2278" s="55">
        <v>2</v>
      </c>
      <c r="Q2278" s="56">
        <v>4</v>
      </c>
      <c r="R2278" s="57">
        <v>3</v>
      </c>
      <c r="S2278" s="58">
        <v>4</v>
      </c>
      <c r="V2278" s="4" t="s">
        <v>12419</v>
      </c>
      <c r="AP2278" s="1"/>
      <c r="AQ2278" s="1"/>
    </row>
    <row r="2279" spans="1:43" ht="36">
      <c r="A2279" s="1" t="s">
        <v>12547</v>
      </c>
      <c r="B2279" s="1" t="s">
        <v>12420</v>
      </c>
      <c r="C2279" s="1" t="s">
        <v>12262</v>
      </c>
      <c r="D2279" s="1">
        <v>47</v>
      </c>
      <c r="E2279" s="1">
        <v>1</v>
      </c>
      <c r="F2279" s="1" t="s">
        <v>12417</v>
      </c>
      <c r="G2279" s="1" t="s">
        <v>5328</v>
      </c>
      <c r="H2279" s="1" t="s">
        <v>26</v>
      </c>
      <c r="I2279" s="1" t="s">
        <v>94</v>
      </c>
      <c r="K2279" s="4" t="s">
        <v>12421</v>
      </c>
      <c r="L2279" s="4" t="s">
        <v>12422</v>
      </c>
      <c r="N2279" s="53">
        <v>50</v>
      </c>
      <c r="O2279" s="54">
        <v>4</v>
      </c>
      <c r="Q2279" s="56">
        <v>6</v>
      </c>
      <c r="R2279" s="57">
        <v>4</v>
      </c>
      <c r="S2279" s="58">
        <v>6</v>
      </c>
      <c r="V2279" s="4" t="s">
        <v>12423</v>
      </c>
      <c r="AP2279" s="1"/>
      <c r="AQ2279" s="1"/>
    </row>
    <row r="2280" spans="1:43" ht="72">
      <c r="A2280" s="1" t="s">
        <v>12547</v>
      </c>
      <c r="B2280" s="1" t="s">
        <v>12424</v>
      </c>
      <c r="C2280" s="1" t="s">
        <v>12262</v>
      </c>
      <c r="D2280" s="1">
        <v>48</v>
      </c>
      <c r="E2280" s="1">
        <v>1</v>
      </c>
      <c r="F2280" s="1" t="s">
        <v>12417</v>
      </c>
      <c r="G2280" s="1" t="s">
        <v>12425</v>
      </c>
      <c r="H2280" s="1" t="s">
        <v>26</v>
      </c>
      <c r="I2280" s="1" t="s">
        <v>88</v>
      </c>
      <c r="K2280" s="4" t="s">
        <v>10681</v>
      </c>
      <c r="L2280" s="4"/>
      <c r="V2280" s="4" t="s">
        <v>12426</v>
      </c>
      <c r="AP2280" s="1"/>
      <c r="AQ2280" s="1"/>
    </row>
    <row r="2281" spans="1:43" ht="36">
      <c r="A2281" s="1" t="s">
        <v>12547</v>
      </c>
      <c r="B2281" s="1" t="s">
        <v>12427</v>
      </c>
      <c r="C2281" s="1" t="s">
        <v>12262</v>
      </c>
      <c r="D2281" s="1">
        <v>49</v>
      </c>
      <c r="E2281" s="1">
        <v>1</v>
      </c>
      <c r="F2281" s="1" t="s">
        <v>12417</v>
      </c>
      <c r="G2281" s="1" t="s">
        <v>5320</v>
      </c>
      <c r="H2281" s="1" t="s">
        <v>26</v>
      </c>
      <c r="I2281" s="1" t="s">
        <v>94</v>
      </c>
      <c r="K2281" s="4" t="s">
        <v>12428</v>
      </c>
      <c r="L2281" s="4"/>
      <c r="N2281" s="53">
        <v>1</v>
      </c>
      <c r="O2281" s="54">
        <v>3</v>
      </c>
      <c r="Q2281" s="56">
        <v>2</v>
      </c>
      <c r="R2281" s="57">
        <v>3</v>
      </c>
      <c r="S2281" s="58">
        <v>3</v>
      </c>
      <c r="V2281" s="4" t="s">
        <v>12429</v>
      </c>
      <c r="W2281" s="4" t="s">
        <v>12430</v>
      </c>
      <c r="AP2281" s="1"/>
      <c r="AQ2281" s="1"/>
    </row>
    <row r="2282" spans="1:43" ht="36">
      <c r="A2282" s="1" t="s">
        <v>12547</v>
      </c>
      <c r="B2282" s="1" t="s">
        <v>12431</v>
      </c>
      <c r="C2282" s="1" t="s">
        <v>12262</v>
      </c>
      <c r="D2282" s="1">
        <v>50</v>
      </c>
      <c r="E2282" s="1">
        <v>2</v>
      </c>
      <c r="F2282" s="1" t="s">
        <v>12417</v>
      </c>
      <c r="G2282" s="1" t="s">
        <v>12432</v>
      </c>
      <c r="I2282" s="1" t="s">
        <v>94</v>
      </c>
      <c r="K2282" s="4" t="s">
        <v>5334</v>
      </c>
      <c r="L2282" s="4"/>
      <c r="N2282" s="53">
        <v>36</v>
      </c>
      <c r="O2282" s="54">
        <v>3</v>
      </c>
      <c r="Q2282" s="56">
        <v>4</v>
      </c>
      <c r="R2282" s="57">
        <v>3</v>
      </c>
      <c r="S2282" s="58">
        <v>5</v>
      </c>
      <c r="V2282" s="4" t="s">
        <v>12433</v>
      </c>
      <c r="AP2282" s="1"/>
      <c r="AQ2282" s="1"/>
    </row>
    <row r="2283" spans="1:43" ht="36">
      <c r="A2283" s="1" t="s">
        <v>12547</v>
      </c>
      <c r="B2283" s="1" t="s">
        <v>12434</v>
      </c>
      <c r="C2283" s="1" t="s">
        <v>12262</v>
      </c>
      <c r="D2283" s="1">
        <v>51</v>
      </c>
      <c r="E2283" s="1">
        <v>2</v>
      </c>
      <c r="F2283" s="1" t="s">
        <v>12417</v>
      </c>
      <c r="G2283" s="1" t="s">
        <v>12435</v>
      </c>
      <c r="I2283" s="1" t="s">
        <v>94</v>
      </c>
      <c r="K2283" s="4" t="s">
        <v>938</v>
      </c>
      <c r="L2283" s="4"/>
      <c r="N2283" s="53">
        <v>29</v>
      </c>
      <c r="O2283" s="54">
        <v>1</v>
      </c>
      <c r="Q2283" s="56">
        <v>2</v>
      </c>
      <c r="R2283" s="57">
        <v>1</v>
      </c>
      <c r="S2283" s="58">
        <v>3</v>
      </c>
      <c r="V2283" s="4" t="s">
        <v>12436</v>
      </c>
      <c r="W2283" s="4" t="s">
        <v>12437</v>
      </c>
      <c r="AP2283" s="1"/>
      <c r="AQ2283" s="1"/>
    </row>
    <row r="2284" spans="1:43" ht="36">
      <c r="A2284" s="1" t="s">
        <v>12547</v>
      </c>
      <c r="B2284" s="1" t="s">
        <v>12438</v>
      </c>
      <c r="C2284" s="1" t="s">
        <v>12262</v>
      </c>
      <c r="D2284" s="1">
        <v>52</v>
      </c>
      <c r="E2284" s="1">
        <v>2</v>
      </c>
      <c r="F2284" s="1" t="s">
        <v>12417</v>
      </c>
      <c r="G2284" s="1" t="s">
        <v>12439</v>
      </c>
      <c r="I2284" s="1" t="s">
        <v>94</v>
      </c>
      <c r="K2284" s="4" t="s">
        <v>95</v>
      </c>
      <c r="L2284" s="4"/>
      <c r="N2284" s="53">
        <v>25</v>
      </c>
      <c r="O2284" s="54">
        <v>2</v>
      </c>
      <c r="Q2284" s="56">
        <v>3</v>
      </c>
      <c r="R2284" s="57">
        <v>1</v>
      </c>
      <c r="S2284" s="58">
        <v>4</v>
      </c>
      <c r="V2284" s="4" t="s">
        <v>12440</v>
      </c>
      <c r="W2284" s="4" t="s">
        <v>11912</v>
      </c>
      <c r="AP2284" s="1"/>
      <c r="AQ2284" s="1"/>
    </row>
    <row r="2285" spans="1:43" ht="36">
      <c r="A2285" s="1" t="s">
        <v>12547</v>
      </c>
      <c r="B2285" s="1" t="s">
        <v>12441</v>
      </c>
      <c r="C2285" s="1" t="s">
        <v>12262</v>
      </c>
      <c r="D2285" s="1">
        <v>53</v>
      </c>
      <c r="E2285" s="1">
        <v>1</v>
      </c>
      <c r="F2285" s="1" t="s">
        <v>12417</v>
      </c>
      <c r="G2285" s="1" t="s">
        <v>12442</v>
      </c>
      <c r="H2285" s="1" t="s">
        <v>26</v>
      </c>
      <c r="I2285" s="1" t="s">
        <v>104</v>
      </c>
      <c r="K2285" s="4" t="s">
        <v>5334</v>
      </c>
      <c r="L2285" s="4" t="s">
        <v>331</v>
      </c>
      <c r="O2285" s="54">
        <v>2</v>
      </c>
      <c r="T2285" s="59">
        <v>1</v>
      </c>
      <c r="V2285" s="4" t="s">
        <v>12443</v>
      </c>
      <c r="AP2285" s="1"/>
      <c r="AQ2285" s="1"/>
    </row>
    <row r="2286" spans="1:43" ht="36">
      <c r="A2286" s="1" t="s">
        <v>12547</v>
      </c>
      <c r="B2286" s="1" t="s">
        <v>12444</v>
      </c>
      <c r="C2286" s="1" t="s">
        <v>12262</v>
      </c>
      <c r="D2286" s="1">
        <v>54</v>
      </c>
      <c r="E2286" s="1">
        <v>1</v>
      </c>
      <c r="F2286" s="1" t="s">
        <v>12417</v>
      </c>
      <c r="G2286" s="1" t="s">
        <v>12445</v>
      </c>
      <c r="H2286" s="1" t="s">
        <v>26</v>
      </c>
      <c r="I2286" s="1" t="s">
        <v>104</v>
      </c>
      <c r="K2286" s="4" t="s">
        <v>5334</v>
      </c>
      <c r="L2286" s="4" t="s">
        <v>331</v>
      </c>
      <c r="O2286" s="54">
        <v>3</v>
      </c>
      <c r="T2286" s="59">
        <v>1</v>
      </c>
      <c r="V2286" s="4" t="s">
        <v>12446</v>
      </c>
      <c r="AP2286" s="1"/>
      <c r="AQ2286" s="1"/>
    </row>
    <row r="2287" spans="1:43" ht="60">
      <c r="A2287" s="1" t="s">
        <v>12547</v>
      </c>
      <c r="B2287" s="1" t="s">
        <v>12447</v>
      </c>
      <c r="C2287" s="1" t="s">
        <v>12262</v>
      </c>
      <c r="D2287" s="1">
        <v>55</v>
      </c>
      <c r="E2287" s="1">
        <v>3</v>
      </c>
      <c r="F2287" s="1" t="s">
        <v>12417</v>
      </c>
      <c r="G2287" s="1" t="s">
        <v>12448</v>
      </c>
      <c r="I2287" s="1" t="s">
        <v>104</v>
      </c>
      <c r="K2287" s="4" t="s">
        <v>5334</v>
      </c>
      <c r="L2287" s="4"/>
      <c r="O2287" s="54">
        <v>2</v>
      </c>
      <c r="T2287" s="59">
        <v>2</v>
      </c>
      <c r="V2287" s="4" t="s">
        <v>12449</v>
      </c>
      <c r="AP2287" s="1"/>
      <c r="AQ2287" s="1"/>
    </row>
    <row r="2288" spans="1:43" ht="48">
      <c r="A2288" s="1" t="s">
        <v>12547</v>
      </c>
      <c r="B2288" s="1" t="s">
        <v>12450</v>
      </c>
      <c r="C2288" s="1" t="s">
        <v>12262</v>
      </c>
      <c r="D2288" s="1">
        <v>56</v>
      </c>
      <c r="E2288" s="1">
        <v>2</v>
      </c>
      <c r="F2288" s="1" t="s">
        <v>12417</v>
      </c>
      <c r="G2288" s="1" t="s">
        <v>12451</v>
      </c>
      <c r="I2288" s="1" t="s">
        <v>104</v>
      </c>
      <c r="K2288" s="4" t="s">
        <v>5334</v>
      </c>
      <c r="L2288" s="4"/>
      <c r="O2288" s="54">
        <v>4</v>
      </c>
      <c r="T2288" s="59">
        <v>3</v>
      </c>
      <c r="V2288" s="4" t="s">
        <v>12452</v>
      </c>
      <c r="AP2288" s="1"/>
      <c r="AQ2288" s="1"/>
    </row>
    <row r="2289" spans="1:43" ht="72">
      <c r="A2289" s="1" t="s">
        <v>12547</v>
      </c>
      <c r="B2289" s="1" t="s">
        <v>12453</v>
      </c>
      <c r="C2289" s="1" t="s">
        <v>12262</v>
      </c>
      <c r="D2289" s="1">
        <v>57</v>
      </c>
      <c r="E2289" s="1">
        <v>3</v>
      </c>
      <c r="F2289" s="1" t="s">
        <v>12417</v>
      </c>
      <c r="G2289" s="1" t="s">
        <v>12454</v>
      </c>
      <c r="I2289" s="1" t="s">
        <v>104</v>
      </c>
      <c r="K2289" s="4" t="s">
        <v>5334</v>
      </c>
      <c r="L2289" s="4"/>
      <c r="O2289" s="54">
        <v>3</v>
      </c>
      <c r="T2289" s="59">
        <v>4</v>
      </c>
      <c r="V2289" s="4" t="s">
        <v>12455</v>
      </c>
      <c r="AP2289" s="1"/>
      <c r="AQ2289" s="1"/>
    </row>
    <row r="2290" spans="1:43" ht="48">
      <c r="A2290" s="1" t="s">
        <v>12547</v>
      </c>
      <c r="B2290" s="1" t="s">
        <v>12456</v>
      </c>
      <c r="C2290" s="1" t="s">
        <v>12262</v>
      </c>
      <c r="D2290" s="1">
        <v>58</v>
      </c>
      <c r="E2290" s="1">
        <v>2</v>
      </c>
      <c r="F2290" s="1" t="s">
        <v>12417</v>
      </c>
      <c r="G2290" s="1" t="s">
        <v>12457</v>
      </c>
      <c r="I2290" s="1" t="s">
        <v>104</v>
      </c>
      <c r="K2290" s="4" t="s">
        <v>5334</v>
      </c>
      <c r="L2290" s="4" t="s">
        <v>112</v>
      </c>
      <c r="O2290" s="54" t="s">
        <v>113</v>
      </c>
      <c r="T2290" s="59">
        <v>3</v>
      </c>
      <c r="V2290" s="4" t="s">
        <v>12458</v>
      </c>
      <c r="AP2290" s="1"/>
      <c r="AQ2290" s="1"/>
    </row>
    <row r="2291" spans="1:43" ht="60">
      <c r="A2291" s="1" t="s">
        <v>12547</v>
      </c>
      <c r="B2291" s="1" t="s">
        <v>12459</v>
      </c>
      <c r="C2291" s="1" t="s">
        <v>12262</v>
      </c>
      <c r="D2291" s="1">
        <v>59</v>
      </c>
      <c r="E2291" s="1">
        <v>2</v>
      </c>
      <c r="F2291" s="1" t="s">
        <v>12417</v>
      </c>
      <c r="G2291" s="1" t="s">
        <v>12460</v>
      </c>
      <c r="I2291" s="1" t="s">
        <v>104</v>
      </c>
      <c r="K2291" s="4" t="s">
        <v>5334</v>
      </c>
      <c r="L2291" s="4"/>
      <c r="O2291" s="54">
        <v>2</v>
      </c>
      <c r="T2291" s="59">
        <v>3</v>
      </c>
      <c r="V2291" s="4" t="s">
        <v>12461</v>
      </c>
      <c r="AP2291" s="1"/>
      <c r="AQ2291" s="1"/>
    </row>
    <row r="2292" spans="1:43" ht="24">
      <c r="A2292" s="1" t="s">
        <v>12547</v>
      </c>
      <c r="B2292" s="1" t="s">
        <v>12462</v>
      </c>
      <c r="C2292" s="1" t="s">
        <v>12262</v>
      </c>
      <c r="D2292" s="1">
        <v>60</v>
      </c>
      <c r="E2292" s="1">
        <v>3</v>
      </c>
      <c r="F2292" s="1" t="s">
        <v>12417</v>
      </c>
      <c r="G2292" s="1" t="s">
        <v>12463</v>
      </c>
      <c r="I2292" s="1" t="s">
        <v>82</v>
      </c>
      <c r="K2292" s="4"/>
      <c r="L2292" s="4"/>
      <c r="V2292" s="4" t="s">
        <v>12464</v>
      </c>
      <c r="W2292" s="4" t="s">
        <v>12465</v>
      </c>
      <c r="AP2292" s="1"/>
      <c r="AQ2292" s="1"/>
    </row>
    <row r="2293" spans="1:43" ht="48">
      <c r="A2293" s="1" t="s">
        <v>12547</v>
      </c>
      <c r="B2293" s="1" t="s">
        <v>12466</v>
      </c>
      <c r="C2293" s="1" t="s">
        <v>12262</v>
      </c>
      <c r="D2293" s="1">
        <v>61</v>
      </c>
      <c r="E2293" s="1">
        <v>2</v>
      </c>
      <c r="F2293" s="1" t="s">
        <v>12417</v>
      </c>
      <c r="G2293" s="1" t="s">
        <v>12467</v>
      </c>
      <c r="I2293" s="1" t="s">
        <v>82</v>
      </c>
      <c r="K2293" s="4"/>
      <c r="L2293" s="4"/>
      <c r="V2293" s="4" t="s">
        <v>12468</v>
      </c>
      <c r="W2293" s="4" t="s">
        <v>3551</v>
      </c>
      <c r="AP2293" s="1"/>
      <c r="AQ2293" s="1"/>
    </row>
    <row r="2294" spans="1:43" ht="36">
      <c r="A2294" s="1" t="s">
        <v>12547</v>
      </c>
      <c r="B2294" s="1" t="s">
        <v>12469</v>
      </c>
      <c r="C2294" s="1" t="s">
        <v>12262</v>
      </c>
      <c r="D2294" s="1">
        <v>62</v>
      </c>
      <c r="E2294" s="1">
        <v>3</v>
      </c>
      <c r="F2294" s="1" t="s">
        <v>12417</v>
      </c>
      <c r="G2294" s="1" t="s">
        <v>12470</v>
      </c>
      <c r="I2294" s="1" t="s">
        <v>82</v>
      </c>
      <c r="K2294" s="4"/>
      <c r="L2294" s="4"/>
      <c r="V2294" s="4" t="s">
        <v>12471</v>
      </c>
      <c r="W2294" s="4" t="s">
        <v>12472</v>
      </c>
      <c r="AP2294" s="1"/>
      <c r="AQ2294" s="1"/>
    </row>
    <row r="2295" spans="1:43" ht="24">
      <c r="A2295" s="103" t="s">
        <v>12547</v>
      </c>
      <c r="B2295" s="103" t="s">
        <v>12473</v>
      </c>
      <c r="C2295" s="103" t="s">
        <v>12262</v>
      </c>
      <c r="D2295" s="103">
        <v>63</v>
      </c>
      <c r="E2295" s="103">
        <v>3</v>
      </c>
      <c r="F2295" s="103" t="s">
        <v>10955</v>
      </c>
      <c r="G2295" s="103" t="s">
        <v>12474</v>
      </c>
      <c r="I2295" s="1" t="s">
        <v>94</v>
      </c>
      <c r="K2295" s="4" t="s">
        <v>10909</v>
      </c>
      <c r="L2295" s="4" t="s">
        <v>12475</v>
      </c>
      <c r="N2295" s="53">
        <v>34</v>
      </c>
      <c r="O2295" s="54">
        <v>2</v>
      </c>
      <c r="Q2295" s="56">
        <v>3</v>
      </c>
      <c r="R2295" s="57">
        <v>1</v>
      </c>
      <c r="S2295" s="58">
        <v>4</v>
      </c>
      <c r="V2295" s="4" t="s">
        <v>12476</v>
      </c>
      <c r="AP2295" s="1"/>
      <c r="AQ2295" s="1"/>
    </row>
    <row r="2296" spans="1:43" ht="24">
      <c r="A2296" s="1" t="s">
        <v>12547</v>
      </c>
      <c r="B2296" s="1" t="s">
        <v>12477</v>
      </c>
      <c r="C2296" s="1" t="s">
        <v>12262</v>
      </c>
      <c r="D2296" s="1">
        <v>64</v>
      </c>
      <c r="E2296" s="1">
        <v>3</v>
      </c>
      <c r="F2296" s="1" t="s">
        <v>10955</v>
      </c>
      <c r="G2296" s="1" t="s">
        <v>12478</v>
      </c>
      <c r="I2296" s="1" t="s">
        <v>94</v>
      </c>
      <c r="K2296" s="4" t="s">
        <v>10909</v>
      </c>
      <c r="L2296" s="4" t="s">
        <v>12479</v>
      </c>
      <c r="N2296" s="53">
        <v>29</v>
      </c>
      <c r="O2296" s="54">
        <v>3</v>
      </c>
      <c r="Q2296" s="56">
        <v>3</v>
      </c>
      <c r="R2296" s="57">
        <v>2</v>
      </c>
      <c r="S2296" s="58">
        <v>3</v>
      </c>
      <c r="V2296" s="4" t="s">
        <v>12480</v>
      </c>
      <c r="W2296" s="4" t="s">
        <v>3551</v>
      </c>
      <c r="AP2296" s="1"/>
      <c r="AQ2296" s="1"/>
    </row>
    <row r="2297" spans="1:43" ht="48">
      <c r="A2297" s="1" t="s">
        <v>12547</v>
      </c>
      <c r="B2297" s="1" t="s">
        <v>12481</v>
      </c>
      <c r="C2297" s="1" t="s">
        <v>12262</v>
      </c>
      <c r="D2297" s="1">
        <v>65</v>
      </c>
      <c r="E2297" s="1">
        <v>2</v>
      </c>
      <c r="F2297" s="1" t="s">
        <v>10955</v>
      </c>
      <c r="G2297" s="1" t="s">
        <v>12482</v>
      </c>
      <c r="I2297" s="1" t="s">
        <v>82</v>
      </c>
      <c r="K2297" s="4"/>
      <c r="L2297" s="4" t="s">
        <v>3616</v>
      </c>
      <c r="V2297" s="4" t="s">
        <v>12483</v>
      </c>
      <c r="AP2297" s="1"/>
      <c r="AQ2297" s="1"/>
    </row>
    <row r="2298" spans="1:43" ht="36">
      <c r="A2298" s="103" t="s">
        <v>12547</v>
      </c>
      <c r="B2298" s="103" t="s">
        <v>12484</v>
      </c>
      <c r="C2298" s="103" t="s">
        <v>12262</v>
      </c>
      <c r="D2298" s="103">
        <v>66</v>
      </c>
      <c r="E2298" s="103">
        <v>3</v>
      </c>
      <c r="F2298" s="103" t="s">
        <v>12485</v>
      </c>
      <c r="G2298" s="103" t="s">
        <v>12486</v>
      </c>
      <c r="I2298" s="1" t="s">
        <v>94</v>
      </c>
      <c r="K2298" s="4" t="s">
        <v>938</v>
      </c>
      <c r="L2298" s="4" t="s">
        <v>12377</v>
      </c>
      <c r="N2298" s="53">
        <v>44</v>
      </c>
      <c r="O2298" s="54">
        <v>1</v>
      </c>
      <c r="Q2298" s="56">
        <v>3</v>
      </c>
      <c r="R2298" s="57">
        <v>1</v>
      </c>
      <c r="S2298" s="58">
        <v>3</v>
      </c>
      <c r="V2298" s="4" t="s">
        <v>12487</v>
      </c>
      <c r="AP2298" s="1"/>
      <c r="AQ2298" s="1"/>
    </row>
    <row r="2299" spans="1:43" ht="24">
      <c r="A2299" s="1" t="s">
        <v>12547</v>
      </c>
      <c r="B2299" s="1" t="s">
        <v>12488</v>
      </c>
      <c r="C2299" s="1" t="s">
        <v>12262</v>
      </c>
      <c r="D2299" s="1">
        <v>67</v>
      </c>
      <c r="E2299" s="1">
        <v>2</v>
      </c>
      <c r="F2299" s="1" t="s">
        <v>12485</v>
      </c>
      <c r="G2299" s="1" t="s">
        <v>12489</v>
      </c>
      <c r="I2299" s="1" t="s">
        <v>82</v>
      </c>
      <c r="K2299" s="4"/>
      <c r="L2299" s="4"/>
      <c r="V2299" s="4" t="s">
        <v>12490</v>
      </c>
      <c r="W2299" s="4" t="s">
        <v>12491</v>
      </c>
      <c r="AP2299" s="1"/>
      <c r="AQ2299" s="1"/>
    </row>
    <row r="2300" spans="1:43" ht="60">
      <c r="A2300" s="103" t="s">
        <v>12547</v>
      </c>
      <c r="B2300" s="103" t="s">
        <v>12492</v>
      </c>
      <c r="C2300" s="103" t="s">
        <v>12262</v>
      </c>
      <c r="D2300" s="103">
        <v>68</v>
      </c>
      <c r="E2300" s="103">
        <v>1</v>
      </c>
      <c r="F2300" s="103" t="s">
        <v>12417</v>
      </c>
      <c r="G2300" s="103" t="s">
        <v>12493</v>
      </c>
      <c r="I2300" s="1" t="s">
        <v>82</v>
      </c>
      <c r="K2300" s="4" t="s">
        <v>1071</v>
      </c>
      <c r="L2300" s="4" t="s">
        <v>12494</v>
      </c>
      <c r="V2300" s="4" t="s">
        <v>12495</v>
      </c>
      <c r="AP2300" s="1"/>
      <c r="AQ2300" s="1"/>
    </row>
    <row r="2301" spans="1:43" ht="72">
      <c r="A2301" s="1" t="s">
        <v>12547</v>
      </c>
      <c r="B2301" s="1" t="s">
        <v>12496</v>
      </c>
      <c r="C2301" s="1" t="s">
        <v>12262</v>
      </c>
      <c r="D2301" s="1">
        <v>69</v>
      </c>
      <c r="E2301" s="1">
        <v>1</v>
      </c>
      <c r="F2301" s="1" t="s">
        <v>12328</v>
      </c>
      <c r="G2301" s="1" t="s">
        <v>12497</v>
      </c>
      <c r="I2301" s="1" t="s">
        <v>125</v>
      </c>
      <c r="K2301" s="4"/>
      <c r="L2301" s="4"/>
      <c r="M2301" s="18">
        <v>1</v>
      </c>
      <c r="N2301" s="53" t="s">
        <v>9506</v>
      </c>
      <c r="V2301" s="4" t="s">
        <v>12498</v>
      </c>
      <c r="X2301" s="1" t="s">
        <v>12574</v>
      </c>
      <c r="Y2301" s="1" t="s">
        <v>12497</v>
      </c>
      <c r="AA2301" s="1" t="s">
        <v>125</v>
      </c>
      <c r="AE2301" s="18">
        <v>1</v>
      </c>
      <c r="AF2301" s="53" t="s">
        <v>9507</v>
      </c>
      <c r="AL2301" s="59" t="s">
        <v>113</v>
      </c>
      <c r="AN2301" s="4" t="s">
        <v>12499</v>
      </c>
      <c r="AP2301" s="1"/>
      <c r="AQ2301" s="1"/>
    </row>
    <row r="2302" spans="1:43" ht="72">
      <c r="A2302" s="1" t="s">
        <v>12547</v>
      </c>
      <c r="B2302" s="1" t="s">
        <v>12500</v>
      </c>
      <c r="C2302" s="1" t="s">
        <v>12262</v>
      </c>
      <c r="D2302" s="1">
        <v>70</v>
      </c>
      <c r="E2302" s="1">
        <v>1</v>
      </c>
      <c r="F2302" s="1" t="s">
        <v>12328</v>
      </c>
      <c r="G2302" s="1" t="s">
        <v>12501</v>
      </c>
      <c r="I2302" s="1" t="s">
        <v>125</v>
      </c>
      <c r="K2302" s="4"/>
      <c r="L2302" s="4"/>
      <c r="M2302" s="18">
        <v>2</v>
      </c>
      <c r="N2302" s="53" t="s">
        <v>9506</v>
      </c>
      <c r="V2302" s="4" t="s">
        <v>12502</v>
      </c>
      <c r="Y2302" s="1" t="s">
        <v>12501</v>
      </c>
      <c r="AA2302" s="1" t="s">
        <v>125</v>
      </c>
      <c r="AE2302" s="18">
        <v>2</v>
      </c>
      <c r="AF2302" s="53" t="s">
        <v>9507</v>
      </c>
      <c r="AL2302" s="59" t="s">
        <v>113</v>
      </c>
      <c r="AN2302" s="4" t="s">
        <v>12503</v>
      </c>
      <c r="AP2302" s="1"/>
      <c r="AQ2302" s="1"/>
    </row>
    <row r="2303" spans="1:43" ht="120">
      <c r="A2303" s="1" t="s">
        <v>12547</v>
      </c>
      <c r="B2303" s="1" t="s">
        <v>12504</v>
      </c>
      <c r="C2303" s="1" t="s">
        <v>12262</v>
      </c>
      <c r="D2303" s="1">
        <v>71</v>
      </c>
      <c r="E2303" s="1">
        <v>1</v>
      </c>
      <c r="F2303" s="1" t="s">
        <v>12505</v>
      </c>
      <c r="G2303" s="1" t="s">
        <v>12328</v>
      </c>
      <c r="I2303" s="1" t="s">
        <v>3462</v>
      </c>
      <c r="K2303" s="4"/>
      <c r="L2303" s="4" t="s">
        <v>3463</v>
      </c>
      <c r="V2303" s="4" t="s">
        <v>12506</v>
      </c>
      <c r="X2303" s="128" t="s">
        <v>3506</v>
      </c>
      <c r="Y2303" s="1" t="s">
        <v>12328</v>
      </c>
      <c r="AA2303" s="1" t="s">
        <v>3462</v>
      </c>
      <c r="AE2303" s="18"/>
      <c r="AN2303" s="4" t="s">
        <v>12507</v>
      </c>
      <c r="AP2303" s="1"/>
      <c r="AQ2303" s="1"/>
    </row>
    <row r="2304" spans="1:43" ht="72">
      <c r="A2304" s="1" t="s">
        <v>12547</v>
      </c>
      <c r="B2304" s="1" t="s">
        <v>12508</v>
      </c>
      <c r="C2304" s="1" t="s">
        <v>12262</v>
      </c>
      <c r="D2304" s="1">
        <v>72</v>
      </c>
      <c r="E2304" s="1">
        <v>1</v>
      </c>
      <c r="F2304" s="1" t="s">
        <v>12326</v>
      </c>
      <c r="G2304" s="1" t="s">
        <v>12509</v>
      </c>
      <c r="I2304" s="1" t="s">
        <v>125</v>
      </c>
      <c r="K2304" s="4"/>
      <c r="L2304" s="4"/>
      <c r="M2304" s="18">
        <v>1</v>
      </c>
      <c r="N2304" s="53" t="s">
        <v>9506</v>
      </c>
      <c r="V2304" s="4" t="s">
        <v>12510</v>
      </c>
      <c r="X2304" s="1" t="s">
        <v>12575</v>
      </c>
      <c r="Y2304" s="1" t="s">
        <v>12509</v>
      </c>
      <c r="AA2304" s="1" t="s">
        <v>125</v>
      </c>
      <c r="AE2304" s="18">
        <v>1</v>
      </c>
      <c r="AF2304" s="53" t="s">
        <v>9507</v>
      </c>
      <c r="AL2304" s="59" t="s">
        <v>8107</v>
      </c>
      <c r="AN2304" s="4" t="s">
        <v>12511</v>
      </c>
      <c r="AP2304" s="1"/>
      <c r="AQ2304" s="1"/>
    </row>
    <row r="2305" spans="1:43" ht="84">
      <c r="A2305" s="1" t="s">
        <v>12547</v>
      </c>
      <c r="B2305" s="1" t="s">
        <v>12512</v>
      </c>
      <c r="C2305" s="1" t="s">
        <v>12262</v>
      </c>
      <c r="D2305" s="1">
        <v>73</v>
      </c>
      <c r="E2305" s="1">
        <v>1</v>
      </c>
      <c r="F2305" s="1" t="s">
        <v>12326</v>
      </c>
      <c r="G2305" s="1" t="s">
        <v>12513</v>
      </c>
      <c r="I2305" s="1" t="s">
        <v>125</v>
      </c>
      <c r="K2305" s="4"/>
      <c r="L2305" s="4"/>
      <c r="M2305" s="18">
        <v>2</v>
      </c>
      <c r="N2305" s="53" t="s">
        <v>9506</v>
      </c>
      <c r="V2305" s="4" t="s">
        <v>12514</v>
      </c>
      <c r="Y2305" s="1" t="s">
        <v>12513</v>
      </c>
      <c r="AA2305" s="1" t="s">
        <v>125</v>
      </c>
      <c r="AE2305" s="18">
        <v>2</v>
      </c>
      <c r="AF2305" s="53" t="s">
        <v>9507</v>
      </c>
      <c r="AL2305" s="59">
        <v>8</v>
      </c>
      <c r="AN2305" s="4" t="s">
        <v>12515</v>
      </c>
      <c r="AP2305" s="1"/>
      <c r="AQ2305" s="1"/>
    </row>
    <row r="2306" spans="1:43" ht="60">
      <c r="A2306" s="1" t="s">
        <v>12547</v>
      </c>
      <c r="B2306" s="49" t="s">
        <v>12516</v>
      </c>
      <c r="C2306" s="1" t="s">
        <v>12262</v>
      </c>
      <c r="D2306" s="1">
        <v>74</v>
      </c>
      <c r="E2306" s="1">
        <v>1</v>
      </c>
      <c r="F2306" s="1" t="s">
        <v>12326</v>
      </c>
      <c r="G2306" s="1" t="s">
        <v>12517</v>
      </c>
      <c r="I2306" s="1" t="s">
        <v>125</v>
      </c>
      <c r="K2306" s="4"/>
      <c r="L2306" s="4"/>
      <c r="M2306" s="18">
        <v>3</v>
      </c>
      <c r="N2306" s="53" t="s">
        <v>9506</v>
      </c>
      <c r="V2306" s="4" t="s">
        <v>12518</v>
      </c>
      <c r="Y2306" s="1" t="s">
        <v>12517</v>
      </c>
      <c r="AA2306" s="1" t="s">
        <v>125</v>
      </c>
      <c r="AE2306" s="18">
        <v>3</v>
      </c>
      <c r="AF2306" s="53" t="s">
        <v>9507</v>
      </c>
      <c r="AL2306" s="59">
        <v>8</v>
      </c>
      <c r="AN2306" s="4" t="s">
        <v>12519</v>
      </c>
      <c r="AP2306" s="1"/>
      <c r="AQ2306" s="1"/>
    </row>
    <row r="2307" spans="1:43" ht="60">
      <c r="A2307" s="1" t="s">
        <v>12547</v>
      </c>
      <c r="B2307" s="1" t="s">
        <v>12520</v>
      </c>
      <c r="C2307" s="1" t="s">
        <v>12262</v>
      </c>
      <c r="D2307" s="1">
        <v>75</v>
      </c>
      <c r="E2307" s="1">
        <v>1</v>
      </c>
      <c r="F2307" s="1" t="s">
        <v>12326</v>
      </c>
      <c r="G2307" s="1" t="s">
        <v>12521</v>
      </c>
      <c r="I2307" s="1" t="s">
        <v>125</v>
      </c>
      <c r="K2307" s="4"/>
      <c r="L2307" s="4"/>
      <c r="M2307" s="18">
        <v>4</v>
      </c>
      <c r="N2307" s="53" t="s">
        <v>9506</v>
      </c>
      <c r="V2307" s="4" t="s">
        <v>12522</v>
      </c>
      <c r="Y2307" s="1" t="s">
        <v>12521</v>
      </c>
      <c r="AA2307" s="1" t="s">
        <v>125</v>
      </c>
      <c r="AE2307" s="18">
        <v>4</v>
      </c>
      <c r="AF2307" s="53" t="s">
        <v>9507</v>
      </c>
      <c r="AL2307" s="59">
        <v>8</v>
      </c>
      <c r="AN2307" s="4" t="s">
        <v>12523</v>
      </c>
      <c r="AP2307" s="1"/>
      <c r="AQ2307" s="1"/>
    </row>
    <row r="2308" spans="1:43" ht="48">
      <c r="A2308" s="1" t="s">
        <v>12547</v>
      </c>
      <c r="B2308" s="1" t="s">
        <v>12524</v>
      </c>
      <c r="C2308" s="1" t="s">
        <v>12262</v>
      </c>
      <c r="D2308" s="1">
        <v>76</v>
      </c>
      <c r="E2308" s="1">
        <v>1</v>
      </c>
      <c r="F2308" s="1" t="s">
        <v>12326</v>
      </c>
      <c r="G2308" s="1" t="s">
        <v>12525</v>
      </c>
      <c r="I2308" s="1" t="s">
        <v>125</v>
      </c>
      <c r="K2308" s="4"/>
      <c r="L2308" s="4"/>
      <c r="M2308" s="18">
        <v>5</v>
      </c>
      <c r="N2308" s="53" t="s">
        <v>9506</v>
      </c>
      <c r="V2308" s="4" t="s">
        <v>12522</v>
      </c>
      <c r="Y2308" s="1" t="s">
        <v>12525</v>
      </c>
      <c r="AA2308" s="1" t="s">
        <v>125</v>
      </c>
      <c r="AE2308" s="18">
        <v>5</v>
      </c>
      <c r="AF2308" s="53" t="s">
        <v>9507</v>
      </c>
      <c r="AL2308" s="59" t="s">
        <v>8107</v>
      </c>
      <c r="AN2308" s="4" t="s">
        <v>12526</v>
      </c>
      <c r="AP2308" s="1"/>
      <c r="AQ2308" s="1"/>
    </row>
    <row r="2309" spans="1:43" ht="48">
      <c r="A2309" s="1" t="s">
        <v>12547</v>
      </c>
      <c r="B2309" s="1" t="s">
        <v>12527</v>
      </c>
      <c r="C2309" s="1" t="s">
        <v>12262</v>
      </c>
      <c r="D2309" s="1">
        <v>77</v>
      </c>
      <c r="E2309" s="1">
        <v>1</v>
      </c>
      <c r="F2309" s="1" t="s">
        <v>12528</v>
      </c>
      <c r="G2309" s="1" t="s">
        <v>12326</v>
      </c>
      <c r="I2309" s="1" t="s">
        <v>3462</v>
      </c>
      <c r="K2309" s="4"/>
      <c r="L2309" s="4" t="s">
        <v>3463</v>
      </c>
      <c r="V2309" s="4" t="s">
        <v>12529</v>
      </c>
      <c r="X2309" s="128" t="s">
        <v>12576</v>
      </c>
      <c r="Y2309" s="1" t="s">
        <v>12326</v>
      </c>
      <c r="AA2309" s="1" t="s">
        <v>3462</v>
      </c>
      <c r="AE2309" s="18"/>
      <c r="AN2309" s="4" t="s">
        <v>12530</v>
      </c>
      <c r="AP2309" s="1"/>
      <c r="AQ2309" s="1"/>
    </row>
    <row r="2310" spans="1:43" ht="84">
      <c r="A2310" s="1" t="s">
        <v>12547</v>
      </c>
      <c r="B2310" s="1" t="s">
        <v>12531</v>
      </c>
      <c r="C2310" s="1" t="s">
        <v>12262</v>
      </c>
      <c r="D2310" s="1">
        <v>78</v>
      </c>
      <c r="E2310" s="1">
        <v>1</v>
      </c>
      <c r="F2310" s="1" t="s">
        <v>12417</v>
      </c>
      <c r="G2310" s="1" t="s">
        <v>12532</v>
      </c>
      <c r="I2310" s="1" t="s">
        <v>125</v>
      </c>
      <c r="K2310" s="4"/>
      <c r="L2310" s="4"/>
      <c r="M2310" s="18">
        <v>1</v>
      </c>
      <c r="N2310" s="53" t="s">
        <v>9506</v>
      </c>
      <c r="V2310" s="4" t="s">
        <v>12533</v>
      </c>
      <c r="X2310" s="1" t="s">
        <v>12577</v>
      </c>
      <c r="Y2310" s="1" t="s">
        <v>12532</v>
      </c>
      <c r="AA2310" s="1" t="s">
        <v>125</v>
      </c>
      <c r="AE2310" s="18">
        <v>1</v>
      </c>
      <c r="AF2310" s="53" t="s">
        <v>9507</v>
      </c>
      <c r="AL2310" s="59" t="s">
        <v>8107</v>
      </c>
      <c r="AN2310" s="4" t="s">
        <v>12534</v>
      </c>
      <c r="AP2310" s="1"/>
      <c r="AQ2310" s="1"/>
    </row>
    <row r="2311" spans="1:43" ht="84">
      <c r="A2311" s="1" t="s">
        <v>12547</v>
      </c>
      <c r="B2311" s="1" t="s">
        <v>12535</v>
      </c>
      <c r="C2311" s="1" t="s">
        <v>12262</v>
      </c>
      <c r="D2311" s="1">
        <v>79</v>
      </c>
      <c r="E2311" s="1">
        <v>1</v>
      </c>
      <c r="F2311" s="1" t="s">
        <v>12417</v>
      </c>
      <c r="G2311" s="1" t="s">
        <v>12536</v>
      </c>
      <c r="I2311" s="1" t="s">
        <v>125</v>
      </c>
      <c r="K2311" s="4"/>
      <c r="L2311" s="4"/>
      <c r="M2311" s="18">
        <v>2</v>
      </c>
      <c r="N2311" s="53" t="s">
        <v>9506</v>
      </c>
      <c r="V2311" s="4" t="s">
        <v>12537</v>
      </c>
      <c r="Y2311" s="1" t="s">
        <v>12536</v>
      </c>
      <c r="AA2311" s="1" t="s">
        <v>125</v>
      </c>
      <c r="AE2311" s="18">
        <v>2</v>
      </c>
      <c r="AF2311" s="53" t="s">
        <v>9507</v>
      </c>
      <c r="AL2311" s="59" t="s">
        <v>8107</v>
      </c>
      <c r="AN2311" s="4" t="s">
        <v>12538</v>
      </c>
      <c r="AP2311" s="1"/>
      <c r="AQ2311" s="1"/>
    </row>
    <row r="2312" spans="1:43" ht="84">
      <c r="A2312" s="1" t="s">
        <v>12547</v>
      </c>
      <c r="B2312" s="1" t="s">
        <v>12539</v>
      </c>
      <c r="C2312" s="1" t="s">
        <v>12262</v>
      </c>
      <c r="D2312" s="1">
        <v>80</v>
      </c>
      <c r="E2312" s="1">
        <v>1</v>
      </c>
      <c r="F2312" s="1" t="s">
        <v>12417</v>
      </c>
      <c r="G2312" s="1" t="s">
        <v>12540</v>
      </c>
      <c r="I2312" s="1" t="s">
        <v>125</v>
      </c>
      <c r="K2312" s="4"/>
      <c r="L2312" s="4"/>
      <c r="M2312" s="18">
        <v>3</v>
      </c>
      <c r="N2312" s="53" t="s">
        <v>9506</v>
      </c>
      <c r="V2312" s="4" t="s">
        <v>12541</v>
      </c>
      <c r="Y2312" s="1" t="s">
        <v>12540</v>
      </c>
      <c r="AA2312" s="1" t="s">
        <v>125</v>
      </c>
      <c r="AE2312" s="18">
        <v>3</v>
      </c>
      <c r="AF2312" s="53" t="s">
        <v>9507</v>
      </c>
      <c r="AL2312" s="59">
        <v>15</v>
      </c>
      <c r="AN2312" s="4" t="s">
        <v>12542</v>
      </c>
      <c r="AP2312" s="1"/>
      <c r="AQ2312" s="1"/>
    </row>
    <row r="2313" spans="1:43" ht="48">
      <c r="A2313" s="1" t="s">
        <v>12547</v>
      </c>
      <c r="B2313" s="1" t="s">
        <v>12543</v>
      </c>
      <c r="C2313" s="1" t="s">
        <v>12262</v>
      </c>
      <c r="D2313" s="1">
        <v>81</v>
      </c>
      <c r="E2313" s="1">
        <v>1</v>
      </c>
      <c r="F2313" s="4" t="s">
        <v>12544</v>
      </c>
      <c r="G2313" s="1" t="s">
        <v>12417</v>
      </c>
      <c r="I2313" s="1" t="s">
        <v>3462</v>
      </c>
      <c r="K2313" s="4"/>
      <c r="L2313" s="4" t="s">
        <v>3463</v>
      </c>
      <c r="V2313" s="4" t="s">
        <v>12545</v>
      </c>
      <c r="X2313" s="128" t="s">
        <v>3466</v>
      </c>
      <c r="Y2313" s="1" t="s">
        <v>12417</v>
      </c>
      <c r="AA2313" s="1" t="s">
        <v>3462</v>
      </c>
      <c r="AE2313" s="18"/>
      <c r="AN2313" s="4" t="s">
        <v>12546</v>
      </c>
      <c r="AP2313" s="1"/>
      <c r="AQ2313" s="1"/>
    </row>
    <row r="2314" spans="1:43" ht="24">
      <c r="A2314" s="113" t="s">
        <v>13402</v>
      </c>
      <c r="B2314" s="113" t="s">
        <v>13535</v>
      </c>
      <c r="C2314" s="113" t="s">
        <v>5862</v>
      </c>
      <c r="D2314" s="114">
        <v>1</v>
      </c>
      <c r="E2314" s="113">
        <v>1</v>
      </c>
      <c r="F2314" s="113"/>
      <c r="G2314" s="113" t="s">
        <v>241</v>
      </c>
      <c r="H2314" s="1" t="s">
        <v>26</v>
      </c>
      <c r="I2314" s="1" t="s">
        <v>27</v>
      </c>
      <c r="J2314" s="1" t="s">
        <v>3513</v>
      </c>
      <c r="K2314" s="4" t="s">
        <v>3514</v>
      </c>
      <c r="L2314" s="4"/>
      <c r="M2314" s="18">
        <v>0</v>
      </c>
      <c r="P2314" s="55">
        <v>2</v>
      </c>
      <c r="Q2314" s="56">
        <v>1</v>
      </c>
      <c r="R2314" s="57">
        <v>2</v>
      </c>
      <c r="S2314" s="58">
        <v>2</v>
      </c>
      <c r="V2314" s="4" t="s">
        <v>13735</v>
      </c>
      <c r="AD2314" s="4"/>
      <c r="AP2314" s="1"/>
      <c r="AQ2314" s="1"/>
    </row>
    <row r="2315" spans="1:43" ht="24">
      <c r="A2315" s="1" t="s">
        <v>13402</v>
      </c>
      <c r="B2315" s="1" t="s">
        <v>13536</v>
      </c>
      <c r="C2315" s="1" t="s">
        <v>5862</v>
      </c>
      <c r="D2315" s="1">
        <v>2</v>
      </c>
      <c r="E2315" s="1">
        <v>1</v>
      </c>
      <c r="G2315" s="1" t="s">
        <v>169</v>
      </c>
      <c r="H2315" s="1" t="s">
        <v>26</v>
      </c>
      <c r="I2315" s="1" t="s">
        <v>27</v>
      </c>
      <c r="J2315" s="1" t="s">
        <v>28</v>
      </c>
      <c r="K2315" s="4" t="s">
        <v>385</v>
      </c>
      <c r="L2315" s="4" t="s">
        <v>171</v>
      </c>
      <c r="M2315" s="18">
        <v>11</v>
      </c>
      <c r="P2315" s="55">
        <v>2</v>
      </c>
      <c r="Q2315" s="56">
        <v>2</v>
      </c>
      <c r="R2315" s="57">
        <v>2</v>
      </c>
      <c r="S2315" s="58">
        <v>5</v>
      </c>
      <c r="V2315" s="4" t="s">
        <v>13537</v>
      </c>
      <c r="AD2315" s="4"/>
      <c r="AP2315" s="1"/>
      <c r="AQ2315" s="1"/>
    </row>
    <row r="2316" spans="1:43" ht="60">
      <c r="A2316" s="1" t="s">
        <v>13402</v>
      </c>
      <c r="B2316" s="1" t="s">
        <v>13538</v>
      </c>
      <c r="C2316" s="1" t="s">
        <v>5862</v>
      </c>
      <c r="D2316" s="1">
        <v>3</v>
      </c>
      <c r="E2316" s="1">
        <v>1</v>
      </c>
      <c r="G2316" s="1" t="s">
        <v>2417</v>
      </c>
      <c r="H2316" s="1" t="s">
        <v>26</v>
      </c>
      <c r="I2316" s="1" t="s">
        <v>27</v>
      </c>
      <c r="J2316" s="1" t="s">
        <v>39</v>
      </c>
      <c r="K2316" s="4" t="s">
        <v>2085</v>
      </c>
      <c r="L2316" s="4"/>
      <c r="M2316" s="18">
        <v>9</v>
      </c>
      <c r="P2316" s="55">
        <v>2</v>
      </c>
      <c r="Q2316" s="56">
        <v>2</v>
      </c>
      <c r="R2316" s="57">
        <v>1</v>
      </c>
      <c r="S2316" s="58">
        <v>4</v>
      </c>
      <c r="V2316" s="4" t="s">
        <v>13539</v>
      </c>
      <c r="AD2316" s="4"/>
      <c r="AP2316" s="1"/>
      <c r="AQ2316" s="1"/>
    </row>
    <row r="2317" spans="1:43" ht="36">
      <c r="A2317" s="1" t="s">
        <v>13402</v>
      </c>
      <c r="B2317" s="1" t="s">
        <v>13540</v>
      </c>
      <c r="C2317" s="1" t="s">
        <v>5862</v>
      </c>
      <c r="D2317" s="1">
        <v>4</v>
      </c>
      <c r="E2317" s="1">
        <v>3</v>
      </c>
      <c r="G2317" s="1" t="s">
        <v>2084</v>
      </c>
      <c r="H2317" s="1" t="s">
        <v>26</v>
      </c>
      <c r="I2317" s="1" t="s">
        <v>38</v>
      </c>
      <c r="J2317" s="1" t="s">
        <v>28</v>
      </c>
      <c r="K2317" s="4" t="s">
        <v>2085</v>
      </c>
      <c r="L2317" s="4"/>
      <c r="M2317" s="18">
        <v>4</v>
      </c>
      <c r="P2317" s="55">
        <v>1</v>
      </c>
      <c r="Q2317" s="56">
        <v>3</v>
      </c>
      <c r="R2317" s="57">
        <v>1</v>
      </c>
      <c r="S2317" s="58">
        <v>3</v>
      </c>
      <c r="V2317" s="4" t="s">
        <v>13736</v>
      </c>
      <c r="AD2317" s="4"/>
      <c r="AP2317" s="1"/>
      <c r="AQ2317" s="1"/>
    </row>
    <row r="2318" spans="1:43" ht="36">
      <c r="A2318" s="1" t="s">
        <v>13402</v>
      </c>
      <c r="B2318" s="1" t="s">
        <v>13541</v>
      </c>
      <c r="C2318" s="1" t="s">
        <v>5862</v>
      </c>
      <c r="D2318" s="1">
        <v>5</v>
      </c>
      <c r="E2318" s="1">
        <v>3</v>
      </c>
      <c r="G2318" s="1" t="s">
        <v>1577</v>
      </c>
      <c r="H2318" s="1" t="s">
        <v>26</v>
      </c>
      <c r="I2318" s="1" t="s">
        <v>38</v>
      </c>
      <c r="J2318" s="1" t="s">
        <v>39</v>
      </c>
      <c r="K2318" s="4" t="s">
        <v>2085</v>
      </c>
      <c r="L2318" s="4"/>
      <c r="M2318" s="18">
        <v>2</v>
      </c>
      <c r="P2318" s="55">
        <v>2</v>
      </c>
      <c r="Q2318" s="56">
        <v>1</v>
      </c>
      <c r="R2318" s="57">
        <v>0</v>
      </c>
      <c r="S2318" s="58">
        <v>2</v>
      </c>
      <c r="V2318" s="4" t="s">
        <v>13542</v>
      </c>
      <c r="AD2318" s="4"/>
      <c r="AP2318" s="1"/>
      <c r="AQ2318" s="1"/>
    </row>
    <row r="2319" spans="1:43" ht="24">
      <c r="A2319" s="1" t="s">
        <v>13402</v>
      </c>
      <c r="B2319" s="1" t="s">
        <v>13543</v>
      </c>
      <c r="C2319" s="1" t="s">
        <v>5862</v>
      </c>
      <c r="D2319" s="1">
        <v>6</v>
      </c>
      <c r="E2319" s="1">
        <v>3</v>
      </c>
      <c r="G2319" s="1" t="s">
        <v>13544</v>
      </c>
      <c r="H2319" s="1" t="s">
        <v>26</v>
      </c>
      <c r="I2319" s="1" t="s">
        <v>38</v>
      </c>
      <c r="J2319" s="1" t="s">
        <v>50</v>
      </c>
      <c r="K2319" s="4" t="s">
        <v>11196</v>
      </c>
      <c r="L2319" s="4" t="s">
        <v>11197</v>
      </c>
      <c r="M2319" s="18">
        <v>2</v>
      </c>
      <c r="P2319" s="55">
        <v>0</v>
      </c>
      <c r="Q2319" s="56">
        <v>4</v>
      </c>
      <c r="R2319" s="57">
        <v>2</v>
      </c>
      <c r="S2319" s="58">
        <v>3</v>
      </c>
      <c r="V2319" s="4" t="s">
        <v>13737</v>
      </c>
      <c r="AD2319" s="4"/>
      <c r="AP2319" s="1"/>
      <c r="AQ2319" s="1"/>
    </row>
    <row r="2320" spans="1:43" ht="24">
      <c r="A2320" s="1" t="s">
        <v>13402</v>
      </c>
      <c r="B2320" s="49" t="s">
        <v>13545</v>
      </c>
      <c r="C2320" s="1" t="s">
        <v>5862</v>
      </c>
      <c r="D2320" s="1">
        <v>7</v>
      </c>
      <c r="E2320" s="1">
        <v>3</v>
      </c>
      <c r="G2320" s="1" t="s">
        <v>13546</v>
      </c>
      <c r="H2320" s="1" t="s">
        <v>26</v>
      </c>
      <c r="I2320" s="1" t="s">
        <v>38</v>
      </c>
      <c r="J2320" s="1" t="s">
        <v>57</v>
      </c>
      <c r="K2320" s="4" t="s">
        <v>368</v>
      </c>
      <c r="L2320" s="4"/>
      <c r="M2320" s="18">
        <v>3</v>
      </c>
      <c r="P2320" s="55">
        <v>1</v>
      </c>
      <c r="Q2320" s="56">
        <v>1</v>
      </c>
      <c r="R2320" s="57">
        <v>2</v>
      </c>
      <c r="S2320" s="58">
        <v>2</v>
      </c>
      <c r="V2320" s="4" t="s">
        <v>13738</v>
      </c>
      <c r="AD2320" s="4"/>
      <c r="AP2320" s="1"/>
      <c r="AQ2320" s="1"/>
    </row>
    <row r="2321" spans="1:43" ht="36">
      <c r="A2321" s="1" t="s">
        <v>13402</v>
      </c>
      <c r="B2321" s="1" t="s">
        <v>13547</v>
      </c>
      <c r="C2321" s="1" t="s">
        <v>5862</v>
      </c>
      <c r="D2321" s="1">
        <v>8</v>
      </c>
      <c r="E2321" s="1">
        <v>3</v>
      </c>
      <c r="G2321" s="1" t="s">
        <v>13548</v>
      </c>
      <c r="I2321" s="1" t="s">
        <v>56</v>
      </c>
      <c r="J2321" s="1" t="s">
        <v>28</v>
      </c>
      <c r="K2321" s="4" t="s">
        <v>89</v>
      </c>
      <c r="L2321" s="4" t="s">
        <v>13549</v>
      </c>
      <c r="M2321" s="18">
        <v>1</v>
      </c>
      <c r="V2321" s="4" t="s">
        <v>13550</v>
      </c>
      <c r="AD2321" s="4"/>
      <c r="AP2321" s="1"/>
      <c r="AQ2321" s="1"/>
    </row>
    <row r="2322" spans="1:43" ht="48">
      <c r="A2322" s="1" t="s">
        <v>13402</v>
      </c>
      <c r="B2322" s="1" t="s">
        <v>13553</v>
      </c>
      <c r="C2322" s="1" t="s">
        <v>5862</v>
      </c>
      <c r="D2322" s="1">
        <v>9</v>
      </c>
      <c r="E2322" s="1">
        <v>3</v>
      </c>
      <c r="G2322" s="1" t="s">
        <v>9531</v>
      </c>
      <c r="I2322" s="1" t="s">
        <v>56</v>
      </c>
      <c r="J2322" s="1" t="s">
        <v>39</v>
      </c>
      <c r="K2322" s="4" t="s">
        <v>13554</v>
      </c>
      <c r="L2322" s="4" t="s">
        <v>13555</v>
      </c>
      <c r="M2322" s="18">
        <v>2</v>
      </c>
      <c r="V2322" s="4" t="s">
        <v>13556</v>
      </c>
      <c r="AD2322" s="4"/>
      <c r="AP2322" s="1"/>
      <c r="AQ2322" s="1"/>
    </row>
    <row r="2323" spans="1:43" ht="24">
      <c r="A2323" s="1" t="s">
        <v>13402</v>
      </c>
      <c r="B2323" s="1" t="s">
        <v>13557</v>
      </c>
      <c r="C2323" s="1" t="s">
        <v>5862</v>
      </c>
      <c r="D2323" s="1">
        <v>10</v>
      </c>
      <c r="E2323" s="1">
        <v>3</v>
      </c>
      <c r="G2323" s="1" t="s">
        <v>13558</v>
      </c>
      <c r="H2323" s="1" t="s">
        <v>26</v>
      </c>
      <c r="I2323" s="1" t="s">
        <v>56</v>
      </c>
      <c r="J2323" s="1" t="s">
        <v>57</v>
      </c>
      <c r="K2323" s="4" t="s">
        <v>1078</v>
      </c>
      <c r="L2323" s="4" t="s">
        <v>12551</v>
      </c>
      <c r="M2323" s="18">
        <v>1</v>
      </c>
      <c r="V2323" s="4" t="s">
        <v>13739</v>
      </c>
      <c r="AD2323" s="4"/>
      <c r="AP2323" s="1"/>
      <c r="AQ2323" s="1"/>
    </row>
    <row r="2324" spans="1:43" ht="48">
      <c r="A2324" s="1" t="s">
        <v>13402</v>
      </c>
      <c r="B2324" s="1" t="s">
        <v>13551</v>
      </c>
      <c r="C2324" s="1" t="s">
        <v>5862</v>
      </c>
      <c r="D2324" s="1">
        <v>11</v>
      </c>
      <c r="E2324" s="1">
        <v>3</v>
      </c>
      <c r="G2324" s="1" t="s">
        <v>13740</v>
      </c>
      <c r="I2324" s="1" t="s">
        <v>63</v>
      </c>
      <c r="J2324" s="1" t="s">
        <v>28</v>
      </c>
      <c r="K2324" s="4"/>
      <c r="L2324" s="4"/>
      <c r="M2324" s="18">
        <v>1</v>
      </c>
      <c r="V2324" s="4" t="s">
        <v>13552</v>
      </c>
      <c r="AD2324" s="4"/>
      <c r="AP2324" s="1"/>
      <c r="AQ2324" s="1"/>
    </row>
    <row r="2325" spans="1:43" ht="36">
      <c r="A2325" s="1" t="s">
        <v>13402</v>
      </c>
      <c r="B2325" s="1" t="s">
        <v>13559</v>
      </c>
      <c r="C2325" s="1" t="s">
        <v>5862</v>
      </c>
      <c r="D2325" s="1">
        <v>12</v>
      </c>
      <c r="E2325" s="1">
        <v>3</v>
      </c>
      <c r="G2325" s="1" t="s">
        <v>13560</v>
      </c>
      <c r="I2325" s="1" t="s">
        <v>63</v>
      </c>
      <c r="J2325" s="1" t="s">
        <v>39</v>
      </c>
      <c r="K2325" s="4"/>
      <c r="L2325" s="4" t="s">
        <v>13561</v>
      </c>
      <c r="M2325" s="18">
        <v>3</v>
      </c>
      <c r="V2325" s="4" t="s">
        <v>13562</v>
      </c>
      <c r="AD2325" s="4"/>
      <c r="AP2325" s="1"/>
      <c r="AQ2325" s="1"/>
    </row>
    <row r="2326" spans="1:43" ht="36">
      <c r="A2326" s="1" t="s">
        <v>13402</v>
      </c>
      <c r="B2326" s="1" t="s">
        <v>13563</v>
      </c>
      <c r="C2326" s="1" t="s">
        <v>5862</v>
      </c>
      <c r="D2326" s="1">
        <v>13</v>
      </c>
      <c r="E2326" s="1">
        <v>3</v>
      </c>
      <c r="G2326" s="1" t="s">
        <v>13564</v>
      </c>
      <c r="I2326" s="1" t="s">
        <v>63</v>
      </c>
      <c r="J2326" s="1" t="s">
        <v>3513</v>
      </c>
      <c r="K2326" s="4"/>
      <c r="L2326" s="4"/>
      <c r="M2326" s="18">
        <v>1</v>
      </c>
      <c r="V2326" s="4" t="s">
        <v>13741</v>
      </c>
      <c r="AD2326" s="4"/>
      <c r="AP2326" s="1"/>
      <c r="AQ2326" s="1"/>
    </row>
    <row r="2327" spans="1:43" ht="48">
      <c r="A2327" s="1" t="s">
        <v>13402</v>
      </c>
      <c r="B2327" s="1" t="s">
        <v>13567</v>
      </c>
      <c r="C2327" s="1" t="s">
        <v>5862</v>
      </c>
      <c r="D2327" s="1">
        <v>14</v>
      </c>
      <c r="E2327" s="1">
        <v>4</v>
      </c>
      <c r="G2327" s="1" t="s">
        <v>13568</v>
      </c>
      <c r="I2327" s="1" t="s">
        <v>63</v>
      </c>
      <c r="J2327" s="1" t="s">
        <v>3478</v>
      </c>
      <c r="K2327" s="4" t="s">
        <v>13742</v>
      </c>
      <c r="L2327" s="4" t="s">
        <v>13569</v>
      </c>
      <c r="M2327" s="18">
        <v>0</v>
      </c>
      <c r="U2327" s="1">
        <v>1</v>
      </c>
      <c r="V2327" s="4" t="s">
        <v>13743</v>
      </c>
      <c r="AD2327" s="4"/>
      <c r="AP2327" s="1"/>
      <c r="AQ2327" s="1"/>
    </row>
    <row r="2328" spans="1:43" ht="24">
      <c r="A2328" s="1" t="s">
        <v>13402</v>
      </c>
      <c r="B2328" s="1" t="s">
        <v>13608</v>
      </c>
      <c r="C2328" s="1" t="s">
        <v>5862</v>
      </c>
      <c r="D2328" s="1">
        <v>15</v>
      </c>
      <c r="E2328" s="1">
        <v>4</v>
      </c>
      <c r="F2328" s="1" t="s">
        <v>13571</v>
      </c>
      <c r="G2328" s="1" t="s">
        <v>13609</v>
      </c>
      <c r="I2328" s="1" t="s">
        <v>82</v>
      </c>
      <c r="K2328" s="4" t="s">
        <v>13610</v>
      </c>
      <c r="L2328" s="4" t="s">
        <v>13611</v>
      </c>
      <c r="V2328" s="4" t="s">
        <v>13744</v>
      </c>
      <c r="AD2328" s="4"/>
      <c r="AP2328" s="1"/>
      <c r="AQ2328" s="1"/>
    </row>
    <row r="2329" spans="1:43" ht="48">
      <c r="A2329" s="1" t="s">
        <v>13402</v>
      </c>
      <c r="B2329" s="1" t="s">
        <v>13579</v>
      </c>
      <c r="C2329" s="1" t="s">
        <v>5862</v>
      </c>
      <c r="D2329" s="1">
        <v>16</v>
      </c>
      <c r="E2329" s="1">
        <v>3</v>
      </c>
      <c r="F2329" s="1" t="s">
        <v>13571</v>
      </c>
      <c r="G2329" s="1" t="s">
        <v>13580</v>
      </c>
      <c r="I2329" s="1" t="s">
        <v>94</v>
      </c>
      <c r="K2329" s="4" t="s">
        <v>684</v>
      </c>
      <c r="L2329" s="4"/>
      <c r="N2329" s="53">
        <v>24</v>
      </c>
      <c r="O2329" s="54">
        <v>2</v>
      </c>
      <c r="Q2329" s="56">
        <v>3</v>
      </c>
      <c r="R2329" s="57">
        <v>1</v>
      </c>
      <c r="S2329" s="58">
        <v>4</v>
      </c>
      <c r="V2329" s="4" t="s">
        <v>13745</v>
      </c>
      <c r="W2329" s="4" t="s">
        <v>13746</v>
      </c>
      <c r="AD2329" s="4"/>
      <c r="AP2329" s="1"/>
      <c r="AQ2329" s="1"/>
    </row>
    <row r="2330" spans="1:43" ht="36">
      <c r="A2330" s="1" t="s">
        <v>13402</v>
      </c>
      <c r="B2330" s="1" t="s">
        <v>13581</v>
      </c>
      <c r="C2330" s="1" t="s">
        <v>5862</v>
      </c>
      <c r="D2330" s="1">
        <v>17</v>
      </c>
      <c r="E2330" s="1">
        <v>3</v>
      </c>
      <c r="F2330" s="1" t="s">
        <v>13571</v>
      </c>
      <c r="G2330" s="1" t="s">
        <v>13582</v>
      </c>
      <c r="I2330" s="1" t="s">
        <v>94</v>
      </c>
      <c r="K2330" s="4" t="s">
        <v>684</v>
      </c>
      <c r="L2330" s="4"/>
      <c r="N2330" s="53">
        <v>32</v>
      </c>
      <c r="O2330" s="54">
        <v>3</v>
      </c>
      <c r="Q2330" s="56">
        <v>4</v>
      </c>
      <c r="R2330" s="57">
        <v>2</v>
      </c>
      <c r="S2330" s="58">
        <v>5</v>
      </c>
      <c r="V2330" s="4" t="s">
        <v>13747</v>
      </c>
      <c r="W2330" s="4" t="s">
        <v>13583</v>
      </c>
      <c r="AD2330" s="4"/>
      <c r="AP2330" s="1"/>
      <c r="AQ2330" s="1"/>
    </row>
    <row r="2331" spans="1:43" ht="24">
      <c r="A2331" s="1" t="s">
        <v>13402</v>
      </c>
      <c r="B2331" s="1" t="s">
        <v>13605</v>
      </c>
      <c r="C2331" s="1" t="s">
        <v>5862</v>
      </c>
      <c r="D2331" s="1">
        <v>18</v>
      </c>
      <c r="E2331" s="1">
        <v>3</v>
      </c>
      <c r="F2331" s="1" t="s">
        <v>13571</v>
      </c>
      <c r="G2331" s="1" t="s">
        <v>13606</v>
      </c>
      <c r="I2331" s="1" t="s">
        <v>94</v>
      </c>
      <c r="K2331" s="4" t="s">
        <v>684</v>
      </c>
      <c r="L2331" s="4" t="s">
        <v>13607</v>
      </c>
      <c r="N2331" s="53">
        <v>36</v>
      </c>
      <c r="O2331" s="54">
        <v>3</v>
      </c>
      <c r="Q2331" s="56">
        <v>5</v>
      </c>
      <c r="R2331" s="57">
        <v>2</v>
      </c>
      <c r="S2331" s="58">
        <v>6</v>
      </c>
      <c r="V2331" s="4" t="s">
        <v>13748</v>
      </c>
      <c r="W2331" s="4" t="s">
        <v>5625</v>
      </c>
      <c r="AD2331" s="4"/>
      <c r="AP2331" s="1"/>
      <c r="AQ2331" s="1"/>
    </row>
    <row r="2332" spans="1:43" ht="48">
      <c r="A2332" s="1" t="s">
        <v>13402</v>
      </c>
      <c r="B2332" s="1" t="s">
        <v>13584</v>
      </c>
      <c r="C2332" s="1" t="s">
        <v>5862</v>
      </c>
      <c r="D2332" s="1">
        <v>19</v>
      </c>
      <c r="E2332" s="1">
        <v>3</v>
      </c>
      <c r="F2332" s="1" t="s">
        <v>13571</v>
      </c>
      <c r="G2332" s="1" t="s">
        <v>13585</v>
      </c>
      <c r="I2332" s="1" t="s">
        <v>104</v>
      </c>
      <c r="K2332" s="4" t="s">
        <v>11149</v>
      </c>
      <c r="L2332" s="4" t="s">
        <v>13749</v>
      </c>
      <c r="O2332" s="54">
        <v>3</v>
      </c>
      <c r="T2332" s="59">
        <v>4</v>
      </c>
      <c r="U2332" s="1">
        <v>3</v>
      </c>
      <c r="V2332" s="4" t="s">
        <v>13586</v>
      </c>
      <c r="W2332" s="4" t="s">
        <v>11912</v>
      </c>
      <c r="AD2332" s="4"/>
      <c r="AP2332" s="1"/>
      <c r="AQ2332" s="1"/>
    </row>
    <row r="2333" spans="1:43" ht="84">
      <c r="A2333" s="1" t="s">
        <v>13402</v>
      </c>
      <c r="B2333" s="1" t="s">
        <v>13587</v>
      </c>
      <c r="C2333" s="1" t="s">
        <v>5862</v>
      </c>
      <c r="D2333" s="1">
        <v>20</v>
      </c>
      <c r="E2333" s="1">
        <v>2</v>
      </c>
      <c r="F2333" s="1" t="s">
        <v>13571</v>
      </c>
      <c r="G2333" s="1" t="s">
        <v>13588</v>
      </c>
      <c r="I2333" s="1" t="s">
        <v>104</v>
      </c>
      <c r="K2333" s="4" t="s">
        <v>11149</v>
      </c>
      <c r="L2333" s="4" t="s">
        <v>13750</v>
      </c>
      <c r="O2333" s="54">
        <v>1</v>
      </c>
      <c r="T2333" s="59">
        <v>3</v>
      </c>
      <c r="U2333" s="1">
        <v>1</v>
      </c>
      <c r="V2333" s="4" t="s">
        <v>13589</v>
      </c>
      <c r="AD2333" s="4"/>
      <c r="AP2333" s="1"/>
      <c r="AQ2333" s="1"/>
    </row>
    <row r="2334" spans="1:43" ht="72">
      <c r="A2334" s="1" t="s">
        <v>13402</v>
      </c>
      <c r="B2334" s="1" t="s">
        <v>13590</v>
      </c>
      <c r="C2334" s="1" t="s">
        <v>5862</v>
      </c>
      <c r="D2334" s="1">
        <v>21</v>
      </c>
      <c r="E2334" s="1">
        <v>3</v>
      </c>
      <c r="F2334" s="1" t="s">
        <v>13571</v>
      </c>
      <c r="G2334" s="1" t="s">
        <v>13591</v>
      </c>
      <c r="I2334" s="1" t="s">
        <v>104</v>
      </c>
      <c r="K2334" s="4" t="s">
        <v>11149</v>
      </c>
      <c r="L2334" s="4" t="s">
        <v>13751</v>
      </c>
      <c r="O2334" s="54">
        <v>4</v>
      </c>
      <c r="T2334" s="59">
        <v>5</v>
      </c>
      <c r="U2334" s="1">
        <v>4</v>
      </c>
      <c r="V2334" s="4" t="s">
        <v>13592</v>
      </c>
      <c r="AD2334" s="4"/>
      <c r="AP2334" s="1"/>
      <c r="AQ2334" s="1"/>
    </row>
    <row r="2335" spans="1:43" ht="48">
      <c r="A2335" s="1" t="s">
        <v>13402</v>
      </c>
      <c r="B2335" s="1" t="s">
        <v>13593</v>
      </c>
      <c r="C2335" s="1" t="s">
        <v>5862</v>
      </c>
      <c r="D2335" s="1">
        <v>22</v>
      </c>
      <c r="E2335" s="1">
        <v>2</v>
      </c>
      <c r="F2335" s="1" t="s">
        <v>13571</v>
      </c>
      <c r="G2335" s="1" t="s">
        <v>13594</v>
      </c>
      <c r="I2335" s="1" t="s">
        <v>104</v>
      </c>
      <c r="K2335" s="4" t="s">
        <v>11149</v>
      </c>
      <c r="L2335" s="4" t="s">
        <v>13752</v>
      </c>
      <c r="O2335" s="54">
        <v>3</v>
      </c>
      <c r="T2335" s="59">
        <v>7</v>
      </c>
      <c r="U2335" s="1">
        <v>3</v>
      </c>
      <c r="V2335" s="4" t="s">
        <v>13595</v>
      </c>
      <c r="AD2335" s="4"/>
      <c r="AP2335" s="1"/>
      <c r="AQ2335" s="1"/>
    </row>
    <row r="2336" spans="1:43" ht="48">
      <c r="A2336" s="1" t="s">
        <v>13402</v>
      </c>
      <c r="B2336" s="1" t="s">
        <v>13603</v>
      </c>
      <c r="C2336" s="1" t="s">
        <v>5862</v>
      </c>
      <c r="D2336" s="1">
        <v>23</v>
      </c>
      <c r="E2336" s="1">
        <v>4</v>
      </c>
      <c r="F2336" s="1" t="s">
        <v>13571</v>
      </c>
      <c r="G2336" s="1" t="s">
        <v>13604</v>
      </c>
      <c r="I2336" s="1" t="s">
        <v>104</v>
      </c>
      <c r="K2336" s="4" t="s">
        <v>11149</v>
      </c>
      <c r="L2336" s="4" t="s">
        <v>13753</v>
      </c>
      <c r="O2336" s="54">
        <v>2</v>
      </c>
      <c r="T2336" s="59">
        <v>4</v>
      </c>
      <c r="U2336" s="1">
        <v>2</v>
      </c>
      <c r="V2336" s="4" t="s">
        <v>13754</v>
      </c>
      <c r="AD2336" s="4"/>
      <c r="AP2336" s="1"/>
      <c r="AQ2336" s="1"/>
    </row>
    <row r="2337" spans="1:43" ht="48">
      <c r="A2337" s="1" t="s">
        <v>13402</v>
      </c>
      <c r="B2337" s="1" t="s">
        <v>13596</v>
      </c>
      <c r="C2337" s="1" t="s">
        <v>5862</v>
      </c>
      <c r="D2337" s="1">
        <v>24</v>
      </c>
      <c r="E2337" s="1">
        <v>2</v>
      </c>
      <c r="F2337" s="1" t="s">
        <v>13571</v>
      </c>
      <c r="G2337" s="1" t="s">
        <v>13597</v>
      </c>
      <c r="I2337" s="1" t="s">
        <v>82</v>
      </c>
      <c r="K2337" s="4"/>
      <c r="L2337" s="4" t="s">
        <v>5751</v>
      </c>
      <c r="V2337" s="4" t="s">
        <v>13755</v>
      </c>
      <c r="AD2337" s="4"/>
      <c r="AP2337" s="1"/>
      <c r="AQ2337" s="1"/>
    </row>
    <row r="2338" spans="1:43" ht="48">
      <c r="A2338" s="1" t="s">
        <v>13402</v>
      </c>
      <c r="B2338" s="1" t="s">
        <v>13598</v>
      </c>
      <c r="C2338" s="1" t="s">
        <v>5862</v>
      </c>
      <c r="D2338" s="1">
        <v>25</v>
      </c>
      <c r="E2338" s="1">
        <v>3</v>
      </c>
      <c r="F2338" s="1" t="s">
        <v>13571</v>
      </c>
      <c r="G2338" s="1" t="s">
        <v>13599</v>
      </c>
      <c r="I2338" s="1" t="s">
        <v>82</v>
      </c>
      <c r="K2338" s="4"/>
      <c r="L2338" s="4"/>
      <c r="V2338" s="4" t="s">
        <v>13600</v>
      </c>
      <c r="W2338" s="4" t="s">
        <v>13756</v>
      </c>
      <c r="AD2338" s="4"/>
      <c r="AP2338" s="1"/>
      <c r="AQ2338" s="1"/>
    </row>
    <row r="2339" spans="1:43" ht="48">
      <c r="A2339" s="1" t="s">
        <v>13402</v>
      </c>
      <c r="B2339" s="1" t="s">
        <v>13601</v>
      </c>
      <c r="C2339" s="1" t="s">
        <v>5862</v>
      </c>
      <c r="D2339" s="1">
        <v>26</v>
      </c>
      <c r="E2339" s="1">
        <v>2</v>
      </c>
      <c r="F2339" s="1" t="s">
        <v>13571</v>
      </c>
      <c r="G2339" s="1" t="s">
        <v>13602</v>
      </c>
      <c r="I2339" s="1" t="s">
        <v>82</v>
      </c>
      <c r="K2339" s="4"/>
      <c r="L2339" s="4"/>
      <c r="V2339" s="4" t="s">
        <v>13757</v>
      </c>
      <c r="W2339" s="4" t="s">
        <v>13758</v>
      </c>
      <c r="AD2339" s="4"/>
      <c r="AP2339" s="1"/>
      <c r="AQ2339" s="1"/>
    </row>
    <row r="2340" spans="1:43" ht="60">
      <c r="A2340" s="1" t="s">
        <v>13402</v>
      </c>
      <c r="B2340" s="1" t="s">
        <v>13621</v>
      </c>
      <c r="C2340" s="1" t="s">
        <v>5862</v>
      </c>
      <c r="D2340" s="1">
        <v>27</v>
      </c>
      <c r="E2340" s="1">
        <v>1</v>
      </c>
      <c r="F2340" s="1" t="s">
        <v>13613</v>
      </c>
      <c r="G2340" s="1" t="s">
        <v>13622</v>
      </c>
      <c r="H2340" s="1" t="s">
        <v>26</v>
      </c>
      <c r="I2340" s="1" t="s">
        <v>88</v>
      </c>
      <c r="K2340" s="4"/>
      <c r="L2340" s="4"/>
      <c r="V2340" s="4" t="s">
        <v>13759</v>
      </c>
      <c r="AD2340" s="4"/>
      <c r="AP2340" s="1"/>
      <c r="AQ2340" s="1"/>
    </row>
    <row r="2341" spans="1:43" ht="24">
      <c r="A2341" s="1" t="s">
        <v>13402</v>
      </c>
      <c r="B2341" s="1" t="s">
        <v>13615</v>
      </c>
      <c r="C2341" s="1" t="s">
        <v>5862</v>
      </c>
      <c r="D2341" s="1">
        <v>28</v>
      </c>
      <c r="E2341" s="1">
        <v>4</v>
      </c>
      <c r="F2341" s="1" t="s">
        <v>13613</v>
      </c>
      <c r="G2341" s="1" t="s">
        <v>13760</v>
      </c>
      <c r="I2341" s="1" t="s">
        <v>94</v>
      </c>
      <c r="K2341" s="4" t="s">
        <v>145</v>
      </c>
      <c r="L2341" s="4" t="s">
        <v>13616</v>
      </c>
      <c r="N2341" s="53">
        <v>36</v>
      </c>
      <c r="O2341" s="54">
        <v>1</v>
      </c>
      <c r="Q2341" s="56">
        <v>3</v>
      </c>
      <c r="R2341" s="57">
        <v>1</v>
      </c>
      <c r="S2341" s="58">
        <v>4</v>
      </c>
      <c r="V2341" s="4" t="s">
        <v>13761</v>
      </c>
      <c r="W2341" s="4" t="s">
        <v>13617</v>
      </c>
      <c r="AD2341" s="4"/>
      <c r="AP2341" s="1"/>
      <c r="AQ2341" s="1"/>
    </row>
    <row r="2342" spans="1:43" ht="24">
      <c r="A2342" s="1" t="s">
        <v>13402</v>
      </c>
      <c r="B2342" s="1" t="s">
        <v>13618</v>
      </c>
      <c r="C2342" s="1" t="s">
        <v>5862</v>
      </c>
      <c r="D2342" s="1">
        <v>29</v>
      </c>
      <c r="E2342" s="1">
        <v>3</v>
      </c>
      <c r="F2342" s="1" t="s">
        <v>13613</v>
      </c>
      <c r="G2342" s="1" t="s">
        <v>13619</v>
      </c>
      <c r="I2342" s="1" t="s">
        <v>94</v>
      </c>
      <c r="K2342" s="4" t="s">
        <v>145</v>
      </c>
      <c r="L2342" s="4"/>
      <c r="N2342" s="53">
        <v>38</v>
      </c>
      <c r="O2342" s="54">
        <v>4</v>
      </c>
      <c r="Q2342" s="56">
        <v>4</v>
      </c>
      <c r="R2342" s="57">
        <v>3</v>
      </c>
      <c r="S2342" s="58">
        <v>5</v>
      </c>
      <c r="V2342" s="4" t="s">
        <v>13620</v>
      </c>
      <c r="W2342" s="4" t="s">
        <v>13762</v>
      </c>
      <c r="AD2342" s="4"/>
      <c r="AP2342" s="1"/>
      <c r="AQ2342" s="1"/>
    </row>
    <row r="2343" spans="1:43" ht="36">
      <c r="A2343" s="1" t="s">
        <v>13402</v>
      </c>
      <c r="B2343" s="1" t="s">
        <v>13625</v>
      </c>
      <c r="C2343" s="1" t="s">
        <v>5862</v>
      </c>
      <c r="D2343" s="1">
        <v>30</v>
      </c>
      <c r="E2343" s="1">
        <v>1</v>
      </c>
      <c r="F2343" s="1" t="s">
        <v>13613</v>
      </c>
      <c r="G2343" s="1" t="s">
        <v>3776</v>
      </c>
      <c r="H2343" s="1" t="s">
        <v>26</v>
      </c>
      <c r="I2343" s="1" t="s">
        <v>104</v>
      </c>
      <c r="K2343" s="4" t="s">
        <v>3038</v>
      </c>
      <c r="L2343" s="4" t="s">
        <v>331</v>
      </c>
      <c r="O2343" s="54">
        <v>9</v>
      </c>
      <c r="T2343" s="59">
        <v>9</v>
      </c>
      <c r="U2343" s="1">
        <v>9</v>
      </c>
      <c r="V2343" s="4" t="s">
        <v>13763</v>
      </c>
      <c r="AD2343" s="4"/>
      <c r="AP2343" s="1"/>
      <c r="AQ2343" s="1"/>
    </row>
    <row r="2344" spans="1:43" ht="72">
      <c r="A2344" s="1" t="s">
        <v>13402</v>
      </c>
      <c r="B2344" s="1" t="s">
        <v>13623</v>
      </c>
      <c r="C2344" s="1" t="s">
        <v>5862</v>
      </c>
      <c r="D2344" s="1">
        <v>31</v>
      </c>
      <c r="E2344" s="1">
        <v>1</v>
      </c>
      <c r="F2344" s="1" t="s">
        <v>13613</v>
      </c>
      <c r="G2344" s="1" t="s">
        <v>13624</v>
      </c>
      <c r="H2344" s="1" t="s">
        <v>26</v>
      </c>
      <c r="I2344" s="1" t="s">
        <v>104</v>
      </c>
      <c r="K2344" s="4" t="s">
        <v>11866</v>
      </c>
      <c r="L2344" s="4"/>
      <c r="O2344" s="54">
        <v>1</v>
      </c>
      <c r="T2344" s="59">
        <v>1</v>
      </c>
      <c r="U2344" s="1">
        <v>1</v>
      </c>
      <c r="V2344" s="4" t="s">
        <v>13764</v>
      </c>
      <c r="AD2344" s="4"/>
      <c r="AP2344" s="1"/>
      <c r="AQ2344" s="1"/>
    </row>
    <row r="2345" spans="1:43" ht="60">
      <c r="A2345" s="1" t="s">
        <v>13402</v>
      </c>
      <c r="B2345" s="1" t="s">
        <v>13626</v>
      </c>
      <c r="C2345" s="1" t="s">
        <v>5862</v>
      </c>
      <c r="D2345" s="1">
        <v>32</v>
      </c>
      <c r="E2345" s="1">
        <v>2</v>
      </c>
      <c r="F2345" s="1" t="s">
        <v>13613</v>
      </c>
      <c r="G2345" s="1" t="s">
        <v>13627</v>
      </c>
      <c r="I2345" s="1" t="s">
        <v>104</v>
      </c>
      <c r="K2345" s="4" t="s">
        <v>2486</v>
      </c>
      <c r="L2345" s="4"/>
      <c r="O2345" s="54">
        <v>4</v>
      </c>
      <c r="T2345" s="59">
        <v>5</v>
      </c>
      <c r="V2345" s="4" t="s">
        <v>13765</v>
      </c>
      <c r="AD2345" s="4"/>
      <c r="AP2345" s="1"/>
      <c r="AQ2345" s="1"/>
    </row>
    <row r="2346" spans="1:43" ht="60">
      <c r="A2346" s="1" t="s">
        <v>13402</v>
      </c>
      <c r="B2346" s="1" t="s">
        <v>13628</v>
      </c>
      <c r="C2346" s="1" t="s">
        <v>5862</v>
      </c>
      <c r="D2346" s="1">
        <v>33</v>
      </c>
      <c r="E2346" s="1">
        <v>3</v>
      </c>
      <c r="F2346" s="1" t="s">
        <v>13613</v>
      </c>
      <c r="G2346" s="1" t="s">
        <v>13629</v>
      </c>
      <c r="I2346" s="1" t="s">
        <v>104</v>
      </c>
      <c r="K2346" s="4" t="s">
        <v>3715</v>
      </c>
      <c r="L2346" s="4"/>
      <c r="O2346" s="54">
        <v>3</v>
      </c>
      <c r="T2346" s="59">
        <v>6</v>
      </c>
      <c r="V2346" s="4" t="s">
        <v>13630</v>
      </c>
      <c r="AD2346" s="4"/>
      <c r="AP2346" s="1"/>
      <c r="AQ2346" s="1"/>
    </row>
    <row r="2347" spans="1:43" ht="60">
      <c r="A2347" s="1" t="s">
        <v>13402</v>
      </c>
      <c r="B2347" s="1" t="s">
        <v>13631</v>
      </c>
      <c r="C2347" s="1" t="s">
        <v>5862</v>
      </c>
      <c r="D2347" s="1">
        <v>34</v>
      </c>
      <c r="E2347" s="1">
        <v>2</v>
      </c>
      <c r="F2347" s="1" t="s">
        <v>13613</v>
      </c>
      <c r="G2347" s="1" t="s">
        <v>13632</v>
      </c>
      <c r="I2347" s="1" t="s">
        <v>104</v>
      </c>
      <c r="K2347" s="4" t="s">
        <v>105</v>
      </c>
      <c r="L2347" s="4"/>
      <c r="O2347" s="54">
        <v>2</v>
      </c>
      <c r="T2347" s="59">
        <v>3</v>
      </c>
      <c r="V2347" s="4" t="s">
        <v>13766</v>
      </c>
      <c r="AD2347" s="4"/>
      <c r="AP2347" s="1"/>
      <c r="AQ2347" s="1"/>
    </row>
    <row r="2348" spans="1:43" ht="24">
      <c r="A2348" s="1" t="s">
        <v>13402</v>
      </c>
      <c r="B2348" s="1" t="s">
        <v>13633</v>
      </c>
      <c r="C2348" s="1" t="s">
        <v>5862</v>
      </c>
      <c r="D2348" s="1">
        <v>35</v>
      </c>
      <c r="E2348" s="1">
        <v>4</v>
      </c>
      <c r="F2348" s="1" t="s">
        <v>13613</v>
      </c>
      <c r="G2348" s="1" t="s">
        <v>13634</v>
      </c>
      <c r="I2348" s="1" t="s">
        <v>104</v>
      </c>
      <c r="K2348" s="4" t="s">
        <v>3715</v>
      </c>
      <c r="L2348" s="4"/>
      <c r="O2348" s="54">
        <v>2</v>
      </c>
      <c r="T2348" s="59">
        <v>4</v>
      </c>
      <c r="V2348" s="4" t="s">
        <v>13635</v>
      </c>
      <c r="W2348" s="4" t="s">
        <v>13636</v>
      </c>
      <c r="AD2348" s="4"/>
      <c r="AP2348" s="1"/>
      <c r="AQ2348" s="1"/>
    </row>
    <row r="2349" spans="1:43" ht="48">
      <c r="A2349" s="1" t="s">
        <v>13402</v>
      </c>
      <c r="B2349" s="1" t="s">
        <v>13637</v>
      </c>
      <c r="C2349" s="1" t="s">
        <v>5862</v>
      </c>
      <c r="D2349" s="1">
        <v>36</v>
      </c>
      <c r="E2349" s="1">
        <v>3</v>
      </c>
      <c r="F2349" s="1" t="s">
        <v>13613</v>
      </c>
      <c r="G2349" s="1" t="s">
        <v>13767</v>
      </c>
      <c r="I2349" s="1" t="s">
        <v>82</v>
      </c>
      <c r="K2349" s="4"/>
      <c r="L2349" s="4" t="s">
        <v>3616</v>
      </c>
      <c r="V2349" s="4" t="s">
        <v>13768</v>
      </c>
      <c r="AD2349" s="4"/>
      <c r="AP2349" s="1"/>
      <c r="AQ2349" s="1"/>
    </row>
    <row r="2350" spans="1:43" ht="48">
      <c r="A2350" s="1" t="s">
        <v>13402</v>
      </c>
      <c r="B2350" s="1" t="s">
        <v>13638</v>
      </c>
      <c r="C2350" s="1" t="s">
        <v>5862</v>
      </c>
      <c r="D2350" s="1">
        <v>37</v>
      </c>
      <c r="E2350" s="1">
        <v>2</v>
      </c>
      <c r="F2350" s="1" t="s">
        <v>13613</v>
      </c>
      <c r="G2350" s="1" t="s">
        <v>13639</v>
      </c>
      <c r="I2350" s="1" t="s">
        <v>82</v>
      </c>
      <c r="K2350" s="4"/>
      <c r="L2350" s="4"/>
      <c r="V2350" s="4" t="s">
        <v>13769</v>
      </c>
      <c r="W2350" s="4" t="s">
        <v>13770</v>
      </c>
      <c r="AD2350" s="4"/>
      <c r="AP2350" s="1"/>
      <c r="AQ2350" s="1"/>
    </row>
    <row r="2351" spans="1:43" ht="48">
      <c r="A2351" s="1" t="s">
        <v>13402</v>
      </c>
      <c r="B2351" s="1" t="s">
        <v>13640</v>
      </c>
      <c r="C2351" s="1" t="s">
        <v>5862</v>
      </c>
      <c r="D2351" s="1">
        <v>38</v>
      </c>
      <c r="E2351" s="1">
        <v>2</v>
      </c>
      <c r="F2351" s="1" t="s">
        <v>13613</v>
      </c>
      <c r="G2351" s="1" t="s">
        <v>13641</v>
      </c>
      <c r="I2351" s="1" t="s">
        <v>82</v>
      </c>
      <c r="K2351" s="4"/>
      <c r="L2351" s="4" t="s">
        <v>3616</v>
      </c>
      <c r="V2351" s="4" t="s">
        <v>13771</v>
      </c>
      <c r="AD2351" s="4"/>
      <c r="AP2351" s="1"/>
      <c r="AQ2351" s="1"/>
    </row>
    <row r="2352" spans="1:43" ht="36">
      <c r="A2352" s="1" t="s">
        <v>13402</v>
      </c>
      <c r="B2352" s="1" t="s">
        <v>13642</v>
      </c>
      <c r="C2352" s="1" t="s">
        <v>5862</v>
      </c>
      <c r="D2352" s="1">
        <v>39</v>
      </c>
      <c r="E2352" s="1">
        <v>3</v>
      </c>
      <c r="F2352" s="1" t="s">
        <v>13613</v>
      </c>
      <c r="G2352" s="1" t="s">
        <v>13643</v>
      </c>
      <c r="I2352" s="1" t="s">
        <v>82</v>
      </c>
      <c r="K2352" s="4"/>
      <c r="L2352" s="4"/>
      <c r="V2352" s="4" t="s">
        <v>13772</v>
      </c>
      <c r="W2352" s="4" t="s">
        <v>13773</v>
      </c>
      <c r="AD2352" s="4"/>
      <c r="AP2352" s="1"/>
      <c r="AQ2352" s="1"/>
    </row>
    <row r="2353" spans="1:43" ht="48">
      <c r="A2353" s="1" t="s">
        <v>13402</v>
      </c>
      <c r="B2353" s="1" t="s">
        <v>13682</v>
      </c>
      <c r="C2353" s="1" t="s">
        <v>5862</v>
      </c>
      <c r="D2353" s="1">
        <v>40</v>
      </c>
      <c r="E2353" s="1">
        <v>1</v>
      </c>
      <c r="F2353" s="1" t="s">
        <v>13671</v>
      </c>
      <c r="G2353" s="1" t="s">
        <v>13683</v>
      </c>
      <c r="H2353" s="1" t="s">
        <v>26</v>
      </c>
      <c r="I2353" s="1" t="s">
        <v>94</v>
      </c>
      <c r="K2353" s="4" t="s">
        <v>576</v>
      </c>
      <c r="L2353" s="4" t="s">
        <v>12101</v>
      </c>
      <c r="N2353" s="53">
        <v>50</v>
      </c>
      <c r="O2353" s="54">
        <v>4</v>
      </c>
      <c r="Q2353" s="56">
        <v>4</v>
      </c>
      <c r="R2353" s="57">
        <v>4</v>
      </c>
      <c r="S2353" s="58">
        <v>8</v>
      </c>
      <c r="U2353" s="1">
        <v>8</v>
      </c>
      <c r="V2353" s="4" t="s">
        <v>13684</v>
      </c>
      <c r="AD2353" s="4"/>
      <c r="AP2353" s="1"/>
      <c r="AQ2353" s="1"/>
    </row>
    <row r="2354" spans="1:43" ht="24">
      <c r="A2354" s="1" t="s">
        <v>13402</v>
      </c>
      <c r="B2354" s="1" t="s">
        <v>13697</v>
      </c>
      <c r="C2354" s="1" t="s">
        <v>5862</v>
      </c>
      <c r="D2354" s="1">
        <v>41</v>
      </c>
      <c r="E2354" s="1">
        <v>4</v>
      </c>
      <c r="F2354" s="1" t="s">
        <v>13671</v>
      </c>
      <c r="G2354" s="1" t="s">
        <v>13698</v>
      </c>
      <c r="I2354" s="1" t="s">
        <v>94</v>
      </c>
      <c r="K2354" s="4" t="s">
        <v>2246</v>
      </c>
      <c r="L2354" s="4" t="s">
        <v>3616</v>
      </c>
      <c r="N2354" s="53">
        <v>35</v>
      </c>
      <c r="O2354" s="54">
        <v>1</v>
      </c>
      <c r="Q2354" s="56">
        <v>3</v>
      </c>
      <c r="R2354" s="57">
        <v>2</v>
      </c>
      <c r="S2354" s="58">
        <v>3</v>
      </c>
      <c r="V2354" s="4" t="s">
        <v>13699</v>
      </c>
      <c r="W2354" s="4" t="s">
        <v>13774</v>
      </c>
      <c r="AD2354" s="4"/>
      <c r="AP2354" s="1"/>
      <c r="AQ2354" s="1"/>
    </row>
    <row r="2355" spans="1:43" ht="24">
      <c r="A2355" s="1" t="s">
        <v>13402</v>
      </c>
      <c r="B2355" s="1" t="s">
        <v>13694</v>
      </c>
      <c r="C2355" s="1" t="s">
        <v>5862</v>
      </c>
      <c r="D2355" s="1">
        <v>42</v>
      </c>
      <c r="E2355" s="1">
        <v>3</v>
      </c>
      <c r="F2355" s="1" t="s">
        <v>13671</v>
      </c>
      <c r="G2355" s="1" t="s">
        <v>13695</v>
      </c>
      <c r="I2355" s="1" t="s">
        <v>94</v>
      </c>
      <c r="K2355" s="4" t="s">
        <v>2246</v>
      </c>
      <c r="L2355" s="4" t="s">
        <v>3616</v>
      </c>
      <c r="N2355" s="53">
        <v>40</v>
      </c>
      <c r="O2355" s="54">
        <v>2</v>
      </c>
      <c r="Q2355" s="56">
        <v>4</v>
      </c>
      <c r="R2355" s="57">
        <v>2</v>
      </c>
      <c r="S2355" s="58">
        <v>5</v>
      </c>
      <c r="V2355" s="4" t="s">
        <v>13696</v>
      </c>
      <c r="AD2355" s="4"/>
      <c r="AP2355" s="1"/>
      <c r="AQ2355" s="1"/>
    </row>
    <row r="2356" spans="1:43" ht="60">
      <c r="A2356" s="1" t="s">
        <v>13402</v>
      </c>
      <c r="B2356" s="1" t="s">
        <v>13710</v>
      </c>
      <c r="C2356" s="1" t="s">
        <v>5862</v>
      </c>
      <c r="D2356" s="1">
        <v>43</v>
      </c>
      <c r="E2356" s="1">
        <v>1</v>
      </c>
      <c r="F2356" s="1" t="s">
        <v>13671</v>
      </c>
      <c r="G2356" s="1" t="s">
        <v>4932</v>
      </c>
      <c r="H2356" s="1" t="s">
        <v>26</v>
      </c>
      <c r="I2356" s="1" t="s">
        <v>104</v>
      </c>
      <c r="K2356" s="4" t="s">
        <v>13711</v>
      </c>
      <c r="L2356" s="4" t="s">
        <v>331</v>
      </c>
      <c r="O2356" s="54">
        <v>4</v>
      </c>
      <c r="T2356" s="59">
        <v>2</v>
      </c>
      <c r="U2356" s="1">
        <v>4</v>
      </c>
      <c r="V2356" s="4" t="s">
        <v>13775</v>
      </c>
      <c r="AD2356" s="4"/>
      <c r="AP2356" s="1"/>
      <c r="AQ2356" s="1"/>
    </row>
    <row r="2357" spans="1:43" ht="72">
      <c r="A2357" s="1" t="s">
        <v>13402</v>
      </c>
      <c r="B2357" s="1" t="s">
        <v>13718</v>
      </c>
      <c r="C2357" s="1" t="s">
        <v>5862</v>
      </c>
      <c r="D2357" s="1">
        <v>44</v>
      </c>
      <c r="E2357" s="1">
        <v>1</v>
      </c>
      <c r="F2357" s="1" t="s">
        <v>13671</v>
      </c>
      <c r="G2357" s="1" t="s">
        <v>13719</v>
      </c>
      <c r="H2357" s="1" t="s">
        <v>26</v>
      </c>
      <c r="I2357" s="1" t="s">
        <v>104</v>
      </c>
      <c r="K2357" s="4" t="s">
        <v>1172</v>
      </c>
      <c r="L2357" s="4" t="s">
        <v>331</v>
      </c>
      <c r="O2357" s="54">
        <v>2</v>
      </c>
      <c r="T2357" s="59">
        <v>2</v>
      </c>
      <c r="V2357" s="4" t="s">
        <v>13720</v>
      </c>
      <c r="AD2357" s="4"/>
      <c r="AP2357" s="1"/>
      <c r="AQ2357" s="1"/>
    </row>
    <row r="2358" spans="1:43" ht="60">
      <c r="A2358" s="1" t="s">
        <v>13402</v>
      </c>
      <c r="B2358" s="1" t="s">
        <v>13712</v>
      </c>
      <c r="C2358" s="1" t="s">
        <v>5862</v>
      </c>
      <c r="D2358" s="1">
        <v>45</v>
      </c>
      <c r="E2358" s="1">
        <v>1</v>
      </c>
      <c r="F2358" s="1" t="s">
        <v>13671</v>
      </c>
      <c r="G2358" s="1" t="s">
        <v>13713</v>
      </c>
      <c r="H2358" s="1" t="s">
        <v>26</v>
      </c>
      <c r="I2358" s="1" t="s">
        <v>104</v>
      </c>
      <c r="K2358" s="4" t="s">
        <v>1172</v>
      </c>
      <c r="L2358" s="4" t="s">
        <v>331</v>
      </c>
      <c r="O2358" s="54">
        <v>4</v>
      </c>
      <c r="T2358" s="59">
        <v>4</v>
      </c>
      <c r="U2358" s="1">
        <v>4</v>
      </c>
      <c r="V2358" s="4" t="s">
        <v>13776</v>
      </c>
      <c r="AD2358" s="4"/>
      <c r="AP2358" s="1"/>
      <c r="AQ2358" s="1"/>
    </row>
    <row r="2359" spans="1:43" ht="60">
      <c r="A2359" s="1" t="s">
        <v>13402</v>
      </c>
      <c r="B2359" s="1" t="s">
        <v>13685</v>
      </c>
      <c r="C2359" s="1" t="s">
        <v>5862</v>
      </c>
      <c r="D2359" s="1">
        <v>46</v>
      </c>
      <c r="E2359" s="1">
        <v>2</v>
      </c>
      <c r="F2359" s="1" t="s">
        <v>13671</v>
      </c>
      <c r="G2359" s="1" t="s">
        <v>13686</v>
      </c>
      <c r="I2359" s="1" t="s">
        <v>104</v>
      </c>
      <c r="K2359" s="4" t="s">
        <v>1106</v>
      </c>
      <c r="L2359" s="4"/>
      <c r="O2359" s="54">
        <v>3</v>
      </c>
      <c r="T2359" s="59">
        <v>4</v>
      </c>
      <c r="V2359" s="4" t="s">
        <v>13777</v>
      </c>
      <c r="AD2359" s="4"/>
      <c r="AP2359" s="1"/>
      <c r="AQ2359" s="1"/>
    </row>
    <row r="2360" spans="1:43" ht="36">
      <c r="A2360" s="1" t="s">
        <v>13402</v>
      </c>
      <c r="B2360" s="1" t="s">
        <v>13687</v>
      </c>
      <c r="C2360" s="1" t="s">
        <v>5862</v>
      </c>
      <c r="D2360" s="1">
        <v>47</v>
      </c>
      <c r="E2360" s="1">
        <v>2</v>
      </c>
      <c r="F2360" s="1" t="s">
        <v>13671</v>
      </c>
      <c r="G2360" s="1" t="s">
        <v>13688</v>
      </c>
      <c r="I2360" s="1" t="s">
        <v>104</v>
      </c>
      <c r="K2360" s="4" t="s">
        <v>1106</v>
      </c>
      <c r="L2360" s="4"/>
      <c r="O2360" s="54">
        <v>2</v>
      </c>
      <c r="T2360" s="59">
        <v>3</v>
      </c>
      <c r="V2360" s="4" t="s">
        <v>13689</v>
      </c>
      <c r="W2360" s="4" t="s">
        <v>13690</v>
      </c>
      <c r="AD2360" s="4"/>
      <c r="AP2360" s="1"/>
      <c r="AQ2360" s="1"/>
    </row>
    <row r="2361" spans="1:43" ht="60">
      <c r="A2361" s="1" t="s">
        <v>13402</v>
      </c>
      <c r="B2361" s="1" t="s">
        <v>13691</v>
      </c>
      <c r="C2361" s="1" t="s">
        <v>5862</v>
      </c>
      <c r="D2361" s="1">
        <v>48</v>
      </c>
      <c r="E2361" s="1">
        <v>3</v>
      </c>
      <c r="F2361" s="1" t="s">
        <v>13671</v>
      </c>
      <c r="G2361" s="1" t="s">
        <v>13692</v>
      </c>
      <c r="I2361" s="1" t="s">
        <v>104</v>
      </c>
      <c r="K2361" s="4" t="s">
        <v>1106</v>
      </c>
      <c r="L2361" s="4"/>
      <c r="O2361" s="54">
        <v>2</v>
      </c>
      <c r="T2361" s="59">
        <v>5</v>
      </c>
      <c r="V2361" s="4" t="s">
        <v>13693</v>
      </c>
      <c r="AD2361" s="4"/>
      <c r="AP2361" s="1"/>
      <c r="AQ2361" s="1"/>
    </row>
    <row r="2362" spans="1:43" ht="48">
      <c r="A2362" s="1" t="s">
        <v>13402</v>
      </c>
      <c r="B2362" s="49" t="s">
        <v>13703</v>
      </c>
      <c r="C2362" s="1" t="s">
        <v>5862</v>
      </c>
      <c r="D2362" s="1">
        <v>49</v>
      </c>
      <c r="E2362" s="1">
        <v>3</v>
      </c>
      <c r="F2362" s="1" t="s">
        <v>13671</v>
      </c>
      <c r="G2362" s="1" t="s">
        <v>13704</v>
      </c>
      <c r="I2362" s="1" t="s">
        <v>104</v>
      </c>
      <c r="K2362" s="4" t="s">
        <v>1106</v>
      </c>
      <c r="L2362" s="4"/>
      <c r="O2362" s="54">
        <v>1</v>
      </c>
      <c r="T2362" s="59">
        <v>4</v>
      </c>
      <c r="V2362" s="4" t="s">
        <v>13705</v>
      </c>
      <c r="AD2362" s="4"/>
      <c r="AP2362" s="1"/>
      <c r="AQ2362" s="1"/>
    </row>
    <row r="2363" spans="1:43" ht="24">
      <c r="A2363" s="1" t="s">
        <v>13402</v>
      </c>
      <c r="B2363" s="1" t="s">
        <v>13700</v>
      </c>
      <c r="C2363" s="1" t="s">
        <v>5862</v>
      </c>
      <c r="D2363" s="1">
        <v>50</v>
      </c>
      <c r="E2363" s="1">
        <v>2</v>
      </c>
      <c r="F2363" s="1" t="s">
        <v>13671</v>
      </c>
      <c r="G2363" s="1" t="s">
        <v>13701</v>
      </c>
      <c r="I2363" s="1" t="s">
        <v>82</v>
      </c>
      <c r="K2363" s="4"/>
      <c r="L2363" s="4"/>
      <c r="V2363" s="4" t="s">
        <v>13702</v>
      </c>
      <c r="W2363" s="4" t="s">
        <v>3551</v>
      </c>
      <c r="AD2363" s="4"/>
      <c r="AP2363" s="1"/>
      <c r="AQ2363" s="1"/>
    </row>
    <row r="2364" spans="1:43" ht="48">
      <c r="A2364" s="1" t="s">
        <v>13402</v>
      </c>
      <c r="B2364" s="1" t="s">
        <v>13706</v>
      </c>
      <c r="C2364" s="1" t="s">
        <v>5862</v>
      </c>
      <c r="D2364" s="1">
        <v>51</v>
      </c>
      <c r="E2364" s="1">
        <v>2</v>
      </c>
      <c r="F2364" s="1" t="s">
        <v>13671</v>
      </c>
      <c r="G2364" s="1" t="s">
        <v>13707</v>
      </c>
      <c r="I2364" s="1" t="s">
        <v>82</v>
      </c>
      <c r="K2364" s="4"/>
      <c r="L2364" s="4"/>
      <c r="V2364" s="4" t="s">
        <v>13708</v>
      </c>
      <c r="W2364" s="4" t="s">
        <v>13709</v>
      </c>
      <c r="AD2364" s="4"/>
      <c r="AP2364" s="1"/>
      <c r="AQ2364" s="1"/>
    </row>
    <row r="2365" spans="1:43" ht="24">
      <c r="A2365" s="1" t="s">
        <v>13402</v>
      </c>
      <c r="B2365" s="1" t="s">
        <v>13714</v>
      </c>
      <c r="C2365" s="1" t="s">
        <v>5862</v>
      </c>
      <c r="D2365" s="1">
        <v>52</v>
      </c>
      <c r="E2365" s="1">
        <v>1</v>
      </c>
      <c r="F2365" s="1" t="s">
        <v>13671</v>
      </c>
      <c r="G2365" s="1" t="s">
        <v>13715</v>
      </c>
      <c r="I2365" s="1" t="s">
        <v>88</v>
      </c>
      <c r="K2365" s="4" t="s">
        <v>13778</v>
      </c>
      <c r="L2365" s="4" t="s">
        <v>13716</v>
      </c>
      <c r="V2365" s="4" t="s">
        <v>13717</v>
      </c>
      <c r="AD2365" s="4"/>
      <c r="AP2365" s="1"/>
      <c r="AQ2365" s="1"/>
    </row>
    <row r="2366" spans="1:43" ht="24">
      <c r="A2366" s="103" t="s">
        <v>13402</v>
      </c>
      <c r="B2366" s="103" t="s">
        <v>13652</v>
      </c>
      <c r="C2366" s="103" t="s">
        <v>5862</v>
      </c>
      <c r="D2366" s="103">
        <v>53</v>
      </c>
      <c r="E2366" s="103">
        <v>2</v>
      </c>
      <c r="F2366" s="103" t="s">
        <v>13653</v>
      </c>
      <c r="G2366" s="103" t="s">
        <v>13654</v>
      </c>
      <c r="I2366" s="1" t="s">
        <v>94</v>
      </c>
      <c r="K2366" s="4" t="s">
        <v>13655</v>
      </c>
      <c r="L2366" s="4" t="s">
        <v>3497</v>
      </c>
      <c r="N2366" s="53">
        <v>45</v>
      </c>
      <c r="O2366" s="54">
        <v>4</v>
      </c>
      <c r="Q2366" s="56">
        <v>5</v>
      </c>
      <c r="R2366" s="57">
        <v>4</v>
      </c>
      <c r="S2366" s="58">
        <v>9</v>
      </c>
      <c r="V2366" s="4" t="s">
        <v>13779</v>
      </c>
      <c r="AC2366" s="4"/>
      <c r="AD2366" s="4"/>
      <c r="AP2366" s="1"/>
      <c r="AQ2366" s="1"/>
    </row>
    <row r="2367" spans="1:43" ht="48">
      <c r="A2367" s="1" t="s">
        <v>13402</v>
      </c>
      <c r="B2367" s="49" t="s">
        <v>13656</v>
      </c>
      <c r="C2367" s="1" t="s">
        <v>5862</v>
      </c>
      <c r="D2367" s="1">
        <v>54</v>
      </c>
      <c r="E2367" s="1">
        <v>2</v>
      </c>
      <c r="F2367" s="1" t="s">
        <v>13653</v>
      </c>
      <c r="G2367" s="1" t="s">
        <v>13657</v>
      </c>
      <c r="I2367" s="1" t="s">
        <v>82</v>
      </c>
      <c r="K2367" s="4"/>
      <c r="L2367" s="4"/>
      <c r="V2367" s="4" t="s">
        <v>13780</v>
      </c>
      <c r="W2367" s="4" t="s">
        <v>12362</v>
      </c>
      <c r="AD2367" s="4"/>
      <c r="AP2367" s="1"/>
      <c r="AQ2367" s="1"/>
    </row>
    <row r="2368" spans="1:43" ht="36">
      <c r="A2368" s="1" t="s">
        <v>13402</v>
      </c>
      <c r="B2368" s="49" t="s">
        <v>13649</v>
      </c>
      <c r="C2368" s="1" t="s">
        <v>5862</v>
      </c>
      <c r="D2368" s="1">
        <v>55</v>
      </c>
      <c r="E2368" s="1">
        <v>2</v>
      </c>
      <c r="F2368" s="1" t="s">
        <v>2927</v>
      </c>
      <c r="G2368" s="1" t="s">
        <v>13650</v>
      </c>
      <c r="I2368" s="1" t="s">
        <v>82</v>
      </c>
      <c r="K2368" s="4"/>
      <c r="L2368" s="4" t="s">
        <v>155</v>
      </c>
      <c r="V2368" s="4" t="s">
        <v>13781</v>
      </c>
      <c r="W2368" s="4" t="s">
        <v>13651</v>
      </c>
      <c r="AD2368" s="4"/>
      <c r="AP2368" s="1"/>
      <c r="AQ2368" s="1"/>
    </row>
    <row r="2369" spans="1:43" ht="24">
      <c r="A2369" s="103" t="s">
        <v>13402</v>
      </c>
      <c r="B2369" s="103" t="s">
        <v>13658</v>
      </c>
      <c r="C2369" s="103" t="s">
        <v>5862</v>
      </c>
      <c r="D2369" s="103">
        <v>56</v>
      </c>
      <c r="E2369" s="103">
        <v>3</v>
      </c>
      <c r="F2369" s="103" t="s">
        <v>13804</v>
      </c>
      <c r="G2369" s="103" t="s">
        <v>13659</v>
      </c>
      <c r="I2369" s="1" t="s">
        <v>94</v>
      </c>
      <c r="K2369" s="4" t="s">
        <v>2531</v>
      </c>
      <c r="L2369" s="4" t="s">
        <v>13660</v>
      </c>
      <c r="N2369" s="53">
        <v>44</v>
      </c>
      <c r="O2369" s="54">
        <v>3</v>
      </c>
      <c r="Q2369" s="56">
        <v>6</v>
      </c>
      <c r="R2369" s="57">
        <v>2</v>
      </c>
      <c r="S2369" s="58">
        <v>9</v>
      </c>
      <c r="V2369" s="4" t="s">
        <v>13661</v>
      </c>
      <c r="W2369" s="4" t="s">
        <v>13662</v>
      </c>
      <c r="AD2369" s="4"/>
      <c r="AP2369" s="1"/>
      <c r="AQ2369" s="1"/>
    </row>
    <row r="2370" spans="1:43" ht="24">
      <c r="A2370" s="1" t="s">
        <v>13402</v>
      </c>
      <c r="B2370" s="1" t="s">
        <v>13663</v>
      </c>
      <c r="C2370" s="1" t="s">
        <v>5862</v>
      </c>
      <c r="D2370" s="1">
        <v>57</v>
      </c>
      <c r="E2370" s="1">
        <v>3</v>
      </c>
      <c r="F2370" s="1" t="s">
        <v>13804</v>
      </c>
      <c r="G2370" s="1" t="s">
        <v>13664</v>
      </c>
      <c r="I2370" s="1" t="s">
        <v>94</v>
      </c>
      <c r="K2370" s="4" t="s">
        <v>145</v>
      </c>
      <c r="L2370" s="4"/>
      <c r="N2370" s="53">
        <v>40</v>
      </c>
      <c r="O2370" s="54">
        <v>2</v>
      </c>
      <c r="Q2370" s="56">
        <v>4</v>
      </c>
      <c r="R2370" s="57">
        <v>3</v>
      </c>
      <c r="S2370" s="58">
        <v>4</v>
      </c>
      <c r="V2370" s="4" t="s">
        <v>13665</v>
      </c>
      <c r="W2370" s="4" t="s">
        <v>12362</v>
      </c>
      <c r="AD2370" s="4"/>
      <c r="AP2370" s="1"/>
      <c r="AQ2370" s="1"/>
    </row>
    <row r="2371" spans="1:43" ht="24">
      <c r="A2371" s="1" t="s">
        <v>13402</v>
      </c>
      <c r="B2371" s="1" t="s">
        <v>13666</v>
      </c>
      <c r="C2371" s="1" t="s">
        <v>5862</v>
      </c>
      <c r="D2371" s="1">
        <v>58</v>
      </c>
      <c r="E2371" s="1">
        <v>3</v>
      </c>
      <c r="F2371" s="1" t="s">
        <v>13804</v>
      </c>
      <c r="G2371" s="1" t="s">
        <v>13667</v>
      </c>
      <c r="I2371" s="1" t="s">
        <v>94</v>
      </c>
      <c r="K2371" s="4" t="s">
        <v>145</v>
      </c>
      <c r="L2371" s="4" t="s">
        <v>13668</v>
      </c>
      <c r="N2371" s="53">
        <v>42</v>
      </c>
      <c r="O2371" s="54" t="s">
        <v>113</v>
      </c>
      <c r="Q2371" s="56">
        <v>3</v>
      </c>
      <c r="R2371" s="57">
        <v>1</v>
      </c>
      <c r="S2371" s="58">
        <v>5</v>
      </c>
      <c r="V2371" s="4" t="s">
        <v>13669</v>
      </c>
      <c r="W2371" s="4" t="s">
        <v>2392</v>
      </c>
      <c r="AD2371" s="4"/>
      <c r="AP2371" s="1"/>
      <c r="AQ2371" s="1"/>
    </row>
    <row r="2372" spans="1:43" ht="60">
      <c r="A2372" s="103" t="s">
        <v>13402</v>
      </c>
      <c r="B2372" s="103" t="s">
        <v>13721</v>
      </c>
      <c r="C2372" s="103" t="s">
        <v>5862</v>
      </c>
      <c r="D2372" s="103">
        <v>59</v>
      </c>
      <c r="E2372" s="103">
        <v>2</v>
      </c>
      <c r="F2372" s="103" t="s">
        <v>13722</v>
      </c>
      <c r="G2372" s="103" t="s">
        <v>13723</v>
      </c>
      <c r="I2372" s="1" t="s">
        <v>104</v>
      </c>
      <c r="K2372" s="4" t="s">
        <v>1106</v>
      </c>
      <c r="L2372" s="4"/>
      <c r="O2372" s="54">
        <v>3</v>
      </c>
      <c r="T2372" s="59">
        <v>9</v>
      </c>
      <c r="V2372" s="4" t="s">
        <v>13782</v>
      </c>
      <c r="AD2372" s="4"/>
      <c r="AP2372" s="1"/>
      <c r="AQ2372" s="1"/>
    </row>
    <row r="2373" spans="1:43" ht="48">
      <c r="A2373" s="1" t="s">
        <v>13402</v>
      </c>
      <c r="B2373" s="1" t="s">
        <v>13724</v>
      </c>
      <c r="C2373" s="1" t="s">
        <v>5862</v>
      </c>
      <c r="D2373" s="1">
        <v>60</v>
      </c>
      <c r="E2373" s="1">
        <v>2</v>
      </c>
      <c r="F2373" s="1" t="s">
        <v>13722</v>
      </c>
      <c r="G2373" s="1" t="s">
        <v>13725</v>
      </c>
      <c r="I2373" s="1" t="s">
        <v>82</v>
      </c>
      <c r="K2373" s="4"/>
      <c r="L2373" s="4"/>
      <c r="V2373" s="4" t="s">
        <v>13726</v>
      </c>
      <c r="W2373" s="4" t="s">
        <v>13727</v>
      </c>
      <c r="AD2373" s="4"/>
      <c r="AP2373" s="1"/>
      <c r="AQ2373" s="1"/>
    </row>
    <row r="2374" spans="1:43" ht="24">
      <c r="A2374" s="1" t="s">
        <v>13402</v>
      </c>
      <c r="B2374" s="1" t="s">
        <v>13728</v>
      </c>
      <c r="C2374" s="1" t="s">
        <v>5862</v>
      </c>
      <c r="D2374" s="1">
        <v>61</v>
      </c>
      <c r="E2374" s="1">
        <v>3</v>
      </c>
      <c r="F2374" s="1" t="s">
        <v>13722</v>
      </c>
      <c r="G2374" s="1" t="s">
        <v>13729</v>
      </c>
      <c r="I2374" s="1" t="s">
        <v>82</v>
      </c>
      <c r="K2374" s="4"/>
      <c r="L2374" s="4" t="s">
        <v>3510</v>
      </c>
      <c r="V2374" s="4" t="s">
        <v>13783</v>
      </c>
      <c r="W2374" s="4" t="s">
        <v>13730</v>
      </c>
      <c r="AD2374" s="4"/>
      <c r="AP2374" s="1"/>
      <c r="AQ2374" s="1"/>
    </row>
    <row r="2375" spans="1:43" ht="24">
      <c r="A2375" s="1" t="s">
        <v>13402</v>
      </c>
      <c r="B2375" s="1" t="s">
        <v>13731</v>
      </c>
      <c r="C2375" s="1" t="s">
        <v>5862</v>
      </c>
      <c r="D2375" s="1">
        <v>62</v>
      </c>
      <c r="E2375" s="1">
        <v>3</v>
      </c>
      <c r="F2375" s="1" t="s">
        <v>13722</v>
      </c>
      <c r="G2375" s="1" t="s">
        <v>13732</v>
      </c>
      <c r="I2375" s="1" t="s">
        <v>82</v>
      </c>
      <c r="K2375" s="4"/>
      <c r="L2375" s="4"/>
      <c r="V2375" s="4" t="s">
        <v>13784</v>
      </c>
      <c r="W2375" s="4" t="s">
        <v>13733</v>
      </c>
      <c r="AD2375" s="4"/>
      <c r="AP2375" s="1"/>
      <c r="AQ2375" s="1"/>
    </row>
    <row r="2376" spans="1:43" ht="48">
      <c r="A2376" s="1" t="s">
        <v>13402</v>
      </c>
      <c r="B2376" s="1" t="s">
        <v>13565</v>
      </c>
      <c r="C2376" s="1" t="s">
        <v>5862</v>
      </c>
      <c r="D2376" s="1">
        <v>63</v>
      </c>
      <c r="E2376" s="1">
        <v>1</v>
      </c>
      <c r="G2376" s="1" t="s">
        <v>3692</v>
      </c>
      <c r="H2376" s="1" t="s">
        <v>26</v>
      </c>
      <c r="I2376" s="1" t="s">
        <v>88</v>
      </c>
      <c r="K2376" s="4" t="s">
        <v>3693</v>
      </c>
      <c r="L2376" s="4"/>
      <c r="V2376" s="4" t="s">
        <v>13566</v>
      </c>
      <c r="AD2376" s="4"/>
      <c r="AP2376" s="1"/>
      <c r="AQ2376" s="1"/>
    </row>
    <row r="2377" spans="1:43" ht="60">
      <c r="A2377" s="103" t="s">
        <v>13402</v>
      </c>
      <c r="B2377" s="103" t="s">
        <v>13570</v>
      </c>
      <c r="C2377" s="103" t="s">
        <v>5862</v>
      </c>
      <c r="D2377" s="103">
        <v>64</v>
      </c>
      <c r="E2377" s="103">
        <v>1</v>
      </c>
      <c r="F2377" s="103" t="s">
        <v>13571</v>
      </c>
      <c r="G2377" s="103" t="s">
        <v>13572</v>
      </c>
      <c r="I2377" s="1" t="s">
        <v>125</v>
      </c>
      <c r="K2377" s="4"/>
      <c r="L2377" s="4"/>
      <c r="M2377" s="18">
        <v>1</v>
      </c>
      <c r="N2377" s="53" t="s">
        <v>9506</v>
      </c>
      <c r="V2377" s="4" t="s">
        <v>13785</v>
      </c>
      <c r="X2377" s="1" t="s">
        <v>4314</v>
      </c>
      <c r="Y2377" s="1" t="s">
        <v>13572</v>
      </c>
      <c r="AA2377" s="1" t="s">
        <v>125</v>
      </c>
      <c r="AD2377" s="4"/>
      <c r="AE2377" s="1">
        <v>1</v>
      </c>
      <c r="AF2377" s="53" t="s">
        <v>9507</v>
      </c>
      <c r="AL2377" s="59">
        <v>6</v>
      </c>
      <c r="AN2377" s="4" t="s">
        <v>13786</v>
      </c>
      <c r="AP2377" s="1"/>
      <c r="AQ2377" s="1"/>
    </row>
    <row r="2378" spans="1:43" ht="96">
      <c r="A2378" s="1" t="s">
        <v>13402</v>
      </c>
      <c r="B2378" s="1" t="s">
        <v>13573</v>
      </c>
      <c r="C2378" s="1" t="s">
        <v>5862</v>
      </c>
      <c r="D2378" s="1">
        <v>65</v>
      </c>
      <c r="E2378" s="1">
        <v>1</v>
      </c>
      <c r="F2378" s="1" t="s">
        <v>13571</v>
      </c>
      <c r="G2378" s="1" t="s">
        <v>13787</v>
      </c>
      <c r="I2378" s="1" t="s">
        <v>125</v>
      </c>
      <c r="K2378" s="4"/>
      <c r="L2378" s="4"/>
      <c r="M2378" s="18">
        <v>2</v>
      </c>
      <c r="N2378" s="53" t="s">
        <v>9506</v>
      </c>
      <c r="V2378" s="4" t="s">
        <v>13788</v>
      </c>
      <c r="Y2378" s="1" t="s">
        <v>13574</v>
      </c>
      <c r="AA2378" s="1" t="s">
        <v>125</v>
      </c>
      <c r="AD2378" s="4"/>
      <c r="AE2378" s="1">
        <v>2</v>
      </c>
      <c r="AF2378" s="53" t="s">
        <v>9507</v>
      </c>
      <c r="AL2378" s="59">
        <v>12</v>
      </c>
      <c r="AN2378" s="4" t="s">
        <v>13789</v>
      </c>
      <c r="AP2378" s="1"/>
      <c r="AQ2378" s="1"/>
    </row>
    <row r="2379" spans="1:43" ht="60">
      <c r="A2379" s="1" t="s">
        <v>13402</v>
      </c>
      <c r="B2379" s="1" t="s">
        <v>13575</v>
      </c>
      <c r="C2379" s="1" t="s">
        <v>5862</v>
      </c>
      <c r="D2379" s="1">
        <v>66</v>
      </c>
      <c r="E2379" s="1">
        <v>1</v>
      </c>
      <c r="F2379" s="1" t="s">
        <v>13571</v>
      </c>
      <c r="G2379" s="1" t="s">
        <v>13790</v>
      </c>
      <c r="I2379" s="1" t="s">
        <v>125</v>
      </c>
      <c r="K2379" s="4"/>
      <c r="L2379" s="4"/>
      <c r="M2379" s="18">
        <v>3</v>
      </c>
      <c r="N2379" s="53" t="s">
        <v>9506</v>
      </c>
      <c r="V2379" s="4" t="s">
        <v>13791</v>
      </c>
      <c r="Y2379" s="1" t="s">
        <v>13790</v>
      </c>
      <c r="AA2379" s="1" t="s">
        <v>125</v>
      </c>
      <c r="AD2379" s="4"/>
      <c r="AE2379" s="1">
        <v>3</v>
      </c>
      <c r="AF2379" s="53" t="s">
        <v>9507</v>
      </c>
      <c r="AL2379" s="59">
        <v>24</v>
      </c>
      <c r="AN2379" s="4" t="s">
        <v>13576</v>
      </c>
      <c r="AP2379" s="1"/>
      <c r="AQ2379" s="1"/>
    </row>
    <row r="2380" spans="1:43" ht="36">
      <c r="A2380" s="1" t="s">
        <v>13402</v>
      </c>
      <c r="B2380" s="1" t="s">
        <v>13577</v>
      </c>
      <c r="C2380" s="1" t="s">
        <v>5862</v>
      </c>
      <c r="D2380" s="1">
        <v>67</v>
      </c>
      <c r="E2380" s="1">
        <v>1</v>
      </c>
      <c r="F2380" s="1" t="s">
        <v>13571</v>
      </c>
      <c r="G2380" s="1" t="s">
        <v>13571</v>
      </c>
      <c r="I2380" s="1" t="s">
        <v>3462</v>
      </c>
      <c r="K2380" s="4"/>
      <c r="L2380" s="4" t="s">
        <v>13578</v>
      </c>
      <c r="V2380" s="4" t="s">
        <v>13801</v>
      </c>
      <c r="X2380" s="128" t="s">
        <v>13806</v>
      </c>
      <c r="Y2380" s="1" t="s">
        <v>13571</v>
      </c>
      <c r="AA2380" s="1" t="s">
        <v>3462</v>
      </c>
      <c r="AD2380" s="4"/>
      <c r="AN2380" s="4" t="s">
        <v>13792</v>
      </c>
      <c r="AP2380" s="1"/>
      <c r="AQ2380" s="1"/>
    </row>
    <row r="2381" spans="1:43" ht="60">
      <c r="A2381" s="103" t="s">
        <v>13402</v>
      </c>
      <c r="B2381" s="103" t="s">
        <v>13612</v>
      </c>
      <c r="C2381" s="103" t="s">
        <v>5862</v>
      </c>
      <c r="D2381" s="103">
        <v>68</v>
      </c>
      <c r="E2381" s="103">
        <v>1</v>
      </c>
      <c r="F2381" s="103" t="s">
        <v>13613</v>
      </c>
      <c r="G2381" s="103" t="s">
        <v>13614</v>
      </c>
      <c r="I2381" s="1" t="s">
        <v>125</v>
      </c>
      <c r="K2381" s="4"/>
      <c r="L2381" s="4"/>
      <c r="M2381" s="18">
        <v>1</v>
      </c>
      <c r="N2381" s="53" t="s">
        <v>9506</v>
      </c>
      <c r="V2381" s="4" t="s">
        <v>13793</v>
      </c>
      <c r="X2381" s="1" t="s">
        <v>3754</v>
      </c>
      <c r="Y2381" s="1" t="s">
        <v>13614</v>
      </c>
      <c r="AA2381" s="1" t="s">
        <v>125</v>
      </c>
      <c r="AD2381" s="4"/>
      <c r="AE2381" s="1">
        <v>1</v>
      </c>
      <c r="AF2381" s="53" t="s">
        <v>9507</v>
      </c>
      <c r="AL2381" s="59">
        <v>20</v>
      </c>
      <c r="AN2381" s="4" t="s">
        <v>13794</v>
      </c>
      <c r="AP2381" s="1"/>
      <c r="AQ2381" s="1"/>
    </row>
    <row r="2382" spans="1:43" ht="48">
      <c r="A2382" s="1" t="s">
        <v>13402</v>
      </c>
      <c r="B2382" s="1" t="s">
        <v>13803</v>
      </c>
      <c r="C2382" s="1" t="s">
        <v>5862</v>
      </c>
      <c r="D2382" s="1">
        <v>69</v>
      </c>
      <c r="E2382" s="1">
        <v>1</v>
      </c>
      <c r="F2382" s="1" t="s">
        <v>13613</v>
      </c>
      <c r="G2382" s="1" t="s">
        <v>13613</v>
      </c>
      <c r="I2382" s="1" t="s">
        <v>3462</v>
      </c>
      <c r="K2382" s="4"/>
      <c r="L2382" s="4" t="s">
        <v>13578</v>
      </c>
      <c r="V2382" s="4" t="s">
        <v>13800</v>
      </c>
      <c r="X2382" s="128" t="s">
        <v>13806</v>
      </c>
      <c r="Y2382" s="1" t="s">
        <v>13613</v>
      </c>
      <c r="AA2382" s="1" t="s">
        <v>3462</v>
      </c>
      <c r="AD2382" s="4"/>
      <c r="AN2382" s="4" t="s">
        <v>13795</v>
      </c>
      <c r="AP2382" s="1"/>
      <c r="AQ2382" s="1"/>
    </row>
    <row r="2383" spans="1:43" ht="84">
      <c r="A2383" s="103" t="s">
        <v>13402</v>
      </c>
      <c r="B2383" s="103" t="s">
        <v>13670</v>
      </c>
      <c r="C2383" s="103" t="s">
        <v>5862</v>
      </c>
      <c r="D2383" s="103">
        <v>70</v>
      </c>
      <c r="E2383" s="103">
        <v>1</v>
      </c>
      <c r="F2383" s="103" t="s">
        <v>13671</v>
      </c>
      <c r="G2383" s="103" t="s">
        <v>13672</v>
      </c>
      <c r="I2383" s="1" t="s">
        <v>125</v>
      </c>
      <c r="K2383" s="4"/>
      <c r="L2383" s="4"/>
      <c r="M2383" s="18">
        <v>1</v>
      </c>
      <c r="N2383" s="53" t="s">
        <v>9506</v>
      </c>
      <c r="V2383" s="4" t="s">
        <v>13796</v>
      </c>
      <c r="X2383" s="1" t="s">
        <v>13807</v>
      </c>
      <c r="Y2383" s="1" t="s">
        <v>13672</v>
      </c>
      <c r="AA2383" s="1" t="s">
        <v>125</v>
      </c>
      <c r="AD2383" s="4"/>
      <c r="AE2383" s="1">
        <v>1</v>
      </c>
      <c r="AF2383" s="53" t="s">
        <v>9507</v>
      </c>
      <c r="AL2383" s="59" t="s">
        <v>8107</v>
      </c>
      <c r="AN2383" s="4" t="s">
        <v>13673</v>
      </c>
      <c r="AP2383" s="1"/>
      <c r="AQ2383" s="1"/>
    </row>
    <row r="2384" spans="1:43" ht="36">
      <c r="A2384" s="1" t="s">
        <v>13402</v>
      </c>
      <c r="B2384" s="1" t="s">
        <v>13674</v>
      </c>
      <c r="C2384" s="1" t="s">
        <v>5862</v>
      </c>
      <c r="D2384" s="1">
        <v>71</v>
      </c>
      <c r="E2384" s="1">
        <v>1</v>
      </c>
      <c r="F2384" s="1" t="s">
        <v>13671</v>
      </c>
      <c r="G2384" s="1" t="s">
        <v>13675</v>
      </c>
      <c r="I2384" s="1" t="s">
        <v>125</v>
      </c>
      <c r="K2384" s="4"/>
      <c r="L2384" s="4"/>
      <c r="M2384" s="18">
        <v>2</v>
      </c>
      <c r="N2384" s="53" t="s">
        <v>9506</v>
      </c>
      <c r="V2384" s="4" t="s">
        <v>13797</v>
      </c>
      <c r="Y2384" s="1" t="s">
        <v>13675</v>
      </c>
      <c r="AA2384" s="1" t="s">
        <v>125</v>
      </c>
      <c r="AD2384" s="4"/>
      <c r="AE2384" s="1">
        <v>2</v>
      </c>
      <c r="AF2384" s="53" t="s">
        <v>9507</v>
      </c>
      <c r="AL2384" s="59">
        <v>16</v>
      </c>
      <c r="AN2384" s="4" t="s">
        <v>13676</v>
      </c>
      <c r="AP2384" s="1"/>
      <c r="AQ2384" s="1"/>
    </row>
    <row r="2385" spans="1:43" ht="96">
      <c r="A2385" s="1" t="s">
        <v>13402</v>
      </c>
      <c r="B2385" s="1" t="s">
        <v>13677</v>
      </c>
      <c r="C2385" s="1" t="s">
        <v>5862</v>
      </c>
      <c r="D2385" s="1">
        <v>72</v>
      </c>
      <c r="E2385" s="1">
        <v>1</v>
      </c>
      <c r="F2385" s="1" t="s">
        <v>13671</v>
      </c>
      <c r="G2385" s="1" t="s">
        <v>13678</v>
      </c>
      <c r="I2385" s="1" t="s">
        <v>125</v>
      </c>
      <c r="K2385" s="4"/>
      <c r="L2385" s="4"/>
      <c r="M2385" s="18">
        <v>3</v>
      </c>
      <c r="N2385" s="53" t="s">
        <v>9506</v>
      </c>
      <c r="V2385" s="4" t="s">
        <v>13679</v>
      </c>
      <c r="Y2385" s="1" t="s">
        <v>13678</v>
      </c>
      <c r="AA2385" s="1" t="s">
        <v>125</v>
      </c>
      <c r="AD2385" s="4"/>
      <c r="AE2385" s="1">
        <v>3</v>
      </c>
      <c r="AF2385" s="53" t="s">
        <v>9507</v>
      </c>
      <c r="AL2385" s="59">
        <v>8</v>
      </c>
      <c r="AN2385" s="4" t="s">
        <v>13798</v>
      </c>
      <c r="AP2385" s="1"/>
      <c r="AQ2385" s="1"/>
    </row>
    <row r="2386" spans="1:43" ht="36">
      <c r="A2386" s="1" t="s">
        <v>13402</v>
      </c>
      <c r="B2386" s="1" t="s">
        <v>13680</v>
      </c>
      <c r="C2386" s="1" t="s">
        <v>5862</v>
      </c>
      <c r="D2386" s="1">
        <v>73</v>
      </c>
      <c r="E2386" s="1">
        <v>1</v>
      </c>
      <c r="F2386" s="1" t="s">
        <v>13671</v>
      </c>
      <c r="G2386" s="1" t="s">
        <v>13671</v>
      </c>
      <c r="I2386" s="1" t="s">
        <v>3462</v>
      </c>
      <c r="K2386" s="4"/>
      <c r="L2386" s="4" t="s">
        <v>13578</v>
      </c>
      <c r="V2386" s="4" t="s">
        <v>13799</v>
      </c>
      <c r="X2386" s="128" t="s">
        <v>13805</v>
      </c>
      <c r="Y2386" s="1" t="s">
        <v>13671</v>
      </c>
      <c r="AA2386" s="1" t="s">
        <v>3462</v>
      </c>
      <c r="AD2386" s="4"/>
      <c r="AN2386" s="4" t="s">
        <v>13681</v>
      </c>
      <c r="AP2386" s="1"/>
      <c r="AQ2386" s="1"/>
    </row>
    <row r="2387" spans="1:43" ht="48">
      <c r="A2387" s="103" t="s">
        <v>13402</v>
      </c>
      <c r="B2387" s="103" t="s">
        <v>13644</v>
      </c>
      <c r="C2387" s="103" t="s">
        <v>5862</v>
      </c>
      <c r="D2387" s="103">
        <v>75</v>
      </c>
      <c r="E2387" s="103">
        <v>1</v>
      </c>
      <c r="F2387" s="103" t="s">
        <v>2927</v>
      </c>
      <c r="G2387" s="103" t="s">
        <v>2927</v>
      </c>
      <c r="H2387" s="1" t="s">
        <v>26</v>
      </c>
      <c r="I2387" s="1" t="s">
        <v>94</v>
      </c>
      <c r="K2387" s="4" t="s">
        <v>3822</v>
      </c>
      <c r="L2387" s="4" t="s">
        <v>13645</v>
      </c>
      <c r="N2387" s="53">
        <v>30</v>
      </c>
      <c r="O2387" s="54">
        <v>2</v>
      </c>
      <c r="Q2387" s="56">
        <v>2</v>
      </c>
      <c r="R2387" s="57">
        <v>2</v>
      </c>
      <c r="S2387" s="58">
        <v>5</v>
      </c>
      <c r="V2387" s="4" t="s">
        <v>13802</v>
      </c>
      <c r="Y2387" s="1" t="s">
        <v>13646</v>
      </c>
      <c r="Z2387" s="1" t="s">
        <v>26</v>
      </c>
      <c r="AA2387" s="1" t="s">
        <v>88</v>
      </c>
      <c r="AC2387" s="4" t="s">
        <v>3822</v>
      </c>
      <c r="AD2387" s="4" t="s">
        <v>13647</v>
      </c>
      <c r="AH2387" s="55">
        <v>2</v>
      </c>
      <c r="AI2387" s="56">
        <v>2</v>
      </c>
      <c r="AJ2387" s="57">
        <v>2</v>
      </c>
      <c r="AK2387" s="58">
        <v>5</v>
      </c>
      <c r="AN2387" s="4" t="s">
        <v>13648</v>
      </c>
      <c r="AP2387" s="1"/>
      <c r="AQ2387" s="1"/>
    </row>
    <row r="2388" spans="1:43">
      <c r="A2388" s="1" t="s">
        <v>13402</v>
      </c>
      <c r="B2388" s="1" t="s">
        <v>13734</v>
      </c>
      <c r="C2388" s="1" t="s">
        <v>5862</v>
      </c>
      <c r="D2388" s="47">
        <v>999</v>
      </c>
      <c r="E2388" s="1">
        <v>0</v>
      </c>
      <c r="F2388" s="1" t="s">
        <v>13571</v>
      </c>
      <c r="G2388" s="1" t="s">
        <v>13571</v>
      </c>
      <c r="I2388" s="1" t="s">
        <v>13407</v>
      </c>
      <c r="L2388" s="2" t="s">
        <v>8065</v>
      </c>
      <c r="Y2388" s="1" t="s">
        <v>13571</v>
      </c>
      <c r="AA2388" s="1" t="s">
        <v>13407</v>
      </c>
    </row>
    <row r="2389" spans="1:43">
      <c r="A2389" s="107" t="s">
        <v>2082</v>
      </c>
      <c r="B2389" s="107" t="s">
        <v>2083</v>
      </c>
      <c r="C2389" s="107" t="s">
        <v>5700</v>
      </c>
      <c r="D2389" s="108">
        <v>1</v>
      </c>
      <c r="E2389" s="107"/>
      <c r="F2389" s="107" t="s">
        <v>12560</v>
      </c>
      <c r="G2389" s="107" t="s">
        <v>2084</v>
      </c>
      <c r="I2389" s="1" t="s">
        <v>27</v>
      </c>
      <c r="J2389" s="1" t="s">
        <v>57</v>
      </c>
      <c r="K2389" s="1" t="s">
        <v>2085</v>
      </c>
      <c r="M2389" s="18">
        <v>9</v>
      </c>
      <c r="AL2389" s="59" t="s">
        <v>30</v>
      </c>
    </row>
    <row r="2390" spans="1:43">
      <c r="A2390" s="1" t="s">
        <v>2082</v>
      </c>
      <c r="B2390" s="1" t="s">
        <v>2086</v>
      </c>
      <c r="C2390" s="1" t="s">
        <v>5700</v>
      </c>
      <c r="D2390" s="47">
        <v>2</v>
      </c>
      <c r="F2390" s="1" t="s">
        <v>12560</v>
      </c>
      <c r="G2390" s="1" t="s">
        <v>2087</v>
      </c>
      <c r="I2390" s="1" t="s">
        <v>27</v>
      </c>
      <c r="J2390" s="1" t="s">
        <v>39</v>
      </c>
      <c r="K2390" s="1" t="s">
        <v>2088</v>
      </c>
      <c r="AL2390" s="59" t="s">
        <v>30</v>
      </c>
    </row>
    <row r="2391" spans="1:43">
      <c r="A2391" s="1" t="s">
        <v>2082</v>
      </c>
      <c r="B2391" s="1" t="s">
        <v>2107</v>
      </c>
      <c r="C2391" s="1" t="s">
        <v>5700</v>
      </c>
      <c r="D2391" s="47">
        <v>3</v>
      </c>
      <c r="E2391" s="1">
        <v>1</v>
      </c>
      <c r="F2391" s="1" t="s">
        <v>5301</v>
      </c>
      <c r="G2391" s="1" t="s">
        <v>2108</v>
      </c>
      <c r="I2391" s="1" t="s">
        <v>94</v>
      </c>
      <c r="K2391" s="1" t="s">
        <v>2098</v>
      </c>
      <c r="U2391" s="1">
        <v>4</v>
      </c>
      <c r="AL2391" s="59" t="s">
        <v>30</v>
      </c>
    </row>
    <row r="2392" spans="1:43">
      <c r="A2392" s="1" t="s">
        <v>2082</v>
      </c>
      <c r="B2392" s="1" t="s">
        <v>2113</v>
      </c>
      <c r="C2392" s="1" t="s">
        <v>5700</v>
      </c>
      <c r="D2392" s="47">
        <v>4</v>
      </c>
      <c r="E2392" s="1">
        <v>2</v>
      </c>
      <c r="F2392" s="1" t="s">
        <v>5301</v>
      </c>
      <c r="G2392" s="1" t="s">
        <v>2114</v>
      </c>
      <c r="I2392" s="1" t="s">
        <v>94</v>
      </c>
      <c r="K2392" s="1" t="s">
        <v>95</v>
      </c>
      <c r="AL2392" s="59" t="s">
        <v>30</v>
      </c>
    </row>
    <row r="2393" spans="1:43">
      <c r="A2393" s="1" t="s">
        <v>2082</v>
      </c>
      <c r="B2393" s="1" t="s">
        <v>2111</v>
      </c>
      <c r="C2393" s="1" t="s">
        <v>5700</v>
      </c>
      <c r="D2393" s="47">
        <v>5</v>
      </c>
      <c r="E2393" s="1">
        <v>1</v>
      </c>
      <c r="F2393" s="1" t="s">
        <v>5301</v>
      </c>
      <c r="G2393" s="1" t="s">
        <v>2112</v>
      </c>
      <c r="I2393" s="1" t="s">
        <v>94</v>
      </c>
      <c r="K2393" s="1" t="s">
        <v>576</v>
      </c>
      <c r="AL2393" s="59" t="s">
        <v>30</v>
      </c>
    </row>
    <row r="2394" spans="1:43">
      <c r="A2394" s="1" t="s">
        <v>2082</v>
      </c>
      <c r="B2394" s="1" t="s">
        <v>2096</v>
      </c>
      <c r="C2394" s="1" t="s">
        <v>5700</v>
      </c>
      <c r="D2394" s="47">
        <v>6</v>
      </c>
      <c r="E2394" s="1">
        <v>3</v>
      </c>
      <c r="F2394" s="1" t="s">
        <v>5301</v>
      </c>
      <c r="G2394" s="1" t="s">
        <v>2097</v>
      </c>
      <c r="I2394" s="1" t="s">
        <v>94</v>
      </c>
      <c r="K2394" s="1" t="s">
        <v>2098</v>
      </c>
      <c r="AL2394" s="59" t="s">
        <v>30</v>
      </c>
    </row>
    <row r="2395" spans="1:43">
      <c r="A2395" s="1" t="s">
        <v>2082</v>
      </c>
      <c r="B2395" s="1" t="s">
        <v>2117</v>
      </c>
      <c r="C2395" s="1" t="s">
        <v>5700</v>
      </c>
      <c r="D2395" s="47">
        <v>7</v>
      </c>
      <c r="E2395" s="1">
        <v>1</v>
      </c>
      <c r="F2395" s="1" t="s">
        <v>5301</v>
      </c>
      <c r="G2395" s="1" t="s">
        <v>2118</v>
      </c>
      <c r="I2395" s="1" t="s">
        <v>94</v>
      </c>
      <c r="K2395" s="1" t="s">
        <v>2098</v>
      </c>
      <c r="AL2395" s="59" t="s">
        <v>30</v>
      </c>
    </row>
    <row r="2396" spans="1:43">
      <c r="A2396" s="1" t="s">
        <v>2082</v>
      </c>
      <c r="B2396" s="1" t="s">
        <v>2091</v>
      </c>
      <c r="C2396" s="1" t="s">
        <v>5700</v>
      </c>
      <c r="D2396" s="47">
        <v>8</v>
      </c>
      <c r="E2396" s="1">
        <v>2</v>
      </c>
      <c r="F2396" s="1" t="s">
        <v>5301</v>
      </c>
      <c r="G2396" s="1" t="s">
        <v>2092</v>
      </c>
      <c r="I2396" s="1" t="s">
        <v>94</v>
      </c>
      <c r="K2396" s="1" t="s">
        <v>2093</v>
      </c>
      <c r="AL2396" s="59" t="s">
        <v>30</v>
      </c>
    </row>
    <row r="2397" spans="1:43">
      <c r="A2397" s="1" t="s">
        <v>2082</v>
      </c>
      <c r="B2397" s="1" t="s">
        <v>2119</v>
      </c>
      <c r="C2397" s="1" t="s">
        <v>5700</v>
      </c>
      <c r="D2397" s="47">
        <v>9</v>
      </c>
      <c r="E2397" s="1">
        <v>4</v>
      </c>
      <c r="F2397" s="1" t="s">
        <v>5301</v>
      </c>
      <c r="G2397" s="1" t="s">
        <v>2120</v>
      </c>
      <c r="I2397" s="1" t="s">
        <v>94</v>
      </c>
      <c r="K2397" s="1" t="s">
        <v>2098</v>
      </c>
      <c r="U2397" s="1">
        <v>3</v>
      </c>
      <c r="AL2397" s="59" t="s">
        <v>30</v>
      </c>
    </row>
    <row r="2398" spans="1:43">
      <c r="A2398" s="1" t="s">
        <v>2082</v>
      </c>
      <c r="B2398" s="1" t="s">
        <v>2109</v>
      </c>
      <c r="C2398" s="1" t="s">
        <v>5700</v>
      </c>
      <c r="D2398" s="47">
        <v>10</v>
      </c>
      <c r="E2398" s="1">
        <v>3</v>
      </c>
      <c r="F2398" s="1" t="s">
        <v>5301</v>
      </c>
      <c r="G2398" s="1" t="s">
        <v>2110</v>
      </c>
      <c r="I2398" s="1" t="s">
        <v>104</v>
      </c>
      <c r="K2398" s="1" t="s">
        <v>2101</v>
      </c>
      <c r="O2398" s="54">
        <v>2</v>
      </c>
      <c r="T2398" s="59">
        <v>2</v>
      </c>
      <c r="AL2398" s="59" t="s">
        <v>30</v>
      </c>
    </row>
    <row r="2399" spans="1:43">
      <c r="A2399" s="1" t="s">
        <v>2082</v>
      </c>
      <c r="B2399" s="1" t="s">
        <v>2099</v>
      </c>
      <c r="C2399" s="1" t="s">
        <v>5700</v>
      </c>
      <c r="D2399" s="47">
        <v>11</v>
      </c>
      <c r="E2399" s="1">
        <v>2</v>
      </c>
      <c r="F2399" s="1" t="s">
        <v>5301</v>
      </c>
      <c r="G2399" s="1" t="s">
        <v>2100</v>
      </c>
      <c r="I2399" s="1" t="s">
        <v>104</v>
      </c>
      <c r="K2399" s="1" t="s">
        <v>2101</v>
      </c>
      <c r="O2399" s="54" t="s">
        <v>113</v>
      </c>
      <c r="T2399" s="59">
        <v>4</v>
      </c>
      <c r="AL2399" s="59" t="s">
        <v>30</v>
      </c>
    </row>
    <row r="2400" spans="1:43">
      <c r="A2400" s="1" t="s">
        <v>2082</v>
      </c>
      <c r="B2400" s="1" t="s">
        <v>2123</v>
      </c>
      <c r="C2400" s="1" t="s">
        <v>5700</v>
      </c>
      <c r="D2400" s="47">
        <v>12</v>
      </c>
      <c r="E2400" s="1">
        <v>1</v>
      </c>
      <c r="F2400" s="1" t="s">
        <v>5301</v>
      </c>
      <c r="G2400" s="1" t="s">
        <v>2124</v>
      </c>
      <c r="I2400" s="1" t="s">
        <v>104</v>
      </c>
      <c r="K2400" s="1" t="s">
        <v>2101</v>
      </c>
      <c r="O2400" s="54">
        <v>3</v>
      </c>
      <c r="T2400" s="59">
        <v>6</v>
      </c>
      <c r="U2400" s="1">
        <v>4</v>
      </c>
      <c r="AL2400" s="59" t="s">
        <v>30</v>
      </c>
    </row>
    <row r="2401" spans="1:38">
      <c r="A2401" s="1" t="s">
        <v>2082</v>
      </c>
      <c r="B2401" s="1" t="s">
        <v>2104</v>
      </c>
      <c r="C2401" s="1" t="s">
        <v>5700</v>
      </c>
      <c r="D2401" s="47">
        <v>13</v>
      </c>
      <c r="E2401" s="1">
        <v>2</v>
      </c>
      <c r="F2401" s="1" t="s">
        <v>5301</v>
      </c>
      <c r="G2401" s="1" t="s">
        <v>2105</v>
      </c>
      <c r="I2401" s="1" t="s">
        <v>104</v>
      </c>
      <c r="K2401" s="1" t="s">
        <v>2106</v>
      </c>
      <c r="O2401" s="54">
        <v>1</v>
      </c>
      <c r="T2401" s="59">
        <v>1</v>
      </c>
      <c r="AL2401" s="59" t="s">
        <v>30</v>
      </c>
    </row>
    <row r="2402" spans="1:38">
      <c r="A2402" s="1" t="s">
        <v>2082</v>
      </c>
      <c r="B2402" s="1" t="s">
        <v>2089</v>
      </c>
      <c r="C2402" s="1" t="s">
        <v>5700</v>
      </c>
      <c r="D2402" s="47">
        <v>14</v>
      </c>
      <c r="E2402" s="1">
        <v>4</v>
      </c>
      <c r="F2402" s="1" t="s">
        <v>5301</v>
      </c>
      <c r="G2402" s="1" t="s">
        <v>2090</v>
      </c>
      <c r="I2402" s="1" t="s">
        <v>88</v>
      </c>
      <c r="K2402" s="1" t="s">
        <v>196</v>
      </c>
      <c r="AL2402" s="59" t="s">
        <v>30</v>
      </c>
    </row>
    <row r="2403" spans="1:38">
      <c r="A2403" s="1" t="s">
        <v>2082</v>
      </c>
      <c r="B2403" s="1" t="s">
        <v>2102</v>
      </c>
      <c r="C2403" s="1" t="s">
        <v>5700</v>
      </c>
      <c r="D2403" s="47">
        <v>15</v>
      </c>
      <c r="E2403" s="1">
        <v>1</v>
      </c>
      <c r="F2403" s="1" t="s">
        <v>5301</v>
      </c>
      <c r="G2403" s="1" t="s">
        <v>2103</v>
      </c>
      <c r="I2403" s="1" t="s">
        <v>88</v>
      </c>
      <c r="K2403" s="1" t="s">
        <v>324</v>
      </c>
      <c r="AL2403" s="59" t="s">
        <v>30</v>
      </c>
    </row>
    <row r="2404" spans="1:38">
      <c r="A2404" s="1" t="s">
        <v>2082</v>
      </c>
      <c r="B2404" s="1" t="s">
        <v>2125</v>
      </c>
      <c r="C2404" s="1" t="s">
        <v>5700</v>
      </c>
      <c r="D2404" s="47">
        <v>16</v>
      </c>
      <c r="E2404" s="1">
        <v>1</v>
      </c>
      <c r="F2404" s="1" t="s">
        <v>5301</v>
      </c>
      <c r="G2404" s="1" t="s">
        <v>9551</v>
      </c>
      <c r="I2404" s="1" t="s">
        <v>125</v>
      </c>
      <c r="M2404" s="18">
        <v>1</v>
      </c>
      <c r="N2404" s="53" t="s">
        <v>9506</v>
      </c>
      <c r="X2404" s="1" t="s">
        <v>2126</v>
      </c>
      <c r="Y2404" s="1" t="s">
        <v>9551</v>
      </c>
      <c r="AA2404" s="1" t="s">
        <v>125</v>
      </c>
      <c r="AE2404" s="1">
        <v>1</v>
      </c>
      <c r="AF2404" s="53" t="s">
        <v>9507</v>
      </c>
      <c r="AL2404" s="59" t="s">
        <v>243</v>
      </c>
    </row>
    <row r="2405" spans="1:38">
      <c r="A2405" s="1" t="s">
        <v>2082</v>
      </c>
      <c r="B2405" s="1" t="s">
        <v>2127</v>
      </c>
      <c r="C2405" s="1" t="s">
        <v>5700</v>
      </c>
      <c r="D2405" s="47">
        <v>17</v>
      </c>
      <c r="E2405" s="1">
        <v>1</v>
      </c>
      <c r="F2405" s="1" t="s">
        <v>5301</v>
      </c>
      <c r="G2405" s="1" t="s">
        <v>9610</v>
      </c>
      <c r="I2405" s="1" t="s">
        <v>125</v>
      </c>
      <c r="M2405" s="18">
        <v>2</v>
      </c>
      <c r="N2405" s="53" t="s">
        <v>9506</v>
      </c>
      <c r="Y2405" s="1" t="s">
        <v>9610</v>
      </c>
      <c r="AA2405" s="1" t="s">
        <v>125</v>
      </c>
      <c r="AE2405" s="1">
        <v>2</v>
      </c>
      <c r="AF2405" s="53" t="s">
        <v>9507</v>
      </c>
      <c r="AL2405" s="59" t="s">
        <v>166</v>
      </c>
    </row>
    <row r="2406" spans="1:38">
      <c r="A2406" s="1" t="s">
        <v>2082</v>
      </c>
      <c r="B2406" s="1" t="s">
        <v>2128</v>
      </c>
      <c r="C2406" s="1" t="s">
        <v>5700</v>
      </c>
      <c r="D2406" s="47">
        <v>18</v>
      </c>
      <c r="E2406" s="1">
        <v>1</v>
      </c>
      <c r="F2406" s="1" t="s">
        <v>5301</v>
      </c>
      <c r="G2406" s="1" t="s">
        <v>9670</v>
      </c>
      <c r="I2406" s="1" t="s">
        <v>125</v>
      </c>
      <c r="M2406" s="18">
        <v>3</v>
      </c>
      <c r="N2406" s="53" t="s">
        <v>9506</v>
      </c>
      <c r="Y2406" s="1" t="s">
        <v>9670</v>
      </c>
      <c r="AA2406" s="1" t="s">
        <v>125</v>
      </c>
      <c r="AE2406" s="1">
        <v>3</v>
      </c>
      <c r="AF2406" s="53" t="s">
        <v>9507</v>
      </c>
      <c r="AL2406" s="59" t="s">
        <v>341</v>
      </c>
    </row>
    <row r="2407" spans="1:38">
      <c r="A2407" s="1" t="s">
        <v>2082</v>
      </c>
      <c r="B2407" s="1" t="s">
        <v>2121</v>
      </c>
      <c r="C2407" s="1" t="s">
        <v>5700</v>
      </c>
      <c r="D2407" s="47">
        <v>19</v>
      </c>
      <c r="E2407" s="1">
        <v>3</v>
      </c>
      <c r="F2407" s="1" t="s">
        <v>5301</v>
      </c>
      <c r="G2407" s="1" t="s">
        <v>2122</v>
      </c>
      <c r="I2407" s="1" t="s">
        <v>82</v>
      </c>
      <c r="AL2407" s="59" t="s">
        <v>30</v>
      </c>
    </row>
    <row r="2408" spans="1:38">
      <c r="A2408" s="1" t="s">
        <v>2082</v>
      </c>
      <c r="B2408" s="1" t="s">
        <v>2094</v>
      </c>
      <c r="C2408" s="1" t="s">
        <v>5700</v>
      </c>
      <c r="D2408" s="47">
        <v>20</v>
      </c>
      <c r="E2408" s="1">
        <v>2</v>
      </c>
      <c r="F2408" s="1" t="s">
        <v>5301</v>
      </c>
      <c r="G2408" s="1" t="s">
        <v>2095</v>
      </c>
      <c r="I2408" s="1" t="s">
        <v>82</v>
      </c>
      <c r="AL2408" s="59" t="s">
        <v>30</v>
      </c>
    </row>
    <row r="2409" spans="1:38">
      <c r="A2409" s="1" t="s">
        <v>2082</v>
      </c>
      <c r="B2409" s="1" t="s">
        <v>2115</v>
      </c>
      <c r="C2409" s="1" t="s">
        <v>5700</v>
      </c>
      <c r="D2409" s="47">
        <v>21</v>
      </c>
      <c r="E2409" s="1">
        <v>2</v>
      </c>
      <c r="F2409" s="1" t="s">
        <v>5301</v>
      </c>
      <c r="G2409" s="1" t="s">
        <v>2116</v>
      </c>
      <c r="I2409" s="1" t="s">
        <v>82</v>
      </c>
      <c r="AL2409" s="59" t="s">
        <v>30</v>
      </c>
    </row>
    <row r="2410" spans="1:38">
      <c r="A2410" s="107" t="s">
        <v>1857</v>
      </c>
      <c r="B2410" s="107" t="s">
        <v>1884</v>
      </c>
      <c r="C2410" s="107" t="s">
        <v>5701</v>
      </c>
      <c r="D2410" s="108">
        <v>1</v>
      </c>
      <c r="E2410" s="107"/>
      <c r="F2410" s="107" t="s">
        <v>5312</v>
      </c>
      <c r="G2410" s="107" t="s">
        <v>1885</v>
      </c>
      <c r="I2410" s="1" t="s">
        <v>27</v>
      </c>
      <c r="J2410" s="1" t="s">
        <v>50</v>
      </c>
      <c r="K2410" s="1" t="s">
        <v>368</v>
      </c>
      <c r="M2410" s="18">
        <v>10</v>
      </c>
      <c r="P2410" s="55">
        <v>1</v>
      </c>
      <c r="Q2410" s="56">
        <v>3</v>
      </c>
      <c r="R2410" s="57">
        <v>2</v>
      </c>
      <c r="S2410" s="58">
        <v>4</v>
      </c>
      <c r="AL2410" s="59" t="s">
        <v>30</v>
      </c>
    </row>
    <row r="2411" spans="1:38">
      <c r="A2411" s="1" t="s">
        <v>1857</v>
      </c>
      <c r="B2411" s="1" t="s">
        <v>1876</v>
      </c>
      <c r="C2411" s="1" t="s">
        <v>5701</v>
      </c>
      <c r="D2411" s="47">
        <v>2</v>
      </c>
      <c r="E2411" s="1">
        <v>1</v>
      </c>
      <c r="F2411" s="1" t="s">
        <v>5312</v>
      </c>
      <c r="G2411" s="1" t="s">
        <v>1877</v>
      </c>
      <c r="I2411" s="1" t="s">
        <v>94</v>
      </c>
      <c r="K2411" s="1" t="s">
        <v>1864</v>
      </c>
      <c r="N2411" s="53">
        <v>40</v>
      </c>
      <c r="O2411" s="54">
        <v>0</v>
      </c>
      <c r="Q2411" s="56">
        <v>6</v>
      </c>
      <c r="R2411" s="57">
        <v>3</v>
      </c>
      <c r="S2411" s="58">
        <v>5</v>
      </c>
      <c r="U2411" s="1">
        <v>5</v>
      </c>
      <c r="AL2411" s="59" t="s">
        <v>30</v>
      </c>
    </row>
    <row r="2412" spans="1:38">
      <c r="A2412" s="1" t="s">
        <v>1857</v>
      </c>
      <c r="B2412" s="1" t="s">
        <v>1871</v>
      </c>
      <c r="C2412" s="1" t="s">
        <v>5701</v>
      </c>
      <c r="D2412" s="47">
        <v>3</v>
      </c>
      <c r="E2412" s="1">
        <v>3</v>
      </c>
      <c r="F2412" s="1" t="s">
        <v>5312</v>
      </c>
      <c r="G2412" s="1" t="s">
        <v>1872</v>
      </c>
      <c r="I2412" s="1" t="s">
        <v>94</v>
      </c>
      <c r="K2412" s="1" t="s">
        <v>1873</v>
      </c>
      <c r="N2412" s="53">
        <v>22</v>
      </c>
      <c r="O2412" s="54">
        <v>1</v>
      </c>
      <c r="Q2412" s="56">
        <v>3</v>
      </c>
      <c r="R2412" s="57">
        <v>2</v>
      </c>
      <c r="S2412" s="58">
        <v>4</v>
      </c>
      <c r="AL2412" s="59" t="s">
        <v>30</v>
      </c>
    </row>
    <row r="2413" spans="1:38">
      <c r="A2413" s="1" t="s">
        <v>1857</v>
      </c>
      <c r="B2413" s="1" t="s">
        <v>1874</v>
      </c>
      <c r="C2413" s="1" t="s">
        <v>5701</v>
      </c>
      <c r="D2413" s="47">
        <v>4</v>
      </c>
      <c r="E2413" s="1">
        <v>3</v>
      </c>
      <c r="F2413" s="1" t="s">
        <v>5312</v>
      </c>
      <c r="G2413" s="1" t="s">
        <v>1875</v>
      </c>
      <c r="I2413" s="1" t="s">
        <v>94</v>
      </c>
      <c r="K2413" s="1" t="s">
        <v>1864</v>
      </c>
      <c r="N2413" s="53">
        <v>30</v>
      </c>
      <c r="O2413" s="54">
        <v>3</v>
      </c>
      <c r="Q2413" s="56">
        <v>2</v>
      </c>
      <c r="R2413" s="57">
        <v>0</v>
      </c>
      <c r="S2413" s="58">
        <v>3</v>
      </c>
      <c r="AL2413" s="59" t="s">
        <v>30</v>
      </c>
    </row>
    <row r="2414" spans="1:38">
      <c r="A2414" s="1" t="s">
        <v>1857</v>
      </c>
      <c r="B2414" s="1" t="s">
        <v>1882</v>
      </c>
      <c r="C2414" s="1" t="s">
        <v>5701</v>
      </c>
      <c r="D2414" s="47">
        <v>5</v>
      </c>
      <c r="E2414" s="1">
        <v>2</v>
      </c>
      <c r="F2414" s="1" t="s">
        <v>5312</v>
      </c>
      <c r="G2414" s="1" t="s">
        <v>1883</v>
      </c>
      <c r="I2414" s="1" t="s">
        <v>94</v>
      </c>
      <c r="K2414" s="1" t="s">
        <v>1864</v>
      </c>
      <c r="N2414" s="53">
        <v>28</v>
      </c>
      <c r="O2414" s="54">
        <v>2</v>
      </c>
      <c r="Q2414" s="56">
        <v>2</v>
      </c>
      <c r="R2414" s="57">
        <v>1</v>
      </c>
      <c r="S2414" s="58">
        <v>3</v>
      </c>
      <c r="AL2414" s="59" t="s">
        <v>30</v>
      </c>
    </row>
    <row r="2415" spans="1:38">
      <c r="A2415" s="1" t="s">
        <v>1857</v>
      </c>
      <c r="B2415" s="1" t="s">
        <v>1862</v>
      </c>
      <c r="C2415" s="1" t="s">
        <v>5701</v>
      </c>
      <c r="D2415" s="47">
        <v>6</v>
      </c>
      <c r="E2415" s="1">
        <v>1</v>
      </c>
      <c r="F2415" s="1" t="s">
        <v>5312</v>
      </c>
      <c r="G2415" s="1" t="s">
        <v>1863</v>
      </c>
      <c r="I2415" s="1" t="s">
        <v>94</v>
      </c>
      <c r="K2415" s="1" t="s">
        <v>1864</v>
      </c>
      <c r="N2415" s="53">
        <v>34</v>
      </c>
      <c r="O2415" s="54">
        <v>3</v>
      </c>
      <c r="Q2415" s="56">
        <v>4</v>
      </c>
      <c r="R2415" s="57">
        <v>3</v>
      </c>
      <c r="S2415" s="58">
        <v>6</v>
      </c>
      <c r="U2415" s="1">
        <v>5</v>
      </c>
      <c r="AL2415" s="59" t="s">
        <v>30</v>
      </c>
    </row>
    <row r="2416" spans="1:38">
      <c r="A2416" s="1" t="s">
        <v>1857</v>
      </c>
      <c r="B2416" s="1" t="s">
        <v>1867</v>
      </c>
      <c r="C2416" s="1" t="s">
        <v>5701</v>
      </c>
      <c r="D2416" s="47">
        <v>7</v>
      </c>
      <c r="E2416" s="1">
        <v>2</v>
      </c>
      <c r="F2416" s="1" t="s">
        <v>5312</v>
      </c>
      <c r="G2416" s="1" t="s">
        <v>1868</v>
      </c>
      <c r="I2416" s="1" t="s">
        <v>104</v>
      </c>
      <c r="K2416" s="1" t="s">
        <v>105</v>
      </c>
      <c r="O2416" s="54">
        <v>3</v>
      </c>
      <c r="T2416" s="59">
        <v>4</v>
      </c>
      <c r="AL2416" s="59" t="s">
        <v>30</v>
      </c>
    </row>
    <row r="2417" spans="1:38">
      <c r="A2417" s="1" t="s">
        <v>1857</v>
      </c>
      <c r="B2417" s="1" t="s">
        <v>1865</v>
      </c>
      <c r="C2417" s="1" t="s">
        <v>5701</v>
      </c>
      <c r="D2417" s="47">
        <v>8</v>
      </c>
      <c r="E2417" s="1">
        <v>2</v>
      </c>
      <c r="F2417" s="1" t="s">
        <v>5312</v>
      </c>
      <c r="G2417" s="1" t="s">
        <v>1866</v>
      </c>
      <c r="I2417" s="1" t="s">
        <v>104</v>
      </c>
      <c r="K2417" s="1" t="s">
        <v>105</v>
      </c>
      <c r="O2417" s="54">
        <v>1</v>
      </c>
      <c r="T2417" s="59">
        <v>3</v>
      </c>
      <c r="AL2417" s="59" t="s">
        <v>30</v>
      </c>
    </row>
    <row r="2418" spans="1:38">
      <c r="A2418" s="1" t="s">
        <v>1857</v>
      </c>
      <c r="B2418" s="1" t="s">
        <v>1860</v>
      </c>
      <c r="C2418" s="1" t="s">
        <v>5701</v>
      </c>
      <c r="D2418" s="47">
        <v>9</v>
      </c>
      <c r="E2418" s="1">
        <v>8</v>
      </c>
      <c r="F2418" s="1" t="s">
        <v>5312</v>
      </c>
      <c r="G2418" s="1" t="s">
        <v>1861</v>
      </c>
      <c r="I2418" s="1" t="s">
        <v>88</v>
      </c>
      <c r="K2418" s="1" t="s">
        <v>89</v>
      </c>
      <c r="AL2418" s="59" t="s">
        <v>30</v>
      </c>
    </row>
    <row r="2419" spans="1:38">
      <c r="A2419" s="1" t="s">
        <v>1857</v>
      </c>
      <c r="B2419" s="1" t="s">
        <v>1858</v>
      </c>
      <c r="C2419" s="1" t="s">
        <v>5701</v>
      </c>
      <c r="D2419" s="47">
        <v>10</v>
      </c>
      <c r="E2419" s="1">
        <v>1</v>
      </c>
      <c r="F2419" s="1" t="s">
        <v>5312</v>
      </c>
      <c r="G2419" s="1" t="s">
        <v>9552</v>
      </c>
      <c r="I2419" s="1" t="s">
        <v>125</v>
      </c>
      <c r="M2419" s="18">
        <v>1</v>
      </c>
      <c r="N2419" s="53" t="s">
        <v>9506</v>
      </c>
      <c r="X2419" s="1" t="s">
        <v>1859</v>
      </c>
      <c r="Y2419" s="1" t="s">
        <v>9552</v>
      </c>
      <c r="AA2419" s="1" t="s">
        <v>125</v>
      </c>
      <c r="AE2419" s="1">
        <v>1</v>
      </c>
      <c r="AF2419" s="53" t="s">
        <v>9507</v>
      </c>
      <c r="AL2419" s="59" t="s">
        <v>34</v>
      </c>
    </row>
    <row r="2420" spans="1:38">
      <c r="A2420" s="1" t="s">
        <v>1857</v>
      </c>
      <c r="B2420" s="1" t="s">
        <v>1881</v>
      </c>
      <c r="C2420" s="1" t="s">
        <v>5701</v>
      </c>
      <c r="D2420" s="47">
        <v>11</v>
      </c>
      <c r="E2420" s="1">
        <v>1</v>
      </c>
      <c r="F2420" s="1" t="s">
        <v>5312</v>
      </c>
      <c r="G2420" s="1" t="s">
        <v>9611</v>
      </c>
      <c r="I2420" s="1" t="s">
        <v>125</v>
      </c>
      <c r="M2420" s="18">
        <v>2</v>
      </c>
      <c r="N2420" s="53" t="s">
        <v>9506</v>
      </c>
      <c r="Y2420" s="1" t="s">
        <v>9611</v>
      </c>
      <c r="AA2420" s="1" t="s">
        <v>125</v>
      </c>
      <c r="AE2420" s="1">
        <v>2</v>
      </c>
      <c r="AF2420" s="53" t="s">
        <v>9507</v>
      </c>
      <c r="AL2420" s="59" t="s">
        <v>341</v>
      </c>
    </row>
    <row r="2421" spans="1:38">
      <c r="A2421" s="1" t="s">
        <v>1857</v>
      </c>
      <c r="B2421" s="1" t="s">
        <v>1878</v>
      </c>
      <c r="C2421" s="1" t="s">
        <v>5701</v>
      </c>
      <c r="D2421" s="47">
        <v>12</v>
      </c>
      <c r="E2421" s="1">
        <v>1</v>
      </c>
      <c r="F2421" s="1" t="s">
        <v>5312</v>
      </c>
      <c r="G2421" s="1" t="s">
        <v>9671</v>
      </c>
      <c r="I2421" s="1" t="s">
        <v>125</v>
      </c>
      <c r="M2421" s="18">
        <v>3</v>
      </c>
      <c r="N2421" s="53" t="s">
        <v>9506</v>
      </c>
      <c r="Y2421" s="1" t="s">
        <v>9671</v>
      </c>
      <c r="AA2421" s="1" t="s">
        <v>125</v>
      </c>
      <c r="AE2421" s="1">
        <v>3</v>
      </c>
      <c r="AF2421" s="53" t="s">
        <v>9507</v>
      </c>
      <c r="AL2421" s="59" t="s">
        <v>5600</v>
      </c>
    </row>
    <row r="2422" spans="1:38">
      <c r="A2422" s="1" t="s">
        <v>1857</v>
      </c>
      <c r="B2422" s="1" t="s">
        <v>1869</v>
      </c>
      <c r="C2422" s="1" t="s">
        <v>5701</v>
      </c>
      <c r="D2422" s="47">
        <v>13</v>
      </c>
      <c r="E2422" s="1">
        <v>2</v>
      </c>
      <c r="F2422" s="1" t="s">
        <v>5312</v>
      </c>
      <c r="G2422" s="1" t="s">
        <v>1870</v>
      </c>
      <c r="I2422" s="1" t="s">
        <v>82</v>
      </c>
      <c r="AL2422" s="59" t="s">
        <v>30</v>
      </c>
    </row>
    <row r="2423" spans="1:38">
      <c r="A2423" s="1" t="s">
        <v>1857</v>
      </c>
      <c r="B2423" s="1" t="s">
        <v>1879</v>
      </c>
      <c r="C2423" s="1" t="s">
        <v>5701</v>
      </c>
      <c r="D2423" s="47">
        <v>14</v>
      </c>
      <c r="E2423" s="1">
        <v>2</v>
      </c>
      <c r="F2423" s="1" t="s">
        <v>5312</v>
      </c>
      <c r="G2423" s="1" t="s">
        <v>1880</v>
      </c>
      <c r="I2423" s="1" t="s">
        <v>82</v>
      </c>
      <c r="AL2423" s="59" t="s">
        <v>30</v>
      </c>
    </row>
    <row r="2424" spans="1:38">
      <c r="A2424" s="107" t="s">
        <v>1613</v>
      </c>
      <c r="B2424" s="107" t="s">
        <v>1645</v>
      </c>
      <c r="C2424" s="107" t="s">
        <v>5699</v>
      </c>
      <c r="D2424" s="108">
        <v>1</v>
      </c>
      <c r="E2424" s="107">
        <v>1</v>
      </c>
      <c r="F2424" s="107" t="s">
        <v>5307</v>
      </c>
      <c r="G2424" s="107" t="s">
        <v>1646</v>
      </c>
      <c r="I2424" s="1" t="s">
        <v>94</v>
      </c>
      <c r="AL2424" s="59" t="s">
        <v>30</v>
      </c>
    </row>
    <row r="2425" spans="1:38">
      <c r="A2425" s="1" t="s">
        <v>1613</v>
      </c>
      <c r="B2425" s="1" t="s">
        <v>1629</v>
      </c>
      <c r="C2425" s="1" t="s">
        <v>5699</v>
      </c>
      <c r="D2425" s="47">
        <v>2</v>
      </c>
      <c r="E2425" s="1">
        <v>2</v>
      </c>
      <c r="F2425" s="1" t="s">
        <v>5307</v>
      </c>
      <c r="G2425" s="1" t="s">
        <v>1630</v>
      </c>
      <c r="I2425" s="1" t="s">
        <v>94</v>
      </c>
      <c r="AL2425" s="59" t="s">
        <v>30</v>
      </c>
    </row>
    <row r="2426" spans="1:38">
      <c r="A2426" s="1" t="s">
        <v>1613</v>
      </c>
      <c r="B2426" s="1" t="s">
        <v>1655</v>
      </c>
      <c r="C2426" s="1" t="s">
        <v>5699</v>
      </c>
      <c r="D2426" s="47">
        <v>3</v>
      </c>
      <c r="E2426" s="1">
        <v>4</v>
      </c>
      <c r="F2426" s="1" t="s">
        <v>5307</v>
      </c>
      <c r="G2426" s="1" t="s">
        <v>1656</v>
      </c>
      <c r="I2426" s="1" t="s">
        <v>94</v>
      </c>
      <c r="AL2426" s="59" t="s">
        <v>30</v>
      </c>
    </row>
    <row r="2427" spans="1:38">
      <c r="A2427" s="1" t="s">
        <v>1613</v>
      </c>
      <c r="B2427" s="1" t="s">
        <v>1623</v>
      </c>
      <c r="C2427" s="1" t="s">
        <v>5699</v>
      </c>
      <c r="D2427" s="47">
        <v>4</v>
      </c>
      <c r="E2427" s="1">
        <v>3</v>
      </c>
      <c r="F2427" s="1" t="s">
        <v>5307</v>
      </c>
      <c r="G2427" s="1" t="s">
        <v>1624</v>
      </c>
      <c r="I2427" s="1" t="s">
        <v>94</v>
      </c>
      <c r="AL2427" s="59" t="s">
        <v>30</v>
      </c>
    </row>
    <row r="2428" spans="1:38">
      <c r="A2428" s="1" t="s">
        <v>1613</v>
      </c>
      <c r="B2428" s="1" t="s">
        <v>1616</v>
      </c>
      <c r="C2428" s="1" t="s">
        <v>5699</v>
      </c>
      <c r="D2428" s="47">
        <v>5</v>
      </c>
      <c r="E2428" s="1">
        <v>4</v>
      </c>
      <c r="F2428" s="1" t="s">
        <v>5307</v>
      </c>
      <c r="G2428" s="1" t="s">
        <v>1617</v>
      </c>
      <c r="I2428" s="1" t="s">
        <v>94</v>
      </c>
      <c r="AL2428" s="59" t="s">
        <v>30</v>
      </c>
    </row>
    <row r="2429" spans="1:38">
      <c r="A2429" s="1" t="s">
        <v>1613</v>
      </c>
      <c r="B2429" s="1" t="s">
        <v>1651</v>
      </c>
      <c r="C2429" s="1" t="s">
        <v>5699</v>
      </c>
      <c r="D2429" s="47">
        <v>6</v>
      </c>
      <c r="E2429" s="1">
        <v>4</v>
      </c>
      <c r="F2429" s="1" t="s">
        <v>5307</v>
      </c>
      <c r="G2429" s="1" t="s">
        <v>1652</v>
      </c>
      <c r="I2429" s="1" t="s">
        <v>94</v>
      </c>
      <c r="AL2429" s="59" t="s">
        <v>30</v>
      </c>
    </row>
    <row r="2430" spans="1:38">
      <c r="A2430" s="1" t="s">
        <v>1613</v>
      </c>
      <c r="B2430" s="1" t="s">
        <v>1625</v>
      </c>
      <c r="C2430" s="1" t="s">
        <v>5699</v>
      </c>
      <c r="D2430" s="47">
        <v>7</v>
      </c>
      <c r="E2430" s="1">
        <v>3</v>
      </c>
      <c r="F2430" s="1" t="s">
        <v>5307</v>
      </c>
      <c r="G2430" s="1" t="s">
        <v>1626</v>
      </c>
      <c r="I2430" s="1" t="s">
        <v>104</v>
      </c>
      <c r="O2430" s="54">
        <v>1</v>
      </c>
      <c r="T2430" s="59">
        <v>6</v>
      </c>
      <c r="AL2430" s="59" t="s">
        <v>30</v>
      </c>
    </row>
    <row r="2431" spans="1:38">
      <c r="A2431" s="1" t="s">
        <v>1613</v>
      </c>
      <c r="B2431" s="1" t="s">
        <v>1643</v>
      </c>
      <c r="C2431" s="1" t="s">
        <v>5699</v>
      </c>
      <c r="D2431" s="47">
        <v>8</v>
      </c>
      <c r="E2431" s="1">
        <v>2</v>
      </c>
      <c r="F2431" s="1" t="s">
        <v>5307</v>
      </c>
      <c r="G2431" s="1" t="s">
        <v>1644</v>
      </c>
      <c r="I2431" s="1" t="s">
        <v>104</v>
      </c>
      <c r="O2431" s="54">
        <v>1</v>
      </c>
      <c r="T2431" s="59">
        <v>3</v>
      </c>
      <c r="AL2431" s="59" t="s">
        <v>30</v>
      </c>
    </row>
    <row r="2432" spans="1:38">
      <c r="A2432" s="1" t="s">
        <v>1613</v>
      </c>
      <c r="B2432" s="1" t="s">
        <v>1618</v>
      </c>
      <c r="C2432" s="1" t="s">
        <v>5699</v>
      </c>
      <c r="D2432" s="47">
        <v>9</v>
      </c>
      <c r="E2432" s="1">
        <v>2</v>
      </c>
      <c r="F2432" s="1" t="s">
        <v>5307</v>
      </c>
      <c r="G2432" s="1" t="s">
        <v>1619</v>
      </c>
      <c r="I2432" s="1" t="s">
        <v>104</v>
      </c>
      <c r="O2432" s="54">
        <v>5</v>
      </c>
      <c r="T2432" s="59">
        <v>5</v>
      </c>
      <c r="AL2432" s="59" t="s">
        <v>30</v>
      </c>
    </row>
    <row r="2433" spans="1:38">
      <c r="A2433" s="1" t="s">
        <v>1613</v>
      </c>
      <c r="B2433" s="1" t="s">
        <v>1635</v>
      </c>
      <c r="C2433" s="1" t="s">
        <v>5699</v>
      </c>
      <c r="D2433" s="47">
        <v>10</v>
      </c>
      <c r="E2433" s="1">
        <v>2</v>
      </c>
      <c r="F2433" s="1" t="s">
        <v>5307</v>
      </c>
      <c r="G2433" s="1" t="s">
        <v>1636</v>
      </c>
      <c r="I2433" s="1" t="s">
        <v>104</v>
      </c>
      <c r="O2433" s="54">
        <v>2</v>
      </c>
      <c r="T2433" s="59">
        <v>2</v>
      </c>
      <c r="AL2433" s="59" t="s">
        <v>30</v>
      </c>
    </row>
    <row r="2434" spans="1:38">
      <c r="A2434" s="1" t="s">
        <v>1613</v>
      </c>
      <c r="B2434" s="1" t="s">
        <v>1649</v>
      </c>
      <c r="C2434" s="1" t="s">
        <v>5699</v>
      </c>
      <c r="D2434" s="47">
        <v>11</v>
      </c>
      <c r="E2434" s="1">
        <v>3</v>
      </c>
      <c r="F2434" s="1" t="s">
        <v>5307</v>
      </c>
      <c r="G2434" s="1" t="s">
        <v>1650</v>
      </c>
      <c r="I2434" s="1" t="s">
        <v>104</v>
      </c>
      <c r="O2434" s="54">
        <v>3</v>
      </c>
      <c r="T2434" s="59">
        <v>3</v>
      </c>
      <c r="AL2434" s="59" t="s">
        <v>30</v>
      </c>
    </row>
    <row r="2435" spans="1:38">
      <c r="A2435" s="1" t="s">
        <v>1613</v>
      </c>
      <c r="B2435" s="1" t="s">
        <v>1659</v>
      </c>
      <c r="C2435" s="1" t="s">
        <v>5699</v>
      </c>
      <c r="D2435" s="47">
        <v>12</v>
      </c>
      <c r="E2435" s="1">
        <v>1</v>
      </c>
      <c r="F2435" s="1" t="s">
        <v>5307</v>
      </c>
      <c r="G2435" s="1" t="s">
        <v>1660</v>
      </c>
      <c r="I2435" s="1" t="s">
        <v>88</v>
      </c>
      <c r="AL2435" s="59" t="s">
        <v>30</v>
      </c>
    </row>
    <row r="2436" spans="1:38">
      <c r="A2436" s="1" t="s">
        <v>1613</v>
      </c>
      <c r="B2436" s="1" t="s">
        <v>1633</v>
      </c>
      <c r="C2436" s="1" t="s">
        <v>5699</v>
      </c>
      <c r="D2436" s="47">
        <v>13</v>
      </c>
      <c r="E2436" s="1">
        <v>2</v>
      </c>
      <c r="F2436" s="1" t="s">
        <v>5307</v>
      </c>
      <c r="G2436" s="1" t="s">
        <v>1634</v>
      </c>
      <c r="I2436" s="1" t="s">
        <v>88</v>
      </c>
      <c r="AL2436" s="59" t="s">
        <v>30</v>
      </c>
    </row>
    <row r="2437" spans="1:38">
      <c r="A2437" s="1" t="s">
        <v>1613</v>
      </c>
      <c r="B2437" s="1" t="s">
        <v>1627</v>
      </c>
      <c r="C2437" s="1" t="s">
        <v>5699</v>
      </c>
      <c r="D2437" s="47">
        <v>14</v>
      </c>
      <c r="E2437" s="1">
        <v>1</v>
      </c>
      <c r="F2437" s="1" t="s">
        <v>5307</v>
      </c>
      <c r="G2437" s="1" t="s">
        <v>1628</v>
      </c>
      <c r="I2437" s="1" t="s">
        <v>125</v>
      </c>
      <c r="M2437" s="18">
        <v>1</v>
      </c>
      <c r="N2437" s="53" t="s">
        <v>9506</v>
      </c>
      <c r="Y2437" s="1" t="s">
        <v>1628</v>
      </c>
      <c r="AA2437" s="1" t="s">
        <v>125</v>
      </c>
      <c r="AE2437" s="1">
        <v>1</v>
      </c>
      <c r="AF2437" s="53" t="s">
        <v>9507</v>
      </c>
      <c r="AL2437" s="59" t="s">
        <v>666</v>
      </c>
    </row>
    <row r="2438" spans="1:38">
      <c r="A2438" s="1" t="s">
        <v>1613</v>
      </c>
      <c r="B2438" s="1" t="s">
        <v>1620</v>
      </c>
      <c r="C2438" s="1" t="s">
        <v>5699</v>
      </c>
      <c r="D2438" s="47">
        <v>15</v>
      </c>
      <c r="E2438" s="1">
        <v>1</v>
      </c>
      <c r="F2438" s="1" t="s">
        <v>5307</v>
      </c>
      <c r="G2438" s="1" t="s">
        <v>1621</v>
      </c>
      <c r="I2438" s="1" t="s">
        <v>125</v>
      </c>
      <c r="M2438" s="18">
        <v>2</v>
      </c>
      <c r="N2438" s="53" t="s">
        <v>9506</v>
      </c>
      <c r="X2438" s="1" t="s">
        <v>1622</v>
      </c>
      <c r="Y2438" s="1" t="s">
        <v>1621</v>
      </c>
      <c r="AA2438" s="1" t="s">
        <v>125</v>
      </c>
      <c r="AE2438" s="1">
        <v>2</v>
      </c>
      <c r="AF2438" s="53" t="s">
        <v>9507</v>
      </c>
      <c r="AL2438" s="59" t="s">
        <v>346</v>
      </c>
    </row>
    <row r="2439" spans="1:38">
      <c r="A2439" s="1" t="s">
        <v>1613</v>
      </c>
      <c r="B2439" s="1" t="s">
        <v>1641</v>
      </c>
      <c r="C2439" s="1" t="s">
        <v>5699</v>
      </c>
      <c r="D2439" s="47">
        <v>16</v>
      </c>
      <c r="E2439" s="1">
        <v>1</v>
      </c>
      <c r="F2439" s="1" t="s">
        <v>5307</v>
      </c>
      <c r="G2439" s="1" t="s">
        <v>1642</v>
      </c>
      <c r="I2439" s="1" t="s">
        <v>125</v>
      </c>
      <c r="M2439" s="18">
        <v>3</v>
      </c>
      <c r="N2439" s="53" t="s">
        <v>9506</v>
      </c>
      <c r="Y2439" s="1" t="s">
        <v>1642</v>
      </c>
      <c r="AA2439" s="1" t="s">
        <v>125</v>
      </c>
      <c r="AE2439" s="1">
        <v>3</v>
      </c>
      <c r="AF2439" s="53" t="s">
        <v>9507</v>
      </c>
      <c r="AL2439" s="59" t="s">
        <v>166</v>
      </c>
    </row>
    <row r="2440" spans="1:38">
      <c r="A2440" s="1" t="s">
        <v>1613</v>
      </c>
      <c r="B2440" s="1" t="s">
        <v>1657</v>
      </c>
      <c r="C2440" s="1" t="s">
        <v>5699</v>
      </c>
      <c r="D2440" s="47">
        <v>17</v>
      </c>
      <c r="E2440" s="1">
        <v>1</v>
      </c>
      <c r="F2440" s="1" t="s">
        <v>5307</v>
      </c>
      <c r="G2440" s="1" t="s">
        <v>1658</v>
      </c>
      <c r="I2440" s="1" t="s">
        <v>125</v>
      </c>
      <c r="M2440" s="18">
        <v>4</v>
      </c>
      <c r="N2440" s="53" t="s">
        <v>9506</v>
      </c>
      <c r="Y2440" s="1" t="s">
        <v>1658</v>
      </c>
      <c r="AA2440" s="1" t="s">
        <v>125</v>
      </c>
      <c r="AE2440" s="1">
        <v>4</v>
      </c>
      <c r="AF2440" s="53" t="s">
        <v>9507</v>
      </c>
      <c r="AL2440" s="59" t="s">
        <v>36</v>
      </c>
    </row>
    <row r="2441" spans="1:38">
      <c r="A2441" s="1" t="s">
        <v>1613</v>
      </c>
      <c r="B2441" s="1" t="s">
        <v>1637</v>
      </c>
      <c r="C2441" s="1" t="s">
        <v>5699</v>
      </c>
      <c r="D2441" s="47">
        <v>18</v>
      </c>
      <c r="E2441" s="1">
        <v>1</v>
      </c>
      <c r="F2441" s="1" t="s">
        <v>5307</v>
      </c>
      <c r="G2441" s="1" t="s">
        <v>1638</v>
      </c>
      <c r="I2441" s="1" t="s">
        <v>125</v>
      </c>
      <c r="M2441" s="18">
        <v>5</v>
      </c>
      <c r="N2441" s="53" t="s">
        <v>9506</v>
      </c>
      <c r="Y2441" s="1" t="s">
        <v>1638</v>
      </c>
      <c r="AA2441" s="1" t="s">
        <v>125</v>
      </c>
      <c r="AE2441" s="1">
        <v>5</v>
      </c>
      <c r="AF2441" s="53" t="s">
        <v>9507</v>
      </c>
      <c r="AL2441" s="59" t="s">
        <v>67</v>
      </c>
    </row>
    <row r="2442" spans="1:38">
      <c r="A2442" s="1" t="s">
        <v>1613</v>
      </c>
      <c r="B2442" s="1" t="s">
        <v>1631</v>
      </c>
      <c r="C2442" s="1" t="s">
        <v>5699</v>
      </c>
      <c r="D2442" s="47">
        <v>19</v>
      </c>
      <c r="E2442" s="1">
        <v>2</v>
      </c>
      <c r="F2442" s="1" t="s">
        <v>5307</v>
      </c>
      <c r="G2442" s="1" t="s">
        <v>1632</v>
      </c>
      <c r="I2442" s="1" t="s">
        <v>82</v>
      </c>
      <c r="AL2442" s="59" t="s">
        <v>30</v>
      </c>
    </row>
    <row r="2443" spans="1:38">
      <c r="A2443" s="1" t="s">
        <v>1613</v>
      </c>
      <c r="B2443" s="1" t="s">
        <v>1653</v>
      </c>
      <c r="C2443" s="1" t="s">
        <v>5699</v>
      </c>
      <c r="D2443" s="47">
        <v>20</v>
      </c>
      <c r="E2443" s="1">
        <v>3</v>
      </c>
      <c r="F2443" s="1" t="s">
        <v>5307</v>
      </c>
      <c r="G2443" s="1" t="s">
        <v>1654</v>
      </c>
      <c r="I2443" s="1" t="s">
        <v>82</v>
      </c>
      <c r="AL2443" s="59" t="s">
        <v>30</v>
      </c>
    </row>
    <row r="2444" spans="1:38">
      <c r="A2444" s="1" t="s">
        <v>1613</v>
      </c>
      <c r="B2444" s="1" t="s">
        <v>1614</v>
      </c>
      <c r="C2444" s="1" t="s">
        <v>5699</v>
      </c>
      <c r="D2444" s="47">
        <v>21</v>
      </c>
      <c r="E2444" s="1">
        <v>3</v>
      </c>
      <c r="F2444" s="1" t="s">
        <v>5307</v>
      </c>
      <c r="G2444" s="1" t="s">
        <v>1615</v>
      </c>
      <c r="I2444" s="1" t="s">
        <v>82</v>
      </c>
      <c r="AL2444" s="59" t="s">
        <v>30</v>
      </c>
    </row>
    <row r="2445" spans="1:38">
      <c r="A2445" s="1" t="s">
        <v>1613</v>
      </c>
      <c r="B2445" s="1" t="s">
        <v>1647</v>
      </c>
      <c r="C2445" s="1" t="s">
        <v>5699</v>
      </c>
      <c r="D2445" s="47">
        <v>22</v>
      </c>
      <c r="E2445" s="1">
        <v>4</v>
      </c>
      <c r="F2445" s="1" t="s">
        <v>5307</v>
      </c>
      <c r="G2445" s="1" t="s">
        <v>1648</v>
      </c>
      <c r="I2445" s="1" t="s">
        <v>82</v>
      </c>
      <c r="AL2445" s="59" t="s">
        <v>30</v>
      </c>
    </row>
    <row r="2446" spans="1:38">
      <c r="A2446" s="1" t="s">
        <v>1613</v>
      </c>
      <c r="B2446" s="1" t="s">
        <v>1639</v>
      </c>
      <c r="C2446" s="1" t="s">
        <v>5699</v>
      </c>
      <c r="D2446" s="47">
        <v>23</v>
      </c>
      <c r="E2446" s="1">
        <v>2</v>
      </c>
      <c r="F2446" s="1" t="s">
        <v>5307</v>
      </c>
      <c r="G2446" s="1" t="s">
        <v>1640</v>
      </c>
      <c r="I2446" s="1" t="s">
        <v>82</v>
      </c>
      <c r="AL2446" s="59" t="s">
        <v>30</v>
      </c>
    </row>
    <row r="2447" spans="1:38" ht="24">
      <c r="A2447" s="107" t="s">
        <v>874</v>
      </c>
      <c r="B2447" s="107" t="s">
        <v>886</v>
      </c>
      <c r="C2447" s="107" t="s">
        <v>5702</v>
      </c>
      <c r="D2447" s="108">
        <v>1</v>
      </c>
      <c r="E2447" s="107"/>
      <c r="F2447" s="107" t="s">
        <v>5315</v>
      </c>
      <c r="G2447" s="107" t="s">
        <v>887</v>
      </c>
      <c r="H2447" s="1" t="s">
        <v>26</v>
      </c>
      <c r="I2447" s="1" t="s">
        <v>27</v>
      </c>
      <c r="J2447" s="1" t="s">
        <v>28</v>
      </c>
      <c r="K2447" s="1" t="s">
        <v>358</v>
      </c>
      <c r="M2447" s="18">
        <v>11</v>
      </c>
      <c r="P2447" s="55">
        <v>2</v>
      </c>
      <c r="Q2447" s="56">
        <v>2</v>
      </c>
      <c r="R2447" s="57">
        <v>2</v>
      </c>
      <c r="S2447" s="58">
        <v>5</v>
      </c>
      <c r="V2447" s="4" t="s">
        <v>888</v>
      </c>
      <c r="AL2447" s="59" t="s">
        <v>30</v>
      </c>
    </row>
    <row r="2448" spans="1:38" ht="60">
      <c r="A2448" s="1" t="s">
        <v>874</v>
      </c>
      <c r="B2448" s="1" t="s">
        <v>889</v>
      </c>
      <c r="C2448" s="1" t="s">
        <v>5702</v>
      </c>
      <c r="D2448" s="47">
        <v>2</v>
      </c>
      <c r="F2448" s="1" t="s">
        <v>5315</v>
      </c>
      <c r="G2448" s="1" t="s">
        <v>890</v>
      </c>
      <c r="I2448" s="1" t="s">
        <v>104</v>
      </c>
      <c r="K2448" s="1" t="s">
        <v>891</v>
      </c>
      <c r="O2448" s="54">
        <v>1</v>
      </c>
      <c r="T2448" s="59">
        <v>2</v>
      </c>
      <c r="U2448" s="1">
        <v>2</v>
      </c>
      <c r="V2448" s="4" t="s">
        <v>892</v>
      </c>
      <c r="AL2448" s="59" t="s">
        <v>30</v>
      </c>
    </row>
    <row r="2449" spans="1:40" ht="84">
      <c r="A2449" s="1" t="s">
        <v>874</v>
      </c>
      <c r="B2449" s="1" t="s">
        <v>882</v>
      </c>
      <c r="C2449" s="1" t="s">
        <v>5702</v>
      </c>
      <c r="D2449" s="47">
        <v>3</v>
      </c>
      <c r="F2449" s="1" t="s">
        <v>5315</v>
      </c>
      <c r="G2449" s="1" t="s">
        <v>883</v>
      </c>
      <c r="I2449" s="1" t="s">
        <v>88</v>
      </c>
      <c r="K2449" s="1" t="s">
        <v>884</v>
      </c>
      <c r="U2449" s="1">
        <v>1</v>
      </c>
      <c r="V2449" s="4" t="s">
        <v>885</v>
      </c>
      <c r="AL2449" s="59" t="s">
        <v>30</v>
      </c>
    </row>
    <row r="2450" spans="1:40" ht="36">
      <c r="A2450" s="1" t="s">
        <v>874</v>
      </c>
      <c r="B2450" s="1" t="s">
        <v>879</v>
      </c>
      <c r="C2450" s="1" t="s">
        <v>5702</v>
      </c>
      <c r="D2450" s="47">
        <v>4</v>
      </c>
      <c r="F2450" s="1" t="s">
        <v>5315</v>
      </c>
      <c r="G2450" s="1" t="s">
        <v>9553</v>
      </c>
      <c r="I2450" s="1" t="s">
        <v>125</v>
      </c>
      <c r="M2450" s="18">
        <v>1</v>
      </c>
      <c r="N2450" s="53" t="s">
        <v>9506</v>
      </c>
      <c r="V2450" s="4" t="s">
        <v>880</v>
      </c>
      <c r="X2450" s="1" t="s">
        <v>877</v>
      </c>
      <c r="Y2450" s="1" t="s">
        <v>9553</v>
      </c>
      <c r="AA2450" s="1" t="s">
        <v>125</v>
      </c>
      <c r="AE2450" s="1">
        <v>1</v>
      </c>
      <c r="AF2450" s="53" t="s">
        <v>9507</v>
      </c>
      <c r="AL2450" s="59" t="s">
        <v>275</v>
      </c>
      <c r="AN2450" s="4" t="s">
        <v>881</v>
      </c>
    </row>
    <row r="2451" spans="1:40" ht="48">
      <c r="A2451" s="1" t="s">
        <v>874</v>
      </c>
      <c r="B2451" s="1" t="s">
        <v>875</v>
      </c>
      <c r="C2451" s="1" t="s">
        <v>5702</v>
      </c>
      <c r="D2451" s="47">
        <v>5</v>
      </c>
      <c r="F2451" s="1" t="s">
        <v>5315</v>
      </c>
      <c r="G2451" s="1" t="s">
        <v>9612</v>
      </c>
      <c r="I2451" s="1" t="s">
        <v>125</v>
      </c>
      <c r="M2451" s="18">
        <v>2</v>
      </c>
      <c r="N2451" s="53" t="s">
        <v>9506</v>
      </c>
      <c r="V2451" s="4" t="s">
        <v>876</v>
      </c>
      <c r="X2451" s="1" t="s">
        <v>7824</v>
      </c>
      <c r="Y2451" s="1" t="s">
        <v>9612</v>
      </c>
      <c r="AA2451" s="1" t="s">
        <v>125</v>
      </c>
      <c r="AE2451" s="1">
        <v>2</v>
      </c>
      <c r="AF2451" s="53" t="s">
        <v>9507</v>
      </c>
      <c r="AL2451" s="59" t="s">
        <v>32</v>
      </c>
      <c r="AN2451" s="4" t="s">
        <v>878</v>
      </c>
    </row>
    <row r="2452" spans="1:40" ht="108">
      <c r="A2452" s="1" t="s">
        <v>874</v>
      </c>
      <c r="B2452" s="1" t="s">
        <v>893</v>
      </c>
      <c r="C2452" s="1" t="s">
        <v>5702</v>
      </c>
      <c r="D2452" s="47">
        <v>6</v>
      </c>
      <c r="F2452" s="1" t="s">
        <v>5315</v>
      </c>
      <c r="G2452" s="1" t="s">
        <v>9672</v>
      </c>
      <c r="I2452" s="1" t="s">
        <v>125</v>
      </c>
      <c r="M2452" s="18">
        <v>3</v>
      </c>
      <c r="N2452" s="53" t="s">
        <v>9506</v>
      </c>
      <c r="V2452" s="4" t="s">
        <v>894</v>
      </c>
      <c r="X2452" s="1" t="s">
        <v>2048</v>
      </c>
      <c r="Y2452" s="1" t="s">
        <v>9672</v>
      </c>
      <c r="AA2452" s="1" t="s">
        <v>125</v>
      </c>
      <c r="AE2452" s="1">
        <v>3</v>
      </c>
      <c r="AF2452" s="53" t="s">
        <v>9507</v>
      </c>
      <c r="AL2452" s="59" t="s">
        <v>34</v>
      </c>
      <c r="AN2452" s="4" t="s">
        <v>895</v>
      </c>
    </row>
    <row r="2453" spans="1:40" ht="96">
      <c r="A2453" s="107" t="s">
        <v>1591</v>
      </c>
      <c r="B2453" s="107" t="s">
        <v>1609</v>
      </c>
      <c r="C2453" s="107" t="s">
        <v>5703</v>
      </c>
      <c r="D2453" s="108">
        <v>1</v>
      </c>
      <c r="E2453" s="107">
        <v>1</v>
      </c>
      <c r="F2453" s="107" t="s">
        <v>5306</v>
      </c>
      <c r="G2453" s="107" t="s">
        <v>1610</v>
      </c>
      <c r="H2453" s="1" t="s">
        <v>26</v>
      </c>
      <c r="I2453" s="1" t="s">
        <v>94</v>
      </c>
      <c r="K2453" s="1" t="s">
        <v>1611</v>
      </c>
      <c r="N2453" s="53">
        <v>44</v>
      </c>
      <c r="O2453" s="54" t="s">
        <v>113</v>
      </c>
      <c r="Q2453" s="56" t="s">
        <v>113</v>
      </c>
      <c r="R2453" s="57">
        <v>5</v>
      </c>
      <c r="S2453" s="58">
        <v>9</v>
      </c>
      <c r="U2453" s="1">
        <v>4</v>
      </c>
      <c r="V2453" s="4" t="s">
        <v>1612</v>
      </c>
      <c r="AL2453" s="59" t="s">
        <v>30</v>
      </c>
    </row>
    <row r="2454" spans="1:40" ht="72">
      <c r="A2454" s="1" t="s">
        <v>1591</v>
      </c>
      <c r="B2454" s="1" t="s">
        <v>1600</v>
      </c>
      <c r="C2454" s="1" t="s">
        <v>5703</v>
      </c>
      <c r="D2454" s="47">
        <v>2</v>
      </c>
      <c r="E2454" s="1">
        <v>1</v>
      </c>
      <c r="F2454" s="1" t="s">
        <v>5306</v>
      </c>
      <c r="G2454" s="1" t="s">
        <v>1601</v>
      </c>
      <c r="I2454" s="1" t="s">
        <v>104</v>
      </c>
      <c r="K2454" s="1" t="s">
        <v>1594</v>
      </c>
      <c r="O2454" s="54" t="s">
        <v>113</v>
      </c>
      <c r="T2454" s="59">
        <v>6</v>
      </c>
      <c r="U2454" s="1">
        <v>2</v>
      </c>
      <c r="V2454" s="4" t="s">
        <v>1602</v>
      </c>
      <c r="AL2454" s="59" t="s">
        <v>30</v>
      </c>
    </row>
    <row r="2455" spans="1:40" ht="72">
      <c r="A2455" s="1" t="s">
        <v>1591</v>
      </c>
      <c r="B2455" s="1" t="s">
        <v>1606</v>
      </c>
      <c r="C2455" s="1" t="s">
        <v>5703</v>
      </c>
      <c r="D2455" s="47">
        <v>3</v>
      </c>
      <c r="E2455" s="1">
        <v>1</v>
      </c>
      <c r="F2455" s="1" t="s">
        <v>5306</v>
      </c>
      <c r="G2455" s="1" t="s">
        <v>1607</v>
      </c>
      <c r="I2455" s="1" t="s">
        <v>104</v>
      </c>
      <c r="K2455" s="1" t="s">
        <v>1594</v>
      </c>
      <c r="O2455" s="54" t="s">
        <v>113</v>
      </c>
      <c r="T2455" s="59">
        <v>6</v>
      </c>
      <c r="U2455" s="1">
        <v>2</v>
      </c>
      <c r="V2455" s="4" t="s">
        <v>1608</v>
      </c>
      <c r="AL2455" s="59" t="s">
        <v>30</v>
      </c>
    </row>
    <row r="2456" spans="1:40" ht="72">
      <c r="A2456" s="1" t="s">
        <v>1591</v>
      </c>
      <c r="B2456" s="1" t="s">
        <v>1592</v>
      </c>
      <c r="C2456" s="1" t="s">
        <v>5703</v>
      </c>
      <c r="D2456" s="47">
        <v>4</v>
      </c>
      <c r="E2456" s="1">
        <v>1</v>
      </c>
      <c r="F2456" s="1" t="s">
        <v>5306</v>
      </c>
      <c r="G2456" s="1" t="s">
        <v>1593</v>
      </c>
      <c r="I2456" s="1" t="s">
        <v>104</v>
      </c>
      <c r="K2456" s="1" t="s">
        <v>1594</v>
      </c>
      <c r="O2456" s="54" t="s">
        <v>113</v>
      </c>
      <c r="T2456" s="59">
        <v>6</v>
      </c>
      <c r="U2456" s="1">
        <v>2</v>
      </c>
      <c r="V2456" s="4" t="s">
        <v>1595</v>
      </c>
      <c r="AL2456" s="59" t="s">
        <v>30</v>
      </c>
    </row>
    <row r="2457" spans="1:40" ht="84">
      <c r="A2457" s="1" t="s">
        <v>1591</v>
      </c>
      <c r="B2457" s="1" t="s">
        <v>1603</v>
      </c>
      <c r="C2457" s="1" t="s">
        <v>5703</v>
      </c>
      <c r="D2457" s="47">
        <v>5</v>
      </c>
      <c r="E2457" s="1">
        <v>1</v>
      </c>
      <c r="F2457" s="1" t="s">
        <v>5306</v>
      </c>
      <c r="G2457" s="1" t="s">
        <v>1604</v>
      </c>
      <c r="I2457" s="1" t="s">
        <v>104</v>
      </c>
      <c r="K2457" s="1" t="s">
        <v>1594</v>
      </c>
      <c r="O2457" s="54" t="s">
        <v>113</v>
      </c>
      <c r="T2457" s="59">
        <v>6</v>
      </c>
      <c r="U2457" s="1">
        <v>2</v>
      </c>
      <c r="V2457" s="4" t="s">
        <v>1605</v>
      </c>
      <c r="AL2457" s="59" t="s">
        <v>30</v>
      </c>
    </row>
    <row r="2458" spans="1:40" ht="96">
      <c r="A2458" s="1" t="s">
        <v>1591</v>
      </c>
      <c r="B2458" s="1" t="s">
        <v>1596</v>
      </c>
      <c r="C2458" s="1" t="s">
        <v>5703</v>
      </c>
      <c r="D2458" s="47">
        <v>6</v>
      </c>
      <c r="E2458" s="1">
        <v>1</v>
      </c>
      <c r="F2458" s="1" t="s">
        <v>5306</v>
      </c>
      <c r="G2458" s="1" t="s">
        <v>9554</v>
      </c>
      <c r="I2458" s="1" t="s">
        <v>125</v>
      </c>
      <c r="M2458" s="18">
        <v>1</v>
      </c>
      <c r="N2458" s="53" t="s">
        <v>9506</v>
      </c>
      <c r="V2458" s="4" t="s">
        <v>1597</v>
      </c>
      <c r="X2458" s="1" t="s">
        <v>1598</v>
      </c>
      <c r="Y2458" s="1" t="s">
        <v>9554</v>
      </c>
      <c r="AA2458" s="1" t="s">
        <v>125</v>
      </c>
      <c r="AE2458" s="1">
        <v>1</v>
      </c>
      <c r="AF2458" s="53" t="s">
        <v>9507</v>
      </c>
      <c r="AL2458" s="59" t="s">
        <v>337</v>
      </c>
      <c r="AN2458" s="4" t="s">
        <v>1599</v>
      </c>
    </row>
    <row r="2459" spans="1:40">
      <c r="A2459" s="107" t="s">
        <v>2129</v>
      </c>
      <c r="B2459" s="107" t="s">
        <v>2157</v>
      </c>
      <c r="C2459" s="107" t="s">
        <v>5704</v>
      </c>
      <c r="D2459" s="108">
        <v>1</v>
      </c>
      <c r="E2459" s="107"/>
      <c r="F2459" s="107" t="s">
        <v>5303</v>
      </c>
      <c r="G2459" s="107" t="s">
        <v>2158</v>
      </c>
      <c r="I2459" s="1" t="s">
        <v>94</v>
      </c>
      <c r="K2459" s="1" t="s">
        <v>2159</v>
      </c>
      <c r="N2459" s="53">
        <v>40</v>
      </c>
      <c r="O2459" s="54">
        <v>4</v>
      </c>
      <c r="Q2459" s="56">
        <v>4</v>
      </c>
      <c r="R2459" s="57">
        <v>2</v>
      </c>
      <c r="S2459" s="58">
        <v>7</v>
      </c>
      <c r="U2459" s="1">
        <v>2</v>
      </c>
      <c r="V2459" s="4" t="s">
        <v>2160</v>
      </c>
      <c r="AL2459" s="59" t="s">
        <v>30</v>
      </c>
    </row>
    <row r="2460" spans="1:40" ht="24">
      <c r="A2460" s="1" t="s">
        <v>2129</v>
      </c>
      <c r="B2460" s="1" t="s">
        <v>2153</v>
      </c>
      <c r="C2460" s="1" t="s">
        <v>5704</v>
      </c>
      <c r="D2460" s="47">
        <v>2</v>
      </c>
      <c r="F2460" s="1" t="s">
        <v>5303</v>
      </c>
      <c r="G2460" s="1" t="s">
        <v>2154</v>
      </c>
      <c r="I2460" s="1" t="s">
        <v>94</v>
      </c>
      <c r="K2460" s="1" t="s">
        <v>2155</v>
      </c>
      <c r="N2460" s="53">
        <v>45</v>
      </c>
      <c r="O2460" s="54">
        <v>1</v>
      </c>
      <c r="Q2460" s="56">
        <v>2</v>
      </c>
      <c r="R2460" s="57">
        <v>3</v>
      </c>
      <c r="S2460" s="58">
        <v>11</v>
      </c>
      <c r="U2460" s="1">
        <v>5</v>
      </c>
      <c r="V2460" s="4" t="s">
        <v>2156</v>
      </c>
      <c r="AL2460" s="59" t="s">
        <v>30</v>
      </c>
    </row>
    <row r="2461" spans="1:40" ht="72">
      <c r="A2461" s="1" t="s">
        <v>2129</v>
      </c>
      <c r="B2461" s="1" t="s">
        <v>2134</v>
      </c>
      <c r="C2461" s="1" t="s">
        <v>5704</v>
      </c>
      <c r="D2461" s="47">
        <v>3</v>
      </c>
      <c r="F2461" s="1" t="s">
        <v>5303</v>
      </c>
      <c r="G2461" s="1" t="s">
        <v>2135</v>
      </c>
      <c r="I2461" s="1" t="s">
        <v>88</v>
      </c>
      <c r="K2461" s="1" t="s">
        <v>2136</v>
      </c>
      <c r="L2461" s="2" t="s">
        <v>704</v>
      </c>
      <c r="V2461" s="4" t="s">
        <v>2137</v>
      </c>
      <c r="AL2461" s="59" t="s">
        <v>30</v>
      </c>
    </row>
    <row r="2462" spans="1:40" ht="96">
      <c r="A2462" s="1" t="s">
        <v>2129</v>
      </c>
      <c r="B2462" s="1" t="s">
        <v>2130</v>
      </c>
      <c r="C2462" s="1" t="s">
        <v>5704</v>
      </c>
      <c r="D2462" s="47">
        <v>4</v>
      </c>
      <c r="F2462" s="1" t="s">
        <v>5303</v>
      </c>
      <c r="G2462" s="1" t="s">
        <v>9555</v>
      </c>
      <c r="I2462" s="1" t="s">
        <v>125</v>
      </c>
      <c r="M2462" s="18">
        <v>1</v>
      </c>
      <c r="N2462" s="53" t="s">
        <v>9506</v>
      </c>
      <c r="V2462" s="4" t="s">
        <v>2131</v>
      </c>
      <c r="X2462" s="1" t="s">
        <v>2132</v>
      </c>
      <c r="Y2462" s="1" t="s">
        <v>9555</v>
      </c>
      <c r="AA2462" s="1" t="s">
        <v>125</v>
      </c>
      <c r="AE2462" s="1">
        <v>1</v>
      </c>
      <c r="AF2462" s="53" t="s">
        <v>9507</v>
      </c>
      <c r="AL2462" s="59" t="s">
        <v>34</v>
      </c>
      <c r="AN2462" s="4" t="s">
        <v>2133</v>
      </c>
    </row>
    <row r="2463" spans="1:40" ht="36">
      <c r="A2463" s="1" t="s">
        <v>2129</v>
      </c>
      <c r="B2463" s="1" t="s">
        <v>2138</v>
      </c>
      <c r="C2463" s="1" t="s">
        <v>5704</v>
      </c>
      <c r="D2463" s="47">
        <v>5</v>
      </c>
      <c r="F2463" s="1" t="s">
        <v>5303</v>
      </c>
      <c r="G2463" s="1" t="s">
        <v>9555</v>
      </c>
      <c r="I2463" s="1" t="s">
        <v>125</v>
      </c>
      <c r="M2463" s="18">
        <v>2</v>
      </c>
      <c r="N2463" s="53" t="s">
        <v>9506</v>
      </c>
      <c r="V2463" s="4" t="s">
        <v>2139</v>
      </c>
      <c r="Y2463" s="1" t="s">
        <v>9631</v>
      </c>
      <c r="AA2463" s="1" t="s">
        <v>125</v>
      </c>
      <c r="AE2463" s="1">
        <v>2</v>
      </c>
      <c r="AF2463" s="53" t="s">
        <v>9507</v>
      </c>
      <c r="AL2463" s="59" t="s">
        <v>32</v>
      </c>
      <c r="AN2463" s="4" t="s">
        <v>2140</v>
      </c>
    </row>
    <row r="2464" spans="1:40" ht="48">
      <c r="A2464" s="1" t="s">
        <v>2129</v>
      </c>
      <c r="B2464" s="1" t="s">
        <v>2141</v>
      </c>
      <c r="C2464" s="1" t="s">
        <v>5704</v>
      </c>
      <c r="D2464" s="47">
        <v>6</v>
      </c>
      <c r="F2464" s="1" t="s">
        <v>5303</v>
      </c>
      <c r="G2464" s="1" t="s">
        <v>9555</v>
      </c>
      <c r="I2464" s="1" t="s">
        <v>125</v>
      </c>
      <c r="M2464" s="18">
        <v>2</v>
      </c>
      <c r="N2464" s="53" t="s">
        <v>9506</v>
      </c>
      <c r="V2464" s="4" t="s">
        <v>2139</v>
      </c>
      <c r="Y2464" s="1" t="s">
        <v>9632</v>
      </c>
      <c r="AA2464" s="1" t="s">
        <v>125</v>
      </c>
      <c r="AE2464" s="1">
        <v>2</v>
      </c>
      <c r="AF2464" s="53" t="s">
        <v>9507</v>
      </c>
      <c r="AL2464" s="59" t="s">
        <v>166</v>
      </c>
      <c r="AN2464" s="4" t="s">
        <v>2142</v>
      </c>
    </row>
    <row r="2465" spans="1:40" ht="60">
      <c r="A2465" s="1" t="s">
        <v>2129</v>
      </c>
      <c r="B2465" s="1" t="s">
        <v>2143</v>
      </c>
      <c r="C2465" s="1" t="s">
        <v>5704</v>
      </c>
      <c r="D2465" s="47">
        <v>7</v>
      </c>
      <c r="F2465" s="1" t="s">
        <v>5303</v>
      </c>
      <c r="G2465" s="1" t="s">
        <v>9555</v>
      </c>
      <c r="I2465" s="1" t="s">
        <v>125</v>
      </c>
      <c r="M2465" s="18">
        <v>2</v>
      </c>
      <c r="N2465" s="53" t="s">
        <v>9506</v>
      </c>
      <c r="V2465" s="4" t="s">
        <v>2139</v>
      </c>
      <c r="Y2465" s="1" t="s">
        <v>9633</v>
      </c>
      <c r="AA2465" s="1" t="s">
        <v>125</v>
      </c>
      <c r="AE2465" s="1">
        <v>2</v>
      </c>
      <c r="AF2465" s="53" t="s">
        <v>9507</v>
      </c>
      <c r="AL2465" s="59" t="s">
        <v>33</v>
      </c>
      <c r="AN2465" s="4" t="s">
        <v>2144</v>
      </c>
    </row>
    <row r="2466" spans="1:40" ht="60">
      <c r="A2466" s="1" t="s">
        <v>2129</v>
      </c>
      <c r="B2466" s="1" t="s">
        <v>2145</v>
      </c>
      <c r="C2466" s="1" t="s">
        <v>5704</v>
      </c>
      <c r="D2466" s="47">
        <v>8</v>
      </c>
      <c r="F2466" s="1" t="s">
        <v>5303</v>
      </c>
      <c r="G2466" s="1" t="s">
        <v>9555</v>
      </c>
      <c r="I2466" s="1" t="s">
        <v>125</v>
      </c>
      <c r="M2466" s="18">
        <v>2</v>
      </c>
      <c r="N2466" s="53" t="s">
        <v>9506</v>
      </c>
      <c r="V2466" s="4" t="s">
        <v>2139</v>
      </c>
      <c r="Y2466" s="1" t="s">
        <v>9634</v>
      </c>
      <c r="AA2466" s="1" t="s">
        <v>125</v>
      </c>
      <c r="AE2466" s="1">
        <v>2</v>
      </c>
      <c r="AF2466" s="53" t="s">
        <v>9507</v>
      </c>
      <c r="AL2466" s="59" t="s">
        <v>34</v>
      </c>
      <c r="AN2466" s="4" t="s">
        <v>2146</v>
      </c>
    </row>
    <row r="2467" spans="1:40" ht="96">
      <c r="A2467" s="1" t="s">
        <v>2129</v>
      </c>
      <c r="B2467" s="1" t="s">
        <v>2147</v>
      </c>
      <c r="C2467" s="1" t="s">
        <v>5704</v>
      </c>
      <c r="D2467" s="47">
        <v>9</v>
      </c>
      <c r="F2467" s="1" t="s">
        <v>5303</v>
      </c>
      <c r="G2467" s="1" t="s">
        <v>9555</v>
      </c>
      <c r="I2467" s="1" t="s">
        <v>125</v>
      </c>
      <c r="M2467" s="18">
        <v>2</v>
      </c>
      <c r="N2467" s="53" t="s">
        <v>9506</v>
      </c>
      <c r="V2467" s="4" t="s">
        <v>2139</v>
      </c>
      <c r="Y2467" s="1" t="s">
        <v>9531</v>
      </c>
      <c r="AA2467" s="1" t="s">
        <v>125</v>
      </c>
      <c r="AE2467" s="1">
        <v>2</v>
      </c>
      <c r="AF2467" s="53" t="s">
        <v>9507</v>
      </c>
      <c r="AL2467" s="59" t="s">
        <v>36</v>
      </c>
      <c r="AN2467" s="4" t="s">
        <v>2148</v>
      </c>
    </row>
    <row r="2468" spans="1:40" ht="72">
      <c r="A2468" s="1" t="s">
        <v>2129</v>
      </c>
      <c r="B2468" s="1" t="s">
        <v>2149</v>
      </c>
      <c r="C2468" s="1" t="s">
        <v>5704</v>
      </c>
      <c r="D2468" s="47">
        <v>10</v>
      </c>
      <c r="F2468" s="1" t="s">
        <v>5303</v>
      </c>
      <c r="G2468" s="1" t="s">
        <v>9555</v>
      </c>
      <c r="I2468" s="1" t="s">
        <v>125</v>
      </c>
      <c r="M2468" s="18">
        <v>2</v>
      </c>
      <c r="N2468" s="53" t="s">
        <v>9506</v>
      </c>
      <c r="V2468" s="4" t="s">
        <v>2139</v>
      </c>
      <c r="Y2468" s="1" t="s">
        <v>9635</v>
      </c>
      <c r="AA2468" s="1" t="s">
        <v>125</v>
      </c>
      <c r="AE2468" s="1">
        <v>2</v>
      </c>
      <c r="AF2468" s="53" t="s">
        <v>9507</v>
      </c>
      <c r="AL2468" s="59" t="s">
        <v>34</v>
      </c>
      <c r="AN2468" s="4" t="s">
        <v>2150</v>
      </c>
    </row>
    <row r="2469" spans="1:40" ht="60">
      <c r="A2469" s="1" t="s">
        <v>2129</v>
      </c>
      <c r="B2469" s="1" t="s">
        <v>2151</v>
      </c>
      <c r="C2469" s="1" t="s">
        <v>5704</v>
      </c>
      <c r="D2469" s="47">
        <v>11</v>
      </c>
      <c r="F2469" s="1" t="s">
        <v>5303</v>
      </c>
      <c r="G2469" s="1" t="s">
        <v>9555</v>
      </c>
      <c r="I2469" s="1" t="s">
        <v>125</v>
      </c>
      <c r="M2469" s="18">
        <v>2</v>
      </c>
      <c r="N2469" s="53" t="s">
        <v>9506</v>
      </c>
      <c r="V2469" s="4" t="s">
        <v>2139</v>
      </c>
      <c r="Y2469" s="1" t="s">
        <v>9636</v>
      </c>
      <c r="AA2469" s="1" t="s">
        <v>125</v>
      </c>
      <c r="AE2469" s="1">
        <v>2</v>
      </c>
      <c r="AF2469" s="53" t="s">
        <v>9507</v>
      </c>
      <c r="AL2469" s="59" t="s">
        <v>46</v>
      </c>
      <c r="AN2469" s="4" t="s">
        <v>2152</v>
      </c>
    </row>
    <row r="2470" spans="1:40" ht="84">
      <c r="A2470" s="1" t="s">
        <v>2129</v>
      </c>
      <c r="B2470" s="1" t="s">
        <v>2161</v>
      </c>
      <c r="C2470" s="1" t="s">
        <v>5704</v>
      </c>
      <c r="D2470" s="47">
        <v>12</v>
      </c>
      <c r="F2470" s="1" t="s">
        <v>5303</v>
      </c>
      <c r="G2470" s="1" t="s">
        <v>9555</v>
      </c>
      <c r="I2470" s="1" t="s">
        <v>125</v>
      </c>
      <c r="M2470" s="18">
        <v>3</v>
      </c>
      <c r="N2470" s="53" t="s">
        <v>9506</v>
      </c>
      <c r="V2470" s="4" t="s">
        <v>2162</v>
      </c>
      <c r="Y2470" s="1" t="s">
        <v>9684</v>
      </c>
      <c r="AA2470" s="1" t="s">
        <v>125</v>
      </c>
      <c r="AE2470" s="1">
        <v>3</v>
      </c>
      <c r="AF2470" s="53" t="s">
        <v>9507</v>
      </c>
      <c r="AL2470" s="59" t="s">
        <v>33</v>
      </c>
      <c r="AN2470" s="4" t="s">
        <v>2163</v>
      </c>
    </row>
    <row r="2471" spans="1:40">
      <c r="A2471" s="107" t="s">
        <v>1886</v>
      </c>
      <c r="B2471" s="107" t="s">
        <v>1969</v>
      </c>
      <c r="C2471" s="107" t="s">
        <v>5705</v>
      </c>
      <c r="D2471" s="108">
        <v>1</v>
      </c>
      <c r="E2471" s="107">
        <v>3</v>
      </c>
      <c r="F2471" s="107" t="s">
        <v>12561</v>
      </c>
      <c r="G2471" s="107" t="s">
        <v>1970</v>
      </c>
      <c r="I2471" s="1" t="s">
        <v>94</v>
      </c>
      <c r="K2471" s="1" t="s">
        <v>1971</v>
      </c>
      <c r="L2471" s="2" t="s">
        <v>1972</v>
      </c>
      <c r="N2471" s="53">
        <v>34</v>
      </c>
      <c r="O2471" s="54">
        <v>2</v>
      </c>
      <c r="Q2471" s="56">
        <v>2</v>
      </c>
      <c r="R2471" s="57">
        <v>2</v>
      </c>
      <c r="S2471" s="58">
        <v>3</v>
      </c>
      <c r="AL2471" s="59" t="s">
        <v>30</v>
      </c>
    </row>
    <row r="2472" spans="1:40">
      <c r="A2472" s="1" t="s">
        <v>1886</v>
      </c>
      <c r="B2472" s="1" t="s">
        <v>1927</v>
      </c>
      <c r="C2472" s="1" t="s">
        <v>5705</v>
      </c>
      <c r="D2472" s="47">
        <v>2</v>
      </c>
      <c r="E2472" s="1">
        <v>1</v>
      </c>
      <c r="F2472" s="1" t="s">
        <v>12561</v>
      </c>
      <c r="G2472" s="1" t="s">
        <v>1928</v>
      </c>
      <c r="H2472" s="1" t="s">
        <v>26</v>
      </c>
      <c r="I2472" s="1" t="s">
        <v>94</v>
      </c>
      <c r="K2472" s="1" t="s">
        <v>1929</v>
      </c>
      <c r="L2472" s="2" t="s">
        <v>1930</v>
      </c>
      <c r="N2472" s="53">
        <v>42</v>
      </c>
      <c r="O2472" s="54">
        <v>2</v>
      </c>
      <c r="Q2472" s="56">
        <v>3</v>
      </c>
      <c r="R2472" s="57">
        <v>3</v>
      </c>
      <c r="S2472" s="58">
        <v>5</v>
      </c>
      <c r="U2472" s="1">
        <v>4</v>
      </c>
      <c r="AL2472" s="59" t="s">
        <v>30</v>
      </c>
    </row>
    <row r="2473" spans="1:40">
      <c r="A2473" s="1" t="s">
        <v>1886</v>
      </c>
      <c r="B2473" s="1" t="s">
        <v>2024</v>
      </c>
      <c r="C2473" s="1" t="s">
        <v>5705</v>
      </c>
      <c r="D2473" s="47">
        <v>3</v>
      </c>
      <c r="E2473" s="1">
        <v>2</v>
      </c>
      <c r="F2473" s="1" t="s">
        <v>12561</v>
      </c>
      <c r="G2473" s="1" t="s">
        <v>2025</v>
      </c>
      <c r="I2473" s="1" t="s">
        <v>94</v>
      </c>
      <c r="K2473" s="1" t="s">
        <v>1893</v>
      </c>
      <c r="L2473" s="2" t="s">
        <v>2026</v>
      </c>
      <c r="N2473" s="53">
        <v>40</v>
      </c>
      <c r="Q2473" s="56">
        <v>4</v>
      </c>
      <c r="R2473" s="57">
        <v>1</v>
      </c>
      <c r="S2473" s="58">
        <v>2</v>
      </c>
      <c r="AL2473" s="59" t="s">
        <v>30</v>
      </c>
    </row>
    <row r="2474" spans="1:40">
      <c r="A2474" s="1" t="s">
        <v>1886</v>
      </c>
      <c r="B2474" s="1" t="s">
        <v>1891</v>
      </c>
      <c r="C2474" s="1" t="s">
        <v>5705</v>
      </c>
      <c r="D2474" s="47">
        <v>4</v>
      </c>
      <c r="E2474" s="1">
        <v>4</v>
      </c>
      <c r="F2474" s="1" t="s">
        <v>12561</v>
      </c>
      <c r="G2474" s="1" t="s">
        <v>1892</v>
      </c>
      <c r="I2474" s="1" t="s">
        <v>94</v>
      </c>
      <c r="K2474" s="1" t="s">
        <v>1893</v>
      </c>
      <c r="N2474" s="53">
        <v>38</v>
      </c>
      <c r="O2474" s="54">
        <v>2</v>
      </c>
      <c r="Q2474" s="56">
        <v>3</v>
      </c>
      <c r="R2474" s="57">
        <v>2</v>
      </c>
      <c r="S2474" s="58">
        <v>3</v>
      </c>
      <c r="AL2474" s="59" t="s">
        <v>30</v>
      </c>
    </row>
    <row r="2475" spans="1:40">
      <c r="A2475" s="1" t="s">
        <v>1886</v>
      </c>
      <c r="B2475" s="1" t="s">
        <v>1946</v>
      </c>
      <c r="C2475" s="1" t="s">
        <v>5705</v>
      </c>
      <c r="D2475" s="47">
        <v>5</v>
      </c>
      <c r="E2475" s="1">
        <v>2</v>
      </c>
      <c r="F2475" s="1" t="s">
        <v>12561</v>
      </c>
      <c r="G2475" s="1" t="s">
        <v>1947</v>
      </c>
      <c r="I2475" s="1" t="s">
        <v>104</v>
      </c>
      <c r="K2475" s="1" t="s">
        <v>1948</v>
      </c>
      <c r="O2475" s="54">
        <v>3</v>
      </c>
      <c r="T2475" s="59">
        <v>3</v>
      </c>
      <c r="AL2475" s="59" t="s">
        <v>30</v>
      </c>
    </row>
    <row r="2476" spans="1:40">
      <c r="A2476" s="1" t="s">
        <v>1886</v>
      </c>
      <c r="B2476" s="1" t="s">
        <v>2062</v>
      </c>
      <c r="C2476" s="1" t="s">
        <v>5705</v>
      </c>
      <c r="D2476" s="47">
        <v>6</v>
      </c>
      <c r="E2476" s="1">
        <v>3</v>
      </c>
      <c r="F2476" s="1" t="s">
        <v>12561</v>
      </c>
      <c r="G2476" s="1" t="s">
        <v>2063</v>
      </c>
      <c r="I2476" s="1" t="s">
        <v>104</v>
      </c>
      <c r="K2476" s="1" t="s">
        <v>2064</v>
      </c>
      <c r="O2476" s="54">
        <v>2</v>
      </c>
      <c r="T2476" s="59">
        <v>1</v>
      </c>
      <c r="AL2476" s="59" t="s">
        <v>30</v>
      </c>
    </row>
    <row r="2477" spans="1:40">
      <c r="A2477" s="1" t="s">
        <v>1886</v>
      </c>
      <c r="B2477" s="1" t="s">
        <v>2073</v>
      </c>
      <c r="C2477" s="1" t="s">
        <v>5705</v>
      </c>
      <c r="D2477" s="47">
        <v>7</v>
      </c>
      <c r="E2477" s="1">
        <v>1</v>
      </c>
      <c r="F2477" s="1" t="s">
        <v>12561</v>
      </c>
      <c r="G2477" s="1" t="s">
        <v>2074</v>
      </c>
      <c r="I2477" s="1" t="s">
        <v>104</v>
      </c>
      <c r="K2477" s="1" t="s">
        <v>2075</v>
      </c>
      <c r="O2477" s="54">
        <v>3</v>
      </c>
      <c r="T2477" s="59">
        <v>4</v>
      </c>
      <c r="AL2477" s="59" t="s">
        <v>30</v>
      </c>
    </row>
    <row r="2478" spans="1:40">
      <c r="A2478" s="1" t="s">
        <v>1886</v>
      </c>
      <c r="B2478" s="1" t="s">
        <v>2060</v>
      </c>
      <c r="C2478" s="1" t="s">
        <v>5705</v>
      </c>
      <c r="D2478" s="47">
        <v>8</v>
      </c>
      <c r="E2478" s="1">
        <v>3</v>
      </c>
      <c r="F2478" s="1" t="s">
        <v>12561</v>
      </c>
      <c r="G2478" s="1" t="s">
        <v>2061</v>
      </c>
      <c r="I2478" s="1" t="s">
        <v>82</v>
      </c>
      <c r="AL2478" s="59" t="s">
        <v>30</v>
      </c>
    </row>
    <row r="2479" spans="1:40">
      <c r="A2479" s="1" t="s">
        <v>1886</v>
      </c>
      <c r="B2479" s="1" t="s">
        <v>1993</v>
      </c>
      <c r="C2479" s="1" t="s">
        <v>5705</v>
      </c>
      <c r="D2479" s="47">
        <v>9</v>
      </c>
      <c r="E2479" s="1">
        <v>2</v>
      </c>
      <c r="F2479" s="1" t="s">
        <v>12561</v>
      </c>
      <c r="G2479" s="1" t="s">
        <v>1994</v>
      </c>
      <c r="I2479" s="1" t="s">
        <v>82</v>
      </c>
      <c r="AL2479" s="59" t="s">
        <v>30</v>
      </c>
    </row>
    <row r="2480" spans="1:40">
      <c r="A2480" s="1" t="s">
        <v>1886</v>
      </c>
      <c r="B2480" s="1" t="s">
        <v>2034</v>
      </c>
      <c r="C2480" s="1" t="s">
        <v>5705</v>
      </c>
      <c r="D2480" s="47">
        <v>10</v>
      </c>
      <c r="E2480" s="1">
        <v>5</v>
      </c>
      <c r="F2480" s="1" t="s">
        <v>12562</v>
      </c>
      <c r="G2480" s="1" t="s">
        <v>2035</v>
      </c>
      <c r="I2480" s="1" t="s">
        <v>94</v>
      </c>
      <c r="K2480" s="1" t="s">
        <v>2036</v>
      </c>
      <c r="N2480" s="53">
        <v>26</v>
      </c>
      <c r="O2480" s="54">
        <v>1</v>
      </c>
      <c r="Q2480" s="56">
        <v>2</v>
      </c>
      <c r="R2480" s="57">
        <v>1</v>
      </c>
      <c r="S2480" s="58">
        <v>2</v>
      </c>
      <c r="AL2480" s="59" t="s">
        <v>30</v>
      </c>
    </row>
    <row r="2481" spans="1:38">
      <c r="A2481" s="1" t="s">
        <v>1886</v>
      </c>
      <c r="B2481" s="1" t="s">
        <v>1900</v>
      </c>
      <c r="C2481" s="1" t="s">
        <v>5705</v>
      </c>
      <c r="D2481" s="47">
        <v>11</v>
      </c>
      <c r="E2481" s="1">
        <v>3</v>
      </c>
      <c r="F2481" s="1" t="s">
        <v>12562</v>
      </c>
      <c r="G2481" s="1" t="s">
        <v>1901</v>
      </c>
      <c r="I2481" s="1" t="s">
        <v>94</v>
      </c>
      <c r="K2481" s="1" t="s">
        <v>1902</v>
      </c>
      <c r="N2481" s="53">
        <v>32</v>
      </c>
      <c r="O2481" s="54">
        <v>0</v>
      </c>
      <c r="Q2481" s="56">
        <v>4</v>
      </c>
      <c r="R2481" s="57">
        <v>1</v>
      </c>
      <c r="S2481" s="58">
        <v>4</v>
      </c>
      <c r="AL2481" s="59" t="s">
        <v>30</v>
      </c>
    </row>
    <row r="2482" spans="1:38">
      <c r="A2482" s="1" t="s">
        <v>1886</v>
      </c>
      <c r="B2482" s="1" t="s">
        <v>2027</v>
      </c>
      <c r="C2482" s="1" t="s">
        <v>5705</v>
      </c>
      <c r="D2482" s="47">
        <v>12</v>
      </c>
      <c r="E2482" s="1">
        <v>2</v>
      </c>
      <c r="F2482" s="1" t="s">
        <v>12562</v>
      </c>
      <c r="G2482" s="1" t="s">
        <v>2028</v>
      </c>
      <c r="I2482" s="1" t="s">
        <v>94</v>
      </c>
      <c r="K2482" s="1" t="s">
        <v>2029</v>
      </c>
      <c r="N2482" s="53">
        <v>37</v>
      </c>
      <c r="O2482" s="54">
        <v>3</v>
      </c>
      <c r="Q2482" s="56">
        <v>5</v>
      </c>
      <c r="R2482" s="57">
        <v>2</v>
      </c>
      <c r="S2482" s="58">
        <v>6</v>
      </c>
      <c r="AL2482" s="59" t="s">
        <v>30</v>
      </c>
    </row>
    <row r="2483" spans="1:38">
      <c r="A2483" s="1" t="s">
        <v>1886</v>
      </c>
      <c r="B2483" s="1" t="s">
        <v>2065</v>
      </c>
      <c r="C2483" s="1" t="s">
        <v>5705</v>
      </c>
      <c r="D2483" s="47">
        <v>13</v>
      </c>
      <c r="E2483" s="1">
        <v>1</v>
      </c>
      <c r="F2483" s="1" t="s">
        <v>12562</v>
      </c>
      <c r="G2483" s="1" t="s">
        <v>2066</v>
      </c>
      <c r="H2483" s="1" t="s">
        <v>26</v>
      </c>
      <c r="I2483" s="1" t="s">
        <v>94</v>
      </c>
      <c r="K2483" s="1" t="s">
        <v>2067</v>
      </c>
      <c r="N2483" s="53">
        <v>50</v>
      </c>
      <c r="O2483" s="54">
        <v>4</v>
      </c>
      <c r="Q2483" s="56">
        <v>0</v>
      </c>
      <c r="R2483" s="57">
        <v>4</v>
      </c>
      <c r="S2483" s="58">
        <v>6</v>
      </c>
      <c r="U2483" s="1">
        <v>5</v>
      </c>
      <c r="AL2483" s="59" t="s">
        <v>30</v>
      </c>
    </row>
    <row r="2484" spans="1:38">
      <c r="A2484" s="1" t="s">
        <v>1886</v>
      </c>
      <c r="B2484" s="1" t="s">
        <v>1906</v>
      </c>
      <c r="C2484" s="1" t="s">
        <v>5705</v>
      </c>
      <c r="D2484" s="47">
        <v>14</v>
      </c>
      <c r="E2484" s="1">
        <v>2</v>
      </c>
      <c r="F2484" s="1" t="s">
        <v>12562</v>
      </c>
      <c r="G2484" s="1" t="s">
        <v>1907</v>
      </c>
      <c r="I2484" s="1" t="s">
        <v>104</v>
      </c>
      <c r="K2484" s="1" t="s">
        <v>1896</v>
      </c>
      <c r="O2484" s="54">
        <v>1</v>
      </c>
      <c r="T2484" s="59">
        <v>3</v>
      </c>
      <c r="AL2484" s="59" t="s">
        <v>30</v>
      </c>
    </row>
    <row r="2485" spans="1:38">
      <c r="A2485" s="1" t="s">
        <v>1886</v>
      </c>
      <c r="B2485" s="1" t="s">
        <v>1935</v>
      </c>
      <c r="C2485" s="1" t="s">
        <v>5705</v>
      </c>
      <c r="D2485" s="47">
        <v>15</v>
      </c>
      <c r="E2485" s="1">
        <v>2</v>
      </c>
      <c r="F2485" s="1" t="s">
        <v>12562</v>
      </c>
      <c r="G2485" s="1" t="s">
        <v>1936</v>
      </c>
      <c r="I2485" s="1" t="s">
        <v>104</v>
      </c>
      <c r="K2485" s="1" t="s">
        <v>1172</v>
      </c>
      <c r="O2485" s="54">
        <v>2</v>
      </c>
      <c r="T2485" s="59">
        <v>4</v>
      </c>
      <c r="U2485" s="1">
        <v>2</v>
      </c>
      <c r="AL2485" s="59" t="s">
        <v>30</v>
      </c>
    </row>
    <row r="2486" spans="1:38">
      <c r="A2486" s="1" t="s">
        <v>1886</v>
      </c>
      <c r="B2486" s="1" t="s">
        <v>2045</v>
      </c>
      <c r="C2486" s="1" t="s">
        <v>5705</v>
      </c>
      <c r="D2486" s="47">
        <v>16</v>
      </c>
      <c r="E2486" s="1">
        <v>3</v>
      </c>
      <c r="F2486" s="1" t="s">
        <v>12562</v>
      </c>
      <c r="G2486" s="1" t="s">
        <v>2046</v>
      </c>
      <c r="I2486" s="1" t="s">
        <v>82</v>
      </c>
      <c r="L2486" s="2" t="s">
        <v>1227</v>
      </c>
      <c r="AL2486" s="59" t="s">
        <v>30</v>
      </c>
    </row>
    <row r="2487" spans="1:38">
      <c r="A2487" s="1" t="s">
        <v>1886</v>
      </c>
      <c r="B2487" s="1" t="s">
        <v>1977</v>
      </c>
      <c r="C2487" s="1" t="s">
        <v>5705</v>
      </c>
      <c r="D2487" s="47">
        <v>17</v>
      </c>
      <c r="E2487" s="1">
        <v>2</v>
      </c>
      <c r="F2487" s="1" t="s">
        <v>12562</v>
      </c>
      <c r="G2487" s="1" t="s">
        <v>1978</v>
      </c>
      <c r="I2487" s="1" t="s">
        <v>82</v>
      </c>
      <c r="AL2487" s="59" t="s">
        <v>30</v>
      </c>
    </row>
    <row r="2488" spans="1:38">
      <c r="A2488" s="1" t="s">
        <v>1886</v>
      </c>
      <c r="B2488" s="1" t="s">
        <v>2052</v>
      </c>
      <c r="C2488" s="1" t="s">
        <v>5705</v>
      </c>
      <c r="D2488" s="47">
        <v>18</v>
      </c>
      <c r="E2488" s="1">
        <v>1</v>
      </c>
      <c r="F2488" s="1" t="s">
        <v>12563</v>
      </c>
      <c r="G2488" s="1" t="s">
        <v>2053</v>
      </c>
      <c r="H2488" s="1" t="s">
        <v>26</v>
      </c>
      <c r="I2488" s="1" t="s">
        <v>27</v>
      </c>
      <c r="J2488" s="1" t="s">
        <v>57</v>
      </c>
      <c r="K2488" s="1" t="s">
        <v>51</v>
      </c>
      <c r="M2488" s="18">
        <v>9</v>
      </c>
      <c r="P2488" s="55">
        <v>3</v>
      </c>
      <c r="Q2488" s="56">
        <v>1</v>
      </c>
      <c r="R2488" s="57">
        <v>1</v>
      </c>
      <c r="S2488" s="58">
        <v>3</v>
      </c>
      <c r="AL2488" s="59" t="s">
        <v>30</v>
      </c>
    </row>
    <row r="2489" spans="1:38">
      <c r="A2489" s="1" t="s">
        <v>1886</v>
      </c>
      <c r="B2489" s="1" t="s">
        <v>2080</v>
      </c>
      <c r="C2489" s="1" t="s">
        <v>5705</v>
      </c>
      <c r="D2489" s="47">
        <v>19</v>
      </c>
      <c r="E2489" s="1">
        <v>1</v>
      </c>
      <c r="F2489" s="1" t="s">
        <v>12563</v>
      </c>
      <c r="G2489" s="1" t="s">
        <v>2081</v>
      </c>
      <c r="H2489" s="1" t="s">
        <v>26</v>
      </c>
      <c r="I2489" s="1" t="s">
        <v>27</v>
      </c>
      <c r="J2489" s="1" t="s">
        <v>50</v>
      </c>
      <c r="K2489" s="1" t="s">
        <v>51</v>
      </c>
      <c r="L2489" s="2" t="s">
        <v>1922</v>
      </c>
      <c r="M2489" s="18">
        <v>11</v>
      </c>
      <c r="P2489" s="55">
        <v>2</v>
      </c>
      <c r="Q2489" s="56">
        <v>2</v>
      </c>
      <c r="R2489" s="57">
        <v>2</v>
      </c>
      <c r="S2489" s="58">
        <v>4</v>
      </c>
      <c r="AL2489" s="59" t="s">
        <v>30</v>
      </c>
    </row>
    <row r="2490" spans="1:38">
      <c r="A2490" s="1" t="s">
        <v>1886</v>
      </c>
      <c r="B2490" s="1" t="s">
        <v>1920</v>
      </c>
      <c r="C2490" s="1" t="s">
        <v>5705</v>
      </c>
      <c r="D2490" s="47">
        <v>20</v>
      </c>
      <c r="E2490" s="1">
        <v>1</v>
      </c>
      <c r="F2490" s="1" t="s">
        <v>12563</v>
      </c>
      <c r="G2490" s="1" t="s">
        <v>1921</v>
      </c>
      <c r="H2490" s="1" t="s">
        <v>26</v>
      </c>
      <c r="I2490" s="1" t="s">
        <v>27</v>
      </c>
      <c r="J2490" s="1" t="s">
        <v>50</v>
      </c>
      <c r="K2490" s="1" t="s">
        <v>51</v>
      </c>
      <c r="L2490" s="2" t="s">
        <v>1922</v>
      </c>
      <c r="M2490" s="18">
        <v>9</v>
      </c>
      <c r="P2490" s="55">
        <v>1</v>
      </c>
      <c r="Q2490" s="56">
        <v>4</v>
      </c>
      <c r="R2490" s="57">
        <v>0</v>
      </c>
      <c r="S2490" s="58">
        <v>4</v>
      </c>
      <c r="AL2490" s="59" t="s">
        <v>30</v>
      </c>
    </row>
    <row r="2491" spans="1:38">
      <c r="A2491" s="1" t="s">
        <v>1886</v>
      </c>
      <c r="B2491" s="1" t="s">
        <v>1903</v>
      </c>
      <c r="C2491" s="1" t="s">
        <v>5705</v>
      </c>
      <c r="D2491" s="47">
        <v>21</v>
      </c>
      <c r="E2491" s="1">
        <v>1</v>
      </c>
      <c r="F2491" s="1" t="s">
        <v>12563</v>
      </c>
      <c r="G2491" s="1" t="s">
        <v>1904</v>
      </c>
      <c r="H2491" s="1" t="s">
        <v>26</v>
      </c>
      <c r="I2491" s="1" t="s">
        <v>27</v>
      </c>
      <c r="J2491" s="1" t="s">
        <v>28</v>
      </c>
      <c r="K2491" s="1" t="s">
        <v>51</v>
      </c>
      <c r="L2491" s="2" t="s">
        <v>1905</v>
      </c>
      <c r="M2491" s="18">
        <v>11</v>
      </c>
      <c r="P2491" s="55">
        <v>1</v>
      </c>
      <c r="Q2491" s="56">
        <v>3</v>
      </c>
      <c r="R2491" s="57">
        <v>2</v>
      </c>
      <c r="S2491" s="58">
        <v>4</v>
      </c>
      <c r="AL2491" s="59" t="s">
        <v>30</v>
      </c>
    </row>
    <row r="2492" spans="1:38">
      <c r="A2492" s="1" t="s">
        <v>1886</v>
      </c>
      <c r="B2492" s="1" t="s">
        <v>1942</v>
      </c>
      <c r="C2492" s="1" t="s">
        <v>5705</v>
      </c>
      <c r="D2492" s="47">
        <v>22</v>
      </c>
      <c r="E2492" s="1">
        <v>1</v>
      </c>
      <c r="F2492" s="1" t="s">
        <v>12563</v>
      </c>
      <c r="G2492" s="1" t="s">
        <v>120</v>
      </c>
      <c r="H2492" s="1" t="s">
        <v>26</v>
      </c>
      <c r="I2492" s="1" t="s">
        <v>27</v>
      </c>
      <c r="J2492" s="1" t="s">
        <v>39</v>
      </c>
      <c r="K2492" s="1" t="s">
        <v>51</v>
      </c>
      <c r="L2492" s="2" t="s">
        <v>1905</v>
      </c>
      <c r="M2492" s="18">
        <v>9</v>
      </c>
      <c r="P2492" s="55">
        <v>2</v>
      </c>
      <c r="Q2492" s="56">
        <v>0</v>
      </c>
      <c r="R2492" s="57">
        <v>2</v>
      </c>
      <c r="S2492" s="58">
        <v>5</v>
      </c>
      <c r="AL2492" s="59" t="s">
        <v>30</v>
      </c>
    </row>
    <row r="2493" spans="1:38">
      <c r="A2493" s="1" t="s">
        <v>1886</v>
      </c>
      <c r="B2493" s="1" t="s">
        <v>1943</v>
      </c>
      <c r="C2493" s="1" t="s">
        <v>5705</v>
      </c>
      <c r="D2493" s="47">
        <v>23</v>
      </c>
      <c r="E2493" s="1">
        <v>4</v>
      </c>
      <c r="F2493" s="1" t="s">
        <v>12563</v>
      </c>
      <c r="G2493" s="1" t="s">
        <v>1944</v>
      </c>
      <c r="I2493" s="1" t="s">
        <v>104</v>
      </c>
      <c r="K2493" s="1" t="s">
        <v>1945</v>
      </c>
      <c r="O2493" s="54">
        <v>2</v>
      </c>
      <c r="T2493" s="59">
        <v>2</v>
      </c>
      <c r="AL2493" s="59" t="s">
        <v>30</v>
      </c>
    </row>
    <row r="2494" spans="1:38">
      <c r="A2494" s="1" t="s">
        <v>1886</v>
      </c>
      <c r="B2494" s="1" t="s">
        <v>2009</v>
      </c>
      <c r="C2494" s="1" t="s">
        <v>5705</v>
      </c>
      <c r="D2494" s="47">
        <v>24</v>
      </c>
      <c r="E2494" s="1">
        <v>3</v>
      </c>
      <c r="F2494" s="1" t="s">
        <v>12563</v>
      </c>
      <c r="G2494" s="1" t="s">
        <v>2010</v>
      </c>
      <c r="I2494" s="1" t="s">
        <v>104</v>
      </c>
      <c r="K2494" s="1" t="s">
        <v>1896</v>
      </c>
      <c r="O2494" s="54">
        <v>2</v>
      </c>
      <c r="T2494" s="59">
        <v>4</v>
      </c>
      <c r="AL2494" s="59" t="s">
        <v>30</v>
      </c>
    </row>
    <row r="2495" spans="1:38">
      <c r="A2495" s="1" t="s">
        <v>1886</v>
      </c>
      <c r="B2495" s="1" t="s">
        <v>1916</v>
      </c>
      <c r="C2495" s="1" t="s">
        <v>5705</v>
      </c>
      <c r="D2495" s="47">
        <v>25</v>
      </c>
      <c r="E2495" s="1">
        <v>1</v>
      </c>
      <c r="F2495" s="1" t="s">
        <v>12563</v>
      </c>
      <c r="G2495" s="1" t="s">
        <v>1917</v>
      </c>
      <c r="I2495" s="1" t="s">
        <v>104</v>
      </c>
      <c r="K2495" s="1" t="s">
        <v>1918</v>
      </c>
      <c r="O2495" s="54">
        <v>0</v>
      </c>
      <c r="T2495" s="59" t="s">
        <v>113</v>
      </c>
      <c r="U2495" s="1">
        <v>1</v>
      </c>
      <c r="AL2495" s="59" t="s">
        <v>30</v>
      </c>
    </row>
    <row r="2496" spans="1:38">
      <c r="A2496" s="1" t="s">
        <v>1886</v>
      </c>
      <c r="B2496" s="1" t="s">
        <v>2069</v>
      </c>
      <c r="C2496" s="1" t="s">
        <v>5705</v>
      </c>
      <c r="D2496" s="47">
        <v>26</v>
      </c>
      <c r="F2496" s="1" t="s">
        <v>12563</v>
      </c>
      <c r="G2496" s="1" t="s">
        <v>9703</v>
      </c>
      <c r="I2496" s="1" t="s">
        <v>125</v>
      </c>
      <c r="M2496" s="18">
        <v>1</v>
      </c>
      <c r="N2496" s="53" t="s">
        <v>9506</v>
      </c>
      <c r="X2496" s="1" t="s">
        <v>2070</v>
      </c>
      <c r="Y2496" s="1" t="s">
        <v>9703</v>
      </c>
      <c r="AA2496" s="1" t="s">
        <v>125</v>
      </c>
      <c r="AE2496" s="1">
        <v>1</v>
      </c>
      <c r="AF2496" s="53" t="s">
        <v>9507</v>
      </c>
      <c r="AL2496" s="59" t="s">
        <v>36</v>
      </c>
    </row>
    <row r="2497" spans="1:38">
      <c r="A2497" s="1" t="s">
        <v>1886</v>
      </c>
      <c r="B2497" s="1" t="s">
        <v>1908</v>
      </c>
      <c r="C2497" s="1" t="s">
        <v>5705</v>
      </c>
      <c r="D2497" s="47">
        <v>27</v>
      </c>
      <c r="E2497" s="1">
        <v>1</v>
      </c>
      <c r="F2497" s="1" t="s">
        <v>12563</v>
      </c>
      <c r="G2497" s="1" t="s">
        <v>9680</v>
      </c>
      <c r="I2497" s="1" t="s">
        <v>125</v>
      </c>
      <c r="M2497" s="18">
        <v>2</v>
      </c>
      <c r="N2497" s="53" t="s">
        <v>9506</v>
      </c>
      <c r="Y2497" s="1" t="s">
        <v>9680</v>
      </c>
      <c r="AA2497" s="1" t="s">
        <v>125</v>
      </c>
      <c r="AE2497" s="1">
        <v>2</v>
      </c>
      <c r="AF2497" s="53" t="s">
        <v>9507</v>
      </c>
      <c r="AL2497" s="59" t="s">
        <v>46</v>
      </c>
    </row>
    <row r="2498" spans="1:38">
      <c r="A2498" s="1" t="s">
        <v>1886</v>
      </c>
      <c r="B2498" s="1" t="s">
        <v>1985</v>
      </c>
      <c r="C2498" s="1" t="s">
        <v>5705</v>
      </c>
      <c r="D2498" s="47">
        <v>28</v>
      </c>
      <c r="E2498" s="1">
        <v>1</v>
      </c>
      <c r="F2498" s="1" t="s">
        <v>12563</v>
      </c>
      <c r="G2498" s="1" t="s">
        <v>9708</v>
      </c>
      <c r="I2498" s="1" t="s">
        <v>125</v>
      </c>
      <c r="M2498" s="18">
        <v>3</v>
      </c>
      <c r="N2498" s="53" t="s">
        <v>9506</v>
      </c>
      <c r="Y2498" s="1" t="s">
        <v>9708</v>
      </c>
      <c r="AA2498" s="1" t="s">
        <v>125</v>
      </c>
      <c r="AE2498" s="1">
        <v>3</v>
      </c>
      <c r="AF2498" s="53" t="s">
        <v>9507</v>
      </c>
      <c r="AL2498" s="59" t="s">
        <v>166</v>
      </c>
    </row>
    <row r="2499" spans="1:38">
      <c r="A2499" s="1" t="s">
        <v>1886</v>
      </c>
      <c r="B2499" s="1" t="s">
        <v>1931</v>
      </c>
      <c r="C2499" s="1" t="s">
        <v>5705</v>
      </c>
      <c r="D2499" s="47">
        <v>29</v>
      </c>
      <c r="E2499" s="1">
        <v>1</v>
      </c>
      <c r="F2499" s="1" t="s">
        <v>12563</v>
      </c>
      <c r="G2499" s="1" t="s">
        <v>9713</v>
      </c>
      <c r="I2499" s="1" t="s">
        <v>125</v>
      </c>
      <c r="M2499" s="18">
        <v>4</v>
      </c>
      <c r="N2499" s="53" t="s">
        <v>9506</v>
      </c>
      <c r="Y2499" s="1" t="s">
        <v>9713</v>
      </c>
      <c r="AA2499" s="1" t="s">
        <v>125</v>
      </c>
      <c r="AE2499" s="1">
        <v>4</v>
      </c>
      <c r="AF2499" s="53" t="s">
        <v>9507</v>
      </c>
      <c r="AL2499" s="59" t="s">
        <v>46</v>
      </c>
    </row>
    <row r="2500" spans="1:38">
      <c r="A2500" s="1" t="s">
        <v>1886</v>
      </c>
      <c r="B2500" s="1" t="s">
        <v>1909</v>
      </c>
      <c r="C2500" s="1" t="s">
        <v>5705</v>
      </c>
      <c r="D2500" s="47">
        <v>30</v>
      </c>
      <c r="E2500" s="1">
        <v>1</v>
      </c>
      <c r="F2500" s="1" t="s">
        <v>12563</v>
      </c>
      <c r="G2500" s="1" t="s">
        <v>9714</v>
      </c>
      <c r="I2500" s="1" t="s">
        <v>125</v>
      </c>
      <c r="M2500" s="18">
        <v>4</v>
      </c>
      <c r="N2500" s="53" t="s">
        <v>9506</v>
      </c>
      <c r="Y2500" s="1" t="s">
        <v>9714</v>
      </c>
      <c r="AA2500" s="1" t="s">
        <v>125</v>
      </c>
      <c r="AE2500" s="1">
        <v>4</v>
      </c>
      <c r="AF2500" s="53" t="s">
        <v>9507</v>
      </c>
      <c r="AL2500" s="59" t="s">
        <v>46</v>
      </c>
    </row>
    <row r="2501" spans="1:38">
      <c r="A2501" s="1" t="s">
        <v>1886</v>
      </c>
      <c r="B2501" s="1" t="s">
        <v>1940</v>
      </c>
      <c r="C2501" s="1" t="s">
        <v>5705</v>
      </c>
      <c r="D2501" s="47">
        <v>31</v>
      </c>
      <c r="E2501" s="1">
        <v>2</v>
      </c>
      <c r="F2501" s="1" t="s">
        <v>12563</v>
      </c>
      <c r="G2501" s="1" t="s">
        <v>1941</v>
      </c>
      <c r="I2501" s="1" t="s">
        <v>82</v>
      </c>
      <c r="AL2501" s="59" t="s">
        <v>30</v>
      </c>
    </row>
    <row r="2502" spans="1:38">
      <c r="A2502" s="1" t="s">
        <v>1886</v>
      </c>
      <c r="B2502" s="1" t="s">
        <v>1995</v>
      </c>
      <c r="C2502" s="1" t="s">
        <v>5705</v>
      </c>
      <c r="D2502" s="47">
        <v>32</v>
      </c>
      <c r="E2502" s="1">
        <v>3</v>
      </c>
      <c r="F2502" s="1" t="s">
        <v>12563</v>
      </c>
      <c r="G2502" s="1" t="s">
        <v>1996</v>
      </c>
      <c r="I2502" s="1" t="s">
        <v>82</v>
      </c>
      <c r="L2502" s="2" t="s">
        <v>685</v>
      </c>
      <c r="AL2502" s="59" t="s">
        <v>30</v>
      </c>
    </row>
    <row r="2503" spans="1:38">
      <c r="A2503" s="1" t="s">
        <v>1886</v>
      </c>
      <c r="B2503" s="1" t="s">
        <v>1982</v>
      </c>
      <c r="C2503" s="1" t="s">
        <v>5705</v>
      </c>
      <c r="D2503" s="47">
        <v>33</v>
      </c>
      <c r="E2503" s="1">
        <v>2</v>
      </c>
      <c r="F2503" s="1" t="s">
        <v>12564</v>
      </c>
      <c r="G2503" s="1" t="s">
        <v>1983</v>
      </c>
      <c r="I2503" s="1" t="s">
        <v>94</v>
      </c>
      <c r="K2503" s="1" t="s">
        <v>1984</v>
      </c>
      <c r="O2503" s="54">
        <v>1</v>
      </c>
      <c r="Q2503" s="56">
        <v>2</v>
      </c>
      <c r="R2503" s="57">
        <v>2</v>
      </c>
      <c r="S2503" s="58">
        <v>4</v>
      </c>
      <c r="AL2503" s="59" t="s">
        <v>30</v>
      </c>
    </row>
    <row r="2504" spans="1:38">
      <c r="A2504" s="1" t="s">
        <v>1886</v>
      </c>
      <c r="B2504" s="1" t="s">
        <v>1923</v>
      </c>
      <c r="C2504" s="1" t="s">
        <v>5705</v>
      </c>
      <c r="D2504" s="47">
        <v>34</v>
      </c>
      <c r="E2504" s="1">
        <v>2</v>
      </c>
      <c r="F2504" s="1" t="s">
        <v>12564</v>
      </c>
      <c r="G2504" s="1" t="s">
        <v>1924</v>
      </c>
      <c r="I2504" s="1" t="s">
        <v>94</v>
      </c>
      <c r="K2504" s="1" t="s">
        <v>1925</v>
      </c>
      <c r="O2504" s="54">
        <v>2</v>
      </c>
      <c r="Q2504" s="56">
        <v>2</v>
      </c>
      <c r="R2504" s="57">
        <v>1</v>
      </c>
      <c r="S2504" s="58">
        <v>3</v>
      </c>
      <c r="AL2504" s="59" t="s">
        <v>30</v>
      </c>
    </row>
    <row r="2505" spans="1:38">
      <c r="A2505" s="1" t="s">
        <v>1886</v>
      </c>
      <c r="B2505" s="1" t="s">
        <v>2076</v>
      </c>
      <c r="C2505" s="1" t="s">
        <v>5705</v>
      </c>
      <c r="D2505" s="47">
        <v>35</v>
      </c>
      <c r="E2505" s="1">
        <v>1</v>
      </c>
      <c r="F2505" s="1" t="s">
        <v>12564</v>
      </c>
      <c r="G2505" s="1" t="s">
        <v>2077</v>
      </c>
      <c r="H2505" s="1" t="s">
        <v>26</v>
      </c>
      <c r="I2505" s="1" t="s">
        <v>94</v>
      </c>
      <c r="K2505" s="1" t="s">
        <v>2078</v>
      </c>
      <c r="L2505" s="2" t="s">
        <v>2079</v>
      </c>
      <c r="O2505" s="54">
        <v>2</v>
      </c>
      <c r="Q2505" s="56">
        <v>3</v>
      </c>
      <c r="R2505" s="57">
        <v>3</v>
      </c>
      <c r="S2505" s="58">
        <v>5</v>
      </c>
      <c r="U2505" s="1">
        <v>4</v>
      </c>
      <c r="AL2505" s="59" t="s">
        <v>30</v>
      </c>
    </row>
    <row r="2506" spans="1:38">
      <c r="A2506" s="1" t="s">
        <v>1886</v>
      </c>
      <c r="B2506" s="1" t="s">
        <v>1958</v>
      </c>
      <c r="C2506" s="1" t="s">
        <v>5705</v>
      </c>
      <c r="D2506" s="47">
        <v>36</v>
      </c>
      <c r="E2506" s="1">
        <v>2</v>
      </c>
      <c r="F2506" s="1" t="s">
        <v>12564</v>
      </c>
      <c r="G2506" s="1" t="s">
        <v>1959</v>
      </c>
      <c r="I2506" s="1" t="s">
        <v>94</v>
      </c>
      <c r="K2506" s="1" t="s">
        <v>1960</v>
      </c>
      <c r="O2506" s="54">
        <v>2</v>
      </c>
      <c r="Q2506" s="56">
        <v>3</v>
      </c>
      <c r="R2506" s="57">
        <v>1</v>
      </c>
      <c r="S2506" s="58">
        <v>3</v>
      </c>
      <c r="AL2506" s="59" t="s">
        <v>30</v>
      </c>
    </row>
    <row r="2507" spans="1:38">
      <c r="A2507" s="1" t="s">
        <v>1886</v>
      </c>
      <c r="B2507" s="1" t="s">
        <v>1937</v>
      </c>
      <c r="C2507" s="1" t="s">
        <v>5705</v>
      </c>
      <c r="D2507" s="47">
        <v>37</v>
      </c>
      <c r="E2507" s="1">
        <v>1</v>
      </c>
      <c r="F2507" s="1" t="s">
        <v>12564</v>
      </c>
      <c r="G2507" s="1" t="s">
        <v>1938</v>
      </c>
      <c r="I2507" s="1" t="s">
        <v>104</v>
      </c>
      <c r="K2507" s="1" t="s">
        <v>1939</v>
      </c>
      <c r="O2507" s="54">
        <v>2</v>
      </c>
      <c r="T2507" s="59">
        <v>5</v>
      </c>
      <c r="U2507" s="1">
        <v>1</v>
      </c>
      <c r="AL2507" s="59" t="s">
        <v>30</v>
      </c>
    </row>
    <row r="2508" spans="1:38">
      <c r="A2508" s="1" t="s">
        <v>1886</v>
      </c>
      <c r="B2508" s="1" t="s">
        <v>1954</v>
      </c>
      <c r="C2508" s="1" t="s">
        <v>5705</v>
      </c>
      <c r="D2508" s="47">
        <v>38</v>
      </c>
      <c r="E2508" s="1">
        <v>3</v>
      </c>
      <c r="F2508" s="1" t="s">
        <v>12564</v>
      </c>
      <c r="G2508" s="1" t="s">
        <v>1955</v>
      </c>
      <c r="I2508" s="1" t="s">
        <v>104</v>
      </c>
      <c r="K2508" s="1" t="s">
        <v>1939</v>
      </c>
      <c r="O2508" s="54">
        <v>2</v>
      </c>
      <c r="T2508" s="59">
        <v>3</v>
      </c>
      <c r="AL2508" s="59" t="s">
        <v>30</v>
      </c>
    </row>
    <row r="2509" spans="1:38">
      <c r="A2509" s="1" t="s">
        <v>1886</v>
      </c>
      <c r="B2509" s="1" t="s">
        <v>1997</v>
      </c>
      <c r="C2509" s="1" t="s">
        <v>5705</v>
      </c>
      <c r="D2509" s="47">
        <v>39</v>
      </c>
      <c r="E2509" s="1">
        <v>1</v>
      </c>
      <c r="F2509" s="1" t="s">
        <v>12564</v>
      </c>
      <c r="G2509" s="1" t="s">
        <v>1998</v>
      </c>
      <c r="I2509" s="1" t="s">
        <v>88</v>
      </c>
      <c r="K2509" s="1" t="s">
        <v>1999</v>
      </c>
      <c r="P2509" s="55">
        <v>2</v>
      </c>
      <c r="Q2509" s="56">
        <v>1</v>
      </c>
      <c r="R2509" s="57">
        <v>1</v>
      </c>
      <c r="S2509" s="58">
        <v>3</v>
      </c>
      <c r="AL2509" s="59" t="s">
        <v>30</v>
      </c>
    </row>
    <row r="2510" spans="1:38">
      <c r="A2510" s="1" t="s">
        <v>1886</v>
      </c>
      <c r="B2510" s="1" t="s">
        <v>1956</v>
      </c>
      <c r="C2510" s="1" t="s">
        <v>5705</v>
      </c>
      <c r="D2510" s="47">
        <v>40</v>
      </c>
      <c r="E2510" s="1">
        <v>1</v>
      </c>
      <c r="F2510" s="1" t="s">
        <v>12564</v>
      </c>
      <c r="G2510" s="1" t="s">
        <v>1957</v>
      </c>
      <c r="I2510" s="1" t="s">
        <v>88</v>
      </c>
      <c r="K2510" s="1" t="s">
        <v>89</v>
      </c>
      <c r="AL2510" s="59" t="s">
        <v>30</v>
      </c>
    </row>
    <row r="2511" spans="1:38">
      <c r="A2511" s="1" t="s">
        <v>1886</v>
      </c>
      <c r="B2511" s="1" t="s">
        <v>1979</v>
      </c>
      <c r="C2511" s="1" t="s">
        <v>5705</v>
      </c>
      <c r="D2511" s="47">
        <v>41</v>
      </c>
      <c r="E2511" s="1">
        <v>1</v>
      </c>
      <c r="F2511" s="1" t="s">
        <v>12564</v>
      </c>
      <c r="G2511" s="1" t="s">
        <v>1980</v>
      </c>
      <c r="I2511" s="1" t="s">
        <v>88</v>
      </c>
      <c r="K2511" s="1" t="s">
        <v>1981</v>
      </c>
      <c r="AL2511" s="59" t="s">
        <v>30</v>
      </c>
    </row>
    <row r="2512" spans="1:38">
      <c r="A2512" s="1" t="s">
        <v>1886</v>
      </c>
      <c r="B2512" s="1" t="s">
        <v>1967</v>
      </c>
      <c r="C2512" s="1" t="s">
        <v>5705</v>
      </c>
      <c r="D2512" s="47">
        <v>42</v>
      </c>
      <c r="E2512" s="1">
        <v>1</v>
      </c>
      <c r="F2512" s="1" t="s">
        <v>12564</v>
      </c>
      <c r="G2512" s="1" t="s">
        <v>1968</v>
      </c>
      <c r="I2512" s="1" t="s">
        <v>88</v>
      </c>
      <c r="AL2512" s="59" t="s">
        <v>30</v>
      </c>
    </row>
    <row r="2513" spans="1:38">
      <c r="A2513" s="1" t="s">
        <v>1886</v>
      </c>
      <c r="B2513" s="1" t="s">
        <v>1987</v>
      </c>
      <c r="C2513" s="1" t="s">
        <v>5705</v>
      </c>
      <c r="D2513" s="47">
        <v>43</v>
      </c>
      <c r="E2513" s="1">
        <v>1</v>
      </c>
      <c r="F2513" s="1" t="s">
        <v>12564</v>
      </c>
      <c r="G2513" s="1" t="s">
        <v>1988</v>
      </c>
      <c r="I2513" s="1" t="s">
        <v>88</v>
      </c>
      <c r="AL2513" s="59" t="s">
        <v>30</v>
      </c>
    </row>
    <row r="2514" spans="1:38">
      <c r="A2514" s="1" t="s">
        <v>1886</v>
      </c>
      <c r="B2514" s="1" t="s">
        <v>2047</v>
      </c>
      <c r="C2514" s="1" t="s">
        <v>5705</v>
      </c>
      <c r="D2514" s="47">
        <v>44</v>
      </c>
      <c r="E2514" s="1">
        <v>1</v>
      </c>
      <c r="F2514" s="1" t="s">
        <v>12564</v>
      </c>
      <c r="G2514" s="1" t="s">
        <v>9704</v>
      </c>
      <c r="I2514" s="1" t="s">
        <v>125</v>
      </c>
      <c r="M2514" s="18">
        <v>1</v>
      </c>
      <c r="N2514" s="53" t="s">
        <v>9506</v>
      </c>
      <c r="X2514" s="1" t="s">
        <v>2048</v>
      </c>
      <c r="Y2514" s="1" t="s">
        <v>9704</v>
      </c>
      <c r="AA2514" s="1" t="s">
        <v>125</v>
      </c>
      <c r="AE2514" s="1">
        <v>1</v>
      </c>
      <c r="AF2514" s="53" t="s">
        <v>9507</v>
      </c>
      <c r="AL2514" s="59" t="s">
        <v>46</v>
      </c>
    </row>
    <row r="2515" spans="1:38">
      <c r="A2515" s="1" t="s">
        <v>1886</v>
      </c>
      <c r="B2515" s="1" t="s">
        <v>1973</v>
      </c>
      <c r="C2515" s="1" t="s">
        <v>5705</v>
      </c>
      <c r="D2515" s="47">
        <v>45</v>
      </c>
      <c r="E2515" s="1">
        <v>1</v>
      </c>
      <c r="F2515" s="1" t="s">
        <v>12564</v>
      </c>
      <c r="G2515" s="1" t="s">
        <v>9706</v>
      </c>
      <c r="I2515" s="1" t="s">
        <v>125</v>
      </c>
      <c r="M2515" s="18">
        <v>2</v>
      </c>
      <c r="N2515" s="53" t="s">
        <v>9506</v>
      </c>
      <c r="Y2515" s="1" t="s">
        <v>9706</v>
      </c>
      <c r="AA2515" s="1" t="s">
        <v>125</v>
      </c>
      <c r="AE2515" s="1">
        <v>2</v>
      </c>
      <c r="AF2515" s="53" t="s">
        <v>9507</v>
      </c>
      <c r="AL2515" s="59" t="s">
        <v>341</v>
      </c>
    </row>
    <row r="2516" spans="1:38">
      <c r="A2516" s="1" t="s">
        <v>1886</v>
      </c>
      <c r="B2516" s="1" t="s">
        <v>1986</v>
      </c>
      <c r="C2516" s="1" t="s">
        <v>5705</v>
      </c>
      <c r="D2516" s="47">
        <v>46</v>
      </c>
      <c r="E2516" s="1">
        <v>1</v>
      </c>
      <c r="F2516" s="1" t="s">
        <v>12564</v>
      </c>
      <c r="G2516" s="1" t="s">
        <v>9709</v>
      </c>
      <c r="I2516" s="1" t="s">
        <v>125</v>
      </c>
      <c r="M2516" s="18">
        <v>3</v>
      </c>
      <c r="N2516" s="53" t="s">
        <v>9506</v>
      </c>
      <c r="Y2516" s="1" t="s">
        <v>9709</v>
      </c>
      <c r="AA2516" s="1" t="s">
        <v>125</v>
      </c>
      <c r="AE2516" s="1">
        <v>3</v>
      </c>
      <c r="AF2516" s="53" t="s">
        <v>9507</v>
      </c>
      <c r="AL2516" s="59" t="s">
        <v>666</v>
      </c>
    </row>
    <row r="2517" spans="1:38">
      <c r="A2517" s="1" t="s">
        <v>1886</v>
      </c>
      <c r="B2517" s="1" t="s">
        <v>1919</v>
      </c>
      <c r="C2517" s="1" t="s">
        <v>5705</v>
      </c>
      <c r="D2517" s="47">
        <v>47</v>
      </c>
      <c r="E2517" s="1">
        <v>1</v>
      </c>
      <c r="F2517" s="1" t="s">
        <v>12564</v>
      </c>
      <c r="G2517" s="1" t="s">
        <v>9715</v>
      </c>
      <c r="I2517" s="1" t="s">
        <v>125</v>
      </c>
      <c r="M2517" s="18">
        <v>4</v>
      </c>
      <c r="N2517" s="53" t="s">
        <v>9506</v>
      </c>
      <c r="Y2517" s="1" t="s">
        <v>9715</v>
      </c>
      <c r="AA2517" s="1" t="s">
        <v>125</v>
      </c>
      <c r="AE2517" s="1">
        <v>4</v>
      </c>
      <c r="AF2517" s="53" t="s">
        <v>9507</v>
      </c>
      <c r="AL2517" s="59" t="s">
        <v>67</v>
      </c>
    </row>
    <row r="2518" spans="1:38">
      <c r="A2518" s="1" t="s">
        <v>1886</v>
      </c>
      <c r="B2518" s="1" t="s">
        <v>2068</v>
      </c>
      <c r="C2518" s="1" t="s">
        <v>5705</v>
      </c>
      <c r="D2518" s="47">
        <v>48</v>
      </c>
      <c r="E2518" s="1">
        <v>1</v>
      </c>
      <c r="F2518" s="1" t="s">
        <v>12564</v>
      </c>
      <c r="G2518" s="1" t="s">
        <v>1785</v>
      </c>
      <c r="I2518" s="1" t="s">
        <v>3462</v>
      </c>
      <c r="AL2518" s="59" t="s">
        <v>30</v>
      </c>
    </row>
    <row r="2519" spans="1:38">
      <c r="A2519" s="1" t="s">
        <v>1886</v>
      </c>
      <c r="B2519" s="1" t="s">
        <v>2002</v>
      </c>
      <c r="C2519" s="1" t="s">
        <v>5705</v>
      </c>
      <c r="D2519" s="47">
        <v>49</v>
      </c>
      <c r="E2519" s="1">
        <v>2</v>
      </c>
      <c r="F2519" s="1" t="s">
        <v>12564</v>
      </c>
      <c r="G2519" s="1" t="s">
        <v>2003</v>
      </c>
      <c r="I2519" s="1" t="s">
        <v>82</v>
      </c>
      <c r="AL2519" s="59" t="s">
        <v>30</v>
      </c>
    </row>
    <row r="2520" spans="1:38">
      <c r="A2520" s="1" t="s">
        <v>1886</v>
      </c>
      <c r="B2520" s="1" t="s">
        <v>1965</v>
      </c>
      <c r="C2520" s="1" t="s">
        <v>5705</v>
      </c>
      <c r="D2520" s="47">
        <v>50</v>
      </c>
      <c r="E2520" s="1">
        <v>3</v>
      </c>
      <c r="F2520" s="1" t="s">
        <v>12564</v>
      </c>
      <c r="G2520" s="1" t="s">
        <v>1966</v>
      </c>
      <c r="I2520" s="1" t="s">
        <v>82</v>
      </c>
      <c r="AL2520" s="59" t="s">
        <v>30</v>
      </c>
    </row>
    <row r="2521" spans="1:38">
      <c r="A2521" s="1" t="s">
        <v>1886</v>
      </c>
      <c r="B2521" s="1" t="s">
        <v>2056</v>
      </c>
      <c r="C2521" s="1" t="s">
        <v>5705</v>
      </c>
      <c r="D2521" s="47">
        <v>51</v>
      </c>
      <c r="E2521" s="1">
        <v>1</v>
      </c>
      <c r="F2521" s="1" t="s">
        <v>12565</v>
      </c>
      <c r="G2521" s="1" t="s">
        <v>2057</v>
      </c>
      <c r="I2521" s="1" t="s">
        <v>94</v>
      </c>
      <c r="K2521" s="1" t="s">
        <v>2058</v>
      </c>
      <c r="L2521" s="2" t="s">
        <v>2059</v>
      </c>
      <c r="O2521" s="54">
        <v>1</v>
      </c>
      <c r="Q2521" s="56">
        <v>4</v>
      </c>
      <c r="R2521" s="57">
        <v>2</v>
      </c>
      <c r="S2521" s="58">
        <v>6</v>
      </c>
      <c r="AL2521" s="59" t="s">
        <v>30</v>
      </c>
    </row>
    <row r="2522" spans="1:38">
      <c r="A2522" s="1" t="s">
        <v>1886</v>
      </c>
      <c r="B2522" s="1" t="s">
        <v>2013</v>
      </c>
      <c r="C2522" s="1" t="s">
        <v>5705</v>
      </c>
      <c r="D2522" s="47">
        <v>52</v>
      </c>
      <c r="E2522" s="1">
        <v>2</v>
      </c>
      <c r="F2522" s="1" t="s">
        <v>12565</v>
      </c>
      <c r="G2522" s="1" t="s">
        <v>2014</v>
      </c>
      <c r="I2522" s="1" t="s">
        <v>94</v>
      </c>
      <c r="K2522" s="1" t="s">
        <v>2015</v>
      </c>
      <c r="N2522" s="53">
        <v>27</v>
      </c>
      <c r="O2522" s="54">
        <v>3</v>
      </c>
      <c r="Q2522" s="56">
        <v>3</v>
      </c>
      <c r="R2522" s="57">
        <v>2</v>
      </c>
      <c r="S2522" s="58">
        <v>3</v>
      </c>
      <c r="AL2522" s="59" t="s">
        <v>30</v>
      </c>
    </row>
    <row r="2523" spans="1:38">
      <c r="A2523" s="1" t="s">
        <v>1886</v>
      </c>
      <c r="B2523" s="1" t="s">
        <v>2042</v>
      </c>
      <c r="C2523" s="1" t="s">
        <v>5705</v>
      </c>
      <c r="D2523" s="47">
        <v>53</v>
      </c>
      <c r="E2523" s="1">
        <v>1</v>
      </c>
      <c r="F2523" s="1" t="s">
        <v>12565</v>
      </c>
      <c r="G2523" s="1" t="s">
        <v>2043</v>
      </c>
      <c r="H2523" s="1" t="s">
        <v>26</v>
      </c>
      <c r="I2523" s="1" t="s">
        <v>94</v>
      </c>
      <c r="K2523" s="1" t="s">
        <v>2044</v>
      </c>
      <c r="O2523" s="54">
        <v>3</v>
      </c>
      <c r="Q2523" s="56">
        <v>4</v>
      </c>
      <c r="R2523" s="57">
        <v>2</v>
      </c>
      <c r="S2523" s="58">
        <v>4</v>
      </c>
      <c r="AL2523" s="59" t="s">
        <v>30</v>
      </c>
    </row>
    <row r="2524" spans="1:38">
      <c r="A2524" s="1" t="s">
        <v>1886</v>
      </c>
      <c r="B2524" s="1" t="s">
        <v>1887</v>
      </c>
      <c r="C2524" s="1" t="s">
        <v>5705</v>
      </c>
      <c r="D2524" s="47">
        <v>54</v>
      </c>
      <c r="E2524" s="1">
        <v>1</v>
      </c>
      <c r="F2524" s="1" t="s">
        <v>12565</v>
      </c>
      <c r="G2524" s="1" t="s">
        <v>1888</v>
      </c>
      <c r="H2524" s="1" t="s">
        <v>26</v>
      </c>
      <c r="I2524" s="1" t="s">
        <v>94</v>
      </c>
      <c r="K2524" s="1" t="s">
        <v>1889</v>
      </c>
      <c r="L2524" s="2" t="s">
        <v>1890</v>
      </c>
      <c r="N2524" s="53">
        <v>36</v>
      </c>
      <c r="O2524" s="54">
        <v>2</v>
      </c>
      <c r="Q2524" s="56">
        <v>4</v>
      </c>
      <c r="R2524" s="57">
        <v>2</v>
      </c>
      <c r="S2524" s="58">
        <v>5</v>
      </c>
      <c r="AL2524" s="59" t="s">
        <v>30</v>
      </c>
    </row>
    <row r="2525" spans="1:38">
      <c r="A2525" s="1" t="s">
        <v>1886</v>
      </c>
      <c r="B2525" s="1" t="s">
        <v>1961</v>
      </c>
      <c r="C2525" s="1" t="s">
        <v>5705</v>
      </c>
      <c r="D2525" s="47">
        <v>55</v>
      </c>
      <c r="E2525" s="1">
        <v>4</v>
      </c>
      <c r="F2525" s="1" t="s">
        <v>12565</v>
      </c>
      <c r="G2525" s="1" t="s">
        <v>1962</v>
      </c>
      <c r="I2525" s="1" t="s">
        <v>94</v>
      </c>
      <c r="K2525" s="1" t="s">
        <v>1963</v>
      </c>
      <c r="N2525" s="53">
        <v>16</v>
      </c>
      <c r="O2525" s="54">
        <v>0</v>
      </c>
      <c r="Q2525" s="56">
        <v>2</v>
      </c>
      <c r="R2525" s="57">
        <v>2</v>
      </c>
      <c r="S2525" s="58">
        <v>2</v>
      </c>
      <c r="AL2525" s="59" t="s">
        <v>30</v>
      </c>
    </row>
    <row r="2526" spans="1:38">
      <c r="A2526" s="1" t="s">
        <v>1886</v>
      </c>
      <c r="B2526" s="1" t="s">
        <v>1932</v>
      </c>
      <c r="C2526" s="1" t="s">
        <v>5705</v>
      </c>
      <c r="D2526" s="47">
        <v>56</v>
      </c>
      <c r="E2526" s="1">
        <v>3</v>
      </c>
      <c r="F2526" s="1" t="s">
        <v>12565</v>
      </c>
      <c r="G2526" s="1" t="s">
        <v>1933</v>
      </c>
      <c r="I2526" s="1" t="s">
        <v>94</v>
      </c>
      <c r="K2526" s="1" t="s">
        <v>1934</v>
      </c>
      <c r="L2526" s="2" t="s">
        <v>1890</v>
      </c>
      <c r="N2526" s="53">
        <v>45</v>
      </c>
      <c r="O2526" s="54">
        <v>1</v>
      </c>
      <c r="Q2526" s="56">
        <v>6</v>
      </c>
      <c r="R2526" s="57">
        <v>3</v>
      </c>
      <c r="S2526" s="58">
        <v>4</v>
      </c>
      <c r="AL2526" s="59" t="s">
        <v>30</v>
      </c>
    </row>
    <row r="2527" spans="1:38">
      <c r="A2527" s="1" t="s">
        <v>1886</v>
      </c>
      <c r="B2527" s="1" t="s">
        <v>2022</v>
      </c>
      <c r="C2527" s="1" t="s">
        <v>5705</v>
      </c>
      <c r="D2527" s="47">
        <v>57</v>
      </c>
      <c r="E2527" s="1">
        <v>1</v>
      </c>
      <c r="F2527" s="1" t="s">
        <v>12565</v>
      </c>
      <c r="G2527" s="1" t="s">
        <v>2023</v>
      </c>
      <c r="H2527" s="1" t="s">
        <v>26</v>
      </c>
      <c r="I2527" s="1" t="s">
        <v>94</v>
      </c>
      <c r="K2527" s="1" t="s">
        <v>1934</v>
      </c>
      <c r="O2527" s="54">
        <v>4</v>
      </c>
      <c r="Q2527" s="56">
        <v>12</v>
      </c>
      <c r="R2527" s="57">
        <v>2</v>
      </c>
      <c r="S2527" s="58">
        <v>7</v>
      </c>
      <c r="AL2527" s="59" t="s">
        <v>30</v>
      </c>
    </row>
    <row r="2528" spans="1:38">
      <c r="A2528" s="1" t="s">
        <v>1886</v>
      </c>
      <c r="B2528" s="1" t="s">
        <v>2004</v>
      </c>
      <c r="C2528" s="1" t="s">
        <v>5705</v>
      </c>
      <c r="D2528" s="47">
        <v>58</v>
      </c>
      <c r="E2528" s="1">
        <v>1</v>
      </c>
      <c r="F2528" s="1" t="s">
        <v>12565</v>
      </c>
      <c r="G2528" s="1" t="s">
        <v>2005</v>
      </c>
      <c r="H2528" s="1" t="s">
        <v>26</v>
      </c>
      <c r="I2528" s="1" t="s">
        <v>94</v>
      </c>
      <c r="K2528" s="1" t="s">
        <v>2006</v>
      </c>
      <c r="L2528" s="2" t="s">
        <v>2007</v>
      </c>
      <c r="N2528" s="53">
        <v>33</v>
      </c>
      <c r="O2528" s="54">
        <v>0</v>
      </c>
      <c r="Q2528" s="56">
        <v>3</v>
      </c>
      <c r="R2528" s="57">
        <v>2</v>
      </c>
      <c r="S2528" s="58">
        <v>2</v>
      </c>
      <c r="AL2528" s="59" t="s">
        <v>30</v>
      </c>
    </row>
    <row r="2529" spans="1:38">
      <c r="A2529" s="1" t="s">
        <v>1886</v>
      </c>
      <c r="B2529" s="1" t="s">
        <v>2019</v>
      </c>
      <c r="C2529" s="1" t="s">
        <v>5705</v>
      </c>
      <c r="D2529" s="47">
        <v>59</v>
      </c>
      <c r="E2529" s="1">
        <v>1</v>
      </c>
      <c r="F2529" s="1" t="s">
        <v>12565</v>
      </c>
      <c r="G2529" s="1" t="s">
        <v>2020</v>
      </c>
      <c r="I2529" s="1" t="s">
        <v>94</v>
      </c>
      <c r="K2529" s="1" t="s">
        <v>1934</v>
      </c>
      <c r="L2529" s="2" t="s">
        <v>2021</v>
      </c>
      <c r="N2529" s="53">
        <v>32</v>
      </c>
      <c r="O2529" s="54">
        <v>2</v>
      </c>
      <c r="Q2529" s="56">
        <v>4</v>
      </c>
      <c r="R2529" s="57">
        <v>4</v>
      </c>
      <c r="S2529" s="58">
        <v>5</v>
      </c>
      <c r="AL2529" s="59" t="s">
        <v>30</v>
      </c>
    </row>
    <row r="2530" spans="1:38">
      <c r="A2530" s="1" t="s">
        <v>1886</v>
      </c>
      <c r="B2530" s="1" t="s">
        <v>2049</v>
      </c>
      <c r="C2530" s="1" t="s">
        <v>5705</v>
      </c>
      <c r="D2530" s="47">
        <v>60</v>
      </c>
      <c r="E2530" s="1">
        <v>3</v>
      </c>
      <c r="F2530" s="1" t="s">
        <v>12565</v>
      </c>
      <c r="G2530" s="1" t="s">
        <v>2050</v>
      </c>
      <c r="I2530" s="1" t="s">
        <v>94</v>
      </c>
      <c r="K2530" s="1" t="s">
        <v>2051</v>
      </c>
      <c r="O2530" s="54">
        <v>2</v>
      </c>
      <c r="Q2530" s="56">
        <v>2</v>
      </c>
      <c r="R2530" s="57">
        <v>1</v>
      </c>
      <c r="S2530" s="58">
        <v>3</v>
      </c>
      <c r="AL2530" s="59" t="s">
        <v>30</v>
      </c>
    </row>
    <row r="2531" spans="1:38">
      <c r="A2531" s="1" t="s">
        <v>1886</v>
      </c>
      <c r="B2531" s="1" t="s">
        <v>2040</v>
      </c>
      <c r="C2531" s="1" t="s">
        <v>5705</v>
      </c>
      <c r="D2531" s="47">
        <v>61</v>
      </c>
      <c r="E2531" s="1">
        <v>2</v>
      </c>
      <c r="F2531" s="1" t="s">
        <v>12565</v>
      </c>
      <c r="G2531" s="1" t="s">
        <v>2041</v>
      </c>
      <c r="I2531" s="1" t="s">
        <v>94</v>
      </c>
      <c r="O2531" s="54">
        <v>2</v>
      </c>
      <c r="Q2531" s="56">
        <v>4</v>
      </c>
      <c r="R2531" s="57">
        <v>1</v>
      </c>
      <c r="S2531" s="58">
        <v>5</v>
      </c>
      <c r="AL2531" s="59" t="s">
        <v>30</v>
      </c>
    </row>
    <row r="2532" spans="1:38">
      <c r="A2532" s="1" t="s">
        <v>1886</v>
      </c>
      <c r="B2532" s="1" t="s">
        <v>1897</v>
      </c>
      <c r="C2532" s="1" t="s">
        <v>5705</v>
      </c>
      <c r="D2532" s="47">
        <v>62</v>
      </c>
      <c r="E2532" s="1">
        <v>1</v>
      </c>
      <c r="F2532" s="1" t="s">
        <v>12565</v>
      </c>
      <c r="G2532" s="1" t="s">
        <v>1898</v>
      </c>
      <c r="I2532" s="1" t="s">
        <v>94</v>
      </c>
      <c r="L2532" s="2" t="s">
        <v>1899</v>
      </c>
      <c r="O2532" s="54">
        <v>1</v>
      </c>
      <c r="Q2532" s="56">
        <v>7</v>
      </c>
      <c r="R2532" s="57">
        <v>2</v>
      </c>
      <c r="S2532" s="58">
        <v>5</v>
      </c>
      <c r="AL2532" s="59" t="s">
        <v>30</v>
      </c>
    </row>
    <row r="2533" spans="1:38">
      <c r="A2533" s="1" t="s">
        <v>1886</v>
      </c>
      <c r="B2533" s="1" t="s">
        <v>1951</v>
      </c>
      <c r="C2533" s="1" t="s">
        <v>5705</v>
      </c>
      <c r="D2533" s="47">
        <v>63</v>
      </c>
      <c r="E2533" s="1">
        <v>1</v>
      </c>
      <c r="F2533" s="1" t="s">
        <v>12565</v>
      </c>
      <c r="G2533" s="1" t="s">
        <v>1952</v>
      </c>
      <c r="H2533" s="1" t="s">
        <v>26</v>
      </c>
      <c r="I2533" s="1" t="s">
        <v>27</v>
      </c>
      <c r="J2533" s="1" t="s">
        <v>39</v>
      </c>
      <c r="K2533" s="1" t="s">
        <v>1953</v>
      </c>
      <c r="L2533" s="2" t="s">
        <v>1922</v>
      </c>
      <c r="P2533" s="55">
        <v>3</v>
      </c>
      <c r="Q2533" s="56">
        <v>4</v>
      </c>
      <c r="R2533" s="57">
        <v>2</v>
      </c>
      <c r="S2533" s="58">
        <v>6</v>
      </c>
      <c r="AL2533" s="59" t="s">
        <v>30</v>
      </c>
    </row>
    <row r="2534" spans="1:38">
      <c r="A2534" s="1" t="s">
        <v>1886</v>
      </c>
      <c r="B2534" s="1" t="s">
        <v>2032</v>
      </c>
      <c r="C2534" s="1" t="s">
        <v>5705</v>
      </c>
      <c r="D2534" s="47">
        <v>64</v>
      </c>
      <c r="E2534" s="1">
        <v>1</v>
      </c>
      <c r="F2534" s="1" t="s">
        <v>12565</v>
      </c>
      <c r="G2534" s="1" t="s">
        <v>2033</v>
      </c>
      <c r="I2534" s="1" t="s">
        <v>104</v>
      </c>
      <c r="K2534" s="1" t="s">
        <v>105</v>
      </c>
      <c r="O2534" s="54">
        <v>2</v>
      </c>
      <c r="T2534" s="59">
        <v>2</v>
      </c>
      <c r="AL2534" s="59" t="s">
        <v>30</v>
      </c>
    </row>
    <row r="2535" spans="1:38">
      <c r="A2535" s="1" t="s">
        <v>1886</v>
      </c>
      <c r="B2535" s="1" t="s">
        <v>1894</v>
      </c>
      <c r="C2535" s="1" t="s">
        <v>5705</v>
      </c>
      <c r="D2535" s="47">
        <v>65</v>
      </c>
      <c r="E2535" s="1">
        <v>1</v>
      </c>
      <c r="F2535" s="1" t="s">
        <v>12565</v>
      </c>
      <c r="G2535" s="1" t="s">
        <v>1895</v>
      </c>
      <c r="I2535" s="1" t="s">
        <v>104</v>
      </c>
      <c r="K2535" s="1" t="s">
        <v>1896</v>
      </c>
      <c r="O2535" s="54">
        <v>1</v>
      </c>
      <c r="T2535" s="59">
        <v>4</v>
      </c>
      <c r="U2535" s="1">
        <v>2</v>
      </c>
      <c r="AL2535" s="59" t="s">
        <v>30</v>
      </c>
    </row>
    <row r="2536" spans="1:38">
      <c r="A2536" s="1" t="s">
        <v>1886</v>
      </c>
      <c r="B2536" s="1" t="s">
        <v>1912</v>
      </c>
      <c r="C2536" s="1" t="s">
        <v>5705</v>
      </c>
      <c r="D2536" s="47">
        <v>66</v>
      </c>
      <c r="E2536" s="1">
        <v>3</v>
      </c>
      <c r="F2536" s="1" t="s">
        <v>12565</v>
      </c>
      <c r="G2536" s="1" t="s">
        <v>1913</v>
      </c>
      <c r="I2536" s="1" t="s">
        <v>104</v>
      </c>
      <c r="K2536" s="1" t="s">
        <v>105</v>
      </c>
      <c r="O2536" s="54">
        <v>2</v>
      </c>
      <c r="T2536" s="59">
        <v>3</v>
      </c>
      <c r="AL2536" s="59" t="s">
        <v>30</v>
      </c>
    </row>
    <row r="2537" spans="1:38">
      <c r="A2537" s="1" t="s">
        <v>1886</v>
      </c>
      <c r="B2537" s="1" t="s">
        <v>1914</v>
      </c>
      <c r="C2537" s="1" t="s">
        <v>5705</v>
      </c>
      <c r="D2537" s="47">
        <v>67</v>
      </c>
      <c r="E2537" s="1">
        <v>3</v>
      </c>
      <c r="F2537" s="1" t="s">
        <v>12565</v>
      </c>
      <c r="G2537" s="1" t="s">
        <v>1915</v>
      </c>
      <c r="I2537" s="1" t="s">
        <v>104</v>
      </c>
      <c r="O2537" s="54">
        <v>2</v>
      </c>
      <c r="T2537" s="59">
        <v>3</v>
      </c>
      <c r="AL2537" s="59" t="s">
        <v>30</v>
      </c>
    </row>
    <row r="2538" spans="1:38">
      <c r="A2538" s="1" t="s">
        <v>1886</v>
      </c>
      <c r="B2538" s="1" t="s">
        <v>2030</v>
      </c>
      <c r="C2538" s="1" t="s">
        <v>5705</v>
      </c>
      <c r="D2538" s="47">
        <v>68</v>
      </c>
      <c r="E2538" s="1">
        <v>3</v>
      </c>
      <c r="F2538" s="1" t="s">
        <v>12565</v>
      </c>
      <c r="G2538" s="1" t="s">
        <v>2031</v>
      </c>
      <c r="I2538" s="1" t="s">
        <v>104</v>
      </c>
      <c r="O2538" s="54">
        <v>3</v>
      </c>
      <c r="T2538" s="59">
        <v>2</v>
      </c>
      <c r="U2538" s="1">
        <v>1</v>
      </c>
      <c r="AL2538" s="59" t="s">
        <v>30</v>
      </c>
    </row>
    <row r="2539" spans="1:38">
      <c r="A2539" s="1" t="s">
        <v>1886</v>
      </c>
      <c r="B2539" s="1" t="s">
        <v>2016</v>
      </c>
      <c r="C2539" s="1" t="s">
        <v>5705</v>
      </c>
      <c r="D2539" s="47">
        <v>69</v>
      </c>
      <c r="E2539" s="1">
        <v>1</v>
      </c>
      <c r="F2539" s="1" t="s">
        <v>12565</v>
      </c>
      <c r="G2539" s="1" t="s">
        <v>2017</v>
      </c>
      <c r="I2539" s="1" t="s">
        <v>88</v>
      </c>
      <c r="K2539" s="1" t="s">
        <v>2018</v>
      </c>
      <c r="AL2539" s="59" t="s">
        <v>30</v>
      </c>
    </row>
    <row r="2540" spans="1:38">
      <c r="A2540" s="1" t="s">
        <v>1886</v>
      </c>
      <c r="B2540" s="1" t="s">
        <v>1989</v>
      </c>
      <c r="C2540" s="1" t="s">
        <v>5705</v>
      </c>
      <c r="D2540" s="47">
        <v>70</v>
      </c>
      <c r="E2540" s="1">
        <v>1</v>
      </c>
      <c r="F2540" s="1" t="s">
        <v>12565</v>
      </c>
      <c r="G2540" s="1" t="s">
        <v>1990</v>
      </c>
      <c r="I2540" s="1" t="s">
        <v>88</v>
      </c>
      <c r="K2540" s="1" t="s">
        <v>1991</v>
      </c>
      <c r="L2540" s="2" t="s">
        <v>1992</v>
      </c>
      <c r="AL2540" s="59" t="s">
        <v>30</v>
      </c>
    </row>
    <row r="2541" spans="1:38">
      <c r="A2541" s="1" t="s">
        <v>1886</v>
      </c>
      <c r="B2541" s="1" t="s">
        <v>1911</v>
      </c>
      <c r="C2541" s="1" t="s">
        <v>5705</v>
      </c>
      <c r="D2541" s="47">
        <v>71</v>
      </c>
      <c r="E2541" s="1">
        <v>1</v>
      </c>
      <c r="F2541" s="1" t="s">
        <v>12565</v>
      </c>
      <c r="G2541" s="1" t="s">
        <v>9705</v>
      </c>
      <c r="I2541" s="1" t="s">
        <v>125</v>
      </c>
      <c r="M2541" s="18">
        <v>1</v>
      </c>
      <c r="N2541" s="53" t="s">
        <v>9506</v>
      </c>
      <c r="Y2541" s="1" t="s">
        <v>9705</v>
      </c>
      <c r="AA2541" s="1" t="s">
        <v>125</v>
      </c>
      <c r="AE2541" s="1">
        <v>1</v>
      </c>
      <c r="AF2541" s="53" t="s">
        <v>9507</v>
      </c>
      <c r="AL2541" s="59" t="s">
        <v>166</v>
      </c>
    </row>
    <row r="2542" spans="1:38">
      <c r="A2542" s="1" t="s">
        <v>1886</v>
      </c>
      <c r="B2542" s="1" t="s">
        <v>2008</v>
      </c>
      <c r="C2542" s="1" t="s">
        <v>5705</v>
      </c>
      <c r="D2542" s="47">
        <v>72</v>
      </c>
      <c r="E2542" s="1">
        <v>1</v>
      </c>
      <c r="F2542" s="1" t="s">
        <v>12565</v>
      </c>
      <c r="G2542" s="1" t="s">
        <v>9707</v>
      </c>
      <c r="I2542" s="1" t="s">
        <v>125</v>
      </c>
      <c r="M2542" s="18">
        <v>2</v>
      </c>
      <c r="N2542" s="53" t="s">
        <v>9506</v>
      </c>
      <c r="Y2542" s="1" t="s">
        <v>9707</v>
      </c>
      <c r="AA2542" s="1" t="s">
        <v>125</v>
      </c>
      <c r="AE2542" s="1">
        <v>2</v>
      </c>
      <c r="AF2542" s="53" t="s">
        <v>9507</v>
      </c>
      <c r="AL2542" s="59" t="s">
        <v>341</v>
      </c>
    </row>
    <row r="2543" spans="1:38">
      <c r="A2543" s="1" t="s">
        <v>1886</v>
      </c>
      <c r="B2543" s="1" t="s">
        <v>2039</v>
      </c>
      <c r="C2543" s="1" t="s">
        <v>5705</v>
      </c>
      <c r="D2543" s="47">
        <v>73</v>
      </c>
      <c r="E2543" s="1">
        <v>1</v>
      </c>
      <c r="F2543" s="1" t="s">
        <v>12565</v>
      </c>
      <c r="G2543" s="1" t="s">
        <v>9710</v>
      </c>
      <c r="I2543" s="1" t="s">
        <v>125</v>
      </c>
      <c r="M2543" s="18">
        <v>3</v>
      </c>
      <c r="N2543" s="53" t="s">
        <v>9506</v>
      </c>
      <c r="Y2543" s="1" t="s">
        <v>9710</v>
      </c>
      <c r="AA2543" s="1" t="s">
        <v>125</v>
      </c>
      <c r="AE2543" s="1">
        <v>3</v>
      </c>
      <c r="AF2543" s="53" t="s">
        <v>9507</v>
      </c>
      <c r="AL2543" s="59" t="s">
        <v>166</v>
      </c>
    </row>
    <row r="2544" spans="1:38">
      <c r="A2544" s="1" t="s">
        <v>1886</v>
      </c>
      <c r="B2544" s="1" t="s">
        <v>2011</v>
      </c>
      <c r="C2544" s="1" t="s">
        <v>5705</v>
      </c>
      <c r="D2544" s="47">
        <v>74</v>
      </c>
      <c r="E2544" s="1">
        <v>1</v>
      </c>
      <c r="F2544" s="1" t="s">
        <v>12565</v>
      </c>
      <c r="G2544" s="1" t="s">
        <v>9711</v>
      </c>
      <c r="I2544" s="1" t="s">
        <v>125</v>
      </c>
      <c r="M2544" s="18">
        <v>3</v>
      </c>
      <c r="N2544" s="53" t="s">
        <v>9506</v>
      </c>
      <c r="Y2544" s="1" t="s">
        <v>9711</v>
      </c>
      <c r="AA2544" s="1" t="s">
        <v>125</v>
      </c>
      <c r="AE2544" s="1">
        <v>3</v>
      </c>
      <c r="AF2544" s="53" t="s">
        <v>9507</v>
      </c>
      <c r="AL2544" s="59" t="s">
        <v>32</v>
      </c>
    </row>
    <row r="2545" spans="1:40">
      <c r="A2545" s="1" t="s">
        <v>1886</v>
      </c>
      <c r="B2545" s="1" t="s">
        <v>1910</v>
      </c>
      <c r="C2545" s="1" t="s">
        <v>5705</v>
      </c>
      <c r="D2545" s="47">
        <v>75</v>
      </c>
      <c r="E2545" s="1">
        <v>1</v>
      </c>
      <c r="F2545" s="1" t="s">
        <v>12565</v>
      </c>
      <c r="G2545" s="1" t="s">
        <v>9712</v>
      </c>
      <c r="I2545" s="1" t="s">
        <v>125</v>
      </c>
      <c r="M2545" s="18">
        <v>3</v>
      </c>
      <c r="N2545" s="53" t="s">
        <v>9506</v>
      </c>
      <c r="Y2545" s="1" t="s">
        <v>9712</v>
      </c>
      <c r="AA2545" s="1" t="s">
        <v>125</v>
      </c>
      <c r="AE2545" s="1">
        <v>3</v>
      </c>
      <c r="AF2545" s="53" t="s">
        <v>9507</v>
      </c>
      <c r="AL2545" s="59" t="s">
        <v>31</v>
      </c>
    </row>
    <row r="2546" spans="1:40">
      <c r="A2546" s="1" t="s">
        <v>1886</v>
      </c>
      <c r="B2546" s="1" t="s">
        <v>1974</v>
      </c>
      <c r="C2546" s="1" t="s">
        <v>5705</v>
      </c>
      <c r="D2546" s="47">
        <v>76</v>
      </c>
      <c r="E2546" s="1">
        <v>1</v>
      </c>
      <c r="F2546" s="1" t="s">
        <v>12565</v>
      </c>
      <c r="G2546" s="1" t="s">
        <v>9716</v>
      </c>
      <c r="I2546" s="1" t="s">
        <v>125</v>
      </c>
      <c r="M2546" s="18">
        <v>4</v>
      </c>
      <c r="N2546" s="53" t="s">
        <v>9506</v>
      </c>
      <c r="Y2546" s="1" t="s">
        <v>9716</v>
      </c>
      <c r="AA2546" s="1" t="s">
        <v>125</v>
      </c>
      <c r="AE2546" s="1">
        <v>4</v>
      </c>
      <c r="AF2546" s="53" t="s">
        <v>9507</v>
      </c>
      <c r="AL2546" s="59" t="s">
        <v>46</v>
      </c>
    </row>
    <row r="2547" spans="1:40">
      <c r="A2547" s="1" t="s">
        <v>1886</v>
      </c>
      <c r="B2547" s="1" t="s">
        <v>1926</v>
      </c>
      <c r="C2547" s="1" t="s">
        <v>5705</v>
      </c>
      <c r="D2547" s="47">
        <v>77</v>
      </c>
      <c r="E2547" s="1">
        <v>1</v>
      </c>
      <c r="F2547" s="1" t="s">
        <v>12565</v>
      </c>
      <c r="G2547" s="1" t="s">
        <v>9717</v>
      </c>
      <c r="I2547" s="1" t="s">
        <v>125</v>
      </c>
      <c r="M2547" s="18">
        <v>5</v>
      </c>
      <c r="N2547" s="53" t="s">
        <v>9506</v>
      </c>
      <c r="Y2547" s="1" t="s">
        <v>9717</v>
      </c>
      <c r="AA2547" s="1" t="s">
        <v>125</v>
      </c>
      <c r="AE2547" s="1">
        <v>5</v>
      </c>
      <c r="AF2547" s="53" t="s">
        <v>9507</v>
      </c>
      <c r="AL2547" s="59" t="s">
        <v>67</v>
      </c>
    </row>
    <row r="2548" spans="1:40">
      <c r="A2548" s="1" t="s">
        <v>1886</v>
      </c>
      <c r="B2548" s="1" t="s">
        <v>2012</v>
      </c>
      <c r="C2548" s="1" t="s">
        <v>5705</v>
      </c>
      <c r="D2548" s="47">
        <v>78</v>
      </c>
      <c r="E2548" s="1">
        <v>1</v>
      </c>
      <c r="F2548" s="1" t="s">
        <v>12565</v>
      </c>
      <c r="G2548" s="1" t="s">
        <v>1785</v>
      </c>
      <c r="I2548" s="1" t="s">
        <v>3462</v>
      </c>
      <c r="AL2548" s="59" t="s">
        <v>30</v>
      </c>
    </row>
    <row r="2549" spans="1:40">
      <c r="A2549" s="1" t="s">
        <v>1886</v>
      </c>
      <c r="B2549" s="1" t="s">
        <v>1949</v>
      </c>
      <c r="C2549" s="1" t="s">
        <v>5705</v>
      </c>
      <c r="D2549" s="47">
        <v>79</v>
      </c>
      <c r="E2549" s="1">
        <v>2</v>
      </c>
      <c r="F2549" s="1" t="s">
        <v>12565</v>
      </c>
      <c r="G2549" s="1" t="s">
        <v>1950</v>
      </c>
      <c r="I2549" s="1" t="s">
        <v>82</v>
      </c>
      <c r="AL2549" s="59" t="s">
        <v>30</v>
      </c>
    </row>
    <row r="2550" spans="1:40">
      <c r="A2550" s="1" t="s">
        <v>1886</v>
      </c>
      <c r="B2550" s="1" t="s">
        <v>2037</v>
      </c>
      <c r="C2550" s="1" t="s">
        <v>5705</v>
      </c>
      <c r="D2550" s="47">
        <v>80</v>
      </c>
      <c r="E2550" s="1">
        <v>2</v>
      </c>
      <c r="F2550" s="1" t="s">
        <v>12565</v>
      </c>
      <c r="G2550" s="1" t="s">
        <v>2038</v>
      </c>
      <c r="I2550" s="1" t="s">
        <v>82</v>
      </c>
      <c r="AL2550" s="59" t="s">
        <v>30</v>
      </c>
    </row>
    <row r="2551" spans="1:40">
      <c r="A2551" s="1" t="s">
        <v>1886</v>
      </c>
      <c r="B2551" s="1" t="s">
        <v>1975</v>
      </c>
      <c r="C2551" s="1" t="s">
        <v>5705</v>
      </c>
      <c r="D2551" s="47">
        <v>81</v>
      </c>
      <c r="E2551" s="1">
        <v>2</v>
      </c>
      <c r="F2551" s="1" t="s">
        <v>12565</v>
      </c>
      <c r="G2551" s="1" t="s">
        <v>1976</v>
      </c>
      <c r="I2551" s="1" t="s">
        <v>82</v>
      </c>
      <c r="AL2551" s="59" t="s">
        <v>30</v>
      </c>
    </row>
    <row r="2552" spans="1:40">
      <c r="A2552" s="1" t="s">
        <v>1886</v>
      </c>
      <c r="B2552" s="1" t="s">
        <v>2054</v>
      </c>
      <c r="C2552" s="1" t="s">
        <v>5705</v>
      </c>
      <c r="D2552" s="47">
        <v>82</v>
      </c>
      <c r="E2552" s="1">
        <v>2</v>
      </c>
      <c r="F2552" s="1" t="s">
        <v>12565</v>
      </c>
      <c r="G2552" s="1" t="s">
        <v>2055</v>
      </c>
      <c r="I2552" s="1" t="s">
        <v>82</v>
      </c>
      <c r="AL2552" s="59" t="s">
        <v>30</v>
      </c>
    </row>
    <row r="2553" spans="1:40">
      <c r="A2553" s="1" t="s">
        <v>1886</v>
      </c>
      <c r="B2553" s="1" t="s">
        <v>2000</v>
      </c>
      <c r="C2553" s="1" t="s">
        <v>5705</v>
      </c>
      <c r="D2553" s="47">
        <v>83</v>
      </c>
      <c r="E2553" s="1">
        <v>2</v>
      </c>
      <c r="F2553" s="1" t="s">
        <v>12565</v>
      </c>
      <c r="G2553" s="1" t="s">
        <v>2001</v>
      </c>
      <c r="I2553" s="1" t="s">
        <v>82</v>
      </c>
      <c r="AL2553" s="59" t="s">
        <v>30</v>
      </c>
    </row>
    <row r="2554" spans="1:40">
      <c r="A2554" s="1" t="s">
        <v>1886</v>
      </c>
      <c r="B2554" s="1" t="s">
        <v>2071</v>
      </c>
      <c r="C2554" s="1" t="s">
        <v>5705</v>
      </c>
      <c r="D2554" s="47">
        <v>84</v>
      </c>
      <c r="E2554" s="1">
        <v>2</v>
      </c>
      <c r="F2554" s="1" t="s">
        <v>12565</v>
      </c>
      <c r="G2554" s="1" t="s">
        <v>2072</v>
      </c>
      <c r="I2554" s="1" t="s">
        <v>82</v>
      </c>
      <c r="AL2554" s="59" t="s">
        <v>30</v>
      </c>
    </row>
    <row r="2555" spans="1:40" ht="48">
      <c r="A2555" s="107" t="s">
        <v>1661</v>
      </c>
      <c r="B2555" s="107" t="s">
        <v>1705</v>
      </c>
      <c r="C2555" s="107" t="s">
        <v>5706</v>
      </c>
      <c r="D2555" s="108">
        <v>1</v>
      </c>
      <c r="E2555" s="107">
        <v>1</v>
      </c>
      <c r="F2555" s="107" t="s">
        <v>12566</v>
      </c>
      <c r="G2555" s="107" t="s">
        <v>9556</v>
      </c>
      <c r="I2555" s="1" t="s">
        <v>125</v>
      </c>
      <c r="M2555" s="18">
        <v>1</v>
      </c>
      <c r="N2555" s="53" t="s">
        <v>9506</v>
      </c>
      <c r="V2555" s="4" t="s">
        <v>1706</v>
      </c>
      <c r="X2555" s="1" t="s">
        <v>1708</v>
      </c>
      <c r="Y2555" s="1" t="s">
        <v>9556</v>
      </c>
      <c r="AA2555" s="1" t="s">
        <v>125</v>
      </c>
      <c r="AE2555" s="1">
        <v>1</v>
      </c>
      <c r="AF2555" s="53" t="s">
        <v>9507</v>
      </c>
      <c r="AL2555" s="59" t="s">
        <v>275</v>
      </c>
      <c r="AN2555" s="4" t="s">
        <v>1709</v>
      </c>
    </row>
    <row r="2556" spans="1:40" ht="36">
      <c r="A2556" s="1" t="s">
        <v>1661</v>
      </c>
      <c r="B2556" s="1" t="s">
        <v>1710</v>
      </c>
      <c r="C2556" s="1" t="s">
        <v>5706</v>
      </c>
      <c r="D2556" s="47">
        <v>2</v>
      </c>
      <c r="E2556" s="1">
        <v>1</v>
      </c>
      <c r="F2556" s="1" t="s">
        <v>12566</v>
      </c>
      <c r="G2556" s="1" t="s">
        <v>9613</v>
      </c>
      <c r="I2556" s="1" t="s">
        <v>125</v>
      </c>
      <c r="M2556" s="18">
        <v>2</v>
      </c>
      <c r="N2556" s="53" t="s">
        <v>9506</v>
      </c>
      <c r="Y2556" s="1" t="s">
        <v>9613</v>
      </c>
      <c r="AA2556" s="1" t="s">
        <v>125</v>
      </c>
      <c r="AE2556" s="1">
        <v>2</v>
      </c>
      <c r="AF2556" s="53" t="s">
        <v>9507</v>
      </c>
      <c r="AL2556" s="59" t="s">
        <v>275</v>
      </c>
      <c r="AN2556" s="4" t="s">
        <v>1711</v>
      </c>
    </row>
    <row r="2557" spans="1:40" ht="48">
      <c r="A2557" s="1" t="s">
        <v>1661</v>
      </c>
      <c r="B2557" s="1" t="s">
        <v>1712</v>
      </c>
      <c r="C2557" s="1" t="s">
        <v>5706</v>
      </c>
      <c r="D2557" s="47">
        <v>3</v>
      </c>
      <c r="E2557" s="1">
        <v>1</v>
      </c>
      <c r="F2557" s="1" t="s">
        <v>12566</v>
      </c>
      <c r="G2557" s="1" t="s">
        <v>9673</v>
      </c>
      <c r="I2557" s="1" t="s">
        <v>125</v>
      </c>
      <c r="M2557" s="18">
        <v>3</v>
      </c>
      <c r="N2557" s="53" t="s">
        <v>9506</v>
      </c>
      <c r="Y2557" s="1" t="s">
        <v>9673</v>
      </c>
      <c r="AA2557" s="1" t="s">
        <v>125</v>
      </c>
      <c r="AE2557" s="1">
        <v>3</v>
      </c>
      <c r="AF2557" s="53" t="s">
        <v>9507</v>
      </c>
      <c r="AL2557" s="59" t="s">
        <v>5600</v>
      </c>
      <c r="AN2557" s="4" t="s">
        <v>1713</v>
      </c>
    </row>
    <row r="2558" spans="1:40" ht="36">
      <c r="A2558" s="1" t="s">
        <v>1661</v>
      </c>
      <c r="B2558" s="1" t="s">
        <v>1714</v>
      </c>
      <c r="C2558" s="1" t="s">
        <v>5706</v>
      </c>
      <c r="D2558" s="47">
        <v>4</v>
      </c>
      <c r="E2558" s="1">
        <v>1</v>
      </c>
      <c r="F2558" s="1" t="s">
        <v>12566</v>
      </c>
      <c r="G2558" s="1" t="s">
        <v>9692</v>
      </c>
      <c r="I2558" s="1" t="s">
        <v>125</v>
      </c>
      <c r="M2558" s="18">
        <v>4</v>
      </c>
      <c r="N2558" s="53" t="s">
        <v>9506</v>
      </c>
      <c r="Y2558" s="1" t="s">
        <v>9692</v>
      </c>
      <c r="AA2558" s="1" t="s">
        <v>125</v>
      </c>
      <c r="AE2558" s="1">
        <v>4</v>
      </c>
      <c r="AF2558" s="53" t="s">
        <v>9507</v>
      </c>
      <c r="AL2558" s="59" t="s">
        <v>275</v>
      </c>
      <c r="AN2558" s="4" t="s">
        <v>1715</v>
      </c>
    </row>
    <row r="2559" spans="1:40" ht="48">
      <c r="A2559" s="1" t="s">
        <v>1661</v>
      </c>
      <c r="B2559" s="1" t="s">
        <v>1716</v>
      </c>
      <c r="C2559" s="1" t="s">
        <v>5706</v>
      </c>
      <c r="D2559" s="47">
        <v>5</v>
      </c>
      <c r="E2559" s="1">
        <v>1</v>
      </c>
      <c r="F2559" s="1" t="s">
        <v>12566</v>
      </c>
      <c r="G2559" s="1" t="s">
        <v>9700</v>
      </c>
      <c r="I2559" s="1" t="s">
        <v>125</v>
      </c>
      <c r="M2559" s="18">
        <v>5</v>
      </c>
      <c r="N2559" s="53" t="s">
        <v>9506</v>
      </c>
      <c r="Y2559" s="1" t="s">
        <v>9700</v>
      </c>
      <c r="AA2559" s="1" t="s">
        <v>125</v>
      </c>
      <c r="AE2559" s="1">
        <v>5</v>
      </c>
      <c r="AF2559" s="53" t="s">
        <v>9507</v>
      </c>
      <c r="AL2559" s="59" t="s">
        <v>337</v>
      </c>
      <c r="AN2559" s="4" t="s">
        <v>1717</v>
      </c>
    </row>
    <row r="2560" spans="1:40" ht="36">
      <c r="A2560" s="1" t="s">
        <v>1661</v>
      </c>
      <c r="B2560" s="1" t="s">
        <v>1718</v>
      </c>
      <c r="C2560" s="1" t="s">
        <v>5706</v>
      </c>
      <c r="D2560" s="47">
        <v>6</v>
      </c>
      <c r="E2560" s="1">
        <v>1</v>
      </c>
      <c r="F2560" s="1" t="s">
        <v>12566</v>
      </c>
      <c r="G2560" s="1" t="s">
        <v>9701</v>
      </c>
      <c r="I2560" s="1" t="s">
        <v>125</v>
      </c>
      <c r="M2560" s="18">
        <v>6</v>
      </c>
      <c r="N2560" s="53" t="s">
        <v>9506</v>
      </c>
      <c r="Y2560" s="1" t="s">
        <v>9701</v>
      </c>
      <c r="AA2560" s="1" t="s">
        <v>125</v>
      </c>
      <c r="AE2560" s="1">
        <v>6</v>
      </c>
      <c r="AF2560" s="53" t="s">
        <v>9507</v>
      </c>
      <c r="AL2560" s="59" t="s">
        <v>341</v>
      </c>
      <c r="AN2560" s="4" t="s">
        <v>1719</v>
      </c>
    </row>
    <row r="2561" spans="1:40" ht="24">
      <c r="A2561" s="1" t="s">
        <v>1661</v>
      </c>
      <c r="B2561" s="1" t="s">
        <v>1720</v>
      </c>
      <c r="C2561" s="1" t="s">
        <v>5706</v>
      </c>
      <c r="D2561" s="47">
        <v>7</v>
      </c>
      <c r="E2561" s="1">
        <v>1</v>
      </c>
      <c r="F2561" s="1" t="s">
        <v>12566</v>
      </c>
      <c r="G2561" s="1" t="s">
        <v>9702</v>
      </c>
      <c r="I2561" s="1" t="s">
        <v>125</v>
      </c>
      <c r="M2561" s="18">
        <v>7</v>
      </c>
      <c r="N2561" s="53" t="s">
        <v>9506</v>
      </c>
      <c r="Y2561" s="1" t="s">
        <v>9702</v>
      </c>
      <c r="AA2561" s="1" t="s">
        <v>125</v>
      </c>
      <c r="AE2561" s="1">
        <v>7</v>
      </c>
      <c r="AF2561" s="53" t="s">
        <v>9507</v>
      </c>
      <c r="AL2561" s="59" t="s">
        <v>341</v>
      </c>
      <c r="AN2561" s="4" t="s">
        <v>1721</v>
      </c>
    </row>
    <row r="2562" spans="1:40" ht="36">
      <c r="A2562" s="1" t="s">
        <v>1661</v>
      </c>
      <c r="B2562" s="1" t="s">
        <v>1679</v>
      </c>
      <c r="C2562" s="1" t="s">
        <v>5706</v>
      </c>
      <c r="D2562" s="47">
        <v>8</v>
      </c>
      <c r="E2562" s="1">
        <v>1</v>
      </c>
      <c r="F2562" s="1" t="s">
        <v>12567</v>
      </c>
      <c r="G2562" s="1" t="s">
        <v>9557</v>
      </c>
      <c r="I2562" s="1" t="s">
        <v>125</v>
      </c>
      <c r="M2562" s="18">
        <v>1</v>
      </c>
      <c r="N2562" s="53" t="s">
        <v>9506</v>
      </c>
      <c r="V2562" s="4" t="s">
        <v>1680</v>
      </c>
      <c r="X2562" s="1" t="s">
        <v>1681</v>
      </c>
      <c r="Y2562" s="1" t="s">
        <v>9557</v>
      </c>
      <c r="AA2562" s="1" t="s">
        <v>125</v>
      </c>
      <c r="AE2562" s="1">
        <v>1</v>
      </c>
      <c r="AF2562" s="53" t="s">
        <v>9507</v>
      </c>
      <c r="AL2562" s="59" t="s">
        <v>346</v>
      </c>
      <c r="AN2562" s="4" t="s">
        <v>1682</v>
      </c>
    </row>
    <row r="2563" spans="1:40" ht="24">
      <c r="A2563" s="1" t="s">
        <v>1661</v>
      </c>
      <c r="B2563" s="1" t="s">
        <v>1683</v>
      </c>
      <c r="C2563" s="1" t="s">
        <v>5706</v>
      </c>
      <c r="D2563" s="47">
        <v>9</v>
      </c>
      <c r="E2563" s="1">
        <v>1</v>
      </c>
      <c r="F2563" s="1" t="s">
        <v>12567</v>
      </c>
      <c r="G2563" s="1" t="s">
        <v>9614</v>
      </c>
      <c r="I2563" s="1" t="s">
        <v>125</v>
      </c>
      <c r="M2563" s="18">
        <v>2</v>
      </c>
      <c r="N2563" s="53" t="s">
        <v>9506</v>
      </c>
      <c r="V2563" s="4" t="s">
        <v>1684</v>
      </c>
      <c r="Y2563" s="1" t="s">
        <v>9614</v>
      </c>
      <c r="AA2563" s="1" t="s">
        <v>125</v>
      </c>
      <c r="AE2563" s="1">
        <v>2</v>
      </c>
      <c r="AF2563" s="53" t="s">
        <v>9507</v>
      </c>
      <c r="AL2563" s="59" t="s">
        <v>341</v>
      </c>
      <c r="AN2563" s="4" t="s">
        <v>1685</v>
      </c>
    </row>
    <row r="2564" spans="1:40" ht="36">
      <c r="A2564" s="1" t="s">
        <v>1661</v>
      </c>
      <c r="B2564" s="1" t="s">
        <v>1686</v>
      </c>
      <c r="C2564" s="1" t="s">
        <v>5706</v>
      </c>
      <c r="D2564" s="47">
        <v>10</v>
      </c>
      <c r="E2564" s="1">
        <v>1</v>
      </c>
      <c r="F2564" s="1" t="s">
        <v>12567</v>
      </c>
      <c r="G2564" s="1" t="s">
        <v>9674</v>
      </c>
      <c r="I2564" s="1" t="s">
        <v>125</v>
      </c>
      <c r="M2564" s="18">
        <v>3</v>
      </c>
      <c r="N2564" s="53" t="s">
        <v>9506</v>
      </c>
      <c r="V2564" s="4" t="s">
        <v>1687</v>
      </c>
      <c r="Y2564" s="1" t="s">
        <v>9674</v>
      </c>
      <c r="AA2564" s="1" t="s">
        <v>125</v>
      </c>
      <c r="AE2564" s="1">
        <v>3</v>
      </c>
      <c r="AF2564" s="53" t="s">
        <v>9507</v>
      </c>
      <c r="AL2564" s="59" t="s">
        <v>166</v>
      </c>
      <c r="AN2564" s="4" t="s">
        <v>1688</v>
      </c>
    </row>
    <row r="2565" spans="1:40" ht="24">
      <c r="A2565" s="1" t="s">
        <v>1661</v>
      </c>
      <c r="B2565" s="1" t="s">
        <v>1689</v>
      </c>
      <c r="C2565" s="1" t="s">
        <v>5706</v>
      </c>
      <c r="D2565" s="47">
        <v>11</v>
      </c>
      <c r="E2565" s="1">
        <v>1</v>
      </c>
      <c r="F2565" s="1" t="s">
        <v>12568</v>
      </c>
      <c r="G2565" s="1" t="s">
        <v>3001</v>
      </c>
      <c r="I2565" s="1" t="s">
        <v>125</v>
      </c>
      <c r="M2565" s="18">
        <v>1</v>
      </c>
      <c r="N2565" s="53" t="s">
        <v>9506</v>
      </c>
      <c r="V2565" s="4" t="s">
        <v>1690</v>
      </c>
      <c r="Y2565" s="1" t="s">
        <v>3001</v>
      </c>
      <c r="AA2565" s="1" t="s">
        <v>125</v>
      </c>
      <c r="AE2565" s="1">
        <v>1</v>
      </c>
      <c r="AF2565" s="53" t="s">
        <v>9507</v>
      </c>
      <c r="AL2565" s="59" t="s">
        <v>337</v>
      </c>
      <c r="AN2565" s="4" t="s">
        <v>1691</v>
      </c>
    </row>
    <row r="2566" spans="1:40" ht="36">
      <c r="A2566" s="1" t="s">
        <v>1661</v>
      </c>
      <c r="B2566" s="1" t="s">
        <v>1692</v>
      </c>
      <c r="C2566" s="1" t="s">
        <v>5706</v>
      </c>
      <c r="D2566" s="47">
        <v>12</v>
      </c>
      <c r="E2566" s="1">
        <v>1</v>
      </c>
      <c r="F2566" s="1" t="s">
        <v>12568</v>
      </c>
      <c r="G2566" s="1" t="s">
        <v>9615</v>
      </c>
      <c r="I2566" s="1" t="s">
        <v>125</v>
      </c>
      <c r="M2566" s="18">
        <v>2</v>
      </c>
      <c r="N2566" s="53" t="s">
        <v>9506</v>
      </c>
      <c r="Y2566" s="1" t="s">
        <v>9615</v>
      </c>
      <c r="AA2566" s="1" t="s">
        <v>125</v>
      </c>
      <c r="AE2566" s="1">
        <v>2</v>
      </c>
      <c r="AF2566" s="53" t="s">
        <v>9507</v>
      </c>
      <c r="AL2566" s="59" t="s">
        <v>46</v>
      </c>
      <c r="AN2566" s="4" t="s">
        <v>1693</v>
      </c>
    </row>
    <row r="2567" spans="1:40" ht="48">
      <c r="A2567" s="1" t="s">
        <v>1661</v>
      </c>
      <c r="B2567" s="1" t="s">
        <v>1694</v>
      </c>
      <c r="C2567" s="1" t="s">
        <v>5706</v>
      </c>
      <c r="D2567" s="47">
        <v>13</v>
      </c>
      <c r="E2567" s="1">
        <v>1</v>
      </c>
      <c r="F2567" s="1" t="s">
        <v>12568</v>
      </c>
      <c r="G2567" s="1" t="s">
        <v>9675</v>
      </c>
      <c r="I2567" s="1" t="s">
        <v>125</v>
      </c>
      <c r="M2567" s="18">
        <v>3</v>
      </c>
      <c r="N2567" s="53" t="s">
        <v>9506</v>
      </c>
      <c r="V2567" s="4" t="s">
        <v>1690</v>
      </c>
      <c r="Y2567" s="1" t="s">
        <v>9675</v>
      </c>
      <c r="AA2567" s="1" t="s">
        <v>125</v>
      </c>
      <c r="AE2567" s="1">
        <v>3</v>
      </c>
      <c r="AF2567" s="53" t="s">
        <v>9507</v>
      </c>
      <c r="AL2567" s="59" t="s">
        <v>275</v>
      </c>
      <c r="AN2567" s="4" t="s">
        <v>1695</v>
      </c>
    </row>
    <row r="2568" spans="1:40" ht="36">
      <c r="A2568" s="1" t="s">
        <v>1661</v>
      </c>
      <c r="B2568" s="1" t="s">
        <v>1671</v>
      </c>
      <c r="C2568" s="1" t="s">
        <v>5706</v>
      </c>
      <c r="D2568" s="47">
        <v>14</v>
      </c>
      <c r="E2568" s="1">
        <v>1</v>
      </c>
      <c r="F2568" s="1" t="s">
        <v>12569</v>
      </c>
      <c r="G2568" s="1" t="s">
        <v>9558</v>
      </c>
      <c r="I2568" s="1" t="s">
        <v>125</v>
      </c>
      <c r="M2568" s="18">
        <v>1</v>
      </c>
      <c r="N2568" s="53" t="s">
        <v>9506</v>
      </c>
      <c r="V2568" s="4" t="s">
        <v>1672</v>
      </c>
      <c r="X2568" s="1" t="s">
        <v>1673</v>
      </c>
      <c r="Y2568" s="1" t="s">
        <v>9558</v>
      </c>
      <c r="AA2568" s="1" t="s">
        <v>125</v>
      </c>
      <c r="AE2568" s="1">
        <v>1</v>
      </c>
      <c r="AF2568" s="53" t="s">
        <v>9507</v>
      </c>
      <c r="AL2568" s="59" t="s">
        <v>34</v>
      </c>
      <c r="AN2568" s="4" t="s">
        <v>1674</v>
      </c>
    </row>
    <row r="2569" spans="1:40" ht="24">
      <c r="A2569" s="1" t="s">
        <v>1661</v>
      </c>
      <c r="B2569" s="1" t="s">
        <v>1675</v>
      </c>
      <c r="C2569" s="1" t="s">
        <v>5706</v>
      </c>
      <c r="D2569" s="47">
        <v>15</v>
      </c>
      <c r="E2569" s="1">
        <v>1</v>
      </c>
      <c r="F2569" s="1" t="s">
        <v>12569</v>
      </c>
      <c r="G2569" s="1" t="s">
        <v>9616</v>
      </c>
      <c r="I2569" s="1" t="s">
        <v>125</v>
      </c>
      <c r="M2569" s="18">
        <v>2</v>
      </c>
      <c r="N2569" s="53" t="s">
        <v>9506</v>
      </c>
      <c r="Y2569" s="1" t="s">
        <v>9616</v>
      </c>
      <c r="AA2569" s="1" t="s">
        <v>125</v>
      </c>
      <c r="AE2569" s="1">
        <v>2</v>
      </c>
      <c r="AF2569" s="53" t="s">
        <v>9507</v>
      </c>
      <c r="AL2569" s="59" t="s">
        <v>32</v>
      </c>
      <c r="AN2569" s="4" t="s">
        <v>1676</v>
      </c>
    </row>
    <row r="2570" spans="1:40" ht="24">
      <c r="A2570" s="1" t="s">
        <v>1661</v>
      </c>
      <c r="B2570" s="1" t="s">
        <v>1677</v>
      </c>
      <c r="C2570" s="1" t="s">
        <v>5706</v>
      </c>
      <c r="D2570" s="47">
        <v>16</v>
      </c>
      <c r="E2570" s="1">
        <v>1</v>
      </c>
      <c r="F2570" s="1" t="s">
        <v>12569</v>
      </c>
      <c r="G2570" s="1" t="s">
        <v>9676</v>
      </c>
      <c r="I2570" s="1" t="s">
        <v>125</v>
      </c>
      <c r="M2570" s="18">
        <v>3</v>
      </c>
      <c r="N2570" s="53" t="s">
        <v>9506</v>
      </c>
      <c r="Y2570" s="1" t="s">
        <v>9676</v>
      </c>
      <c r="AA2570" s="1" t="s">
        <v>125</v>
      </c>
      <c r="AE2570" s="1">
        <v>3</v>
      </c>
      <c r="AF2570" s="53" t="s">
        <v>9507</v>
      </c>
      <c r="AL2570" s="59" t="s">
        <v>34</v>
      </c>
      <c r="AN2570" s="4" t="s">
        <v>1678</v>
      </c>
    </row>
    <row r="2571" spans="1:40" ht="36">
      <c r="A2571" s="1" t="s">
        <v>1661</v>
      </c>
      <c r="B2571" s="1" t="s">
        <v>1662</v>
      </c>
      <c r="C2571" s="1" t="s">
        <v>5706</v>
      </c>
      <c r="D2571" s="47">
        <v>17</v>
      </c>
      <c r="E2571" s="1">
        <v>1</v>
      </c>
      <c r="F2571" s="1" t="s">
        <v>5303</v>
      </c>
      <c r="G2571" s="1" t="s">
        <v>9559</v>
      </c>
      <c r="I2571" s="1" t="s">
        <v>125</v>
      </c>
      <c r="M2571" s="18">
        <v>1</v>
      </c>
      <c r="N2571" s="53" t="s">
        <v>9506</v>
      </c>
      <c r="V2571" s="4" t="s">
        <v>1663</v>
      </c>
      <c r="X2571" s="1" t="s">
        <v>1665</v>
      </c>
      <c r="Y2571" s="1" t="s">
        <v>9559</v>
      </c>
      <c r="AA2571" s="1" t="s">
        <v>125</v>
      </c>
      <c r="AE2571" s="1">
        <v>1</v>
      </c>
      <c r="AF2571" s="53" t="s">
        <v>9507</v>
      </c>
      <c r="AL2571" s="59" t="s">
        <v>341</v>
      </c>
      <c r="AN2571" s="4" t="s">
        <v>1666</v>
      </c>
    </row>
    <row r="2572" spans="1:40" ht="24">
      <c r="A2572" s="1" t="s">
        <v>1661</v>
      </c>
      <c r="B2572" s="1" t="s">
        <v>1667</v>
      </c>
      <c r="C2572" s="1" t="s">
        <v>5706</v>
      </c>
      <c r="D2572" s="47">
        <v>18</v>
      </c>
      <c r="E2572" s="1">
        <v>1</v>
      </c>
      <c r="F2572" s="1" t="s">
        <v>5303</v>
      </c>
      <c r="G2572" s="1" t="s">
        <v>9617</v>
      </c>
      <c r="I2572" s="1" t="s">
        <v>125</v>
      </c>
      <c r="M2572" s="18">
        <v>2</v>
      </c>
      <c r="N2572" s="53" t="s">
        <v>9506</v>
      </c>
      <c r="X2572" s="1" t="s">
        <v>1665</v>
      </c>
      <c r="Y2572" s="1" t="s">
        <v>9617</v>
      </c>
      <c r="AA2572" s="1" t="s">
        <v>125</v>
      </c>
      <c r="AE2572" s="1">
        <v>2</v>
      </c>
      <c r="AF2572" s="53" t="s">
        <v>9507</v>
      </c>
      <c r="AL2572" s="59" t="s">
        <v>341</v>
      </c>
      <c r="AN2572" s="4" t="s">
        <v>1668</v>
      </c>
    </row>
    <row r="2573" spans="1:40" ht="36">
      <c r="A2573" s="1" t="s">
        <v>1661</v>
      </c>
      <c r="B2573" s="1" t="s">
        <v>1669</v>
      </c>
      <c r="C2573" s="1" t="s">
        <v>5706</v>
      </c>
      <c r="D2573" s="47">
        <v>19</v>
      </c>
      <c r="E2573" s="1">
        <v>1</v>
      </c>
      <c r="F2573" s="1" t="s">
        <v>5303</v>
      </c>
      <c r="G2573" s="1" t="s">
        <v>9677</v>
      </c>
      <c r="I2573" s="1" t="s">
        <v>125</v>
      </c>
      <c r="M2573" s="18">
        <v>3</v>
      </c>
      <c r="N2573" s="53" t="s">
        <v>9506</v>
      </c>
      <c r="Y2573" s="1" t="s">
        <v>9677</v>
      </c>
      <c r="AA2573" s="1" t="s">
        <v>125</v>
      </c>
      <c r="AE2573" s="1">
        <v>3</v>
      </c>
      <c r="AF2573" s="53" t="s">
        <v>9507</v>
      </c>
      <c r="AL2573" s="59" t="s">
        <v>341</v>
      </c>
      <c r="AN2573" s="4" t="s">
        <v>1670</v>
      </c>
    </row>
    <row r="2574" spans="1:40" ht="36">
      <c r="A2574" s="1" t="s">
        <v>1661</v>
      </c>
      <c r="B2574" s="1" t="s">
        <v>1696</v>
      </c>
      <c r="C2574" s="1" t="s">
        <v>5706</v>
      </c>
      <c r="D2574" s="47">
        <v>20</v>
      </c>
      <c r="E2574" s="1">
        <v>1</v>
      </c>
      <c r="F2574" s="1" t="s">
        <v>12570</v>
      </c>
      <c r="G2574" s="1" t="s">
        <v>9560</v>
      </c>
      <c r="I2574" s="1" t="s">
        <v>125</v>
      </c>
      <c r="M2574" s="18">
        <v>1</v>
      </c>
      <c r="N2574" s="53" t="s">
        <v>9506</v>
      </c>
      <c r="V2574" s="4" t="s">
        <v>1697</v>
      </c>
      <c r="X2574" s="1" t="s">
        <v>1681</v>
      </c>
      <c r="Y2574" s="1" t="s">
        <v>9560</v>
      </c>
      <c r="AA2574" s="1" t="s">
        <v>125</v>
      </c>
      <c r="AE2574" s="1">
        <v>1</v>
      </c>
      <c r="AF2574" s="53" t="s">
        <v>9507</v>
      </c>
      <c r="AL2574" s="59" t="s">
        <v>275</v>
      </c>
      <c r="AN2574" s="4" t="s">
        <v>1698</v>
      </c>
    </row>
    <row r="2575" spans="1:40" ht="36">
      <c r="A2575" s="1" t="s">
        <v>1661</v>
      </c>
      <c r="B2575" s="1" t="s">
        <v>1699</v>
      </c>
      <c r="C2575" s="1" t="s">
        <v>5706</v>
      </c>
      <c r="D2575" s="47">
        <v>21</v>
      </c>
      <c r="E2575" s="1">
        <v>1</v>
      </c>
      <c r="F2575" s="1" t="s">
        <v>12570</v>
      </c>
      <c r="G2575" s="1" t="s">
        <v>9618</v>
      </c>
      <c r="I2575" s="1" t="s">
        <v>125</v>
      </c>
      <c r="M2575" s="18">
        <v>2</v>
      </c>
      <c r="N2575" s="53" t="s">
        <v>9506</v>
      </c>
      <c r="V2575" s="4" t="s">
        <v>1700</v>
      </c>
      <c r="Y2575" s="1" t="s">
        <v>9618</v>
      </c>
      <c r="AA2575" s="1" t="s">
        <v>125</v>
      </c>
      <c r="AE2575" s="1">
        <v>2</v>
      </c>
      <c r="AF2575" s="53" t="s">
        <v>9507</v>
      </c>
      <c r="AL2575" s="59" t="s">
        <v>275</v>
      </c>
      <c r="AN2575" s="4" t="s">
        <v>1701</v>
      </c>
    </row>
    <row r="2576" spans="1:40" ht="48">
      <c r="A2576" s="1" t="s">
        <v>1661</v>
      </c>
      <c r="B2576" s="1" t="s">
        <v>1702</v>
      </c>
      <c r="C2576" s="1" t="s">
        <v>5706</v>
      </c>
      <c r="D2576" s="47">
        <v>22</v>
      </c>
      <c r="E2576" s="1">
        <v>1</v>
      </c>
      <c r="F2576" s="1" t="s">
        <v>12570</v>
      </c>
      <c r="G2576" s="1" t="s">
        <v>9678</v>
      </c>
      <c r="I2576" s="1" t="s">
        <v>125</v>
      </c>
      <c r="M2576" s="18">
        <v>3</v>
      </c>
      <c r="N2576" s="53" t="s">
        <v>9506</v>
      </c>
      <c r="V2576" s="4" t="s">
        <v>1703</v>
      </c>
      <c r="Y2576" s="1" t="s">
        <v>9678</v>
      </c>
      <c r="AA2576" s="1" t="s">
        <v>125</v>
      </c>
      <c r="AE2576" s="1">
        <v>3</v>
      </c>
      <c r="AF2576" s="53" t="s">
        <v>9507</v>
      </c>
      <c r="AL2576" s="59" t="s">
        <v>275</v>
      </c>
      <c r="AN2576" s="4" t="s">
        <v>1704</v>
      </c>
    </row>
    <row r="2577" spans="1:44" ht="36">
      <c r="A2577" s="107" t="s">
        <v>2169</v>
      </c>
      <c r="B2577" s="107" t="s">
        <v>2170</v>
      </c>
      <c r="C2577" s="107" t="s">
        <v>5707</v>
      </c>
      <c r="D2577" s="108">
        <v>0</v>
      </c>
      <c r="E2577" s="107">
        <v>1</v>
      </c>
      <c r="F2577" s="107" t="s">
        <v>5314</v>
      </c>
      <c r="G2577" s="107" t="s">
        <v>2171</v>
      </c>
      <c r="H2577" s="1" t="s">
        <v>26</v>
      </c>
      <c r="I2577" s="1" t="s">
        <v>94</v>
      </c>
      <c r="K2577" s="1" t="s">
        <v>2172</v>
      </c>
      <c r="L2577" s="2" t="s">
        <v>2173</v>
      </c>
      <c r="N2577" s="53">
        <v>0</v>
      </c>
      <c r="O2577" s="54" t="s">
        <v>799</v>
      </c>
      <c r="Q2577" s="56">
        <v>15</v>
      </c>
      <c r="R2577" s="57">
        <v>12</v>
      </c>
      <c r="S2577" s="58">
        <v>0</v>
      </c>
      <c r="V2577" s="4" t="s">
        <v>2174</v>
      </c>
      <c r="AL2577" s="59" t="s">
        <v>30</v>
      </c>
      <c r="AR2577" s="4"/>
    </row>
    <row r="2578" spans="1:44" ht="48">
      <c r="A2578" s="1" t="s">
        <v>2169</v>
      </c>
      <c r="B2578" s="1" t="s">
        <v>2175</v>
      </c>
      <c r="C2578" s="1" t="s">
        <v>5707</v>
      </c>
      <c r="D2578" s="47">
        <v>1</v>
      </c>
      <c r="E2578" s="1">
        <v>4</v>
      </c>
      <c r="F2578" s="1" t="s">
        <v>5314</v>
      </c>
      <c r="G2578" s="1" t="s">
        <v>2176</v>
      </c>
      <c r="I2578" s="1" t="s">
        <v>88</v>
      </c>
      <c r="K2578" s="1" t="s">
        <v>261</v>
      </c>
      <c r="V2578" s="4" t="s">
        <v>2177</v>
      </c>
      <c r="AL2578" s="59" t="s">
        <v>30</v>
      </c>
      <c r="AR2578" s="4"/>
    </row>
    <row r="2579" spans="1:44" ht="24">
      <c r="A2579" s="1" t="s">
        <v>2169</v>
      </c>
      <c r="B2579" s="1" t="s">
        <v>2178</v>
      </c>
      <c r="C2579" s="1" t="s">
        <v>5707</v>
      </c>
      <c r="D2579" s="47">
        <v>2</v>
      </c>
      <c r="E2579" s="1">
        <v>4</v>
      </c>
      <c r="F2579" s="1" t="s">
        <v>5314</v>
      </c>
      <c r="G2579" s="1" t="s">
        <v>2179</v>
      </c>
      <c r="I2579" s="1" t="s">
        <v>88</v>
      </c>
      <c r="K2579" s="1" t="s">
        <v>261</v>
      </c>
      <c r="V2579" s="4" t="s">
        <v>2180</v>
      </c>
      <c r="AL2579" s="59" t="s">
        <v>30</v>
      </c>
      <c r="AR2579" s="4"/>
    </row>
    <row r="2580" spans="1:44" ht="48">
      <c r="A2580" s="1" t="s">
        <v>2169</v>
      </c>
      <c r="B2580" s="1" t="s">
        <v>2181</v>
      </c>
      <c r="C2580" s="1" t="s">
        <v>5707</v>
      </c>
      <c r="D2580" s="47">
        <v>3</v>
      </c>
      <c r="E2580" s="1">
        <v>1</v>
      </c>
      <c r="F2580" s="1" t="s">
        <v>5314</v>
      </c>
      <c r="G2580" s="1" t="s">
        <v>2182</v>
      </c>
      <c r="H2580" s="1" t="s">
        <v>26</v>
      </c>
      <c r="I2580" s="1" t="s">
        <v>88</v>
      </c>
      <c r="K2580" s="1" t="s">
        <v>196</v>
      </c>
      <c r="L2580" s="2" t="s">
        <v>2183</v>
      </c>
      <c r="U2580" s="1">
        <v>15</v>
      </c>
      <c r="V2580" s="4" t="s">
        <v>2184</v>
      </c>
      <c r="AL2580" s="59" t="s">
        <v>30</v>
      </c>
      <c r="AR2580" s="4"/>
    </row>
    <row r="2581" spans="1:44" ht="60">
      <c r="A2581" s="1" t="s">
        <v>2169</v>
      </c>
      <c r="B2581" s="1" t="s">
        <v>2187</v>
      </c>
      <c r="C2581" s="1" t="s">
        <v>5707</v>
      </c>
      <c r="D2581" s="47">
        <v>4</v>
      </c>
      <c r="E2581" s="1">
        <v>1</v>
      </c>
      <c r="F2581" s="1" t="s">
        <v>5314</v>
      </c>
      <c r="G2581" s="1" t="s">
        <v>9561</v>
      </c>
      <c r="I2581" s="1" t="s">
        <v>125</v>
      </c>
      <c r="M2581" s="18">
        <v>1</v>
      </c>
      <c r="N2581" s="53" t="s">
        <v>9506</v>
      </c>
      <c r="V2581" s="4" t="s">
        <v>2188</v>
      </c>
      <c r="X2581" s="1" t="s">
        <v>1665</v>
      </c>
      <c r="Y2581" s="1" t="s">
        <v>9561</v>
      </c>
      <c r="AA2581" s="1" t="s">
        <v>125</v>
      </c>
      <c r="AE2581" s="1">
        <v>1</v>
      </c>
      <c r="AF2581" s="53" t="s">
        <v>9507</v>
      </c>
      <c r="AL2581" s="59" t="s">
        <v>67</v>
      </c>
      <c r="AN2581" s="4" t="s">
        <v>2189</v>
      </c>
      <c r="AR2581" s="4"/>
    </row>
    <row r="2582" spans="1:44" ht="60">
      <c r="A2582" s="1" t="s">
        <v>2169</v>
      </c>
      <c r="B2582" s="1" t="s">
        <v>2185</v>
      </c>
      <c r="C2582" s="1" t="s">
        <v>5707</v>
      </c>
      <c r="D2582" s="47">
        <v>5</v>
      </c>
      <c r="E2582" s="1">
        <v>1</v>
      </c>
      <c r="F2582" s="1" t="s">
        <v>5314</v>
      </c>
      <c r="G2582" s="1" t="s">
        <v>9619</v>
      </c>
      <c r="I2582" s="1" t="s">
        <v>125</v>
      </c>
      <c r="M2582" s="18">
        <v>2</v>
      </c>
      <c r="N2582" s="53" t="s">
        <v>9506</v>
      </c>
      <c r="Y2582" s="1" t="s">
        <v>9619</v>
      </c>
      <c r="AA2582" s="1" t="s">
        <v>125</v>
      </c>
      <c r="AE2582" s="1">
        <v>2</v>
      </c>
      <c r="AF2582" s="53" t="s">
        <v>9507</v>
      </c>
      <c r="AL2582" s="59" t="s">
        <v>5601</v>
      </c>
      <c r="AN2582" s="4" t="s">
        <v>2186</v>
      </c>
      <c r="AR2582" s="4"/>
    </row>
    <row r="2583" spans="1:44" ht="84">
      <c r="A2583" s="1" t="s">
        <v>2169</v>
      </c>
      <c r="B2583" s="1" t="s">
        <v>2190</v>
      </c>
      <c r="C2583" s="1" t="s">
        <v>5707</v>
      </c>
      <c r="D2583" s="47">
        <v>6</v>
      </c>
      <c r="E2583" s="1">
        <v>1</v>
      </c>
      <c r="F2583" s="1" t="s">
        <v>5314</v>
      </c>
      <c r="G2583" s="1" t="s">
        <v>9679</v>
      </c>
      <c r="I2583" s="1" t="s">
        <v>125</v>
      </c>
      <c r="M2583" s="18">
        <v>3</v>
      </c>
      <c r="N2583" s="53" t="s">
        <v>9506</v>
      </c>
      <c r="V2583" s="4" t="s">
        <v>2191</v>
      </c>
      <c r="Y2583" s="1" t="s">
        <v>9679</v>
      </c>
      <c r="AA2583" s="1" t="s">
        <v>125</v>
      </c>
      <c r="AE2583" s="1">
        <v>3</v>
      </c>
      <c r="AF2583" s="53" t="s">
        <v>9507</v>
      </c>
      <c r="AL2583" s="59" t="s">
        <v>67</v>
      </c>
      <c r="AN2583" s="4" t="s">
        <v>2192</v>
      </c>
      <c r="AR2583" s="4"/>
    </row>
    <row r="2584" spans="1:44" ht="60">
      <c r="A2584" s="107" t="s">
        <v>896</v>
      </c>
      <c r="B2584" s="107" t="s">
        <v>897</v>
      </c>
      <c r="C2584" s="107" t="s">
        <v>5708</v>
      </c>
      <c r="D2584" s="108">
        <v>1</v>
      </c>
      <c r="E2584" s="107">
        <v>1</v>
      </c>
      <c r="F2584" s="107" t="s">
        <v>5304</v>
      </c>
      <c r="G2584" s="107" t="s">
        <v>898</v>
      </c>
      <c r="I2584" s="1" t="s">
        <v>104</v>
      </c>
      <c r="K2584" s="1" t="s">
        <v>105</v>
      </c>
      <c r="O2584" s="54" t="s">
        <v>113</v>
      </c>
      <c r="T2584" s="59">
        <v>12</v>
      </c>
      <c r="V2584" s="4" t="s">
        <v>899</v>
      </c>
      <c r="AL2584" s="59" t="s">
        <v>30</v>
      </c>
    </row>
    <row r="2585" spans="1:44" ht="60">
      <c r="A2585" s="1" t="s">
        <v>896</v>
      </c>
      <c r="B2585" s="1" t="s">
        <v>900</v>
      </c>
      <c r="C2585" s="1" t="s">
        <v>5708</v>
      </c>
      <c r="D2585" s="47">
        <v>2</v>
      </c>
      <c r="E2585" s="1">
        <v>1</v>
      </c>
      <c r="F2585" s="1" t="s">
        <v>5304</v>
      </c>
      <c r="G2585" s="1" t="s">
        <v>901</v>
      </c>
      <c r="I2585" s="1" t="s">
        <v>88</v>
      </c>
      <c r="K2585" s="1" t="s">
        <v>89</v>
      </c>
      <c r="L2585" s="2" t="s">
        <v>902</v>
      </c>
      <c r="V2585" s="4" t="s">
        <v>903</v>
      </c>
      <c r="AL2585" s="59" t="s">
        <v>30</v>
      </c>
      <c r="AR2585" s="4"/>
    </row>
    <row r="2586" spans="1:44" ht="48">
      <c r="A2586" s="1" t="s">
        <v>896</v>
      </c>
      <c r="B2586" s="1" t="s">
        <v>907</v>
      </c>
      <c r="C2586" s="1" t="s">
        <v>5708</v>
      </c>
      <c r="D2586" s="47">
        <v>3</v>
      </c>
      <c r="E2586" s="1">
        <v>1</v>
      </c>
      <c r="F2586" s="1" t="s">
        <v>5304</v>
      </c>
      <c r="G2586" s="1" t="s">
        <v>9562</v>
      </c>
      <c r="I2586" s="1" t="s">
        <v>125</v>
      </c>
      <c r="M2586" s="18">
        <v>1</v>
      </c>
      <c r="N2586" s="53" t="s">
        <v>9506</v>
      </c>
      <c r="V2586" s="4" t="s">
        <v>908</v>
      </c>
      <c r="X2586" s="1" t="s">
        <v>909</v>
      </c>
      <c r="Y2586" s="1" t="s">
        <v>9562</v>
      </c>
      <c r="AA2586" s="1" t="s">
        <v>125</v>
      </c>
      <c r="AE2586" s="1">
        <v>1</v>
      </c>
      <c r="AF2586" s="53" t="s">
        <v>9507</v>
      </c>
      <c r="AL2586" s="59" t="s">
        <v>666</v>
      </c>
      <c r="AN2586" s="4" t="s">
        <v>910</v>
      </c>
      <c r="AR2586" s="4"/>
    </row>
    <row r="2587" spans="1:44" ht="60">
      <c r="A2587" s="1" t="s">
        <v>896</v>
      </c>
      <c r="B2587" s="1" t="s">
        <v>904</v>
      </c>
      <c r="C2587" s="1" t="s">
        <v>5708</v>
      </c>
      <c r="D2587" s="47">
        <v>4</v>
      </c>
      <c r="E2587" s="1">
        <v>1</v>
      </c>
      <c r="F2587" s="1" t="s">
        <v>5304</v>
      </c>
      <c r="G2587" s="1" t="s">
        <v>9620</v>
      </c>
      <c r="I2587" s="1" t="s">
        <v>125</v>
      </c>
      <c r="M2587" s="18">
        <v>2</v>
      </c>
      <c r="N2587" s="53" t="s">
        <v>9506</v>
      </c>
      <c r="V2587" s="4" t="s">
        <v>905</v>
      </c>
      <c r="Y2587" s="1" t="s">
        <v>9620</v>
      </c>
      <c r="AA2587" s="1" t="s">
        <v>125</v>
      </c>
      <c r="AE2587" s="1">
        <v>2</v>
      </c>
      <c r="AF2587" s="53" t="s">
        <v>9507</v>
      </c>
      <c r="AL2587" s="59" t="s">
        <v>243</v>
      </c>
      <c r="AN2587" s="4" t="s">
        <v>906</v>
      </c>
      <c r="AR2587" s="4"/>
    </row>
    <row r="2588" spans="1:44" ht="72">
      <c r="A2588" s="1" t="s">
        <v>896</v>
      </c>
      <c r="B2588" s="1" t="s">
        <v>911</v>
      </c>
      <c r="C2588" s="1" t="s">
        <v>5708</v>
      </c>
      <c r="D2588" s="47">
        <v>5</v>
      </c>
      <c r="E2588" s="1">
        <v>1</v>
      </c>
      <c r="F2588" s="1" t="s">
        <v>5304</v>
      </c>
      <c r="G2588" s="1" t="s">
        <v>9680</v>
      </c>
      <c r="I2588" s="1" t="s">
        <v>125</v>
      </c>
      <c r="M2588" s="18">
        <v>3</v>
      </c>
      <c r="N2588" s="53" t="s">
        <v>9506</v>
      </c>
      <c r="V2588" s="4" t="s">
        <v>912</v>
      </c>
      <c r="Y2588" s="1" t="s">
        <v>9680</v>
      </c>
      <c r="AA2588" s="1" t="s">
        <v>125</v>
      </c>
      <c r="AE2588" s="1">
        <v>3</v>
      </c>
      <c r="AF2588" s="53" t="s">
        <v>9507</v>
      </c>
      <c r="AL2588" s="59" t="s">
        <v>243</v>
      </c>
      <c r="AN2588" s="4" t="s">
        <v>913</v>
      </c>
      <c r="AR2588" s="4"/>
    </row>
    <row r="2589" spans="1:44" ht="108">
      <c r="A2589" s="107" t="s">
        <v>2164</v>
      </c>
      <c r="B2589" s="107" t="s">
        <v>2165</v>
      </c>
      <c r="C2589" s="107" t="s">
        <v>5709</v>
      </c>
      <c r="D2589" s="108">
        <v>1</v>
      </c>
      <c r="E2589" s="107">
        <v>1</v>
      </c>
      <c r="F2589" s="107" t="s">
        <v>5311</v>
      </c>
      <c r="G2589" s="107" t="s">
        <v>2167</v>
      </c>
      <c r="I2589" s="1" t="s">
        <v>125</v>
      </c>
      <c r="M2589" s="18">
        <v>1</v>
      </c>
      <c r="N2589" s="53" t="s">
        <v>9506</v>
      </c>
      <c r="V2589" s="4" t="s">
        <v>2166</v>
      </c>
      <c r="X2589" s="1" t="s">
        <v>1665</v>
      </c>
      <c r="Y2589" s="1" t="s">
        <v>2167</v>
      </c>
      <c r="AA2589" s="1" t="s">
        <v>125</v>
      </c>
      <c r="AE2589" s="1">
        <v>1</v>
      </c>
      <c r="AF2589" s="53" t="s">
        <v>9507</v>
      </c>
      <c r="AL2589" s="59" t="s">
        <v>67</v>
      </c>
      <c r="AN2589" s="4" t="s">
        <v>2168</v>
      </c>
      <c r="AR2589" s="4"/>
    </row>
    <row r="2590" spans="1:44" ht="48">
      <c r="A2590" s="107" t="s">
        <v>1722</v>
      </c>
      <c r="B2590" s="107" t="s">
        <v>1829</v>
      </c>
      <c r="C2590" s="107" t="s">
        <v>5710</v>
      </c>
      <c r="D2590" s="107">
        <v>1</v>
      </c>
      <c r="E2590" s="107">
        <v>5</v>
      </c>
      <c r="F2590" s="107" t="s">
        <v>5313</v>
      </c>
      <c r="G2590" s="107" t="s">
        <v>1830</v>
      </c>
      <c r="I2590" s="1" t="s">
        <v>94</v>
      </c>
      <c r="K2590" s="4" t="s">
        <v>1734</v>
      </c>
      <c r="L2590" s="4"/>
      <c r="M2590" s="1"/>
      <c r="N2590" s="53">
        <v>20</v>
      </c>
      <c r="O2590" s="54">
        <v>1</v>
      </c>
      <c r="Q2590" s="56">
        <v>1</v>
      </c>
      <c r="R2590" s="57">
        <v>0</v>
      </c>
      <c r="S2590" s="58">
        <v>1</v>
      </c>
      <c r="U2590" s="1">
        <v>1</v>
      </c>
      <c r="V2590" s="4" t="s">
        <v>1831</v>
      </c>
      <c r="AL2590" s="59" t="s">
        <v>30</v>
      </c>
      <c r="AN2590" s="4" t="s">
        <v>30</v>
      </c>
      <c r="AR2590" s="4"/>
    </row>
    <row r="2591" spans="1:44" ht="24">
      <c r="A2591" s="1" t="s">
        <v>1722</v>
      </c>
      <c r="B2591" s="1" t="s">
        <v>1803</v>
      </c>
      <c r="C2591" s="1" t="s">
        <v>5710</v>
      </c>
      <c r="D2591" s="1">
        <v>2</v>
      </c>
      <c r="E2591" s="1">
        <v>5</v>
      </c>
      <c r="F2591" s="1" t="s">
        <v>5313</v>
      </c>
      <c r="G2591" s="1" t="s">
        <v>1804</v>
      </c>
      <c r="I2591" s="1" t="s">
        <v>94</v>
      </c>
      <c r="K2591" s="4" t="s">
        <v>95</v>
      </c>
      <c r="L2591" s="4" t="s">
        <v>1805</v>
      </c>
      <c r="M2591" s="1"/>
      <c r="N2591" s="53">
        <v>20</v>
      </c>
      <c r="O2591" s="54">
        <v>1</v>
      </c>
      <c r="Q2591" s="56">
        <v>2</v>
      </c>
      <c r="R2591" s="57">
        <v>1</v>
      </c>
      <c r="S2591" s="58">
        <v>3</v>
      </c>
      <c r="W2591" s="4" t="s">
        <v>1806</v>
      </c>
      <c r="AL2591" s="59" t="s">
        <v>30</v>
      </c>
      <c r="AN2591" s="4" t="s">
        <v>30</v>
      </c>
      <c r="AR2591" s="4"/>
    </row>
    <row r="2592" spans="1:44" ht="24">
      <c r="A2592" s="1" t="s">
        <v>1722</v>
      </c>
      <c r="B2592" s="1" t="s">
        <v>1723</v>
      </c>
      <c r="C2592" s="1" t="s">
        <v>5710</v>
      </c>
      <c r="D2592" s="1">
        <v>3</v>
      </c>
      <c r="E2592" s="1">
        <v>4</v>
      </c>
      <c r="F2592" s="1" t="s">
        <v>5313</v>
      </c>
      <c r="G2592" s="1" t="s">
        <v>1724</v>
      </c>
      <c r="I2592" s="1" t="s">
        <v>94</v>
      </c>
      <c r="K2592" s="4" t="s">
        <v>95</v>
      </c>
      <c r="L2592" s="4"/>
      <c r="M2592" s="1"/>
      <c r="N2592" s="53">
        <v>30</v>
      </c>
      <c r="O2592" s="54">
        <v>1</v>
      </c>
      <c r="Q2592" s="56">
        <v>2</v>
      </c>
      <c r="R2592" s="57">
        <v>1</v>
      </c>
      <c r="S2592" s="58">
        <v>2</v>
      </c>
      <c r="V2592" s="4" t="s">
        <v>1725</v>
      </c>
      <c r="W2592" s="4" t="s">
        <v>1726</v>
      </c>
      <c r="AL2592" s="59" t="s">
        <v>30</v>
      </c>
      <c r="AN2592" s="4" t="s">
        <v>30</v>
      </c>
      <c r="AR2592" s="4"/>
    </row>
    <row r="2593" spans="1:44" ht="24">
      <c r="A2593" s="1" t="s">
        <v>1722</v>
      </c>
      <c r="B2593" s="1" t="s">
        <v>1774</v>
      </c>
      <c r="C2593" s="1" t="s">
        <v>5710</v>
      </c>
      <c r="D2593" s="1">
        <v>4</v>
      </c>
      <c r="E2593" s="1">
        <v>2</v>
      </c>
      <c r="F2593" s="1" t="s">
        <v>5313</v>
      </c>
      <c r="G2593" s="1" t="s">
        <v>1775</v>
      </c>
      <c r="I2593" s="1" t="s">
        <v>94</v>
      </c>
      <c r="K2593" s="4" t="s">
        <v>1776</v>
      </c>
      <c r="L2593" s="4"/>
      <c r="M2593" s="1"/>
      <c r="N2593" s="53">
        <v>32</v>
      </c>
      <c r="O2593" s="54">
        <v>1</v>
      </c>
      <c r="Q2593" s="56">
        <v>2</v>
      </c>
      <c r="R2593" s="57">
        <v>2</v>
      </c>
      <c r="S2593" s="58">
        <v>2</v>
      </c>
      <c r="V2593" s="4" t="s">
        <v>1777</v>
      </c>
      <c r="W2593" s="4" t="s">
        <v>1778</v>
      </c>
      <c r="AL2593" s="59" t="s">
        <v>30</v>
      </c>
      <c r="AN2593" s="4" t="s">
        <v>30</v>
      </c>
      <c r="AR2593" s="4"/>
    </row>
    <row r="2594" spans="1:44" ht="24">
      <c r="A2594" s="1" t="s">
        <v>1722</v>
      </c>
      <c r="B2594" s="1" t="s">
        <v>1822</v>
      </c>
      <c r="C2594" s="1" t="s">
        <v>5710</v>
      </c>
      <c r="D2594" s="1">
        <v>5</v>
      </c>
      <c r="E2594" s="1">
        <v>3</v>
      </c>
      <c r="F2594" s="1" t="s">
        <v>5313</v>
      </c>
      <c r="G2594" s="1" t="s">
        <v>1823</v>
      </c>
      <c r="I2594" s="1" t="s">
        <v>94</v>
      </c>
      <c r="K2594" s="4" t="s">
        <v>1776</v>
      </c>
      <c r="L2594" s="4"/>
      <c r="M2594" s="1"/>
      <c r="N2594" s="53">
        <v>38</v>
      </c>
      <c r="O2594" s="54">
        <v>2</v>
      </c>
      <c r="Q2594" s="56">
        <v>2</v>
      </c>
      <c r="R2594" s="57">
        <v>2</v>
      </c>
      <c r="S2594" s="58">
        <v>3</v>
      </c>
      <c r="V2594" s="4" t="s">
        <v>1824</v>
      </c>
      <c r="W2594" s="4" t="s">
        <v>1778</v>
      </c>
      <c r="AL2594" s="59" t="s">
        <v>30</v>
      </c>
      <c r="AN2594" s="4" t="s">
        <v>30</v>
      </c>
    </row>
    <row r="2595" spans="1:44" ht="36">
      <c r="A2595" s="1" t="s">
        <v>1722</v>
      </c>
      <c r="B2595" s="1" t="s">
        <v>1807</v>
      </c>
      <c r="C2595" s="1" t="s">
        <v>5710</v>
      </c>
      <c r="D2595" s="1">
        <v>6</v>
      </c>
      <c r="E2595" s="1">
        <v>5</v>
      </c>
      <c r="F2595" s="1" t="s">
        <v>5313</v>
      </c>
      <c r="G2595" s="1" t="s">
        <v>1808</v>
      </c>
      <c r="I2595" s="1" t="s">
        <v>94</v>
      </c>
      <c r="K2595" s="4" t="s">
        <v>1734</v>
      </c>
      <c r="L2595" s="4" t="s">
        <v>1809</v>
      </c>
      <c r="M2595" s="1"/>
      <c r="N2595" s="53">
        <v>25</v>
      </c>
      <c r="O2595" s="54">
        <v>1</v>
      </c>
      <c r="Q2595" s="56">
        <v>2</v>
      </c>
      <c r="R2595" s="57">
        <v>0</v>
      </c>
      <c r="S2595" s="58">
        <v>2</v>
      </c>
      <c r="U2595" s="1">
        <v>1</v>
      </c>
      <c r="V2595" s="4" t="s">
        <v>1810</v>
      </c>
      <c r="AL2595" s="59" t="s">
        <v>30</v>
      </c>
      <c r="AN2595" s="4" t="s">
        <v>30</v>
      </c>
      <c r="AR2595" s="4"/>
    </row>
    <row r="2596" spans="1:44" ht="36">
      <c r="A2596" s="1" t="s">
        <v>1722</v>
      </c>
      <c r="B2596" s="1" t="s">
        <v>1792</v>
      </c>
      <c r="C2596" s="1" t="s">
        <v>5710</v>
      </c>
      <c r="D2596" s="1">
        <v>7</v>
      </c>
      <c r="E2596" s="1">
        <v>4</v>
      </c>
      <c r="F2596" s="1" t="s">
        <v>5313</v>
      </c>
      <c r="G2596" s="1" t="s">
        <v>1793</v>
      </c>
      <c r="I2596" s="1" t="s">
        <v>94</v>
      </c>
      <c r="K2596" s="4" t="s">
        <v>1734</v>
      </c>
      <c r="L2596" s="4"/>
      <c r="M2596" s="1"/>
      <c r="N2596" s="53">
        <v>30</v>
      </c>
      <c r="O2596" s="54">
        <v>1</v>
      </c>
      <c r="Q2596" s="56">
        <v>3</v>
      </c>
      <c r="R2596" s="57">
        <v>2</v>
      </c>
      <c r="S2596" s="58">
        <v>3</v>
      </c>
      <c r="U2596" s="1">
        <v>2</v>
      </c>
      <c r="V2596" s="4" t="s">
        <v>1794</v>
      </c>
      <c r="AL2596" s="59" t="s">
        <v>30</v>
      </c>
      <c r="AN2596" s="4" t="s">
        <v>30</v>
      </c>
      <c r="AR2596" s="4"/>
    </row>
    <row r="2597" spans="1:44" ht="24">
      <c r="A2597" s="1" t="s">
        <v>1722</v>
      </c>
      <c r="B2597" s="1" t="s">
        <v>1839</v>
      </c>
      <c r="C2597" s="1" t="s">
        <v>5710</v>
      </c>
      <c r="D2597" s="1">
        <v>8</v>
      </c>
      <c r="E2597" s="1">
        <v>5</v>
      </c>
      <c r="F2597" s="1" t="s">
        <v>5313</v>
      </c>
      <c r="G2597" s="1" t="s">
        <v>1840</v>
      </c>
      <c r="I2597" s="1" t="s">
        <v>94</v>
      </c>
      <c r="K2597" s="4" t="s">
        <v>1734</v>
      </c>
      <c r="L2597" s="4" t="s">
        <v>1841</v>
      </c>
      <c r="M2597" s="1"/>
      <c r="N2597" s="53">
        <v>30</v>
      </c>
      <c r="O2597" s="54">
        <v>1</v>
      </c>
      <c r="Q2597" s="56">
        <v>1</v>
      </c>
      <c r="R2597" s="57">
        <v>1</v>
      </c>
      <c r="S2597" s="58">
        <v>3</v>
      </c>
      <c r="U2597" s="1">
        <v>1</v>
      </c>
      <c r="V2597" s="4" t="s">
        <v>1842</v>
      </c>
      <c r="AL2597" s="59" t="s">
        <v>30</v>
      </c>
      <c r="AN2597" s="4" t="s">
        <v>30</v>
      </c>
      <c r="AR2597" s="4"/>
    </row>
    <row r="2598" spans="1:44" ht="36">
      <c r="A2598" s="1" t="s">
        <v>1722</v>
      </c>
      <c r="B2598" s="1" t="s">
        <v>1764</v>
      </c>
      <c r="C2598" s="1" t="s">
        <v>5710</v>
      </c>
      <c r="D2598" s="1">
        <v>9</v>
      </c>
      <c r="E2598" s="1">
        <v>5</v>
      </c>
      <c r="F2598" s="1" t="s">
        <v>5313</v>
      </c>
      <c r="G2598" s="1" t="s">
        <v>1765</v>
      </c>
      <c r="I2598" s="1" t="s">
        <v>94</v>
      </c>
      <c r="K2598" s="4" t="s">
        <v>1734</v>
      </c>
      <c r="L2598" s="4"/>
      <c r="M2598" s="1"/>
      <c r="N2598" s="53">
        <v>30</v>
      </c>
      <c r="O2598" s="54" t="s">
        <v>113</v>
      </c>
      <c r="Q2598" s="56" t="s">
        <v>113</v>
      </c>
      <c r="R2598" s="57">
        <v>2</v>
      </c>
      <c r="S2598" s="58">
        <v>2</v>
      </c>
      <c r="U2598" s="1">
        <v>2</v>
      </c>
      <c r="V2598" s="4" t="s">
        <v>1766</v>
      </c>
      <c r="AL2598" s="59" t="s">
        <v>30</v>
      </c>
      <c r="AN2598" s="4" t="s">
        <v>30</v>
      </c>
      <c r="AR2598" s="4"/>
    </row>
    <row r="2599" spans="1:44" ht="24">
      <c r="A2599" s="1" t="s">
        <v>1722</v>
      </c>
      <c r="B2599" s="1" t="s">
        <v>1789</v>
      </c>
      <c r="C2599" s="1" t="s">
        <v>5710</v>
      </c>
      <c r="D2599" s="1">
        <v>10</v>
      </c>
      <c r="E2599" s="1">
        <v>5</v>
      </c>
      <c r="F2599" s="1" t="s">
        <v>5313</v>
      </c>
      <c r="G2599" s="1" t="s">
        <v>1790</v>
      </c>
      <c r="I2599" s="1" t="s">
        <v>94</v>
      </c>
      <c r="K2599" s="4" t="s">
        <v>1734</v>
      </c>
      <c r="L2599" s="4" t="s">
        <v>685</v>
      </c>
      <c r="M2599" s="1"/>
      <c r="N2599" s="53">
        <v>45</v>
      </c>
      <c r="O2599" s="54">
        <v>1</v>
      </c>
      <c r="Q2599" s="56">
        <v>1</v>
      </c>
      <c r="R2599" s="57">
        <v>0</v>
      </c>
      <c r="S2599" s="58">
        <v>2</v>
      </c>
      <c r="U2599" s="1">
        <v>1</v>
      </c>
      <c r="V2599" s="4" t="s">
        <v>1791</v>
      </c>
      <c r="AL2599" s="59" t="s">
        <v>30</v>
      </c>
      <c r="AN2599" s="4" t="s">
        <v>30</v>
      </c>
    </row>
    <row r="2600" spans="1:44" ht="36">
      <c r="A2600" s="1" t="s">
        <v>1722</v>
      </c>
      <c r="B2600" s="1" t="s">
        <v>1732</v>
      </c>
      <c r="C2600" s="1" t="s">
        <v>5710</v>
      </c>
      <c r="D2600" s="1">
        <v>11</v>
      </c>
      <c r="E2600" s="1">
        <v>4</v>
      </c>
      <c r="F2600" s="1" t="s">
        <v>5313</v>
      </c>
      <c r="G2600" s="1" t="s">
        <v>1733</v>
      </c>
      <c r="I2600" s="1" t="s">
        <v>94</v>
      </c>
      <c r="K2600" s="4" t="s">
        <v>1734</v>
      </c>
      <c r="L2600" s="4" t="s">
        <v>1735</v>
      </c>
      <c r="M2600" s="1"/>
      <c r="N2600" s="53">
        <v>35</v>
      </c>
      <c r="O2600" s="54">
        <v>1</v>
      </c>
      <c r="Q2600" s="56">
        <v>3</v>
      </c>
      <c r="R2600" s="57">
        <v>7</v>
      </c>
      <c r="S2600" s="58">
        <v>3</v>
      </c>
      <c r="U2600" s="1">
        <v>3</v>
      </c>
      <c r="V2600" s="4" t="s">
        <v>1736</v>
      </c>
      <c r="AL2600" s="59" t="s">
        <v>30</v>
      </c>
      <c r="AN2600" s="4" t="s">
        <v>30</v>
      </c>
    </row>
    <row r="2601" spans="1:44" ht="24">
      <c r="A2601" s="1" t="s">
        <v>1722</v>
      </c>
      <c r="B2601" s="1" t="s">
        <v>1843</v>
      </c>
      <c r="C2601" s="1" t="s">
        <v>5710</v>
      </c>
      <c r="D2601" s="1">
        <v>12</v>
      </c>
      <c r="E2601" s="1">
        <v>3</v>
      </c>
      <c r="F2601" s="1" t="s">
        <v>5313</v>
      </c>
      <c r="G2601" s="1" t="s">
        <v>1844</v>
      </c>
      <c r="I2601" s="1" t="s">
        <v>94</v>
      </c>
      <c r="K2601" s="4" t="s">
        <v>1776</v>
      </c>
      <c r="L2601" s="4" t="s">
        <v>155</v>
      </c>
      <c r="M2601" s="1"/>
      <c r="N2601" s="53">
        <v>35</v>
      </c>
      <c r="O2601" s="54">
        <v>1</v>
      </c>
      <c r="Q2601" s="56">
        <v>3</v>
      </c>
      <c r="R2601" s="57">
        <v>0</v>
      </c>
      <c r="S2601" s="58">
        <v>3</v>
      </c>
      <c r="V2601" s="4" t="s">
        <v>1845</v>
      </c>
      <c r="W2601" s="4" t="s">
        <v>1846</v>
      </c>
      <c r="AL2601" s="59" t="s">
        <v>30</v>
      </c>
      <c r="AN2601" s="4" t="s">
        <v>30</v>
      </c>
    </row>
    <row r="2602" spans="1:44" ht="36">
      <c r="A2602" s="1" t="s">
        <v>1722</v>
      </c>
      <c r="B2602" s="1" t="s">
        <v>1779</v>
      </c>
      <c r="C2602" s="1" t="s">
        <v>5710</v>
      </c>
      <c r="D2602" s="1">
        <v>13</v>
      </c>
      <c r="E2602" s="1">
        <v>3</v>
      </c>
      <c r="F2602" s="1" t="s">
        <v>5313</v>
      </c>
      <c r="G2602" s="1" t="s">
        <v>1780</v>
      </c>
      <c r="I2602" s="1" t="s">
        <v>104</v>
      </c>
      <c r="K2602" s="4" t="s">
        <v>1729</v>
      </c>
      <c r="L2602" s="4" t="s">
        <v>1781</v>
      </c>
      <c r="M2602" s="1"/>
      <c r="O2602" s="54">
        <v>2</v>
      </c>
      <c r="T2602" s="59">
        <v>3</v>
      </c>
      <c r="V2602" s="4" t="s">
        <v>1782</v>
      </c>
      <c r="AL2602" s="59" t="s">
        <v>30</v>
      </c>
      <c r="AN2602" s="4" t="s">
        <v>30</v>
      </c>
    </row>
    <row r="2603" spans="1:44" ht="36">
      <c r="A2603" s="1" t="s">
        <v>1722</v>
      </c>
      <c r="B2603" s="1" t="s">
        <v>1850</v>
      </c>
      <c r="C2603" s="1" t="s">
        <v>5710</v>
      </c>
      <c r="D2603" s="1">
        <v>14</v>
      </c>
      <c r="E2603" s="1">
        <v>1</v>
      </c>
      <c r="F2603" s="1" t="s">
        <v>5313</v>
      </c>
      <c r="G2603" s="1" t="s">
        <v>1851</v>
      </c>
      <c r="I2603" s="1" t="s">
        <v>104</v>
      </c>
      <c r="K2603" s="4" t="s">
        <v>1729</v>
      </c>
      <c r="L2603" s="4" t="s">
        <v>1852</v>
      </c>
      <c r="M2603" s="1"/>
      <c r="O2603" s="54">
        <v>1</v>
      </c>
      <c r="T2603" s="59">
        <v>1</v>
      </c>
      <c r="V2603" s="4" t="s">
        <v>1853</v>
      </c>
      <c r="AL2603" s="59" t="s">
        <v>30</v>
      </c>
      <c r="AN2603" s="4" t="s">
        <v>30</v>
      </c>
    </row>
    <row r="2604" spans="1:44" ht="24">
      <c r="A2604" s="1" t="s">
        <v>1722</v>
      </c>
      <c r="B2604" s="1" t="s">
        <v>1800</v>
      </c>
      <c r="C2604" s="1" t="s">
        <v>5710</v>
      </c>
      <c r="D2604" s="1">
        <v>15</v>
      </c>
      <c r="E2604" s="1">
        <v>2</v>
      </c>
      <c r="F2604" s="1" t="s">
        <v>5313</v>
      </c>
      <c r="G2604" s="1" t="s">
        <v>1801</v>
      </c>
      <c r="I2604" s="1" t="s">
        <v>104</v>
      </c>
      <c r="K2604" s="4" t="s">
        <v>1729</v>
      </c>
      <c r="L2604" s="4" t="s">
        <v>1730</v>
      </c>
      <c r="M2604" s="1"/>
      <c r="O2604" s="54">
        <v>1</v>
      </c>
      <c r="T2604" s="59">
        <v>2</v>
      </c>
      <c r="V2604" s="4" t="s">
        <v>1802</v>
      </c>
      <c r="AL2604" s="59" t="s">
        <v>30</v>
      </c>
      <c r="AN2604" s="4" t="s">
        <v>30</v>
      </c>
    </row>
    <row r="2605" spans="1:44" ht="36">
      <c r="A2605" s="1" t="s">
        <v>1722</v>
      </c>
      <c r="B2605" s="1" t="s">
        <v>1832</v>
      </c>
      <c r="C2605" s="1" t="s">
        <v>5710</v>
      </c>
      <c r="D2605" s="1">
        <v>16</v>
      </c>
      <c r="E2605" s="1">
        <v>2</v>
      </c>
      <c r="F2605" s="1" t="s">
        <v>5313</v>
      </c>
      <c r="G2605" s="1" t="s">
        <v>1833</v>
      </c>
      <c r="I2605" s="1" t="s">
        <v>104</v>
      </c>
      <c r="K2605" s="4" t="s">
        <v>1729</v>
      </c>
      <c r="L2605" s="4" t="s">
        <v>1730</v>
      </c>
      <c r="M2605" s="1"/>
      <c r="O2605" s="54">
        <v>2</v>
      </c>
      <c r="T2605" s="59">
        <v>2</v>
      </c>
      <c r="V2605" s="4" t="s">
        <v>1834</v>
      </c>
      <c r="AL2605" s="59" t="s">
        <v>30</v>
      </c>
      <c r="AN2605" s="4" t="s">
        <v>30</v>
      </c>
    </row>
    <row r="2606" spans="1:44" ht="24">
      <c r="A2606" s="1" t="s">
        <v>1722</v>
      </c>
      <c r="B2606" s="1" t="s">
        <v>1783</v>
      </c>
      <c r="C2606" s="1" t="s">
        <v>5710</v>
      </c>
      <c r="D2606" s="1">
        <v>17</v>
      </c>
      <c r="E2606" s="1">
        <v>2</v>
      </c>
      <c r="F2606" s="1" t="s">
        <v>5313</v>
      </c>
      <c r="G2606" s="1" t="s">
        <v>1784</v>
      </c>
      <c r="I2606" s="1" t="s">
        <v>104</v>
      </c>
      <c r="K2606" s="4" t="s">
        <v>1172</v>
      </c>
      <c r="L2606" s="4" t="s">
        <v>1730</v>
      </c>
      <c r="M2606" s="1"/>
      <c r="O2606" s="54">
        <v>3</v>
      </c>
      <c r="T2606" s="59">
        <v>4</v>
      </c>
      <c r="W2606" s="4" t="s">
        <v>11038</v>
      </c>
      <c r="AL2606" s="59" t="s">
        <v>30</v>
      </c>
      <c r="AN2606" s="4" t="s">
        <v>30</v>
      </c>
    </row>
    <row r="2607" spans="1:44" ht="36">
      <c r="A2607" s="1" t="s">
        <v>1722</v>
      </c>
      <c r="B2607" s="1" t="s">
        <v>1727</v>
      </c>
      <c r="C2607" s="1" t="s">
        <v>5710</v>
      </c>
      <c r="D2607" s="1">
        <v>18</v>
      </c>
      <c r="E2607" s="1">
        <v>2</v>
      </c>
      <c r="F2607" s="1" t="s">
        <v>5313</v>
      </c>
      <c r="G2607" s="1" t="s">
        <v>1728</v>
      </c>
      <c r="I2607" s="1" t="s">
        <v>104</v>
      </c>
      <c r="K2607" s="4" t="s">
        <v>1729</v>
      </c>
      <c r="L2607" s="4" t="s">
        <v>1730</v>
      </c>
      <c r="M2607" s="1"/>
      <c r="O2607" s="54">
        <v>1</v>
      </c>
      <c r="T2607" s="59">
        <v>3</v>
      </c>
      <c r="V2607" s="4" t="s">
        <v>1731</v>
      </c>
      <c r="AL2607" s="59" t="s">
        <v>30</v>
      </c>
      <c r="AN2607" s="4" t="s">
        <v>30</v>
      </c>
    </row>
    <row r="2608" spans="1:44" ht="72">
      <c r="A2608" s="1" t="s">
        <v>1722</v>
      </c>
      <c r="B2608" s="1" t="s">
        <v>1737</v>
      </c>
      <c r="C2608" s="1" t="s">
        <v>5710</v>
      </c>
      <c r="D2608" s="1">
        <v>19</v>
      </c>
      <c r="E2608" s="1">
        <v>3</v>
      </c>
      <c r="F2608" s="1" t="s">
        <v>5313</v>
      </c>
      <c r="G2608" s="1" t="s">
        <v>1738</v>
      </c>
      <c r="I2608" s="1" t="s">
        <v>104</v>
      </c>
      <c r="K2608" s="4" t="s">
        <v>1729</v>
      </c>
      <c r="L2608" s="4"/>
      <c r="M2608" s="1"/>
      <c r="O2608" s="54">
        <v>3</v>
      </c>
      <c r="T2608" s="59">
        <v>2</v>
      </c>
      <c r="V2608" s="4" t="s">
        <v>1739</v>
      </c>
      <c r="AL2608" s="59" t="s">
        <v>30</v>
      </c>
      <c r="AN2608" s="4" t="s">
        <v>30</v>
      </c>
    </row>
    <row r="2609" spans="1:40" ht="48">
      <c r="A2609" s="1" t="s">
        <v>1722</v>
      </c>
      <c r="B2609" s="1" t="s">
        <v>1748</v>
      </c>
      <c r="C2609" s="1" t="s">
        <v>5710</v>
      </c>
      <c r="D2609" s="1">
        <v>20</v>
      </c>
      <c r="E2609" s="1">
        <v>1</v>
      </c>
      <c r="F2609" s="1" t="s">
        <v>5313</v>
      </c>
      <c r="G2609" s="1" t="s">
        <v>1749</v>
      </c>
      <c r="I2609" s="1" t="s">
        <v>104</v>
      </c>
      <c r="K2609" s="4" t="s">
        <v>1750</v>
      </c>
      <c r="L2609" s="4"/>
      <c r="M2609" s="1"/>
      <c r="O2609" s="54">
        <v>1</v>
      </c>
      <c r="T2609" s="59">
        <v>4</v>
      </c>
      <c r="V2609" s="4" t="s">
        <v>1751</v>
      </c>
      <c r="AL2609" s="59" t="s">
        <v>30</v>
      </c>
      <c r="AN2609" s="4" t="s">
        <v>30</v>
      </c>
    </row>
    <row r="2610" spans="1:40" ht="36">
      <c r="A2610" s="1" t="s">
        <v>1722</v>
      </c>
      <c r="B2610" s="1" t="s">
        <v>1825</v>
      </c>
      <c r="C2610" s="1" t="s">
        <v>5710</v>
      </c>
      <c r="D2610" s="1">
        <v>21</v>
      </c>
      <c r="E2610" s="1">
        <v>2</v>
      </c>
      <c r="F2610" s="1" t="s">
        <v>5313</v>
      </c>
      <c r="G2610" s="1" t="s">
        <v>1826</v>
      </c>
      <c r="I2610" s="1" t="s">
        <v>104</v>
      </c>
      <c r="K2610" s="4" t="s">
        <v>1729</v>
      </c>
      <c r="L2610" s="4" t="s">
        <v>1827</v>
      </c>
      <c r="M2610" s="1"/>
      <c r="O2610" s="54">
        <v>1</v>
      </c>
      <c r="T2610" s="59">
        <v>2</v>
      </c>
      <c r="V2610" s="4" t="s">
        <v>1828</v>
      </c>
      <c r="AL2610" s="59" t="s">
        <v>30</v>
      </c>
      <c r="AN2610" s="4" t="s">
        <v>30</v>
      </c>
    </row>
    <row r="2611" spans="1:40" ht="24">
      <c r="A2611" s="1" t="s">
        <v>1722</v>
      </c>
      <c r="B2611" s="1" t="s">
        <v>1759</v>
      </c>
      <c r="C2611" s="1" t="s">
        <v>5710</v>
      </c>
      <c r="D2611" s="1">
        <v>22</v>
      </c>
      <c r="E2611" s="1">
        <v>2</v>
      </c>
      <c r="F2611" s="1" t="s">
        <v>5313</v>
      </c>
      <c r="G2611" s="1" t="s">
        <v>1760</v>
      </c>
      <c r="I2611" s="1" t="s">
        <v>104</v>
      </c>
      <c r="K2611" s="4" t="s">
        <v>1761</v>
      </c>
      <c r="L2611" s="4" t="s">
        <v>1762</v>
      </c>
      <c r="M2611" s="1"/>
      <c r="O2611" s="54">
        <v>2</v>
      </c>
      <c r="T2611" s="59">
        <v>5</v>
      </c>
      <c r="V2611" s="4" t="s">
        <v>1763</v>
      </c>
      <c r="AL2611" s="59" t="s">
        <v>30</v>
      </c>
      <c r="AN2611" s="4" t="s">
        <v>30</v>
      </c>
    </row>
    <row r="2612" spans="1:40" ht="24">
      <c r="A2612" s="1" t="s">
        <v>1722</v>
      </c>
      <c r="B2612" s="1" t="s">
        <v>1767</v>
      </c>
      <c r="C2612" s="1" t="s">
        <v>5710</v>
      </c>
      <c r="D2612" s="1">
        <v>23</v>
      </c>
      <c r="E2612" s="1">
        <v>3</v>
      </c>
      <c r="F2612" s="1" t="s">
        <v>5313</v>
      </c>
      <c r="G2612" s="1" t="s">
        <v>1768</v>
      </c>
      <c r="I2612" s="1" t="s">
        <v>104</v>
      </c>
      <c r="K2612" s="4" t="s">
        <v>1761</v>
      </c>
      <c r="L2612" s="4" t="s">
        <v>1762</v>
      </c>
      <c r="M2612" s="1"/>
      <c r="O2612" s="54">
        <v>2</v>
      </c>
      <c r="T2612" s="59">
        <v>4</v>
      </c>
      <c r="V2612" s="4" t="s">
        <v>1769</v>
      </c>
      <c r="AL2612" s="59" t="s">
        <v>30</v>
      </c>
      <c r="AN2612" s="4" t="s">
        <v>30</v>
      </c>
    </row>
    <row r="2613" spans="1:40" ht="24">
      <c r="A2613" s="1" t="s">
        <v>1722</v>
      </c>
      <c r="B2613" s="1" t="s">
        <v>1795</v>
      </c>
      <c r="C2613" s="1" t="s">
        <v>5710</v>
      </c>
      <c r="D2613" s="1">
        <v>24</v>
      </c>
      <c r="E2613" s="1">
        <v>1</v>
      </c>
      <c r="F2613" s="1" t="s">
        <v>5313</v>
      </c>
      <c r="G2613" s="1" t="s">
        <v>1796</v>
      </c>
      <c r="I2613" s="1" t="s">
        <v>104</v>
      </c>
      <c r="K2613" s="4" t="s">
        <v>1797</v>
      </c>
      <c r="L2613" s="4" t="s">
        <v>1798</v>
      </c>
      <c r="M2613" s="1"/>
      <c r="O2613" s="54">
        <v>2</v>
      </c>
      <c r="T2613" s="59">
        <v>6</v>
      </c>
      <c r="V2613" s="4" t="s">
        <v>1799</v>
      </c>
      <c r="AL2613" s="59" t="s">
        <v>30</v>
      </c>
      <c r="AN2613" s="4" t="s">
        <v>30</v>
      </c>
    </row>
    <row r="2614" spans="1:40" ht="36">
      <c r="A2614" s="1" t="s">
        <v>1722</v>
      </c>
      <c r="B2614" s="1" t="s">
        <v>1815</v>
      </c>
      <c r="C2614" s="1" t="s">
        <v>5710</v>
      </c>
      <c r="D2614" s="1">
        <v>25</v>
      </c>
      <c r="E2614" s="1">
        <v>2</v>
      </c>
      <c r="F2614" s="1" t="s">
        <v>5313</v>
      </c>
      <c r="G2614" s="1" t="s">
        <v>1816</v>
      </c>
      <c r="I2614" s="1" t="s">
        <v>104</v>
      </c>
      <c r="K2614" s="4" t="s">
        <v>253</v>
      </c>
      <c r="L2614" s="4" t="s">
        <v>685</v>
      </c>
      <c r="M2614" s="1"/>
      <c r="O2614" s="54">
        <v>2</v>
      </c>
      <c r="T2614" s="59">
        <v>3</v>
      </c>
      <c r="V2614" s="4" t="s">
        <v>1817</v>
      </c>
      <c r="W2614" s="4" t="s">
        <v>1818</v>
      </c>
      <c r="AL2614" s="59" t="s">
        <v>30</v>
      </c>
      <c r="AN2614" s="4" t="s">
        <v>30</v>
      </c>
    </row>
    <row r="2615" spans="1:40" ht="24">
      <c r="A2615" s="1" t="s">
        <v>1722</v>
      </c>
      <c r="B2615" s="1" t="s">
        <v>1740</v>
      </c>
      <c r="C2615" s="1" t="s">
        <v>5710</v>
      </c>
      <c r="D2615" s="1">
        <v>26</v>
      </c>
      <c r="E2615" s="1">
        <v>2</v>
      </c>
      <c r="F2615" s="1" t="s">
        <v>5313</v>
      </c>
      <c r="G2615" s="1" t="s">
        <v>1741</v>
      </c>
      <c r="I2615" s="1" t="s">
        <v>104</v>
      </c>
      <c r="K2615" s="4" t="s">
        <v>1172</v>
      </c>
      <c r="L2615" s="4" t="s">
        <v>685</v>
      </c>
      <c r="M2615" s="1"/>
      <c r="O2615" s="54">
        <v>1</v>
      </c>
      <c r="T2615" s="59">
        <v>5</v>
      </c>
      <c r="V2615" s="4" t="s">
        <v>1742</v>
      </c>
      <c r="W2615" s="4" t="s">
        <v>1743</v>
      </c>
      <c r="AL2615" s="59" t="s">
        <v>30</v>
      </c>
      <c r="AN2615" s="4" t="s">
        <v>30</v>
      </c>
    </row>
    <row r="2616" spans="1:40" ht="24">
      <c r="A2616" s="1" t="s">
        <v>1722</v>
      </c>
      <c r="B2616" s="1" t="s">
        <v>1744</v>
      </c>
      <c r="C2616" s="1" t="s">
        <v>5710</v>
      </c>
      <c r="D2616" s="1">
        <v>27</v>
      </c>
      <c r="E2616" s="1">
        <v>3</v>
      </c>
      <c r="F2616" s="1" t="s">
        <v>5313</v>
      </c>
      <c r="G2616" s="1" t="s">
        <v>1745</v>
      </c>
      <c r="I2616" s="1" t="s">
        <v>104</v>
      </c>
      <c r="K2616" s="4" t="s">
        <v>1729</v>
      </c>
      <c r="L2616" s="4" t="s">
        <v>1730</v>
      </c>
      <c r="M2616" s="1"/>
      <c r="O2616" s="54">
        <v>2</v>
      </c>
      <c r="T2616" s="59">
        <v>3</v>
      </c>
      <c r="V2616" s="4" t="s">
        <v>1746</v>
      </c>
      <c r="W2616" s="4" t="s">
        <v>1747</v>
      </c>
      <c r="AL2616" s="59" t="s">
        <v>30</v>
      </c>
      <c r="AN2616" s="4" t="s">
        <v>30</v>
      </c>
    </row>
    <row r="2617" spans="1:40" ht="72">
      <c r="A2617" s="1" t="s">
        <v>1722</v>
      </c>
      <c r="B2617" s="1" t="s">
        <v>1770</v>
      </c>
      <c r="C2617" s="1" t="s">
        <v>5710</v>
      </c>
      <c r="D2617" s="1">
        <v>28</v>
      </c>
      <c r="E2617" s="1">
        <v>4</v>
      </c>
      <c r="F2617" s="1" t="s">
        <v>5313</v>
      </c>
      <c r="G2617" s="1" t="s">
        <v>1771</v>
      </c>
      <c r="I2617" s="1" t="s">
        <v>88</v>
      </c>
      <c r="K2617" s="4" t="s">
        <v>1772</v>
      </c>
      <c r="L2617" s="4"/>
      <c r="M2617" s="1"/>
      <c r="V2617" s="4" t="s">
        <v>1773</v>
      </c>
      <c r="AL2617" s="59" t="s">
        <v>30</v>
      </c>
      <c r="AN2617" s="4" t="s">
        <v>30</v>
      </c>
    </row>
    <row r="2618" spans="1:40" ht="60">
      <c r="A2618" s="1" t="s">
        <v>1722</v>
      </c>
      <c r="B2618" s="1" t="s">
        <v>1854</v>
      </c>
      <c r="C2618" s="1" t="s">
        <v>5710</v>
      </c>
      <c r="D2618" s="1">
        <v>29</v>
      </c>
      <c r="E2618" s="1">
        <v>1</v>
      </c>
      <c r="F2618" s="1" t="s">
        <v>5313</v>
      </c>
      <c r="G2618" s="1" t="s">
        <v>9563</v>
      </c>
      <c r="I2618" s="1" t="s">
        <v>125</v>
      </c>
      <c r="K2618" s="4"/>
      <c r="L2618" s="4"/>
      <c r="M2618" s="1">
        <v>1</v>
      </c>
      <c r="N2618" s="53" t="s">
        <v>9506</v>
      </c>
      <c r="V2618" s="4" t="s">
        <v>1855</v>
      </c>
      <c r="Y2618" s="1" t="s">
        <v>9563</v>
      </c>
      <c r="AA2618" s="1" t="s">
        <v>125</v>
      </c>
      <c r="AE2618" s="1">
        <v>1</v>
      </c>
      <c r="AF2618" s="53" t="s">
        <v>9507</v>
      </c>
      <c r="AL2618" s="59">
        <v>7</v>
      </c>
      <c r="AN2618" s="4" t="s">
        <v>1856</v>
      </c>
    </row>
    <row r="2619" spans="1:40" ht="60">
      <c r="A2619" s="1" t="s">
        <v>1722</v>
      </c>
      <c r="B2619" s="1" t="s">
        <v>1847</v>
      </c>
      <c r="C2619" s="1" t="s">
        <v>5710</v>
      </c>
      <c r="D2619" s="1">
        <v>30</v>
      </c>
      <c r="E2619" s="1">
        <v>2</v>
      </c>
      <c r="F2619" s="1" t="s">
        <v>5313</v>
      </c>
      <c r="G2619" s="1" t="s">
        <v>1848</v>
      </c>
      <c r="I2619" s="1" t="s">
        <v>82</v>
      </c>
      <c r="K2619" s="4"/>
      <c r="L2619" s="4"/>
      <c r="M2619" s="1"/>
      <c r="V2619" s="4" t="s">
        <v>1849</v>
      </c>
      <c r="AL2619" s="59" t="s">
        <v>30</v>
      </c>
      <c r="AN2619" s="4" t="s">
        <v>30</v>
      </c>
    </row>
    <row r="2620" spans="1:40" ht="60">
      <c r="A2620" s="1" t="s">
        <v>1722</v>
      </c>
      <c r="B2620" s="1" t="s">
        <v>1786</v>
      </c>
      <c r="C2620" s="1" t="s">
        <v>5710</v>
      </c>
      <c r="D2620" s="1">
        <v>31</v>
      </c>
      <c r="E2620" s="1">
        <v>2</v>
      </c>
      <c r="F2620" s="1" t="s">
        <v>5313</v>
      </c>
      <c r="G2620" s="1" t="s">
        <v>1787</v>
      </c>
      <c r="I2620" s="1" t="s">
        <v>82</v>
      </c>
      <c r="K2620" s="4"/>
      <c r="L2620" s="4"/>
      <c r="M2620" s="1"/>
      <c r="V2620" s="4" t="s">
        <v>1788</v>
      </c>
      <c r="AL2620" s="59" t="s">
        <v>30</v>
      </c>
      <c r="AN2620" s="4" t="s">
        <v>30</v>
      </c>
    </row>
    <row r="2621" spans="1:40" ht="24">
      <c r="A2621" s="1" t="s">
        <v>1722</v>
      </c>
      <c r="B2621" s="1" t="s">
        <v>1835</v>
      </c>
      <c r="C2621" s="1" t="s">
        <v>5710</v>
      </c>
      <c r="D2621" s="1">
        <v>32</v>
      </c>
      <c r="E2621" s="1">
        <v>2</v>
      </c>
      <c r="F2621" s="1" t="s">
        <v>5313</v>
      </c>
      <c r="G2621" s="1" t="s">
        <v>1836</v>
      </c>
      <c r="I2621" s="1" t="s">
        <v>82</v>
      </c>
      <c r="K2621" s="4"/>
      <c r="L2621" s="4"/>
      <c r="M2621" s="1"/>
      <c r="V2621" s="4" t="s">
        <v>1837</v>
      </c>
      <c r="W2621" s="4" t="s">
        <v>1838</v>
      </c>
      <c r="AL2621" s="59" t="s">
        <v>30</v>
      </c>
      <c r="AN2621" s="4" t="s">
        <v>30</v>
      </c>
    </row>
    <row r="2622" spans="1:40" ht="48">
      <c r="A2622" s="1" t="s">
        <v>1722</v>
      </c>
      <c r="B2622" s="1" t="s">
        <v>1819</v>
      </c>
      <c r="C2622" s="1" t="s">
        <v>5710</v>
      </c>
      <c r="D2622" s="1">
        <v>33</v>
      </c>
      <c r="E2622" s="1">
        <v>2</v>
      </c>
      <c r="F2622" s="1" t="s">
        <v>5313</v>
      </c>
      <c r="G2622" s="1" t="s">
        <v>1820</v>
      </c>
      <c r="I2622" s="1" t="s">
        <v>82</v>
      </c>
      <c r="K2622" s="4"/>
      <c r="L2622" s="4"/>
      <c r="M2622" s="1"/>
      <c r="V2622" s="4" t="s">
        <v>1821</v>
      </c>
      <c r="AL2622" s="59" t="s">
        <v>30</v>
      </c>
      <c r="AN2622" s="4" t="s">
        <v>30</v>
      </c>
    </row>
    <row r="2623" spans="1:40" ht="36">
      <c r="A2623" s="1" t="s">
        <v>1722</v>
      </c>
      <c r="B2623" s="1" t="s">
        <v>1811</v>
      </c>
      <c r="C2623" s="1" t="s">
        <v>5710</v>
      </c>
      <c r="D2623" s="1">
        <v>34</v>
      </c>
      <c r="E2623" s="1">
        <v>2</v>
      </c>
      <c r="F2623" s="1" t="s">
        <v>5313</v>
      </c>
      <c r="G2623" s="1" t="s">
        <v>1812</v>
      </c>
      <c r="I2623" s="1" t="s">
        <v>82</v>
      </c>
      <c r="K2623" s="4"/>
      <c r="L2623" s="4"/>
      <c r="M2623" s="1"/>
      <c r="V2623" s="4" t="s">
        <v>1813</v>
      </c>
      <c r="W2623" s="4" t="s">
        <v>1814</v>
      </c>
      <c r="AL2623" s="59" t="s">
        <v>30</v>
      </c>
      <c r="AN2623" s="4" t="s">
        <v>30</v>
      </c>
    </row>
    <row r="2624" spans="1:40" ht="24">
      <c r="A2624" s="1" t="s">
        <v>1722</v>
      </c>
      <c r="B2624" s="1" t="s">
        <v>1755</v>
      </c>
      <c r="C2624" s="1" t="s">
        <v>5710</v>
      </c>
      <c r="D2624" s="1">
        <v>35</v>
      </c>
      <c r="E2624" s="1">
        <v>2</v>
      </c>
      <c r="F2624" s="1" t="s">
        <v>5313</v>
      </c>
      <c r="G2624" s="1" t="s">
        <v>1756</v>
      </c>
      <c r="I2624" s="1" t="s">
        <v>82</v>
      </c>
      <c r="K2624" s="4"/>
      <c r="L2624" s="4"/>
      <c r="M2624" s="1"/>
      <c r="V2624" s="4" t="s">
        <v>1757</v>
      </c>
      <c r="W2624" s="4" t="s">
        <v>1758</v>
      </c>
      <c r="AL2624" s="59" t="s">
        <v>30</v>
      </c>
      <c r="AN2624" s="4" t="s">
        <v>30</v>
      </c>
    </row>
    <row r="2625" spans="1:40" ht="72">
      <c r="A2625" s="1" t="s">
        <v>1722</v>
      </c>
      <c r="B2625" s="1" t="s">
        <v>1752</v>
      </c>
      <c r="C2625" s="1" t="s">
        <v>5710</v>
      </c>
      <c r="D2625" s="1">
        <v>36</v>
      </c>
      <c r="E2625" s="1">
        <v>2</v>
      </c>
      <c r="F2625" s="1" t="s">
        <v>5313</v>
      </c>
      <c r="G2625" s="1" t="s">
        <v>1753</v>
      </c>
      <c r="I2625" s="1" t="s">
        <v>82</v>
      </c>
      <c r="K2625" s="4"/>
      <c r="L2625" s="4"/>
      <c r="M2625" s="1"/>
      <c r="V2625" s="4" t="s">
        <v>1754</v>
      </c>
      <c r="AL2625" s="59" t="s">
        <v>30</v>
      </c>
      <c r="AN2625" s="4" t="s">
        <v>30</v>
      </c>
    </row>
    <row r="2626" spans="1:40" ht="96">
      <c r="A2626" s="1" t="s">
        <v>1722</v>
      </c>
      <c r="B2626" s="1" t="s">
        <v>8191</v>
      </c>
      <c r="C2626" s="1" t="s">
        <v>5710</v>
      </c>
      <c r="D2626" s="1">
        <v>37</v>
      </c>
      <c r="E2626" s="1">
        <v>1</v>
      </c>
      <c r="F2626" s="1" t="s">
        <v>5313</v>
      </c>
      <c r="G2626" s="1" t="s">
        <v>8065</v>
      </c>
      <c r="I2626" s="1" t="s">
        <v>3462</v>
      </c>
      <c r="K2626" s="4"/>
      <c r="L2626" s="4"/>
      <c r="M2626" s="1"/>
      <c r="N2626" s="53" t="s">
        <v>9506</v>
      </c>
      <c r="V2626" s="4" t="s">
        <v>8192</v>
      </c>
      <c r="Y2626" s="1" t="s">
        <v>8067</v>
      </c>
      <c r="AA2626" s="1" t="s">
        <v>3462</v>
      </c>
      <c r="AF2626" s="53" t="s">
        <v>9507</v>
      </c>
      <c r="AL2626" s="59" t="s">
        <v>30</v>
      </c>
      <c r="AN2626" s="4" t="s">
        <v>8193</v>
      </c>
    </row>
    <row r="2627" spans="1:40" ht="36">
      <c r="A2627" s="107" t="s">
        <v>914</v>
      </c>
      <c r="B2627" s="107" t="s">
        <v>1365</v>
      </c>
      <c r="C2627" s="107" t="s">
        <v>5711</v>
      </c>
      <c r="D2627" s="107">
        <v>1</v>
      </c>
      <c r="E2627" s="107">
        <v>1</v>
      </c>
      <c r="F2627" s="107" t="s">
        <v>5308</v>
      </c>
      <c r="G2627" s="107" t="s">
        <v>1366</v>
      </c>
      <c r="H2627" s="1" t="s">
        <v>26</v>
      </c>
      <c r="I2627" s="1" t="s">
        <v>27</v>
      </c>
      <c r="J2627" s="1" t="s">
        <v>28</v>
      </c>
      <c r="K2627" s="4" t="s">
        <v>1367</v>
      </c>
      <c r="L2627" s="4"/>
      <c r="M2627" s="1">
        <v>8</v>
      </c>
      <c r="P2627" s="55">
        <v>3</v>
      </c>
      <c r="Q2627" s="56">
        <v>2</v>
      </c>
      <c r="R2627" s="57">
        <v>1</v>
      </c>
      <c r="S2627" s="58">
        <v>4</v>
      </c>
      <c r="V2627" s="4" t="s">
        <v>1368</v>
      </c>
      <c r="AL2627" s="59" t="s">
        <v>30</v>
      </c>
      <c r="AN2627" s="4" t="s">
        <v>30</v>
      </c>
    </row>
    <row r="2628" spans="1:40">
      <c r="A2628" s="1" t="s">
        <v>914</v>
      </c>
      <c r="B2628" s="1" t="s">
        <v>1472</v>
      </c>
      <c r="C2628" s="1" t="s">
        <v>5711</v>
      </c>
      <c r="D2628" s="1">
        <v>2</v>
      </c>
      <c r="E2628" s="1">
        <v>1</v>
      </c>
      <c r="F2628" s="1" t="s">
        <v>5308</v>
      </c>
      <c r="G2628" s="1" t="s">
        <v>1271</v>
      </c>
      <c r="H2628" s="1" t="s">
        <v>26</v>
      </c>
      <c r="I2628" s="1" t="s">
        <v>27</v>
      </c>
      <c r="J2628" s="1" t="s">
        <v>28</v>
      </c>
      <c r="K2628" s="4" t="s">
        <v>1473</v>
      </c>
      <c r="L2628" s="4"/>
      <c r="M2628" s="1">
        <v>10</v>
      </c>
      <c r="P2628" s="55">
        <v>3</v>
      </c>
      <c r="Q2628" s="56">
        <v>3</v>
      </c>
      <c r="R2628" s="57">
        <v>1</v>
      </c>
      <c r="S2628" s="58">
        <v>4</v>
      </c>
      <c r="V2628" s="4" t="s">
        <v>1474</v>
      </c>
      <c r="AL2628" s="59" t="s">
        <v>30</v>
      </c>
      <c r="AN2628" s="4" t="s">
        <v>30</v>
      </c>
    </row>
    <row r="2629" spans="1:40" ht="24">
      <c r="A2629" s="1" t="s">
        <v>914</v>
      </c>
      <c r="B2629" s="1" t="s">
        <v>1221</v>
      </c>
      <c r="C2629" s="1" t="s">
        <v>5711</v>
      </c>
      <c r="D2629" s="1">
        <v>3</v>
      </c>
      <c r="E2629" s="1">
        <v>1</v>
      </c>
      <c r="F2629" s="1" t="s">
        <v>5308</v>
      </c>
      <c r="G2629" s="1" t="s">
        <v>1222</v>
      </c>
      <c r="H2629" s="1" t="s">
        <v>26</v>
      </c>
      <c r="I2629" s="1" t="s">
        <v>27</v>
      </c>
      <c r="J2629" s="1" t="s">
        <v>28</v>
      </c>
      <c r="K2629" s="4" t="s">
        <v>1028</v>
      </c>
      <c r="L2629" s="4"/>
      <c r="M2629" s="1">
        <v>11</v>
      </c>
      <c r="P2629" s="55">
        <v>3</v>
      </c>
      <c r="Q2629" s="56">
        <v>1</v>
      </c>
      <c r="R2629" s="57">
        <v>2</v>
      </c>
      <c r="S2629" s="58">
        <v>5</v>
      </c>
      <c r="V2629" s="4" t="s">
        <v>1223</v>
      </c>
      <c r="AL2629" s="59" t="s">
        <v>30</v>
      </c>
      <c r="AN2629" s="4" t="s">
        <v>30</v>
      </c>
    </row>
    <row r="2630" spans="1:40" ht="48">
      <c r="A2630" s="1" t="s">
        <v>914</v>
      </c>
      <c r="B2630" s="1" t="s">
        <v>1009</v>
      </c>
      <c r="C2630" s="1" t="s">
        <v>5711</v>
      </c>
      <c r="D2630" s="1">
        <v>4</v>
      </c>
      <c r="E2630" s="1">
        <v>1</v>
      </c>
      <c r="F2630" s="1" t="s">
        <v>5308</v>
      </c>
      <c r="G2630" s="1" t="s">
        <v>1010</v>
      </c>
      <c r="H2630" s="1" t="s">
        <v>26</v>
      </c>
      <c r="I2630" s="1" t="s">
        <v>27</v>
      </c>
      <c r="J2630" s="1" t="s">
        <v>57</v>
      </c>
      <c r="K2630" s="4" t="s">
        <v>1011</v>
      </c>
      <c r="L2630" s="4"/>
      <c r="M2630" s="1">
        <v>8</v>
      </c>
      <c r="P2630" s="55">
        <v>5</v>
      </c>
      <c r="Q2630" s="56">
        <v>0</v>
      </c>
      <c r="R2630" s="57">
        <v>1</v>
      </c>
      <c r="S2630" s="58">
        <v>3</v>
      </c>
      <c r="V2630" s="4" t="s">
        <v>1012</v>
      </c>
      <c r="AL2630" s="59" t="s">
        <v>30</v>
      </c>
      <c r="AN2630" s="4" t="s">
        <v>30</v>
      </c>
    </row>
    <row r="2631" spans="1:40" ht="48">
      <c r="A2631" s="1" t="s">
        <v>914</v>
      </c>
      <c r="B2631" s="1" t="s">
        <v>1100</v>
      </c>
      <c r="C2631" s="1" t="s">
        <v>5711</v>
      </c>
      <c r="D2631" s="1">
        <v>5</v>
      </c>
      <c r="E2631" s="1">
        <v>1</v>
      </c>
      <c r="F2631" s="1" t="s">
        <v>5308</v>
      </c>
      <c r="G2631" s="1" t="s">
        <v>1101</v>
      </c>
      <c r="H2631" s="1" t="s">
        <v>26</v>
      </c>
      <c r="I2631" s="1" t="s">
        <v>27</v>
      </c>
      <c r="J2631" s="1" t="s">
        <v>57</v>
      </c>
      <c r="K2631" s="4" t="s">
        <v>1102</v>
      </c>
      <c r="L2631" s="4"/>
      <c r="M2631" s="1">
        <v>8</v>
      </c>
      <c r="P2631" s="55">
        <v>4</v>
      </c>
      <c r="Q2631" s="56">
        <v>1</v>
      </c>
      <c r="R2631" s="57">
        <v>1</v>
      </c>
      <c r="S2631" s="58">
        <v>3</v>
      </c>
      <c r="V2631" s="4" t="s">
        <v>1103</v>
      </c>
      <c r="AL2631" s="59" t="s">
        <v>30</v>
      </c>
      <c r="AN2631" s="4" t="s">
        <v>30</v>
      </c>
    </row>
    <row r="2632" spans="1:40" ht="48">
      <c r="A2632" s="1" t="s">
        <v>914</v>
      </c>
      <c r="B2632" s="1" t="s">
        <v>1290</v>
      </c>
      <c r="C2632" s="1" t="s">
        <v>5711</v>
      </c>
      <c r="D2632" s="1">
        <v>6</v>
      </c>
      <c r="E2632" s="1">
        <v>1</v>
      </c>
      <c r="F2632" s="1" t="s">
        <v>5308</v>
      </c>
      <c r="G2632" s="1" t="s">
        <v>1291</v>
      </c>
      <c r="H2632" s="1" t="s">
        <v>26</v>
      </c>
      <c r="I2632" s="1" t="s">
        <v>27</v>
      </c>
      <c r="J2632" s="1" t="s">
        <v>57</v>
      </c>
      <c r="K2632" s="4" t="s">
        <v>1292</v>
      </c>
      <c r="L2632" s="4"/>
      <c r="M2632" s="1">
        <v>6</v>
      </c>
      <c r="P2632" s="55">
        <v>2</v>
      </c>
      <c r="Q2632" s="56">
        <v>1</v>
      </c>
      <c r="R2632" s="57">
        <v>1</v>
      </c>
      <c r="S2632" s="58">
        <v>4</v>
      </c>
      <c r="V2632" s="4" t="s">
        <v>1293</v>
      </c>
      <c r="AL2632" s="59" t="s">
        <v>30</v>
      </c>
      <c r="AN2632" s="4" t="s">
        <v>30</v>
      </c>
    </row>
    <row r="2633" spans="1:40" ht="36">
      <c r="A2633" s="1" t="s">
        <v>914</v>
      </c>
      <c r="B2633" s="1" t="s">
        <v>1026</v>
      </c>
      <c r="C2633" s="1" t="s">
        <v>5711</v>
      </c>
      <c r="D2633" s="1">
        <v>7</v>
      </c>
      <c r="E2633" s="1">
        <v>1</v>
      </c>
      <c r="F2633" s="1" t="s">
        <v>5308</v>
      </c>
      <c r="G2633" s="1" t="s">
        <v>1027</v>
      </c>
      <c r="H2633" s="1" t="s">
        <v>26</v>
      </c>
      <c r="I2633" s="1" t="s">
        <v>27</v>
      </c>
      <c r="J2633" s="1" t="s">
        <v>50</v>
      </c>
      <c r="K2633" s="4" t="s">
        <v>1028</v>
      </c>
      <c r="L2633" s="4" t="s">
        <v>52</v>
      </c>
      <c r="M2633" s="1">
        <v>11</v>
      </c>
      <c r="P2633" s="55">
        <v>1</v>
      </c>
      <c r="Q2633" s="56">
        <v>1</v>
      </c>
      <c r="R2633" s="57">
        <v>4</v>
      </c>
      <c r="S2633" s="58">
        <v>6</v>
      </c>
      <c r="V2633" s="4" t="s">
        <v>1029</v>
      </c>
      <c r="AL2633" s="59" t="s">
        <v>30</v>
      </c>
      <c r="AN2633" s="4" t="s">
        <v>30</v>
      </c>
    </row>
    <row r="2634" spans="1:40">
      <c r="A2634" s="1" t="s">
        <v>914</v>
      </c>
      <c r="B2634" s="1" t="s">
        <v>1186</v>
      </c>
      <c r="C2634" s="1" t="s">
        <v>5711</v>
      </c>
      <c r="D2634" s="1">
        <v>8</v>
      </c>
      <c r="E2634" s="1">
        <v>1</v>
      </c>
      <c r="F2634" s="1" t="s">
        <v>5308</v>
      </c>
      <c r="G2634" s="1" t="s">
        <v>1187</v>
      </c>
      <c r="H2634" s="1" t="s">
        <v>26</v>
      </c>
      <c r="I2634" s="1" t="s">
        <v>27</v>
      </c>
      <c r="J2634" s="1" t="s">
        <v>50</v>
      </c>
      <c r="K2634" s="4"/>
      <c r="L2634" s="4"/>
      <c r="M2634" s="1">
        <v>8</v>
      </c>
      <c r="P2634" s="55">
        <v>2</v>
      </c>
      <c r="Q2634" s="56">
        <v>2</v>
      </c>
      <c r="R2634" s="57">
        <v>2</v>
      </c>
      <c r="S2634" s="58">
        <v>4</v>
      </c>
      <c r="V2634" s="4" t="s">
        <v>1188</v>
      </c>
      <c r="AL2634" s="59" t="s">
        <v>30</v>
      </c>
      <c r="AN2634" s="4" t="s">
        <v>30</v>
      </c>
    </row>
    <row r="2635" spans="1:40" ht="24">
      <c r="A2635" s="1" t="s">
        <v>914</v>
      </c>
      <c r="B2635" s="1" t="s">
        <v>1059</v>
      </c>
      <c r="C2635" s="1" t="s">
        <v>5711</v>
      </c>
      <c r="D2635" s="1">
        <v>9</v>
      </c>
      <c r="E2635" s="1">
        <v>1</v>
      </c>
      <c r="F2635" s="1" t="s">
        <v>5308</v>
      </c>
      <c r="G2635" s="1" t="s">
        <v>1060</v>
      </c>
      <c r="H2635" s="1" t="s">
        <v>26</v>
      </c>
      <c r="I2635" s="1" t="s">
        <v>27</v>
      </c>
      <c r="J2635" s="1" t="s">
        <v>50</v>
      </c>
      <c r="K2635" s="4" t="s">
        <v>1061</v>
      </c>
      <c r="L2635" s="4"/>
      <c r="M2635" s="1">
        <v>11</v>
      </c>
      <c r="P2635" s="55">
        <v>1</v>
      </c>
      <c r="Q2635" s="56">
        <v>4</v>
      </c>
      <c r="R2635" s="57">
        <v>3</v>
      </c>
      <c r="S2635" s="58">
        <v>4</v>
      </c>
      <c r="V2635" s="4" t="s">
        <v>1062</v>
      </c>
      <c r="AL2635" s="59" t="s">
        <v>30</v>
      </c>
      <c r="AN2635" s="4" t="s">
        <v>30</v>
      </c>
    </row>
    <row r="2636" spans="1:40" ht="60">
      <c r="A2636" s="1" t="s">
        <v>914</v>
      </c>
      <c r="B2636" s="1" t="s">
        <v>1420</v>
      </c>
      <c r="C2636" s="1" t="s">
        <v>5711</v>
      </c>
      <c r="D2636" s="1">
        <v>10</v>
      </c>
      <c r="E2636" s="1">
        <v>1</v>
      </c>
      <c r="F2636" s="1" t="s">
        <v>5308</v>
      </c>
      <c r="G2636" s="1" t="s">
        <v>1421</v>
      </c>
      <c r="H2636" s="1" t="s">
        <v>26</v>
      </c>
      <c r="I2636" s="1" t="s">
        <v>27</v>
      </c>
      <c r="J2636" s="1" t="s">
        <v>39</v>
      </c>
      <c r="K2636" s="4" t="s">
        <v>1011</v>
      </c>
      <c r="L2636" s="4"/>
      <c r="M2636" s="1">
        <v>9</v>
      </c>
      <c r="P2636" s="55">
        <v>3</v>
      </c>
      <c r="Q2636" s="56">
        <v>1</v>
      </c>
      <c r="R2636" s="57">
        <v>2</v>
      </c>
      <c r="S2636" s="58">
        <v>4</v>
      </c>
      <c r="V2636" s="4" t="s">
        <v>1422</v>
      </c>
      <c r="AL2636" s="59" t="s">
        <v>30</v>
      </c>
      <c r="AN2636" s="4" t="s">
        <v>30</v>
      </c>
    </row>
    <row r="2637" spans="1:40" ht="48">
      <c r="A2637" s="1" t="s">
        <v>914</v>
      </c>
      <c r="B2637" s="1" t="s">
        <v>1229</v>
      </c>
      <c r="C2637" s="1" t="s">
        <v>5711</v>
      </c>
      <c r="D2637" s="1">
        <v>11</v>
      </c>
      <c r="E2637" s="1">
        <v>1</v>
      </c>
      <c r="F2637" s="1" t="s">
        <v>5308</v>
      </c>
      <c r="G2637" s="1" t="s">
        <v>1230</v>
      </c>
      <c r="H2637" s="1" t="s">
        <v>26</v>
      </c>
      <c r="I2637" s="1" t="s">
        <v>27</v>
      </c>
      <c r="J2637" s="1" t="s">
        <v>39</v>
      </c>
      <c r="K2637" s="4" t="s">
        <v>1028</v>
      </c>
      <c r="L2637" s="4"/>
      <c r="M2637" s="1">
        <v>11</v>
      </c>
      <c r="P2637" s="55">
        <v>2</v>
      </c>
      <c r="Q2637" s="56">
        <v>2</v>
      </c>
      <c r="R2637" s="57">
        <v>3</v>
      </c>
      <c r="S2637" s="58">
        <v>5</v>
      </c>
      <c r="V2637" s="4" t="s">
        <v>1231</v>
      </c>
      <c r="AL2637" s="59" t="s">
        <v>30</v>
      </c>
      <c r="AN2637" s="4" t="s">
        <v>30</v>
      </c>
    </row>
    <row r="2638" spans="1:40" ht="36">
      <c r="A2638" s="1" t="s">
        <v>914</v>
      </c>
      <c r="B2638" s="1" t="s">
        <v>1066</v>
      </c>
      <c r="C2638" s="1" t="s">
        <v>5711</v>
      </c>
      <c r="D2638" s="1">
        <v>12</v>
      </c>
      <c r="E2638" s="1">
        <v>1</v>
      </c>
      <c r="F2638" s="1" t="s">
        <v>5308</v>
      </c>
      <c r="G2638" s="1" t="s">
        <v>1067</v>
      </c>
      <c r="H2638" s="1" t="s">
        <v>26</v>
      </c>
      <c r="I2638" s="1" t="s">
        <v>27</v>
      </c>
      <c r="J2638" s="1" t="s">
        <v>39</v>
      </c>
      <c r="K2638" s="4" t="s">
        <v>1028</v>
      </c>
      <c r="L2638" s="4"/>
      <c r="M2638" s="1">
        <v>7</v>
      </c>
      <c r="P2638" s="55">
        <v>3</v>
      </c>
      <c r="Q2638" s="56">
        <v>1</v>
      </c>
      <c r="R2638" s="57">
        <v>1</v>
      </c>
      <c r="S2638" s="58">
        <v>3</v>
      </c>
      <c r="V2638" s="4" t="s">
        <v>1068</v>
      </c>
      <c r="AL2638" s="59" t="s">
        <v>30</v>
      </c>
      <c r="AN2638" s="4" t="s">
        <v>30</v>
      </c>
    </row>
    <row r="2639" spans="1:40" ht="60">
      <c r="A2639" s="1" t="s">
        <v>914</v>
      </c>
      <c r="B2639" s="1" t="s">
        <v>1380</v>
      </c>
      <c r="C2639" s="1" t="s">
        <v>5711</v>
      </c>
      <c r="D2639" s="1">
        <v>13</v>
      </c>
      <c r="E2639" s="1">
        <v>3</v>
      </c>
      <c r="F2639" s="1" t="s">
        <v>5308</v>
      </c>
      <c r="G2639" s="1" t="s">
        <v>1381</v>
      </c>
      <c r="H2639" s="1" t="s">
        <v>26</v>
      </c>
      <c r="I2639" s="1" t="s">
        <v>38</v>
      </c>
      <c r="J2639" s="1" t="s">
        <v>44</v>
      </c>
      <c r="K2639" s="4" t="s">
        <v>1118</v>
      </c>
      <c r="L2639" s="4" t="s">
        <v>1382</v>
      </c>
      <c r="M2639" s="1">
        <v>3</v>
      </c>
      <c r="P2639" s="55">
        <v>4</v>
      </c>
      <c r="Q2639" s="56">
        <v>0</v>
      </c>
      <c r="R2639" s="57">
        <v>0</v>
      </c>
      <c r="S2639" s="58">
        <v>3</v>
      </c>
      <c r="V2639" s="4" t="s">
        <v>1383</v>
      </c>
      <c r="AL2639" s="59" t="s">
        <v>30</v>
      </c>
      <c r="AN2639" s="4" t="s">
        <v>30</v>
      </c>
    </row>
    <row r="2640" spans="1:40" ht="36">
      <c r="A2640" s="1" t="s">
        <v>914</v>
      </c>
      <c r="B2640" s="1" t="s">
        <v>1410</v>
      </c>
      <c r="C2640" s="1" t="s">
        <v>5711</v>
      </c>
      <c r="D2640" s="1">
        <v>14</v>
      </c>
      <c r="E2640" s="1">
        <v>3</v>
      </c>
      <c r="F2640" s="1" t="s">
        <v>5308</v>
      </c>
      <c r="G2640" s="1" t="s">
        <v>1411</v>
      </c>
      <c r="I2640" s="1" t="s">
        <v>38</v>
      </c>
      <c r="J2640" s="1" t="s">
        <v>57</v>
      </c>
      <c r="K2640" s="4" t="s">
        <v>1412</v>
      </c>
      <c r="L2640" s="4"/>
      <c r="M2640" s="1">
        <v>2</v>
      </c>
      <c r="P2640" s="55">
        <v>1</v>
      </c>
      <c r="Q2640" s="56">
        <v>1</v>
      </c>
      <c r="R2640" s="57">
        <v>2</v>
      </c>
      <c r="S2640" s="58">
        <v>2</v>
      </c>
      <c r="V2640" s="4" t="s">
        <v>1413</v>
      </c>
      <c r="AL2640" s="59" t="s">
        <v>30</v>
      </c>
      <c r="AN2640" s="4" t="s">
        <v>30</v>
      </c>
    </row>
    <row r="2641" spans="1:40" ht="24">
      <c r="A2641" s="1" t="s">
        <v>914</v>
      </c>
      <c r="B2641" s="1" t="s">
        <v>1448</v>
      </c>
      <c r="C2641" s="1" t="s">
        <v>5711</v>
      </c>
      <c r="D2641" s="1">
        <v>15</v>
      </c>
      <c r="E2641" s="1">
        <v>3</v>
      </c>
      <c r="F2641" s="1" t="s">
        <v>5308</v>
      </c>
      <c r="G2641" s="1" t="s">
        <v>1449</v>
      </c>
      <c r="H2641" s="1" t="s">
        <v>26</v>
      </c>
      <c r="I2641" s="1" t="s">
        <v>38</v>
      </c>
      <c r="J2641" s="1" t="s">
        <v>965</v>
      </c>
      <c r="K2641" s="4" t="s">
        <v>1450</v>
      </c>
      <c r="L2641" s="4"/>
      <c r="M2641" s="1">
        <v>4</v>
      </c>
      <c r="P2641" s="55">
        <v>2</v>
      </c>
      <c r="Q2641" s="56">
        <v>1</v>
      </c>
      <c r="R2641" s="57">
        <v>3</v>
      </c>
      <c r="S2641" s="58">
        <v>2</v>
      </c>
      <c r="V2641" s="4" t="s">
        <v>1451</v>
      </c>
      <c r="AL2641" s="59" t="s">
        <v>30</v>
      </c>
      <c r="AN2641" s="4" t="s">
        <v>30</v>
      </c>
    </row>
    <row r="2642" spans="1:40" ht="24">
      <c r="A2642" s="1" t="s">
        <v>914</v>
      </c>
      <c r="B2642" s="1" t="s">
        <v>1576</v>
      </c>
      <c r="C2642" s="1" t="s">
        <v>5711</v>
      </c>
      <c r="D2642" s="1">
        <v>16</v>
      </c>
      <c r="E2642" s="1">
        <v>3</v>
      </c>
      <c r="F2642" s="1" t="s">
        <v>5308</v>
      </c>
      <c r="G2642" s="1" t="s">
        <v>1577</v>
      </c>
      <c r="H2642" s="1" t="s">
        <v>26</v>
      </c>
      <c r="I2642" s="1" t="s">
        <v>38</v>
      </c>
      <c r="J2642" s="1" t="s">
        <v>28</v>
      </c>
      <c r="K2642" s="4" t="s">
        <v>1578</v>
      </c>
      <c r="L2642" s="4"/>
      <c r="M2642" s="1">
        <v>4</v>
      </c>
      <c r="P2642" s="55">
        <v>2</v>
      </c>
      <c r="Q2642" s="56">
        <v>2</v>
      </c>
      <c r="R2642" s="57">
        <v>2</v>
      </c>
      <c r="S2642" s="58">
        <v>3</v>
      </c>
      <c r="V2642" s="4" t="s">
        <v>1579</v>
      </c>
      <c r="AL2642" s="59" t="s">
        <v>30</v>
      </c>
      <c r="AN2642" s="4" t="s">
        <v>30</v>
      </c>
    </row>
    <row r="2643" spans="1:40" ht="24">
      <c r="A2643" s="1" t="s">
        <v>914</v>
      </c>
      <c r="B2643" s="1" t="s">
        <v>1442</v>
      </c>
      <c r="C2643" s="1" t="s">
        <v>5711</v>
      </c>
      <c r="D2643" s="1">
        <v>17</v>
      </c>
      <c r="E2643" s="1">
        <v>3</v>
      </c>
      <c r="F2643" s="1" t="s">
        <v>5308</v>
      </c>
      <c r="G2643" s="1" t="s">
        <v>1443</v>
      </c>
      <c r="H2643" s="1" t="s">
        <v>26</v>
      </c>
      <c r="I2643" s="1" t="s">
        <v>38</v>
      </c>
      <c r="J2643" s="1" t="s">
        <v>28</v>
      </c>
      <c r="K2643" s="4" t="s">
        <v>1272</v>
      </c>
      <c r="L2643" s="4"/>
      <c r="M2643" s="1">
        <v>4</v>
      </c>
      <c r="P2643" s="55">
        <v>2</v>
      </c>
      <c r="Q2643" s="56">
        <v>3</v>
      </c>
      <c r="R2643" s="57">
        <v>1</v>
      </c>
      <c r="S2643" s="58">
        <v>2</v>
      </c>
      <c r="V2643" s="4" t="s">
        <v>1444</v>
      </c>
      <c r="AL2643" s="59" t="s">
        <v>30</v>
      </c>
      <c r="AN2643" s="4" t="s">
        <v>30</v>
      </c>
    </row>
    <row r="2644" spans="1:40" ht="24">
      <c r="A2644" s="1" t="s">
        <v>914</v>
      </c>
      <c r="B2644" s="1" t="s">
        <v>980</v>
      </c>
      <c r="C2644" s="1" t="s">
        <v>5711</v>
      </c>
      <c r="D2644" s="1">
        <v>18</v>
      </c>
      <c r="E2644" s="1">
        <v>3</v>
      </c>
      <c r="F2644" s="1" t="s">
        <v>5308</v>
      </c>
      <c r="G2644" s="1" t="s">
        <v>981</v>
      </c>
      <c r="I2644" s="1" t="s">
        <v>38</v>
      </c>
      <c r="J2644" s="1" t="s">
        <v>28</v>
      </c>
      <c r="K2644" s="4" t="s">
        <v>982</v>
      </c>
      <c r="L2644" s="4"/>
      <c r="M2644" s="1">
        <v>2</v>
      </c>
      <c r="P2644" s="55">
        <v>1</v>
      </c>
      <c r="Q2644" s="56">
        <v>2</v>
      </c>
      <c r="R2644" s="57">
        <v>0</v>
      </c>
      <c r="S2644" s="58">
        <v>2</v>
      </c>
      <c r="V2644" s="4" t="s">
        <v>983</v>
      </c>
      <c r="AL2644" s="59" t="s">
        <v>30</v>
      </c>
      <c r="AN2644" s="4" t="s">
        <v>30</v>
      </c>
    </row>
    <row r="2645" spans="1:40" ht="24">
      <c r="A2645" s="1" t="s">
        <v>914</v>
      </c>
      <c r="B2645" s="1" t="s">
        <v>1123</v>
      </c>
      <c r="C2645" s="1" t="s">
        <v>5711</v>
      </c>
      <c r="D2645" s="1">
        <v>19</v>
      </c>
      <c r="E2645" s="1">
        <v>3</v>
      </c>
      <c r="F2645" s="1" t="s">
        <v>5308</v>
      </c>
      <c r="G2645" s="1" t="s">
        <v>1124</v>
      </c>
      <c r="H2645" s="1" t="s">
        <v>26</v>
      </c>
      <c r="I2645" s="1" t="s">
        <v>38</v>
      </c>
      <c r="J2645" s="1" t="s">
        <v>50</v>
      </c>
      <c r="K2645" s="4" t="s">
        <v>1125</v>
      </c>
      <c r="L2645" s="4" t="s">
        <v>1126</v>
      </c>
      <c r="M2645" s="1">
        <v>5</v>
      </c>
      <c r="P2645" s="55">
        <v>2</v>
      </c>
      <c r="Q2645" s="56">
        <v>4</v>
      </c>
      <c r="R2645" s="57">
        <v>1</v>
      </c>
      <c r="S2645" s="58">
        <v>4</v>
      </c>
      <c r="V2645" s="4" t="s">
        <v>1127</v>
      </c>
      <c r="AL2645" s="59" t="s">
        <v>30</v>
      </c>
      <c r="AN2645" s="4" t="s">
        <v>30</v>
      </c>
    </row>
    <row r="2646" spans="1:40">
      <c r="A2646" s="1" t="s">
        <v>914</v>
      </c>
      <c r="B2646" s="1" t="s">
        <v>1128</v>
      </c>
      <c r="C2646" s="1" t="s">
        <v>5711</v>
      </c>
      <c r="D2646" s="1">
        <v>20</v>
      </c>
      <c r="E2646" s="1">
        <v>3</v>
      </c>
      <c r="F2646" s="1" t="s">
        <v>5308</v>
      </c>
      <c r="G2646" s="1" t="s">
        <v>1129</v>
      </c>
      <c r="I2646" s="1" t="s">
        <v>38</v>
      </c>
      <c r="J2646" s="1" t="s">
        <v>50</v>
      </c>
      <c r="K2646" s="4" t="s">
        <v>1130</v>
      </c>
      <c r="L2646" s="4" t="s">
        <v>52</v>
      </c>
      <c r="M2646" s="1">
        <v>2</v>
      </c>
      <c r="P2646" s="55">
        <v>0</v>
      </c>
      <c r="Q2646" s="56">
        <v>1</v>
      </c>
      <c r="R2646" s="57">
        <v>4</v>
      </c>
      <c r="S2646" s="58">
        <v>1</v>
      </c>
      <c r="AL2646" s="59" t="s">
        <v>30</v>
      </c>
      <c r="AN2646" s="4" t="s">
        <v>30</v>
      </c>
    </row>
    <row r="2647" spans="1:40" ht="84">
      <c r="A2647" s="1" t="s">
        <v>914</v>
      </c>
      <c r="B2647" s="1" t="s">
        <v>1559</v>
      </c>
      <c r="C2647" s="1" t="s">
        <v>5711</v>
      </c>
      <c r="D2647" s="1">
        <v>21</v>
      </c>
      <c r="E2647" s="1">
        <v>3</v>
      </c>
      <c r="F2647" s="1" t="s">
        <v>5308</v>
      </c>
      <c r="G2647" s="1" t="s">
        <v>1560</v>
      </c>
      <c r="H2647" s="1" t="s">
        <v>26</v>
      </c>
      <c r="I2647" s="1" t="s">
        <v>38</v>
      </c>
      <c r="J2647" s="1" t="s">
        <v>50</v>
      </c>
      <c r="K2647" s="4" t="s">
        <v>1561</v>
      </c>
      <c r="L2647" s="4"/>
      <c r="M2647" s="1">
        <v>4</v>
      </c>
      <c r="P2647" s="55">
        <v>1</v>
      </c>
      <c r="Q2647" s="56">
        <v>4</v>
      </c>
      <c r="R2647" s="57">
        <v>1</v>
      </c>
      <c r="S2647" s="58">
        <v>4</v>
      </c>
      <c r="V2647" s="4" t="s">
        <v>1562</v>
      </c>
      <c r="AL2647" s="59" t="s">
        <v>30</v>
      </c>
      <c r="AN2647" s="4" t="s">
        <v>30</v>
      </c>
    </row>
    <row r="2648" spans="1:40" ht="24">
      <c r="A2648" s="1" t="s">
        <v>914</v>
      </c>
      <c r="B2648" s="1" t="s">
        <v>997</v>
      </c>
      <c r="C2648" s="1" t="s">
        <v>5711</v>
      </c>
      <c r="D2648" s="1">
        <v>22</v>
      </c>
      <c r="E2648" s="1">
        <v>3</v>
      </c>
      <c r="F2648" s="1" t="s">
        <v>5308</v>
      </c>
      <c r="G2648" s="1" t="s">
        <v>998</v>
      </c>
      <c r="H2648" s="1" t="s">
        <v>26</v>
      </c>
      <c r="I2648" s="1" t="s">
        <v>38</v>
      </c>
      <c r="J2648" s="1" t="s">
        <v>39</v>
      </c>
      <c r="K2648" s="4" t="s">
        <v>999</v>
      </c>
      <c r="L2648" s="4"/>
      <c r="M2648" s="1">
        <v>3</v>
      </c>
      <c r="P2648" s="55">
        <v>2</v>
      </c>
      <c r="Q2648" s="56">
        <v>1</v>
      </c>
      <c r="R2648" s="57">
        <v>1</v>
      </c>
      <c r="S2648" s="58">
        <v>2</v>
      </c>
      <c r="V2648" s="4" t="s">
        <v>1000</v>
      </c>
      <c r="AL2648" s="59" t="s">
        <v>30</v>
      </c>
      <c r="AN2648" s="4" t="s">
        <v>30</v>
      </c>
    </row>
    <row r="2649" spans="1:40" ht="24">
      <c r="A2649" s="1" t="s">
        <v>914</v>
      </c>
      <c r="B2649" s="1" t="s">
        <v>1501</v>
      </c>
      <c r="C2649" s="1" t="s">
        <v>5711</v>
      </c>
      <c r="D2649" s="1">
        <v>23</v>
      </c>
      <c r="E2649" s="1">
        <v>3</v>
      </c>
      <c r="F2649" s="1" t="s">
        <v>5308</v>
      </c>
      <c r="G2649" s="1" t="s">
        <v>1502</v>
      </c>
      <c r="I2649" s="1" t="s">
        <v>38</v>
      </c>
      <c r="J2649" s="1" t="s">
        <v>39</v>
      </c>
      <c r="K2649" s="4" t="s">
        <v>283</v>
      </c>
      <c r="L2649" s="4"/>
      <c r="M2649" s="1">
        <v>2</v>
      </c>
      <c r="P2649" s="55">
        <v>1</v>
      </c>
      <c r="Q2649" s="56">
        <v>1</v>
      </c>
      <c r="R2649" s="57">
        <v>2</v>
      </c>
      <c r="S2649" s="58">
        <v>2</v>
      </c>
      <c r="V2649" s="4" t="s">
        <v>1503</v>
      </c>
      <c r="AL2649" s="59" t="s">
        <v>30</v>
      </c>
      <c r="AN2649" s="4" t="s">
        <v>30</v>
      </c>
    </row>
    <row r="2650" spans="1:40" ht="60">
      <c r="A2650" s="1" t="s">
        <v>914</v>
      </c>
      <c r="B2650" s="1" t="s">
        <v>1080</v>
      </c>
      <c r="C2650" s="1" t="s">
        <v>5711</v>
      </c>
      <c r="D2650" s="1">
        <v>24</v>
      </c>
      <c r="E2650" s="1">
        <v>3</v>
      </c>
      <c r="F2650" s="1" t="s">
        <v>5308</v>
      </c>
      <c r="G2650" s="1" t="s">
        <v>1081</v>
      </c>
      <c r="H2650" s="1" t="s">
        <v>26</v>
      </c>
      <c r="I2650" s="1" t="s">
        <v>38</v>
      </c>
      <c r="J2650" s="1" t="s">
        <v>39</v>
      </c>
      <c r="K2650" s="4" t="s">
        <v>283</v>
      </c>
      <c r="L2650" s="4"/>
      <c r="M2650" s="1">
        <v>3</v>
      </c>
      <c r="P2650" s="55">
        <v>1</v>
      </c>
      <c r="Q2650" s="56">
        <v>1</v>
      </c>
      <c r="R2650" s="57">
        <v>1</v>
      </c>
      <c r="S2650" s="58">
        <v>3</v>
      </c>
      <c r="V2650" s="4" t="s">
        <v>1082</v>
      </c>
      <c r="AL2650" s="59" t="s">
        <v>30</v>
      </c>
      <c r="AN2650" s="4" t="s">
        <v>30</v>
      </c>
    </row>
    <row r="2651" spans="1:40" ht="36">
      <c r="A2651" s="1" t="s">
        <v>914</v>
      </c>
      <c r="B2651" s="1" t="s">
        <v>1504</v>
      </c>
      <c r="C2651" s="1" t="s">
        <v>5711</v>
      </c>
      <c r="D2651" s="1">
        <v>25</v>
      </c>
      <c r="E2651" s="1">
        <v>3</v>
      </c>
      <c r="F2651" s="1" t="s">
        <v>5308</v>
      </c>
      <c r="G2651" s="1" t="s">
        <v>1505</v>
      </c>
      <c r="I2651" s="1" t="s">
        <v>38</v>
      </c>
      <c r="J2651" s="1" t="s">
        <v>39</v>
      </c>
      <c r="K2651" s="4" t="s">
        <v>1506</v>
      </c>
      <c r="L2651" s="4" t="s">
        <v>171</v>
      </c>
      <c r="M2651" s="1">
        <v>2</v>
      </c>
      <c r="P2651" s="55">
        <v>1</v>
      </c>
      <c r="Q2651" s="56">
        <v>1</v>
      </c>
      <c r="R2651" s="57">
        <v>0</v>
      </c>
      <c r="S2651" s="58">
        <v>2</v>
      </c>
      <c r="V2651" s="4" t="s">
        <v>1507</v>
      </c>
      <c r="AL2651" s="59" t="s">
        <v>30</v>
      </c>
      <c r="AN2651" s="4" t="s">
        <v>30</v>
      </c>
    </row>
    <row r="2652" spans="1:40" ht="24">
      <c r="A2652" s="1" t="s">
        <v>914</v>
      </c>
      <c r="B2652" s="1" t="s">
        <v>1182</v>
      </c>
      <c r="C2652" s="1" t="s">
        <v>5711</v>
      </c>
      <c r="D2652" s="1">
        <v>26</v>
      </c>
      <c r="E2652" s="1">
        <v>3</v>
      </c>
      <c r="F2652" s="1" t="s">
        <v>5308</v>
      </c>
      <c r="G2652" s="1" t="s">
        <v>1183</v>
      </c>
      <c r="H2652" s="1" t="s">
        <v>26</v>
      </c>
      <c r="I2652" s="1" t="s">
        <v>38</v>
      </c>
      <c r="J2652" s="1" t="s">
        <v>39</v>
      </c>
      <c r="K2652" s="4" t="s">
        <v>1184</v>
      </c>
      <c r="L2652" s="4"/>
      <c r="M2652" s="1">
        <v>2</v>
      </c>
      <c r="P2652" s="55">
        <v>2</v>
      </c>
      <c r="Q2652" s="56">
        <v>1</v>
      </c>
      <c r="R2652" s="57">
        <v>1</v>
      </c>
      <c r="S2652" s="58">
        <v>2</v>
      </c>
      <c r="V2652" s="4" t="s">
        <v>1185</v>
      </c>
      <c r="AL2652" s="59" t="s">
        <v>30</v>
      </c>
      <c r="AN2652" s="4" t="s">
        <v>30</v>
      </c>
    </row>
    <row r="2653" spans="1:40" ht="36">
      <c r="A2653" s="1" t="s">
        <v>914</v>
      </c>
      <c r="B2653" s="1" t="s">
        <v>1259</v>
      </c>
      <c r="C2653" s="1" t="s">
        <v>5711</v>
      </c>
      <c r="D2653" s="1">
        <v>27</v>
      </c>
      <c r="E2653" s="1">
        <v>3</v>
      </c>
      <c r="F2653" s="1" t="s">
        <v>5308</v>
      </c>
      <c r="G2653" s="1" t="s">
        <v>1260</v>
      </c>
      <c r="H2653" s="1" t="s">
        <v>26</v>
      </c>
      <c r="I2653" s="1" t="s">
        <v>38</v>
      </c>
      <c r="J2653" s="1" t="s">
        <v>57</v>
      </c>
      <c r="K2653" s="4" t="s">
        <v>1261</v>
      </c>
      <c r="L2653" s="4"/>
      <c r="M2653" s="1">
        <v>3</v>
      </c>
      <c r="P2653" s="55">
        <v>3</v>
      </c>
      <c r="Q2653" s="56">
        <v>0</v>
      </c>
      <c r="R2653" s="57">
        <v>0</v>
      </c>
      <c r="S2653" s="58">
        <v>1</v>
      </c>
      <c r="V2653" s="4" t="s">
        <v>1262</v>
      </c>
      <c r="AL2653" s="59" t="s">
        <v>30</v>
      </c>
      <c r="AN2653" s="4" t="s">
        <v>30</v>
      </c>
    </row>
    <row r="2654" spans="1:40">
      <c r="A2654" s="1" t="s">
        <v>914</v>
      </c>
      <c r="B2654" s="1" t="s">
        <v>1167</v>
      </c>
      <c r="C2654" s="1" t="s">
        <v>5711</v>
      </c>
      <c r="D2654" s="1">
        <v>28</v>
      </c>
      <c r="E2654" s="1">
        <v>3</v>
      </c>
      <c r="F2654" s="1" t="s">
        <v>5308</v>
      </c>
      <c r="G2654" s="1" t="s">
        <v>1168</v>
      </c>
      <c r="H2654" s="1" t="s">
        <v>26</v>
      </c>
      <c r="I2654" s="1" t="s">
        <v>38</v>
      </c>
      <c r="J2654" s="1" t="s">
        <v>50</v>
      </c>
      <c r="K2654" s="4" t="s">
        <v>1088</v>
      </c>
      <c r="L2654" s="4"/>
      <c r="M2654" s="1">
        <v>3</v>
      </c>
      <c r="P2654" s="55">
        <v>1</v>
      </c>
      <c r="Q2654" s="56">
        <v>1</v>
      </c>
      <c r="R2654" s="57">
        <v>2</v>
      </c>
      <c r="S2654" s="58">
        <v>3</v>
      </c>
      <c r="V2654" s="4" t="s">
        <v>1169</v>
      </c>
      <c r="AL2654" s="59" t="s">
        <v>30</v>
      </c>
      <c r="AN2654" s="4" t="s">
        <v>30</v>
      </c>
    </row>
    <row r="2655" spans="1:40" ht="36">
      <c r="A2655" s="1" t="s">
        <v>914</v>
      </c>
      <c r="B2655" s="1" t="s">
        <v>1369</v>
      </c>
      <c r="C2655" s="1" t="s">
        <v>5711</v>
      </c>
      <c r="D2655" s="1">
        <v>29</v>
      </c>
      <c r="E2655" s="1">
        <v>3</v>
      </c>
      <c r="F2655" s="1" t="s">
        <v>5308</v>
      </c>
      <c r="G2655" s="1" t="s">
        <v>1370</v>
      </c>
      <c r="H2655" s="1" t="s">
        <v>26</v>
      </c>
      <c r="I2655" s="1" t="s">
        <v>38</v>
      </c>
      <c r="J2655" s="1" t="s">
        <v>57</v>
      </c>
      <c r="K2655" s="4" t="s">
        <v>1057</v>
      </c>
      <c r="L2655" s="4"/>
      <c r="M2655" s="1">
        <v>2</v>
      </c>
      <c r="P2655" s="55">
        <v>1</v>
      </c>
      <c r="Q2655" s="56">
        <v>1</v>
      </c>
      <c r="R2655" s="57">
        <v>1</v>
      </c>
      <c r="S2655" s="58">
        <v>2</v>
      </c>
      <c r="V2655" s="4" t="s">
        <v>1371</v>
      </c>
      <c r="AL2655" s="59" t="s">
        <v>30</v>
      </c>
      <c r="AN2655" s="4" t="s">
        <v>30</v>
      </c>
    </row>
    <row r="2656" spans="1:40" ht="36">
      <c r="A2656" s="1" t="s">
        <v>914</v>
      </c>
      <c r="B2656" s="1" t="s">
        <v>968</v>
      </c>
      <c r="C2656" s="1" t="s">
        <v>5711</v>
      </c>
      <c r="D2656" s="1">
        <v>30</v>
      </c>
      <c r="E2656" s="1">
        <v>3</v>
      </c>
      <c r="F2656" s="1" t="s">
        <v>5308</v>
      </c>
      <c r="G2656" s="1" t="s">
        <v>969</v>
      </c>
      <c r="H2656" s="1" t="s">
        <v>26</v>
      </c>
      <c r="I2656" s="1" t="s">
        <v>38</v>
      </c>
      <c r="J2656" s="1" t="s">
        <v>28</v>
      </c>
      <c r="K2656" s="4" t="s">
        <v>970</v>
      </c>
      <c r="L2656" s="4"/>
      <c r="M2656" s="1">
        <v>3</v>
      </c>
      <c r="P2656" s="55">
        <v>1</v>
      </c>
      <c r="Q2656" s="56">
        <v>2</v>
      </c>
      <c r="R2656" s="57">
        <v>1</v>
      </c>
      <c r="S2656" s="58">
        <v>2</v>
      </c>
      <c r="V2656" s="4" t="s">
        <v>971</v>
      </c>
      <c r="AL2656" s="59" t="s">
        <v>30</v>
      </c>
      <c r="AN2656" s="4" t="s">
        <v>30</v>
      </c>
    </row>
    <row r="2657" spans="1:40" ht="24">
      <c r="A2657" s="1" t="s">
        <v>914</v>
      </c>
      <c r="B2657" s="1" t="s">
        <v>1469</v>
      </c>
      <c r="C2657" s="1" t="s">
        <v>5711</v>
      </c>
      <c r="D2657" s="1">
        <v>31</v>
      </c>
      <c r="E2657" s="1">
        <v>3</v>
      </c>
      <c r="F2657" s="1" t="s">
        <v>5308</v>
      </c>
      <c r="G2657" s="1" t="s">
        <v>1470</v>
      </c>
      <c r="H2657" s="1" t="s">
        <v>26</v>
      </c>
      <c r="I2657" s="1" t="s">
        <v>38</v>
      </c>
      <c r="J2657" s="1" t="s">
        <v>28</v>
      </c>
      <c r="K2657" s="4" t="s">
        <v>1057</v>
      </c>
      <c r="L2657" s="4" t="s">
        <v>52</v>
      </c>
      <c r="M2657" s="1">
        <v>3</v>
      </c>
      <c r="P2657" s="55">
        <v>1</v>
      </c>
      <c r="Q2657" s="56">
        <v>1</v>
      </c>
      <c r="R2657" s="57">
        <v>3</v>
      </c>
      <c r="S2657" s="58">
        <v>3</v>
      </c>
      <c r="V2657" s="4" t="s">
        <v>1471</v>
      </c>
      <c r="AL2657" s="59" t="s">
        <v>30</v>
      </c>
      <c r="AN2657" s="4" t="s">
        <v>30</v>
      </c>
    </row>
    <row r="2658" spans="1:40" ht="24">
      <c r="A2658" s="1" t="s">
        <v>914</v>
      </c>
      <c r="B2658" s="1" t="s">
        <v>1055</v>
      </c>
      <c r="C2658" s="1" t="s">
        <v>5711</v>
      </c>
      <c r="D2658" s="1">
        <v>32</v>
      </c>
      <c r="E2658" s="1">
        <v>3</v>
      </c>
      <c r="F2658" s="1" t="s">
        <v>5308</v>
      </c>
      <c r="G2658" s="1" t="s">
        <v>1056</v>
      </c>
      <c r="H2658" s="1" t="s">
        <v>26</v>
      </c>
      <c r="I2658" s="1" t="s">
        <v>38</v>
      </c>
      <c r="J2658" s="1" t="s">
        <v>57</v>
      </c>
      <c r="K2658" s="4" t="s">
        <v>1057</v>
      </c>
      <c r="L2658" s="4"/>
      <c r="M2658" s="1">
        <v>3</v>
      </c>
      <c r="P2658" s="55">
        <v>2</v>
      </c>
      <c r="Q2658" s="56">
        <v>0</v>
      </c>
      <c r="R2658" s="57">
        <v>1</v>
      </c>
      <c r="S2658" s="58">
        <v>2</v>
      </c>
      <c r="V2658" s="4" t="s">
        <v>1058</v>
      </c>
      <c r="AL2658" s="59" t="s">
        <v>30</v>
      </c>
      <c r="AN2658" s="4" t="s">
        <v>30</v>
      </c>
    </row>
    <row r="2659" spans="1:40" ht="48">
      <c r="A2659" s="1" t="s">
        <v>914</v>
      </c>
      <c r="B2659" s="1" t="s">
        <v>1196</v>
      </c>
      <c r="C2659" s="1" t="s">
        <v>5711</v>
      </c>
      <c r="D2659" s="1">
        <v>33</v>
      </c>
      <c r="E2659" s="1">
        <v>3</v>
      </c>
      <c r="F2659" s="1" t="s">
        <v>5308</v>
      </c>
      <c r="G2659" s="1" t="s">
        <v>1197</v>
      </c>
      <c r="H2659" s="1" t="s">
        <v>26</v>
      </c>
      <c r="I2659" s="1" t="s">
        <v>38</v>
      </c>
      <c r="J2659" s="1" t="s">
        <v>57</v>
      </c>
      <c r="K2659" s="4" t="s">
        <v>970</v>
      </c>
      <c r="L2659" s="4"/>
      <c r="M2659" s="1">
        <v>4</v>
      </c>
      <c r="P2659" s="55">
        <v>3</v>
      </c>
      <c r="Q2659" s="56">
        <v>1</v>
      </c>
      <c r="R2659" s="57">
        <v>1</v>
      </c>
      <c r="S2659" s="58">
        <v>3</v>
      </c>
      <c r="V2659" s="4" t="s">
        <v>1198</v>
      </c>
      <c r="AL2659" s="59" t="s">
        <v>30</v>
      </c>
      <c r="AN2659" s="4" t="s">
        <v>30</v>
      </c>
    </row>
    <row r="2660" spans="1:40" ht="24">
      <c r="A2660" s="1" t="s">
        <v>914</v>
      </c>
      <c r="B2660" s="1" t="s">
        <v>972</v>
      </c>
      <c r="C2660" s="1" t="s">
        <v>5711</v>
      </c>
      <c r="D2660" s="1">
        <v>34</v>
      </c>
      <c r="E2660" s="1">
        <v>3</v>
      </c>
      <c r="F2660" s="1" t="s">
        <v>5308</v>
      </c>
      <c r="G2660" s="1" t="s">
        <v>973</v>
      </c>
      <c r="H2660" s="1" t="s">
        <v>26</v>
      </c>
      <c r="I2660" s="1" t="s">
        <v>38</v>
      </c>
      <c r="J2660" s="1" t="s">
        <v>57</v>
      </c>
      <c r="K2660" s="4" t="s">
        <v>974</v>
      </c>
      <c r="L2660" s="4"/>
      <c r="M2660" s="1">
        <v>1</v>
      </c>
      <c r="P2660" s="55">
        <v>2</v>
      </c>
      <c r="Q2660" s="56">
        <v>0</v>
      </c>
      <c r="R2660" s="57">
        <v>0</v>
      </c>
      <c r="S2660" s="58">
        <v>2</v>
      </c>
      <c r="V2660" s="4" t="s">
        <v>975</v>
      </c>
      <c r="AL2660" s="59" t="s">
        <v>30</v>
      </c>
      <c r="AN2660" s="4" t="s">
        <v>30</v>
      </c>
    </row>
    <row r="2661" spans="1:40" ht="24">
      <c r="A2661" s="1" t="s">
        <v>914</v>
      </c>
      <c r="B2661" s="1" t="s">
        <v>1445</v>
      </c>
      <c r="C2661" s="1" t="s">
        <v>5711</v>
      </c>
      <c r="D2661" s="1">
        <v>35</v>
      </c>
      <c r="E2661" s="1">
        <v>3</v>
      </c>
      <c r="F2661" s="1" t="s">
        <v>5308</v>
      </c>
      <c r="G2661" s="1" t="s">
        <v>1446</v>
      </c>
      <c r="H2661" s="1" t="s">
        <v>26</v>
      </c>
      <c r="I2661" s="1" t="s">
        <v>38</v>
      </c>
      <c r="J2661" s="1" t="s">
        <v>50</v>
      </c>
      <c r="K2661" s="4" t="s">
        <v>358</v>
      </c>
      <c r="L2661" s="4"/>
      <c r="M2661" s="1">
        <v>4</v>
      </c>
      <c r="P2661" s="55">
        <v>1</v>
      </c>
      <c r="Q2661" s="56">
        <v>3</v>
      </c>
      <c r="R2661" s="57">
        <v>2</v>
      </c>
      <c r="S2661" s="58">
        <v>4</v>
      </c>
      <c r="V2661" s="4" t="s">
        <v>1447</v>
      </c>
      <c r="AL2661" s="59" t="s">
        <v>30</v>
      </c>
      <c r="AN2661" s="4" t="s">
        <v>30</v>
      </c>
    </row>
    <row r="2662" spans="1:40" ht="48">
      <c r="A2662" s="1" t="s">
        <v>914</v>
      </c>
      <c r="B2662" s="1" t="s">
        <v>990</v>
      </c>
      <c r="C2662" s="1" t="s">
        <v>5711</v>
      </c>
      <c r="D2662" s="1">
        <v>36</v>
      </c>
      <c r="E2662" s="1">
        <v>3</v>
      </c>
      <c r="F2662" s="1" t="s">
        <v>5308</v>
      </c>
      <c r="G2662" s="1" t="s">
        <v>991</v>
      </c>
      <c r="H2662" s="1" t="s">
        <v>26</v>
      </c>
      <c r="I2662" s="1" t="s">
        <v>56</v>
      </c>
      <c r="J2662" s="1" t="s">
        <v>28</v>
      </c>
      <c r="K2662" s="4" t="s">
        <v>298</v>
      </c>
      <c r="L2662" s="4"/>
      <c r="M2662" s="1">
        <v>2</v>
      </c>
      <c r="V2662" s="4" t="s">
        <v>992</v>
      </c>
      <c r="AL2662" s="59" t="s">
        <v>30</v>
      </c>
      <c r="AN2662" s="4" t="s">
        <v>30</v>
      </c>
    </row>
    <row r="2663" spans="1:40" ht="36">
      <c r="A2663" s="1" t="s">
        <v>914</v>
      </c>
      <c r="B2663" s="1" t="s">
        <v>1338</v>
      </c>
      <c r="C2663" s="1" t="s">
        <v>5711</v>
      </c>
      <c r="D2663" s="1">
        <v>37</v>
      </c>
      <c r="E2663" s="1">
        <v>3</v>
      </c>
      <c r="F2663" s="1" t="s">
        <v>5308</v>
      </c>
      <c r="G2663" s="1" t="s">
        <v>1339</v>
      </c>
      <c r="I2663" s="1" t="s">
        <v>56</v>
      </c>
      <c r="J2663" s="1" t="s">
        <v>57</v>
      </c>
      <c r="K2663" s="4" t="s">
        <v>298</v>
      </c>
      <c r="L2663" s="4"/>
      <c r="M2663" s="1">
        <v>1</v>
      </c>
      <c r="V2663" s="4" t="s">
        <v>1340</v>
      </c>
      <c r="AL2663" s="59" t="s">
        <v>30</v>
      </c>
      <c r="AN2663" s="4" t="s">
        <v>30</v>
      </c>
    </row>
    <row r="2664" spans="1:40" ht="84">
      <c r="A2664" s="1" t="s">
        <v>914</v>
      </c>
      <c r="B2664" s="1" t="s">
        <v>1069</v>
      </c>
      <c r="C2664" s="1" t="s">
        <v>5711</v>
      </c>
      <c r="D2664" s="1">
        <v>38</v>
      </c>
      <c r="E2664" s="1">
        <v>3</v>
      </c>
      <c r="F2664" s="1" t="s">
        <v>5308</v>
      </c>
      <c r="G2664" s="1" t="s">
        <v>1070</v>
      </c>
      <c r="H2664" s="1" t="s">
        <v>26</v>
      </c>
      <c r="I2664" s="1" t="s">
        <v>56</v>
      </c>
      <c r="J2664" s="1" t="s">
        <v>57</v>
      </c>
      <c r="K2664" s="4" t="s">
        <v>1071</v>
      </c>
      <c r="L2664" s="4"/>
      <c r="M2664" s="1">
        <v>2</v>
      </c>
      <c r="V2664" s="4" t="s">
        <v>1072</v>
      </c>
      <c r="AL2664" s="59" t="s">
        <v>30</v>
      </c>
      <c r="AN2664" s="4" t="s">
        <v>30</v>
      </c>
    </row>
    <row r="2665" spans="1:40" ht="48">
      <c r="A2665" s="1" t="s">
        <v>914</v>
      </c>
      <c r="B2665" s="1" t="s">
        <v>993</v>
      </c>
      <c r="C2665" s="1" t="s">
        <v>5711</v>
      </c>
      <c r="D2665" s="1">
        <v>39</v>
      </c>
      <c r="E2665" s="1">
        <v>3</v>
      </c>
      <c r="F2665" s="1" t="s">
        <v>5308</v>
      </c>
      <c r="G2665" s="1" t="s">
        <v>994</v>
      </c>
      <c r="H2665" s="1" t="s">
        <v>26</v>
      </c>
      <c r="I2665" s="1" t="s">
        <v>56</v>
      </c>
      <c r="J2665" s="1" t="s">
        <v>57</v>
      </c>
      <c r="K2665" s="4" t="s">
        <v>995</v>
      </c>
      <c r="L2665" s="4"/>
      <c r="M2665" s="1">
        <v>2</v>
      </c>
      <c r="V2665" s="4" t="s">
        <v>996</v>
      </c>
      <c r="AL2665" s="59" t="s">
        <v>30</v>
      </c>
      <c r="AN2665" s="4" t="s">
        <v>30</v>
      </c>
    </row>
    <row r="2666" spans="1:40" ht="60">
      <c r="A2666" s="1" t="s">
        <v>914</v>
      </c>
      <c r="B2666" s="1" t="s">
        <v>1202</v>
      </c>
      <c r="C2666" s="1" t="s">
        <v>5711</v>
      </c>
      <c r="D2666" s="1">
        <v>40</v>
      </c>
      <c r="E2666" s="1">
        <v>3</v>
      </c>
      <c r="F2666" s="1" t="s">
        <v>5308</v>
      </c>
      <c r="G2666" s="1" t="s">
        <v>1203</v>
      </c>
      <c r="H2666" s="1" t="s">
        <v>26</v>
      </c>
      <c r="I2666" s="1" t="s">
        <v>56</v>
      </c>
      <c r="J2666" s="1" t="s">
        <v>28</v>
      </c>
      <c r="K2666" s="4" t="s">
        <v>1204</v>
      </c>
      <c r="L2666" s="4"/>
      <c r="M2666" s="1">
        <v>2</v>
      </c>
      <c r="V2666" s="4" t="s">
        <v>1205</v>
      </c>
      <c r="AL2666" s="59" t="s">
        <v>30</v>
      </c>
      <c r="AN2666" s="4" t="s">
        <v>30</v>
      </c>
    </row>
    <row r="2667" spans="1:40" ht="108">
      <c r="A2667" s="1" t="s">
        <v>914</v>
      </c>
      <c r="B2667" s="1" t="s">
        <v>1478</v>
      </c>
      <c r="C2667" s="1" t="s">
        <v>5711</v>
      </c>
      <c r="D2667" s="1">
        <v>41</v>
      </c>
      <c r="E2667" s="1">
        <v>3</v>
      </c>
      <c r="F2667" s="1" t="s">
        <v>5308</v>
      </c>
      <c r="G2667" s="1" t="s">
        <v>1479</v>
      </c>
      <c r="I2667" s="1" t="s">
        <v>56</v>
      </c>
      <c r="J2667" s="1" t="s">
        <v>28</v>
      </c>
      <c r="K2667" s="4" t="s">
        <v>1153</v>
      </c>
      <c r="L2667" s="4"/>
      <c r="M2667" s="1">
        <v>1</v>
      </c>
      <c r="V2667" s="4" t="s">
        <v>1480</v>
      </c>
      <c r="AL2667" s="59" t="s">
        <v>30</v>
      </c>
      <c r="AN2667" s="4" t="s">
        <v>30</v>
      </c>
    </row>
    <row r="2668" spans="1:40" ht="84">
      <c r="A2668" s="1" t="s">
        <v>914</v>
      </c>
      <c r="B2668" s="1" t="s">
        <v>1328</v>
      </c>
      <c r="C2668" s="1" t="s">
        <v>5711</v>
      </c>
      <c r="D2668" s="1">
        <v>42</v>
      </c>
      <c r="E2668" s="1">
        <v>3</v>
      </c>
      <c r="F2668" s="1" t="s">
        <v>5308</v>
      </c>
      <c r="G2668" s="1" t="s">
        <v>1329</v>
      </c>
      <c r="I2668" s="1" t="s">
        <v>56</v>
      </c>
      <c r="J2668" s="1" t="s">
        <v>50</v>
      </c>
      <c r="K2668" s="4" t="s">
        <v>1330</v>
      </c>
      <c r="L2668" s="4"/>
      <c r="M2668" s="1">
        <v>2</v>
      </c>
      <c r="V2668" s="4" t="s">
        <v>1331</v>
      </c>
      <c r="AL2668" s="59" t="s">
        <v>30</v>
      </c>
      <c r="AN2668" s="4" t="s">
        <v>30</v>
      </c>
    </row>
    <row r="2669" spans="1:40" ht="84">
      <c r="A2669" s="1" t="s">
        <v>914</v>
      </c>
      <c r="B2669" s="1" t="s">
        <v>1151</v>
      </c>
      <c r="C2669" s="1" t="s">
        <v>5711</v>
      </c>
      <c r="D2669" s="1">
        <v>43</v>
      </c>
      <c r="E2669" s="1">
        <v>3</v>
      </c>
      <c r="F2669" s="1" t="s">
        <v>5308</v>
      </c>
      <c r="G2669" s="1" t="s">
        <v>1152</v>
      </c>
      <c r="I2669" s="1" t="s">
        <v>56</v>
      </c>
      <c r="J2669" s="1" t="s">
        <v>39</v>
      </c>
      <c r="K2669" s="4" t="s">
        <v>1153</v>
      </c>
      <c r="L2669" s="4"/>
      <c r="M2669" s="1">
        <v>0</v>
      </c>
      <c r="V2669" s="4" t="s">
        <v>1154</v>
      </c>
      <c r="AL2669" s="59" t="s">
        <v>30</v>
      </c>
      <c r="AN2669" s="4" t="s">
        <v>30</v>
      </c>
    </row>
    <row r="2670" spans="1:40" ht="84">
      <c r="A2670" s="1" t="s">
        <v>914</v>
      </c>
      <c r="B2670" s="1" t="s">
        <v>1148</v>
      </c>
      <c r="C2670" s="1" t="s">
        <v>5711</v>
      </c>
      <c r="D2670" s="1">
        <v>44</v>
      </c>
      <c r="E2670" s="1">
        <v>3</v>
      </c>
      <c r="F2670" s="1" t="s">
        <v>5308</v>
      </c>
      <c r="G2670" s="1" t="s">
        <v>1149</v>
      </c>
      <c r="H2670" s="1" t="s">
        <v>26</v>
      </c>
      <c r="I2670" s="1" t="s">
        <v>56</v>
      </c>
      <c r="J2670" s="1" t="s">
        <v>39</v>
      </c>
      <c r="K2670" s="4" t="s">
        <v>261</v>
      </c>
      <c r="L2670" s="4"/>
      <c r="M2670" s="1">
        <v>1</v>
      </c>
      <c r="V2670" s="4" t="s">
        <v>1150</v>
      </c>
      <c r="AL2670" s="59" t="s">
        <v>30</v>
      </c>
      <c r="AN2670" s="4" t="s">
        <v>30</v>
      </c>
    </row>
    <row r="2671" spans="1:40" ht="48">
      <c r="A2671" s="1" t="s">
        <v>914</v>
      </c>
      <c r="B2671" s="1" t="s">
        <v>1108</v>
      </c>
      <c r="C2671" s="1" t="s">
        <v>5711</v>
      </c>
      <c r="D2671" s="1">
        <v>45</v>
      </c>
      <c r="E2671" s="1">
        <v>3</v>
      </c>
      <c r="F2671" s="1" t="s">
        <v>5308</v>
      </c>
      <c r="G2671" s="1" t="s">
        <v>1109</v>
      </c>
      <c r="I2671" s="1" t="s">
        <v>56</v>
      </c>
      <c r="J2671" s="1" t="s">
        <v>39</v>
      </c>
      <c r="K2671" s="4" t="s">
        <v>1110</v>
      </c>
      <c r="L2671" s="4"/>
      <c r="M2671" s="1">
        <v>1</v>
      </c>
      <c r="V2671" s="4" t="s">
        <v>1111</v>
      </c>
      <c r="AL2671" s="59" t="s">
        <v>30</v>
      </c>
      <c r="AN2671" s="4" t="s">
        <v>30</v>
      </c>
    </row>
    <row r="2672" spans="1:40" ht="60">
      <c r="A2672" s="1" t="s">
        <v>914</v>
      </c>
      <c r="B2672" s="1" t="s">
        <v>1159</v>
      </c>
      <c r="C2672" s="1" t="s">
        <v>5711</v>
      </c>
      <c r="D2672" s="1">
        <v>46</v>
      </c>
      <c r="E2672" s="1">
        <v>3</v>
      </c>
      <c r="F2672" s="1" t="s">
        <v>5308</v>
      </c>
      <c r="G2672" s="1" t="s">
        <v>1160</v>
      </c>
      <c r="I2672" s="1" t="s">
        <v>56</v>
      </c>
      <c r="J2672" s="1" t="s">
        <v>44</v>
      </c>
      <c r="K2672" s="4" t="s">
        <v>261</v>
      </c>
      <c r="L2672" s="4" t="s">
        <v>1161</v>
      </c>
      <c r="M2672" s="1">
        <v>0</v>
      </c>
      <c r="V2672" s="4" t="s">
        <v>1162</v>
      </c>
      <c r="AL2672" s="59" t="s">
        <v>30</v>
      </c>
      <c r="AN2672" s="4" t="s">
        <v>30</v>
      </c>
    </row>
    <row r="2673" spans="1:40" ht="48">
      <c r="A2673" s="1" t="s">
        <v>914</v>
      </c>
      <c r="B2673" s="1" t="s">
        <v>1423</v>
      </c>
      <c r="C2673" s="1" t="s">
        <v>5711</v>
      </c>
      <c r="D2673" s="1">
        <v>47</v>
      </c>
      <c r="E2673" s="1">
        <v>3</v>
      </c>
      <c r="F2673" s="1" t="s">
        <v>5308</v>
      </c>
      <c r="G2673" s="1" t="s">
        <v>1424</v>
      </c>
      <c r="I2673" s="1" t="s">
        <v>56</v>
      </c>
      <c r="J2673" s="1" t="s">
        <v>39</v>
      </c>
      <c r="K2673" s="4" t="s">
        <v>1078</v>
      </c>
      <c r="L2673" s="4"/>
      <c r="M2673" s="1">
        <v>3</v>
      </c>
      <c r="V2673" s="4" t="s">
        <v>1425</v>
      </c>
      <c r="AL2673" s="59" t="s">
        <v>30</v>
      </c>
      <c r="AN2673" s="4" t="s">
        <v>30</v>
      </c>
    </row>
    <row r="2674" spans="1:40" ht="48">
      <c r="A2674" s="1" t="s">
        <v>914</v>
      </c>
      <c r="B2674" s="1" t="s">
        <v>1377</v>
      </c>
      <c r="C2674" s="1" t="s">
        <v>5711</v>
      </c>
      <c r="D2674" s="1">
        <v>48</v>
      </c>
      <c r="E2674" s="1">
        <v>3</v>
      </c>
      <c r="F2674" s="1" t="s">
        <v>5308</v>
      </c>
      <c r="G2674" s="1" t="s">
        <v>1378</v>
      </c>
      <c r="H2674" s="1" t="s">
        <v>26</v>
      </c>
      <c r="I2674" s="1" t="s">
        <v>56</v>
      </c>
      <c r="J2674" s="1" t="s">
        <v>28</v>
      </c>
      <c r="K2674" s="4" t="s">
        <v>474</v>
      </c>
      <c r="L2674" s="4"/>
      <c r="M2674" s="1">
        <v>2</v>
      </c>
      <c r="V2674" s="4" t="s">
        <v>1379</v>
      </c>
      <c r="AL2674" s="59" t="s">
        <v>30</v>
      </c>
      <c r="AN2674" s="4" t="s">
        <v>30</v>
      </c>
    </row>
    <row r="2675" spans="1:40" ht="72">
      <c r="A2675" s="1" t="s">
        <v>914</v>
      </c>
      <c r="B2675" s="1" t="s">
        <v>1267</v>
      </c>
      <c r="C2675" s="1" t="s">
        <v>5711</v>
      </c>
      <c r="D2675" s="1">
        <v>49</v>
      </c>
      <c r="E2675" s="1">
        <v>3</v>
      </c>
      <c r="F2675" s="1" t="s">
        <v>5308</v>
      </c>
      <c r="G2675" s="1" t="s">
        <v>1268</v>
      </c>
      <c r="H2675" s="1" t="s">
        <v>26</v>
      </c>
      <c r="I2675" s="1" t="s">
        <v>56</v>
      </c>
      <c r="J2675" s="1" t="s">
        <v>50</v>
      </c>
      <c r="K2675" s="4" t="s">
        <v>196</v>
      </c>
      <c r="L2675" s="4"/>
      <c r="M2675" s="1">
        <v>2</v>
      </c>
      <c r="V2675" s="4" t="s">
        <v>1269</v>
      </c>
      <c r="AL2675" s="59" t="s">
        <v>30</v>
      </c>
      <c r="AN2675" s="4" t="s">
        <v>30</v>
      </c>
    </row>
    <row r="2676" spans="1:40" ht="60">
      <c r="A2676" s="1" t="s">
        <v>914</v>
      </c>
      <c r="B2676" s="1" t="s">
        <v>1076</v>
      </c>
      <c r="C2676" s="1" t="s">
        <v>5711</v>
      </c>
      <c r="D2676" s="1">
        <v>50</v>
      </c>
      <c r="E2676" s="1">
        <v>3</v>
      </c>
      <c r="F2676" s="1" t="s">
        <v>5308</v>
      </c>
      <c r="G2676" s="1" t="s">
        <v>1077</v>
      </c>
      <c r="H2676" s="1" t="s">
        <v>26</v>
      </c>
      <c r="I2676" s="1" t="s">
        <v>56</v>
      </c>
      <c r="J2676" s="1" t="s">
        <v>50</v>
      </c>
      <c r="K2676" s="4" t="s">
        <v>1078</v>
      </c>
      <c r="L2676" s="4"/>
      <c r="M2676" s="1">
        <v>2</v>
      </c>
      <c r="V2676" s="4" t="s">
        <v>1079</v>
      </c>
      <c r="AL2676" s="59" t="s">
        <v>30</v>
      </c>
      <c r="AN2676" s="4" t="s">
        <v>30</v>
      </c>
    </row>
    <row r="2677" spans="1:40" ht="36">
      <c r="A2677" s="1" t="s">
        <v>914</v>
      </c>
      <c r="B2677" s="1" t="s">
        <v>1398</v>
      </c>
      <c r="C2677" s="1" t="s">
        <v>5711</v>
      </c>
      <c r="D2677" s="1">
        <v>51</v>
      </c>
      <c r="E2677" s="1">
        <v>3</v>
      </c>
      <c r="F2677" s="1" t="s">
        <v>5308</v>
      </c>
      <c r="G2677" s="1" t="s">
        <v>1399</v>
      </c>
      <c r="H2677" s="1" t="s">
        <v>26</v>
      </c>
      <c r="I2677" s="1" t="s">
        <v>56</v>
      </c>
      <c r="J2677" s="1" t="s">
        <v>50</v>
      </c>
      <c r="K2677" s="4" t="s">
        <v>467</v>
      </c>
      <c r="L2677" s="4"/>
      <c r="M2677" s="1">
        <v>1</v>
      </c>
      <c r="V2677" s="4" t="s">
        <v>1400</v>
      </c>
      <c r="AL2677" s="59" t="s">
        <v>30</v>
      </c>
      <c r="AN2677" s="4" t="s">
        <v>30</v>
      </c>
    </row>
    <row r="2678" spans="1:40" ht="96">
      <c r="A2678" s="1" t="s">
        <v>914</v>
      </c>
      <c r="B2678" s="1" t="s">
        <v>1318</v>
      </c>
      <c r="C2678" s="1" t="s">
        <v>5711</v>
      </c>
      <c r="D2678" s="1">
        <v>52</v>
      </c>
      <c r="E2678" s="1">
        <v>3</v>
      </c>
      <c r="F2678" s="1" t="s">
        <v>5308</v>
      </c>
      <c r="G2678" s="1" t="s">
        <v>1319</v>
      </c>
      <c r="H2678" s="1" t="s">
        <v>26</v>
      </c>
      <c r="I2678" s="1" t="s">
        <v>56</v>
      </c>
      <c r="J2678" s="1" t="s">
        <v>50</v>
      </c>
      <c r="K2678" s="4" t="s">
        <v>1320</v>
      </c>
      <c r="L2678" s="4"/>
      <c r="M2678" s="1">
        <v>3</v>
      </c>
      <c r="V2678" s="4" t="s">
        <v>1321</v>
      </c>
      <c r="AL2678" s="59" t="s">
        <v>30</v>
      </c>
      <c r="AN2678" s="4" t="s">
        <v>30</v>
      </c>
    </row>
    <row r="2679" spans="1:40" ht="60">
      <c r="A2679" s="1" t="s">
        <v>914</v>
      </c>
      <c r="B2679" s="1" t="s">
        <v>1308</v>
      </c>
      <c r="C2679" s="1" t="s">
        <v>5711</v>
      </c>
      <c r="D2679" s="1">
        <v>53</v>
      </c>
      <c r="E2679" s="1">
        <v>3</v>
      </c>
      <c r="F2679" s="1" t="s">
        <v>5308</v>
      </c>
      <c r="G2679" s="1" t="s">
        <v>1309</v>
      </c>
      <c r="H2679" s="1" t="s">
        <v>26</v>
      </c>
      <c r="I2679" s="1" t="s">
        <v>56</v>
      </c>
      <c r="J2679" s="1" t="s">
        <v>57</v>
      </c>
      <c r="K2679" s="4" t="s">
        <v>474</v>
      </c>
      <c r="L2679" s="4"/>
      <c r="M2679" s="1">
        <v>0</v>
      </c>
      <c r="V2679" s="4" t="s">
        <v>1310</v>
      </c>
      <c r="AL2679" s="59" t="s">
        <v>30</v>
      </c>
      <c r="AN2679" s="4" t="s">
        <v>30</v>
      </c>
    </row>
    <row r="2680" spans="1:40" ht="60">
      <c r="A2680" s="1" t="s">
        <v>914</v>
      </c>
      <c r="B2680" s="1" t="s">
        <v>1361</v>
      </c>
      <c r="C2680" s="1" t="s">
        <v>5711</v>
      </c>
      <c r="D2680" s="1">
        <v>54</v>
      </c>
      <c r="E2680" s="1">
        <v>3</v>
      </c>
      <c r="F2680" s="1" t="s">
        <v>5308</v>
      </c>
      <c r="G2680" s="1" t="s">
        <v>1362</v>
      </c>
      <c r="H2680" s="1" t="s">
        <v>26</v>
      </c>
      <c r="I2680" s="1" t="s">
        <v>56</v>
      </c>
      <c r="J2680" s="1" t="s">
        <v>965</v>
      </c>
      <c r="K2680" s="4" t="s">
        <v>196</v>
      </c>
      <c r="L2680" s="4" t="s">
        <v>1363</v>
      </c>
      <c r="M2680" s="1">
        <v>2</v>
      </c>
      <c r="V2680" s="4" t="s">
        <v>1364</v>
      </c>
      <c r="AL2680" s="59" t="s">
        <v>30</v>
      </c>
      <c r="AN2680" s="4" t="s">
        <v>30</v>
      </c>
    </row>
    <row r="2681" spans="1:40" ht="36">
      <c r="A2681" s="1" t="s">
        <v>914</v>
      </c>
      <c r="B2681" s="1" t="s">
        <v>1488</v>
      </c>
      <c r="C2681" s="1" t="s">
        <v>5711</v>
      </c>
      <c r="D2681" s="1">
        <v>55</v>
      </c>
      <c r="E2681" s="1">
        <v>3</v>
      </c>
      <c r="F2681" s="1" t="s">
        <v>5308</v>
      </c>
      <c r="G2681" s="1" t="s">
        <v>1489</v>
      </c>
      <c r="I2681" s="1" t="s">
        <v>63</v>
      </c>
      <c r="J2681" s="1" t="s">
        <v>28</v>
      </c>
      <c r="K2681" s="4"/>
      <c r="L2681" s="4"/>
      <c r="M2681" s="1">
        <v>3</v>
      </c>
      <c r="V2681" s="4" t="s">
        <v>1490</v>
      </c>
      <c r="AL2681" s="59" t="s">
        <v>30</v>
      </c>
      <c r="AN2681" s="4" t="s">
        <v>30</v>
      </c>
    </row>
    <row r="2682" spans="1:40" ht="48">
      <c r="A2682" s="1" t="s">
        <v>914</v>
      </c>
      <c r="B2682" s="1" t="s">
        <v>915</v>
      </c>
      <c r="C2682" s="1" t="s">
        <v>5711</v>
      </c>
      <c r="D2682" s="1">
        <v>56</v>
      </c>
      <c r="E2682" s="1">
        <v>3</v>
      </c>
      <c r="F2682" s="1" t="s">
        <v>5308</v>
      </c>
      <c r="G2682" s="1" t="s">
        <v>916</v>
      </c>
      <c r="I2682" s="1" t="s">
        <v>63</v>
      </c>
      <c r="J2682" s="1" t="s">
        <v>57</v>
      </c>
      <c r="K2682" s="4" t="s">
        <v>261</v>
      </c>
      <c r="L2682" s="4"/>
      <c r="M2682" s="1">
        <v>3</v>
      </c>
      <c r="V2682" s="4" t="s">
        <v>917</v>
      </c>
      <c r="AL2682" s="59" t="s">
        <v>30</v>
      </c>
      <c r="AN2682" s="4" t="s">
        <v>30</v>
      </c>
    </row>
    <row r="2683" spans="1:40">
      <c r="A2683" s="1" t="s">
        <v>914</v>
      </c>
      <c r="B2683" s="1" t="s">
        <v>1206</v>
      </c>
      <c r="C2683" s="1" t="s">
        <v>5711</v>
      </c>
      <c r="D2683" s="1">
        <v>57</v>
      </c>
      <c r="E2683" s="1">
        <v>3</v>
      </c>
      <c r="F2683" s="1" t="s">
        <v>5308</v>
      </c>
      <c r="G2683" s="1" t="s">
        <v>1207</v>
      </c>
      <c r="I2683" s="1" t="s">
        <v>63</v>
      </c>
      <c r="J2683" s="1" t="s">
        <v>57</v>
      </c>
      <c r="K2683" s="4"/>
      <c r="L2683" s="4"/>
      <c r="M2683" s="1">
        <v>2</v>
      </c>
      <c r="V2683" s="4" t="s">
        <v>1208</v>
      </c>
      <c r="AL2683" s="59" t="s">
        <v>30</v>
      </c>
      <c r="AN2683" s="4" t="s">
        <v>30</v>
      </c>
    </row>
    <row r="2684" spans="1:40" ht="24">
      <c r="A2684" s="1" t="s">
        <v>914</v>
      </c>
      <c r="B2684" s="1" t="s">
        <v>921</v>
      </c>
      <c r="C2684" s="1" t="s">
        <v>5711</v>
      </c>
      <c r="D2684" s="1">
        <v>58</v>
      </c>
      <c r="E2684" s="1">
        <v>3</v>
      </c>
      <c r="F2684" s="1" t="s">
        <v>5308</v>
      </c>
      <c r="G2684" s="1" t="s">
        <v>922</v>
      </c>
      <c r="I2684" s="1" t="s">
        <v>63</v>
      </c>
      <c r="J2684" s="1" t="s">
        <v>57</v>
      </c>
      <c r="K2684" s="4" t="s">
        <v>324</v>
      </c>
      <c r="L2684" s="4"/>
      <c r="M2684" s="1">
        <v>2</v>
      </c>
      <c r="V2684" s="4" t="s">
        <v>923</v>
      </c>
      <c r="AL2684" s="59" t="s">
        <v>30</v>
      </c>
      <c r="AN2684" s="4" t="s">
        <v>30</v>
      </c>
    </row>
    <row r="2685" spans="1:40" ht="24">
      <c r="A2685" s="1" t="s">
        <v>914</v>
      </c>
      <c r="B2685" s="1" t="s">
        <v>1001</v>
      </c>
      <c r="C2685" s="1" t="s">
        <v>5711</v>
      </c>
      <c r="D2685" s="1">
        <v>59</v>
      </c>
      <c r="E2685" s="1">
        <v>3</v>
      </c>
      <c r="F2685" s="1" t="s">
        <v>5308</v>
      </c>
      <c r="G2685" s="1" t="s">
        <v>1002</v>
      </c>
      <c r="I2685" s="1" t="s">
        <v>63</v>
      </c>
      <c r="J2685" s="1" t="s">
        <v>57</v>
      </c>
      <c r="K2685" s="4" t="s">
        <v>324</v>
      </c>
      <c r="L2685" s="4"/>
      <c r="M2685" s="1">
        <v>1</v>
      </c>
      <c r="V2685" s="4" t="s">
        <v>1003</v>
      </c>
      <c r="AL2685" s="59" t="s">
        <v>30</v>
      </c>
      <c r="AN2685" s="4" t="s">
        <v>30</v>
      </c>
    </row>
    <row r="2686" spans="1:40" ht="36">
      <c r="A2686" s="1" t="s">
        <v>914</v>
      </c>
      <c r="B2686" s="1" t="s">
        <v>1252</v>
      </c>
      <c r="C2686" s="1" t="s">
        <v>5711</v>
      </c>
      <c r="D2686" s="1">
        <v>60</v>
      </c>
      <c r="E2686" s="1">
        <v>3</v>
      </c>
      <c r="F2686" s="1" t="s">
        <v>5308</v>
      </c>
      <c r="G2686" s="1" t="s">
        <v>1253</v>
      </c>
      <c r="I2686" s="1" t="s">
        <v>63</v>
      </c>
      <c r="J2686" s="1" t="s">
        <v>39</v>
      </c>
      <c r="K2686" s="4" t="s">
        <v>1071</v>
      </c>
      <c r="L2686" s="4"/>
      <c r="M2686" s="1">
        <v>3</v>
      </c>
      <c r="U2686" s="1">
        <v>1</v>
      </c>
      <c r="V2686" s="4" t="s">
        <v>1254</v>
      </c>
      <c r="AL2686" s="59" t="s">
        <v>30</v>
      </c>
      <c r="AN2686" s="4" t="s">
        <v>30</v>
      </c>
    </row>
    <row r="2687" spans="1:40" ht="24">
      <c r="A2687" s="1" t="s">
        <v>914</v>
      </c>
      <c r="B2687" s="1" t="s">
        <v>1120</v>
      </c>
      <c r="C2687" s="1" t="s">
        <v>5711</v>
      </c>
      <c r="D2687" s="1">
        <v>61</v>
      </c>
      <c r="E2687" s="1">
        <v>3</v>
      </c>
      <c r="F2687" s="1" t="s">
        <v>5308</v>
      </c>
      <c r="G2687" s="1" t="s">
        <v>1121</v>
      </c>
      <c r="I2687" s="1" t="s">
        <v>63</v>
      </c>
      <c r="J2687" s="1" t="s">
        <v>39</v>
      </c>
      <c r="K2687" s="4"/>
      <c r="L2687" s="4"/>
      <c r="M2687" s="1">
        <v>1</v>
      </c>
      <c r="V2687" s="4" t="s">
        <v>1122</v>
      </c>
      <c r="AL2687" s="59" t="s">
        <v>30</v>
      </c>
      <c r="AN2687" s="4" t="s">
        <v>30</v>
      </c>
    </row>
    <row r="2688" spans="1:40" ht="36">
      <c r="A2688" s="1" t="s">
        <v>914</v>
      </c>
      <c r="B2688" s="1" t="s">
        <v>1395</v>
      </c>
      <c r="C2688" s="1" t="s">
        <v>5711</v>
      </c>
      <c r="D2688" s="1">
        <v>62</v>
      </c>
      <c r="E2688" s="1">
        <v>3</v>
      </c>
      <c r="F2688" s="1" t="s">
        <v>5308</v>
      </c>
      <c r="G2688" s="1" t="s">
        <v>1396</v>
      </c>
      <c r="I2688" s="1" t="s">
        <v>63</v>
      </c>
      <c r="J2688" s="1" t="s">
        <v>44</v>
      </c>
      <c r="K2688" s="4"/>
      <c r="L2688" s="4"/>
      <c r="M2688" s="1">
        <v>0</v>
      </c>
      <c r="V2688" s="4" t="s">
        <v>1397</v>
      </c>
      <c r="AL2688" s="59" t="s">
        <v>30</v>
      </c>
      <c r="AN2688" s="4" t="s">
        <v>30</v>
      </c>
    </row>
    <row r="2689" spans="1:40" ht="36">
      <c r="A2689" s="1" t="s">
        <v>914</v>
      </c>
      <c r="B2689" s="1" t="s">
        <v>1325</v>
      </c>
      <c r="C2689" s="1" t="s">
        <v>5711</v>
      </c>
      <c r="D2689" s="1">
        <v>63</v>
      </c>
      <c r="E2689" s="1">
        <v>3</v>
      </c>
      <c r="F2689" s="1" t="s">
        <v>5308</v>
      </c>
      <c r="G2689" s="1" t="s">
        <v>1326</v>
      </c>
      <c r="I2689" s="1" t="s">
        <v>63</v>
      </c>
      <c r="J2689" s="1" t="s">
        <v>28</v>
      </c>
      <c r="K2689" s="4"/>
      <c r="L2689" s="4"/>
      <c r="M2689" s="1">
        <v>2</v>
      </c>
      <c r="V2689" s="4" t="s">
        <v>1327</v>
      </c>
      <c r="AL2689" s="59" t="s">
        <v>30</v>
      </c>
      <c r="AN2689" s="4" t="s">
        <v>30</v>
      </c>
    </row>
    <row r="2690" spans="1:40" ht="36">
      <c r="A2690" s="1" t="s">
        <v>914</v>
      </c>
      <c r="B2690" s="1" t="s">
        <v>1141</v>
      </c>
      <c r="C2690" s="1" t="s">
        <v>5711</v>
      </c>
      <c r="D2690" s="1">
        <v>64</v>
      </c>
      <c r="E2690" s="1">
        <v>3</v>
      </c>
      <c r="F2690" s="1" t="s">
        <v>5308</v>
      </c>
      <c r="G2690" s="1" t="s">
        <v>1142</v>
      </c>
      <c r="I2690" s="1" t="s">
        <v>63</v>
      </c>
      <c r="J2690" s="1" t="s">
        <v>39</v>
      </c>
      <c r="K2690" s="4" t="s">
        <v>1143</v>
      </c>
      <c r="L2690" s="4"/>
      <c r="M2690" s="1">
        <v>2</v>
      </c>
      <c r="V2690" s="4" t="s">
        <v>1144</v>
      </c>
      <c r="AL2690" s="59" t="s">
        <v>30</v>
      </c>
      <c r="AN2690" s="4" t="s">
        <v>30</v>
      </c>
    </row>
    <row r="2691" spans="1:40" ht="36">
      <c r="A2691" s="1" t="s">
        <v>914</v>
      </c>
      <c r="B2691" s="1" t="s">
        <v>1491</v>
      </c>
      <c r="C2691" s="1" t="s">
        <v>5711</v>
      </c>
      <c r="D2691" s="1">
        <v>65</v>
      </c>
      <c r="E2691" s="1">
        <v>3</v>
      </c>
      <c r="F2691" s="1" t="s">
        <v>5308</v>
      </c>
      <c r="G2691" s="1" t="s">
        <v>1492</v>
      </c>
      <c r="I2691" s="1" t="s">
        <v>63</v>
      </c>
      <c r="J2691" s="1" t="s">
        <v>50</v>
      </c>
      <c r="K2691" s="4"/>
      <c r="L2691" s="4"/>
      <c r="M2691" s="1">
        <v>1</v>
      </c>
      <c r="V2691" s="4" t="s">
        <v>1493</v>
      </c>
      <c r="AL2691" s="59" t="s">
        <v>30</v>
      </c>
      <c r="AN2691" s="4" t="s">
        <v>30</v>
      </c>
    </row>
    <row r="2692" spans="1:40" ht="24">
      <c r="A2692" s="1" t="s">
        <v>914</v>
      </c>
      <c r="B2692" s="1" t="s">
        <v>1539</v>
      </c>
      <c r="C2692" s="1" t="s">
        <v>5711</v>
      </c>
      <c r="D2692" s="1">
        <v>66</v>
      </c>
      <c r="E2692" s="1">
        <v>3</v>
      </c>
      <c r="F2692" s="1" t="s">
        <v>5308</v>
      </c>
      <c r="G2692" s="1" t="s">
        <v>1540</v>
      </c>
      <c r="I2692" s="1" t="s">
        <v>63</v>
      </c>
      <c r="J2692" s="1" t="s">
        <v>50</v>
      </c>
      <c r="K2692" s="4"/>
      <c r="L2692" s="4"/>
      <c r="M2692" s="1">
        <v>3</v>
      </c>
      <c r="V2692" s="4" t="s">
        <v>1541</v>
      </c>
      <c r="AL2692" s="59" t="s">
        <v>30</v>
      </c>
      <c r="AN2692" s="4" t="s">
        <v>30</v>
      </c>
    </row>
    <row r="2693" spans="1:40" ht="36">
      <c r="A2693" s="1" t="s">
        <v>914</v>
      </c>
      <c r="B2693" s="1" t="s">
        <v>1417</v>
      </c>
      <c r="C2693" s="1" t="s">
        <v>5711</v>
      </c>
      <c r="D2693" s="1">
        <v>67</v>
      </c>
      <c r="E2693" s="1">
        <v>3</v>
      </c>
      <c r="F2693" s="1" t="s">
        <v>5308</v>
      </c>
      <c r="G2693" s="1" t="s">
        <v>1418</v>
      </c>
      <c r="I2693" s="1" t="s">
        <v>63</v>
      </c>
      <c r="J2693" s="1" t="s">
        <v>50</v>
      </c>
      <c r="K2693" s="4"/>
      <c r="L2693" s="4"/>
      <c r="M2693" s="1">
        <v>1</v>
      </c>
      <c r="V2693" s="4" t="s">
        <v>1419</v>
      </c>
      <c r="AL2693" s="59" t="s">
        <v>30</v>
      </c>
      <c r="AN2693" s="4" t="s">
        <v>30</v>
      </c>
    </row>
    <row r="2694" spans="1:40" ht="24">
      <c r="A2694" s="1" t="s">
        <v>914</v>
      </c>
      <c r="B2694" s="1" t="s">
        <v>1045</v>
      </c>
      <c r="C2694" s="1" t="s">
        <v>5711</v>
      </c>
      <c r="D2694" s="1">
        <v>68</v>
      </c>
      <c r="E2694" s="1">
        <v>3</v>
      </c>
      <c r="F2694" s="1" t="s">
        <v>5308</v>
      </c>
      <c r="G2694" s="1" t="s">
        <v>1046</v>
      </c>
      <c r="I2694" s="1" t="s">
        <v>63</v>
      </c>
      <c r="J2694" s="1" t="s">
        <v>57</v>
      </c>
      <c r="K2694" s="4"/>
      <c r="L2694" s="4"/>
      <c r="M2694" s="1">
        <v>1</v>
      </c>
      <c r="V2694" s="4" t="s">
        <v>1047</v>
      </c>
      <c r="AL2694" s="59" t="s">
        <v>30</v>
      </c>
      <c r="AN2694" s="4" t="s">
        <v>30</v>
      </c>
    </row>
    <row r="2695" spans="1:40" ht="24">
      <c r="A2695" s="1" t="s">
        <v>914</v>
      </c>
      <c r="B2695" s="1" t="s">
        <v>1556</v>
      </c>
      <c r="C2695" s="1" t="s">
        <v>5711</v>
      </c>
      <c r="D2695" s="1">
        <v>69</v>
      </c>
      <c r="E2695" s="1">
        <v>3</v>
      </c>
      <c r="F2695" s="1" t="s">
        <v>5308</v>
      </c>
      <c r="G2695" s="1" t="s">
        <v>1557</v>
      </c>
      <c r="I2695" s="1" t="s">
        <v>63</v>
      </c>
      <c r="J2695" s="1" t="s">
        <v>28</v>
      </c>
      <c r="K2695" s="4" t="s">
        <v>1153</v>
      </c>
      <c r="L2695" s="4"/>
      <c r="M2695" s="1">
        <v>1</v>
      </c>
      <c r="V2695" s="4" t="s">
        <v>1558</v>
      </c>
      <c r="AL2695" s="59" t="s">
        <v>30</v>
      </c>
      <c r="AN2695" s="4" t="s">
        <v>30</v>
      </c>
    </row>
    <row r="2696" spans="1:40" ht="36">
      <c r="A2696" s="1" t="s">
        <v>914</v>
      </c>
      <c r="B2696" s="1" t="s">
        <v>1401</v>
      </c>
      <c r="C2696" s="1" t="s">
        <v>5711</v>
      </c>
      <c r="D2696" s="1">
        <v>70</v>
      </c>
      <c r="E2696" s="1">
        <v>3</v>
      </c>
      <c r="F2696" s="1" t="s">
        <v>5308</v>
      </c>
      <c r="G2696" s="1" t="s">
        <v>1402</v>
      </c>
      <c r="I2696" s="1" t="s">
        <v>63</v>
      </c>
      <c r="J2696" s="1" t="s">
        <v>28</v>
      </c>
      <c r="K2696" s="4" t="s">
        <v>1313</v>
      </c>
      <c r="L2696" s="4"/>
      <c r="M2696" s="1">
        <v>0</v>
      </c>
      <c r="V2696" s="4" t="s">
        <v>1403</v>
      </c>
      <c r="AL2696" s="59" t="s">
        <v>30</v>
      </c>
      <c r="AN2696" s="4" t="s">
        <v>30</v>
      </c>
    </row>
    <row r="2697" spans="1:40" ht="24">
      <c r="A2697" s="1" t="s">
        <v>914</v>
      </c>
      <c r="B2697" s="1" t="s">
        <v>1063</v>
      </c>
      <c r="C2697" s="1" t="s">
        <v>5711</v>
      </c>
      <c r="D2697" s="1">
        <v>71</v>
      </c>
      <c r="E2697" s="1">
        <v>3</v>
      </c>
      <c r="F2697" s="1" t="s">
        <v>5308</v>
      </c>
      <c r="G2697" s="1" t="s">
        <v>1064</v>
      </c>
      <c r="I2697" s="1" t="s">
        <v>63</v>
      </c>
      <c r="J2697" s="1" t="s">
        <v>39</v>
      </c>
      <c r="K2697" s="4"/>
      <c r="L2697" s="4"/>
      <c r="M2697" s="1">
        <v>1</v>
      </c>
      <c r="V2697" s="4" t="s">
        <v>1065</v>
      </c>
      <c r="AL2697" s="59" t="s">
        <v>30</v>
      </c>
      <c r="AN2697" s="4" t="s">
        <v>30</v>
      </c>
    </row>
    <row r="2698" spans="1:40" ht="72">
      <c r="A2698" s="1" t="s">
        <v>914</v>
      </c>
      <c r="B2698" s="1" t="s">
        <v>1311</v>
      </c>
      <c r="C2698" s="1" t="s">
        <v>5711</v>
      </c>
      <c r="D2698" s="1">
        <v>72</v>
      </c>
      <c r="E2698" s="1">
        <v>3</v>
      </c>
      <c r="F2698" s="1" t="s">
        <v>5308</v>
      </c>
      <c r="G2698" s="1" t="s">
        <v>1312</v>
      </c>
      <c r="I2698" s="1" t="s">
        <v>63</v>
      </c>
      <c r="J2698" s="1" t="s">
        <v>39</v>
      </c>
      <c r="K2698" s="4" t="s">
        <v>1313</v>
      </c>
      <c r="L2698" s="4"/>
      <c r="M2698" s="1">
        <v>1</v>
      </c>
      <c r="V2698" s="4" t="s">
        <v>1314</v>
      </c>
      <c r="AL2698" s="59" t="s">
        <v>30</v>
      </c>
      <c r="AN2698" s="4" t="s">
        <v>30</v>
      </c>
    </row>
    <row r="2699" spans="1:40" ht="60">
      <c r="A2699" s="1" t="s">
        <v>914</v>
      </c>
      <c r="B2699" s="1" t="s">
        <v>1322</v>
      </c>
      <c r="C2699" s="1" t="s">
        <v>5711</v>
      </c>
      <c r="D2699" s="1">
        <v>73</v>
      </c>
      <c r="E2699" s="1">
        <v>3</v>
      </c>
      <c r="F2699" s="1" t="s">
        <v>5308</v>
      </c>
      <c r="G2699" s="1" t="s">
        <v>1323</v>
      </c>
      <c r="I2699" s="1" t="s">
        <v>63</v>
      </c>
      <c r="J2699" s="1" t="s">
        <v>39</v>
      </c>
      <c r="K2699" s="4" t="s">
        <v>1313</v>
      </c>
      <c r="L2699" s="4"/>
      <c r="M2699" s="1">
        <v>2</v>
      </c>
      <c r="V2699" s="4" t="s">
        <v>1324</v>
      </c>
      <c r="AL2699" s="59" t="s">
        <v>30</v>
      </c>
      <c r="AN2699" s="4" t="s">
        <v>30</v>
      </c>
    </row>
    <row r="2700" spans="1:40" ht="24">
      <c r="A2700" s="1" t="s">
        <v>914</v>
      </c>
      <c r="B2700" s="1" t="s">
        <v>1404</v>
      </c>
      <c r="C2700" s="1" t="s">
        <v>5711</v>
      </c>
      <c r="D2700" s="1">
        <v>74</v>
      </c>
      <c r="E2700" s="1">
        <v>3</v>
      </c>
      <c r="F2700" s="1" t="s">
        <v>5308</v>
      </c>
      <c r="G2700" s="1" t="s">
        <v>1405</v>
      </c>
      <c r="I2700" s="1" t="s">
        <v>63</v>
      </c>
      <c r="J2700" s="1" t="s">
        <v>50</v>
      </c>
      <c r="K2700" s="4"/>
      <c r="L2700" s="4"/>
      <c r="M2700" s="1">
        <v>0</v>
      </c>
      <c r="V2700" s="4" t="s">
        <v>1406</v>
      </c>
      <c r="AL2700" s="59" t="s">
        <v>30</v>
      </c>
      <c r="AN2700" s="4" t="s">
        <v>30</v>
      </c>
    </row>
    <row r="2701" spans="1:40" ht="36">
      <c r="A2701" s="1" t="s">
        <v>914</v>
      </c>
      <c r="B2701" s="1" t="s">
        <v>1242</v>
      </c>
      <c r="C2701" s="1" t="s">
        <v>5711</v>
      </c>
      <c r="D2701" s="1">
        <v>75</v>
      </c>
      <c r="E2701" s="1">
        <v>3</v>
      </c>
      <c r="F2701" s="1" t="s">
        <v>5308</v>
      </c>
      <c r="G2701" s="1" t="s">
        <v>1243</v>
      </c>
      <c r="I2701" s="1" t="s">
        <v>63</v>
      </c>
      <c r="J2701" s="1" t="s">
        <v>28</v>
      </c>
      <c r="K2701" s="4"/>
      <c r="L2701" s="4"/>
      <c r="M2701" s="1">
        <v>1</v>
      </c>
      <c r="V2701" s="4" t="s">
        <v>1244</v>
      </c>
      <c r="AL2701" s="59" t="s">
        <v>30</v>
      </c>
      <c r="AN2701" s="4" t="s">
        <v>30</v>
      </c>
    </row>
    <row r="2702" spans="1:40" ht="36">
      <c r="A2702" s="1" t="s">
        <v>914</v>
      </c>
      <c r="B2702" s="1" t="s">
        <v>1426</v>
      </c>
      <c r="C2702" s="1" t="s">
        <v>5711</v>
      </c>
      <c r="D2702" s="1">
        <v>76</v>
      </c>
      <c r="E2702" s="1">
        <v>3</v>
      </c>
      <c r="F2702" s="1" t="s">
        <v>5308</v>
      </c>
      <c r="G2702" s="1" t="s">
        <v>1427</v>
      </c>
      <c r="I2702" s="1" t="s">
        <v>63</v>
      </c>
      <c r="J2702" s="1" t="s">
        <v>50</v>
      </c>
      <c r="K2702" s="4"/>
      <c r="L2702" s="4"/>
      <c r="M2702" s="1">
        <v>1</v>
      </c>
      <c r="V2702" s="4" t="s">
        <v>1428</v>
      </c>
      <c r="AL2702" s="59" t="s">
        <v>30</v>
      </c>
      <c r="AN2702" s="4" t="s">
        <v>30</v>
      </c>
    </row>
    <row r="2703" spans="1:40" ht="36">
      <c r="A2703" s="1" t="s">
        <v>914</v>
      </c>
      <c r="B2703" s="1" t="s">
        <v>1094</v>
      </c>
      <c r="C2703" s="1" t="s">
        <v>5711</v>
      </c>
      <c r="D2703" s="1">
        <v>77</v>
      </c>
      <c r="E2703" s="1">
        <v>3</v>
      </c>
      <c r="F2703" s="1" t="s">
        <v>5308</v>
      </c>
      <c r="G2703" s="1" t="s">
        <v>1095</v>
      </c>
      <c r="I2703" s="1" t="s">
        <v>63</v>
      </c>
      <c r="J2703" s="1" t="s">
        <v>57</v>
      </c>
      <c r="K2703" s="4" t="s">
        <v>324</v>
      </c>
      <c r="L2703" s="4"/>
      <c r="M2703" s="1">
        <v>0</v>
      </c>
      <c r="V2703" s="4" t="s">
        <v>1096</v>
      </c>
      <c r="AL2703" s="59" t="s">
        <v>30</v>
      </c>
      <c r="AN2703" s="4" t="s">
        <v>30</v>
      </c>
    </row>
    <row r="2704" spans="1:40" ht="72">
      <c r="A2704" s="1" t="s">
        <v>914</v>
      </c>
      <c r="B2704" s="1" t="s">
        <v>1179</v>
      </c>
      <c r="C2704" s="1" t="s">
        <v>5711</v>
      </c>
      <c r="D2704" s="1">
        <v>78</v>
      </c>
      <c r="E2704" s="1">
        <v>3</v>
      </c>
      <c r="F2704" s="1" t="s">
        <v>5308</v>
      </c>
      <c r="G2704" s="1" t="s">
        <v>1180</v>
      </c>
      <c r="I2704" s="1" t="s">
        <v>63</v>
      </c>
      <c r="J2704" s="1" t="s">
        <v>28</v>
      </c>
      <c r="K2704" s="4"/>
      <c r="L2704" s="4"/>
      <c r="M2704" s="1">
        <v>1</v>
      </c>
      <c r="V2704" s="4" t="s">
        <v>1181</v>
      </c>
      <c r="AL2704" s="59" t="s">
        <v>30</v>
      </c>
      <c r="AN2704" s="4" t="s">
        <v>30</v>
      </c>
    </row>
    <row r="2705" spans="1:40" ht="48">
      <c r="A2705" s="1" t="s">
        <v>914</v>
      </c>
      <c r="B2705" s="1" t="s">
        <v>1249</v>
      </c>
      <c r="C2705" s="1" t="s">
        <v>5711</v>
      </c>
      <c r="D2705" s="1">
        <v>79</v>
      </c>
      <c r="E2705" s="1">
        <v>3</v>
      </c>
      <c r="F2705" s="1" t="s">
        <v>5308</v>
      </c>
      <c r="G2705" s="1" t="s">
        <v>1250</v>
      </c>
      <c r="I2705" s="1" t="s">
        <v>63</v>
      </c>
      <c r="J2705" s="1" t="s">
        <v>50</v>
      </c>
      <c r="K2705" s="4"/>
      <c r="L2705" s="4"/>
      <c r="M2705" s="1">
        <v>1</v>
      </c>
      <c r="V2705" s="4" t="s">
        <v>1251</v>
      </c>
      <c r="AL2705" s="59" t="s">
        <v>30</v>
      </c>
      <c r="AN2705" s="4" t="s">
        <v>30</v>
      </c>
    </row>
    <row r="2706" spans="1:40" ht="60">
      <c r="A2706" s="1" t="s">
        <v>914</v>
      </c>
      <c r="B2706" s="1" t="s">
        <v>1263</v>
      </c>
      <c r="C2706" s="1" t="s">
        <v>5711</v>
      </c>
      <c r="D2706" s="1">
        <v>80</v>
      </c>
      <c r="E2706" s="1">
        <v>1</v>
      </c>
      <c r="F2706" s="1" t="s">
        <v>5308</v>
      </c>
      <c r="G2706" s="1" t="s">
        <v>1264</v>
      </c>
      <c r="H2706" s="1" t="s">
        <v>26</v>
      </c>
      <c r="I2706" s="1" t="s">
        <v>27</v>
      </c>
      <c r="J2706" s="1" t="s">
        <v>965</v>
      </c>
      <c r="K2706" s="4" t="s">
        <v>1265</v>
      </c>
      <c r="L2706" s="4"/>
      <c r="M2706" s="1">
        <v>12</v>
      </c>
      <c r="P2706" s="55">
        <v>3</v>
      </c>
      <c r="Q2706" s="56">
        <v>4</v>
      </c>
      <c r="R2706" s="57">
        <v>1</v>
      </c>
      <c r="S2706" s="58">
        <v>5</v>
      </c>
      <c r="V2706" s="4" t="s">
        <v>1266</v>
      </c>
      <c r="AL2706" s="59" t="s">
        <v>30</v>
      </c>
      <c r="AN2706" s="4" t="s">
        <v>30</v>
      </c>
    </row>
    <row r="2707" spans="1:40" ht="72">
      <c r="A2707" s="1" t="s">
        <v>914</v>
      </c>
      <c r="B2707" s="1" t="s">
        <v>1037</v>
      </c>
      <c r="C2707" s="1" t="s">
        <v>5711</v>
      </c>
      <c r="D2707" s="1">
        <v>81</v>
      </c>
      <c r="E2707" s="1">
        <v>1</v>
      </c>
      <c r="F2707" s="1" t="s">
        <v>5308</v>
      </c>
      <c r="G2707" s="1" t="s">
        <v>1038</v>
      </c>
      <c r="H2707" s="1" t="s">
        <v>26</v>
      </c>
      <c r="I2707" s="1" t="s">
        <v>27</v>
      </c>
      <c r="J2707" s="1" t="s">
        <v>965</v>
      </c>
      <c r="K2707" s="4" t="s">
        <v>1011</v>
      </c>
      <c r="L2707" s="4"/>
      <c r="M2707" s="1">
        <v>7</v>
      </c>
      <c r="P2707" s="55">
        <v>3</v>
      </c>
      <c r="Q2707" s="56">
        <v>1</v>
      </c>
      <c r="R2707" s="57">
        <v>2</v>
      </c>
      <c r="S2707" s="58">
        <v>4</v>
      </c>
      <c r="V2707" s="4" t="s">
        <v>1039</v>
      </c>
      <c r="AL2707" s="59" t="s">
        <v>30</v>
      </c>
      <c r="AN2707" s="4" t="s">
        <v>30</v>
      </c>
    </row>
    <row r="2708" spans="1:40" ht="72">
      <c r="A2708" s="1" t="s">
        <v>914</v>
      </c>
      <c r="B2708" s="1" t="s">
        <v>1086</v>
      </c>
      <c r="C2708" s="1" t="s">
        <v>5711</v>
      </c>
      <c r="D2708" s="1">
        <v>82</v>
      </c>
      <c r="E2708" s="1">
        <v>1</v>
      </c>
      <c r="F2708" s="1" t="s">
        <v>5308</v>
      </c>
      <c r="G2708" s="1" t="s">
        <v>1087</v>
      </c>
      <c r="H2708" s="1" t="s">
        <v>26</v>
      </c>
      <c r="I2708" s="1" t="s">
        <v>27</v>
      </c>
      <c r="J2708" s="1" t="s">
        <v>965</v>
      </c>
      <c r="K2708" s="4" t="s">
        <v>1088</v>
      </c>
      <c r="L2708" s="4"/>
      <c r="M2708" s="1">
        <v>9</v>
      </c>
      <c r="P2708" s="55">
        <v>1</v>
      </c>
      <c r="Q2708" s="56">
        <v>2</v>
      </c>
      <c r="R2708" s="57">
        <v>2</v>
      </c>
      <c r="S2708" s="58">
        <v>4</v>
      </c>
      <c r="V2708" s="4" t="s">
        <v>1089</v>
      </c>
      <c r="AL2708" s="59" t="s">
        <v>30</v>
      </c>
      <c r="AN2708" s="4" t="s">
        <v>30</v>
      </c>
    </row>
    <row r="2709" spans="1:40" ht="48">
      <c r="A2709" s="1" t="s">
        <v>914</v>
      </c>
      <c r="B2709" s="1" t="s">
        <v>1475</v>
      </c>
      <c r="C2709" s="1" t="s">
        <v>5711</v>
      </c>
      <c r="D2709" s="1">
        <v>83</v>
      </c>
      <c r="E2709" s="1">
        <v>3</v>
      </c>
      <c r="F2709" s="1" t="s">
        <v>5308</v>
      </c>
      <c r="G2709" s="1" t="s">
        <v>1476</v>
      </c>
      <c r="H2709" s="1" t="s">
        <v>26</v>
      </c>
      <c r="I2709" s="1" t="s">
        <v>38</v>
      </c>
      <c r="J2709" s="1" t="s">
        <v>965</v>
      </c>
      <c r="K2709" s="4" t="s">
        <v>966</v>
      </c>
      <c r="L2709" s="4"/>
      <c r="M2709" s="1">
        <v>3</v>
      </c>
      <c r="P2709" s="55">
        <v>1</v>
      </c>
      <c r="Q2709" s="56">
        <v>3</v>
      </c>
      <c r="R2709" s="57">
        <v>1</v>
      </c>
      <c r="S2709" s="58">
        <v>3</v>
      </c>
      <c r="V2709" s="4" t="s">
        <v>1477</v>
      </c>
      <c r="AL2709" s="59" t="s">
        <v>30</v>
      </c>
      <c r="AN2709" s="4" t="s">
        <v>30</v>
      </c>
    </row>
    <row r="2710" spans="1:40" ht="36">
      <c r="A2710" s="1" t="s">
        <v>914</v>
      </c>
      <c r="B2710" s="1" t="s">
        <v>963</v>
      </c>
      <c r="C2710" s="1" t="s">
        <v>5711</v>
      </c>
      <c r="D2710" s="1">
        <v>84</v>
      </c>
      <c r="E2710" s="1">
        <v>3</v>
      </c>
      <c r="F2710" s="1" t="s">
        <v>5308</v>
      </c>
      <c r="G2710" s="1" t="s">
        <v>964</v>
      </c>
      <c r="H2710" s="1" t="s">
        <v>26</v>
      </c>
      <c r="I2710" s="1" t="s">
        <v>38</v>
      </c>
      <c r="J2710" s="1" t="s">
        <v>965</v>
      </c>
      <c r="K2710" s="4" t="s">
        <v>966</v>
      </c>
      <c r="L2710" s="4"/>
      <c r="M2710" s="1">
        <v>4</v>
      </c>
      <c r="P2710" s="55">
        <v>3</v>
      </c>
      <c r="Q2710" s="56">
        <v>1</v>
      </c>
      <c r="R2710" s="57">
        <v>1</v>
      </c>
      <c r="S2710" s="58">
        <v>2</v>
      </c>
      <c r="V2710" s="4" t="s">
        <v>967</v>
      </c>
      <c r="AL2710" s="59" t="s">
        <v>30</v>
      </c>
      <c r="AN2710" s="4" t="s">
        <v>30</v>
      </c>
    </row>
    <row r="2711" spans="1:40" ht="72">
      <c r="A2711" s="1" t="s">
        <v>914</v>
      </c>
      <c r="B2711" s="1" t="s">
        <v>1569</v>
      </c>
      <c r="C2711" s="1" t="s">
        <v>5711</v>
      </c>
      <c r="D2711" s="1">
        <v>85</v>
      </c>
      <c r="E2711" s="1">
        <v>3</v>
      </c>
      <c r="F2711" s="1" t="s">
        <v>5308</v>
      </c>
      <c r="G2711" s="1" t="s">
        <v>1570</v>
      </c>
      <c r="H2711" s="1" t="s">
        <v>26</v>
      </c>
      <c r="I2711" s="1" t="s">
        <v>38</v>
      </c>
      <c r="J2711" s="1" t="s">
        <v>965</v>
      </c>
      <c r="K2711" s="4" t="s">
        <v>966</v>
      </c>
      <c r="L2711" s="4"/>
      <c r="M2711" s="1">
        <v>3</v>
      </c>
      <c r="P2711" s="55">
        <v>0</v>
      </c>
      <c r="Q2711" s="56">
        <v>2</v>
      </c>
      <c r="R2711" s="57">
        <v>1</v>
      </c>
      <c r="S2711" s="58">
        <v>3</v>
      </c>
      <c r="V2711" s="4" t="s">
        <v>1571</v>
      </c>
      <c r="AL2711" s="59" t="s">
        <v>30</v>
      </c>
      <c r="AN2711" s="4" t="s">
        <v>30</v>
      </c>
    </row>
    <row r="2712" spans="1:40" ht="36">
      <c r="A2712" s="1" t="s">
        <v>914</v>
      </c>
      <c r="B2712" s="1" t="s">
        <v>1433</v>
      </c>
      <c r="C2712" s="1" t="s">
        <v>5711</v>
      </c>
      <c r="D2712" s="1">
        <v>86</v>
      </c>
      <c r="E2712" s="1">
        <v>3</v>
      </c>
      <c r="F2712" s="1" t="s">
        <v>5308</v>
      </c>
      <c r="G2712" s="1" t="s">
        <v>1434</v>
      </c>
      <c r="H2712" s="1" t="s">
        <v>26</v>
      </c>
      <c r="I2712" s="1" t="s">
        <v>38</v>
      </c>
      <c r="J2712" s="1" t="s">
        <v>965</v>
      </c>
      <c r="K2712" s="4" t="s">
        <v>1435</v>
      </c>
      <c r="L2712" s="4"/>
      <c r="M2712" s="1">
        <v>3</v>
      </c>
      <c r="P2712" s="55">
        <v>0</v>
      </c>
      <c r="Q2712" s="56">
        <v>2</v>
      </c>
      <c r="R2712" s="57">
        <v>1</v>
      </c>
      <c r="S2712" s="58">
        <v>2</v>
      </c>
      <c r="V2712" s="4" t="s">
        <v>1436</v>
      </c>
      <c r="AL2712" s="59" t="s">
        <v>30</v>
      </c>
      <c r="AN2712" s="4" t="s">
        <v>30</v>
      </c>
    </row>
    <row r="2713" spans="1:40" ht="84">
      <c r="A2713" s="1" t="s">
        <v>914</v>
      </c>
      <c r="B2713" s="1" t="s">
        <v>1048</v>
      </c>
      <c r="C2713" s="1" t="s">
        <v>5711</v>
      </c>
      <c r="D2713" s="1">
        <v>87</v>
      </c>
      <c r="E2713" s="1">
        <v>3</v>
      </c>
      <c r="F2713" s="1" t="s">
        <v>5308</v>
      </c>
      <c r="G2713" s="1" t="s">
        <v>1049</v>
      </c>
      <c r="H2713" s="1" t="s">
        <v>26</v>
      </c>
      <c r="I2713" s="1" t="s">
        <v>38</v>
      </c>
      <c r="J2713" s="1" t="s">
        <v>965</v>
      </c>
      <c r="K2713" s="4" t="s">
        <v>966</v>
      </c>
      <c r="L2713" s="4"/>
      <c r="M2713" s="1">
        <v>5</v>
      </c>
      <c r="P2713" s="55">
        <v>3</v>
      </c>
      <c r="Q2713" s="56">
        <v>3</v>
      </c>
      <c r="R2713" s="57">
        <v>2</v>
      </c>
      <c r="S2713" s="58">
        <v>3</v>
      </c>
      <c r="V2713" s="4" t="s">
        <v>1050</v>
      </c>
      <c r="AL2713" s="59" t="s">
        <v>30</v>
      </c>
      <c r="AN2713" s="4" t="s">
        <v>30</v>
      </c>
    </row>
    <row r="2714" spans="1:40" ht="36">
      <c r="A2714" s="1" t="s">
        <v>914</v>
      </c>
      <c r="B2714" s="1" t="s">
        <v>1232</v>
      </c>
      <c r="C2714" s="1" t="s">
        <v>5711</v>
      </c>
      <c r="D2714" s="1">
        <v>88</v>
      </c>
      <c r="E2714" s="1">
        <v>3</v>
      </c>
      <c r="F2714" s="1" t="s">
        <v>5308</v>
      </c>
      <c r="G2714" s="1" t="s">
        <v>1233</v>
      </c>
      <c r="H2714" s="1" t="s">
        <v>26</v>
      </c>
      <c r="I2714" s="1" t="s">
        <v>38</v>
      </c>
      <c r="J2714" s="1" t="s">
        <v>965</v>
      </c>
      <c r="K2714" s="4" t="s">
        <v>966</v>
      </c>
      <c r="L2714" s="4"/>
      <c r="M2714" s="1">
        <v>3</v>
      </c>
      <c r="P2714" s="55">
        <v>2</v>
      </c>
      <c r="Q2714" s="56">
        <v>2</v>
      </c>
      <c r="R2714" s="57">
        <v>0</v>
      </c>
      <c r="S2714" s="58">
        <v>3</v>
      </c>
      <c r="V2714" s="4" t="s">
        <v>1234</v>
      </c>
      <c r="AL2714" s="59" t="s">
        <v>30</v>
      </c>
      <c r="AN2714" s="4" t="s">
        <v>30</v>
      </c>
    </row>
    <row r="2715" spans="1:40" ht="84">
      <c r="A2715" s="1" t="s">
        <v>914</v>
      </c>
      <c r="B2715" s="1" t="s">
        <v>1315</v>
      </c>
      <c r="C2715" s="1" t="s">
        <v>5711</v>
      </c>
      <c r="D2715" s="1">
        <v>89</v>
      </c>
      <c r="E2715" s="1">
        <v>3</v>
      </c>
      <c r="F2715" s="1" t="s">
        <v>5308</v>
      </c>
      <c r="G2715" s="1" t="s">
        <v>1316</v>
      </c>
      <c r="I2715" s="1" t="s">
        <v>56</v>
      </c>
      <c r="J2715" s="1" t="s">
        <v>965</v>
      </c>
      <c r="K2715" s="4" t="s">
        <v>1153</v>
      </c>
      <c r="L2715" s="4"/>
      <c r="M2715" s="1">
        <v>1</v>
      </c>
      <c r="V2715" s="4" t="s">
        <v>1317</v>
      </c>
      <c r="AL2715" s="59" t="s">
        <v>30</v>
      </c>
      <c r="AN2715" s="4" t="s">
        <v>30</v>
      </c>
    </row>
    <row r="2716" spans="1:40" ht="108">
      <c r="A2716" s="1" t="s">
        <v>914</v>
      </c>
      <c r="B2716" s="1" t="s">
        <v>1090</v>
      </c>
      <c r="C2716" s="1" t="s">
        <v>5711</v>
      </c>
      <c r="D2716" s="1">
        <v>90</v>
      </c>
      <c r="E2716" s="1">
        <v>3</v>
      </c>
      <c r="F2716" s="1" t="s">
        <v>5308</v>
      </c>
      <c r="G2716" s="1" t="s">
        <v>1091</v>
      </c>
      <c r="H2716" s="1" t="s">
        <v>26</v>
      </c>
      <c r="I2716" s="1" t="s">
        <v>56</v>
      </c>
      <c r="J2716" s="1" t="s">
        <v>965</v>
      </c>
      <c r="K2716" s="4" t="s">
        <v>1092</v>
      </c>
      <c r="L2716" s="4"/>
      <c r="M2716" s="1">
        <v>5</v>
      </c>
      <c r="V2716" s="4" t="s">
        <v>1093</v>
      </c>
      <c r="AL2716" s="59" t="s">
        <v>30</v>
      </c>
      <c r="AN2716" s="4" t="s">
        <v>30</v>
      </c>
    </row>
    <row r="2717" spans="1:40" ht="48">
      <c r="A2717" s="1" t="s">
        <v>914</v>
      </c>
      <c r="B2717" s="1" t="s">
        <v>1553</v>
      </c>
      <c r="C2717" s="1" t="s">
        <v>5711</v>
      </c>
      <c r="D2717" s="1">
        <v>91</v>
      </c>
      <c r="E2717" s="1">
        <v>3</v>
      </c>
      <c r="F2717" s="1" t="s">
        <v>5308</v>
      </c>
      <c r="G2717" s="1" t="s">
        <v>1554</v>
      </c>
      <c r="I2717" s="1" t="s">
        <v>56</v>
      </c>
      <c r="J2717" s="1" t="s">
        <v>965</v>
      </c>
      <c r="K2717" s="4" t="s">
        <v>467</v>
      </c>
      <c r="L2717" s="4"/>
      <c r="M2717" s="1">
        <v>2</v>
      </c>
      <c r="V2717" s="4" t="s">
        <v>1555</v>
      </c>
      <c r="AL2717" s="59" t="s">
        <v>30</v>
      </c>
      <c r="AN2717" s="4" t="s">
        <v>30</v>
      </c>
    </row>
    <row r="2718" spans="1:40" ht="96">
      <c r="A2718" s="1" t="s">
        <v>914</v>
      </c>
      <c r="B2718" s="1" t="s">
        <v>1407</v>
      </c>
      <c r="C2718" s="1" t="s">
        <v>5711</v>
      </c>
      <c r="D2718" s="1">
        <v>92</v>
      </c>
      <c r="E2718" s="1">
        <v>3</v>
      </c>
      <c r="F2718" s="1" t="s">
        <v>5308</v>
      </c>
      <c r="G2718" s="1" t="s">
        <v>1408</v>
      </c>
      <c r="I2718" s="1" t="s">
        <v>56</v>
      </c>
      <c r="J2718" s="1" t="s">
        <v>965</v>
      </c>
      <c r="K2718" s="4" t="s">
        <v>196</v>
      </c>
      <c r="L2718" s="4"/>
      <c r="M2718" s="1">
        <v>2</v>
      </c>
      <c r="V2718" s="4" t="s">
        <v>1409</v>
      </c>
      <c r="AL2718" s="59" t="s">
        <v>30</v>
      </c>
      <c r="AN2718" s="4" t="s">
        <v>30</v>
      </c>
    </row>
    <row r="2719" spans="1:40" ht="96">
      <c r="A2719" s="1" t="s">
        <v>914</v>
      </c>
      <c r="B2719" s="1" t="s">
        <v>1034</v>
      </c>
      <c r="C2719" s="1" t="s">
        <v>5711</v>
      </c>
      <c r="D2719" s="1">
        <v>93</v>
      </c>
      <c r="E2719" s="1">
        <v>3</v>
      </c>
      <c r="F2719" s="1" t="s">
        <v>5308</v>
      </c>
      <c r="G2719" s="1" t="s">
        <v>1035</v>
      </c>
      <c r="H2719" s="1" t="s">
        <v>26</v>
      </c>
      <c r="I2719" s="1" t="s">
        <v>56</v>
      </c>
      <c r="J2719" s="1" t="s">
        <v>965</v>
      </c>
      <c r="K2719" s="4" t="s">
        <v>196</v>
      </c>
      <c r="L2719" s="4"/>
      <c r="M2719" s="1">
        <v>2</v>
      </c>
      <c r="V2719" s="4" t="s">
        <v>1036</v>
      </c>
      <c r="AL2719" s="59" t="s">
        <v>30</v>
      </c>
      <c r="AN2719" s="4" t="s">
        <v>30</v>
      </c>
    </row>
    <row r="2720" spans="1:40" ht="60">
      <c r="A2720" s="1" t="s">
        <v>914</v>
      </c>
      <c r="B2720" s="1" t="s">
        <v>1294</v>
      </c>
      <c r="C2720" s="1" t="s">
        <v>5711</v>
      </c>
      <c r="D2720" s="1">
        <v>94</v>
      </c>
      <c r="E2720" s="1">
        <v>3</v>
      </c>
      <c r="F2720" s="1" t="s">
        <v>5308</v>
      </c>
      <c r="G2720" s="1" t="s">
        <v>1295</v>
      </c>
      <c r="H2720" s="1" t="s">
        <v>26</v>
      </c>
      <c r="I2720" s="1" t="s">
        <v>56</v>
      </c>
      <c r="J2720" s="1" t="s">
        <v>965</v>
      </c>
      <c r="K2720" s="4" t="s">
        <v>1296</v>
      </c>
      <c r="L2720" s="4"/>
      <c r="M2720" s="1">
        <v>1</v>
      </c>
      <c r="V2720" s="4" t="s">
        <v>1297</v>
      </c>
      <c r="AL2720" s="59" t="s">
        <v>30</v>
      </c>
      <c r="AN2720" s="4" t="s">
        <v>30</v>
      </c>
    </row>
    <row r="2721" spans="1:40" ht="24">
      <c r="A2721" s="1" t="s">
        <v>914</v>
      </c>
      <c r="B2721" s="1" t="s">
        <v>1517</v>
      </c>
      <c r="C2721" s="1" t="s">
        <v>5711</v>
      </c>
      <c r="D2721" s="1">
        <v>95</v>
      </c>
      <c r="E2721" s="1">
        <v>3</v>
      </c>
      <c r="F2721" s="1" t="s">
        <v>5308</v>
      </c>
      <c r="G2721" s="1" t="s">
        <v>1518</v>
      </c>
      <c r="I2721" s="1" t="s">
        <v>63</v>
      </c>
      <c r="J2721" s="1" t="s">
        <v>965</v>
      </c>
      <c r="K2721" s="4"/>
      <c r="L2721" s="4"/>
      <c r="M2721" s="1">
        <v>0</v>
      </c>
      <c r="V2721" s="4" t="s">
        <v>1519</v>
      </c>
      <c r="AL2721" s="59" t="s">
        <v>30</v>
      </c>
      <c r="AN2721" s="4" t="s">
        <v>30</v>
      </c>
    </row>
    <row r="2722" spans="1:40" ht="48">
      <c r="A2722" s="1" t="s">
        <v>914</v>
      </c>
      <c r="B2722" s="1" t="s">
        <v>1138</v>
      </c>
      <c r="C2722" s="1" t="s">
        <v>5711</v>
      </c>
      <c r="D2722" s="1">
        <v>96</v>
      </c>
      <c r="E2722" s="1">
        <v>3</v>
      </c>
      <c r="F2722" s="1" t="s">
        <v>5308</v>
      </c>
      <c r="G2722" s="1" t="s">
        <v>1139</v>
      </c>
      <c r="I2722" s="1" t="s">
        <v>63</v>
      </c>
      <c r="J2722" s="1" t="s">
        <v>965</v>
      </c>
      <c r="K2722" s="4" t="s">
        <v>261</v>
      </c>
      <c r="L2722" s="4"/>
      <c r="M2722" s="1">
        <v>0</v>
      </c>
      <c r="V2722" s="4" t="s">
        <v>1140</v>
      </c>
      <c r="AL2722" s="59" t="s">
        <v>30</v>
      </c>
      <c r="AN2722" s="4" t="s">
        <v>30</v>
      </c>
    </row>
    <row r="2723" spans="1:40" ht="24">
      <c r="A2723" s="1" t="s">
        <v>914</v>
      </c>
      <c r="B2723" s="1" t="s">
        <v>1332</v>
      </c>
      <c r="C2723" s="1" t="s">
        <v>5711</v>
      </c>
      <c r="D2723" s="1">
        <v>97</v>
      </c>
      <c r="E2723" s="1">
        <v>3</v>
      </c>
      <c r="F2723" s="1" t="s">
        <v>5308</v>
      </c>
      <c r="G2723" s="1" t="s">
        <v>1333</v>
      </c>
      <c r="I2723" s="1" t="s">
        <v>63</v>
      </c>
      <c r="J2723" s="1" t="s">
        <v>965</v>
      </c>
      <c r="K2723" s="4"/>
      <c r="L2723" s="4"/>
      <c r="M2723" s="1">
        <v>1</v>
      </c>
      <c r="V2723" s="4" t="s">
        <v>1334</v>
      </c>
      <c r="AL2723" s="59" t="s">
        <v>30</v>
      </c>
      <c r="AN2723" s="4" t="s">
        <v>30</v>
      </c>
    </row>
    <row r="2724" spans="1:40" ht="36">
      <c r="A2724" s="1" t="s">
        <v>914</v>
      </c>
      <c r="B2724" s="1" t="s">
        <v>1301</v>
      </c>
      <c r="C2724" s="1" t="s">
        <v>5711</v>
      </c>
      <c r="D2724" s="1">
        <v>98</v>
      </c>
      <c r="E2724" s="1">
        <v>3</v>
      </c>
      <c r="F2724" s="1" t="s">
        <v>5308</v>
      </c>
      <c r="G2724" s="1" t="s">
        <v>1302</v>
      </c>
      <c r="I2724" s="1" t="s">
        <v>63</v>
      </c>
      <c r="J2724" s="1" t="s">
        <v>965</v>
      </c>
      <c r="K2724" s="4"/>
      <c r="L2724" s="4"/>
      <c r="M2724" s="1">
        <v>0</v>
      </c>
      <c r="V2724" s="4" t="s">
        <v>1303</v>
      </c>
      <c r="AL2724" s="59" t="s">
        <v>30</v>
      </c>
      <c r="AN2724" s="4" t="s">
        <v>30</v>
      </c>
    </row>
    <row r="2725" spans="1:40" ht="48">
      <c r="A2725" s="1" t="s">
        <v>914</v>
      </c>
      <c r="B2725" s="1" t="s">
        <v>1214</v>
      </c>
      <c r="C2725" s="1" t="s">
        <v>5711</v>
      </c>
      <c r="D2725" s="1">
        <v>99</v>
      </c>
      <c r="E2725" s="1">
        <v>3</v>
      </c>
      <c r="F2725" s="1" t="s">
        <v>5308</v>
      </c>
      <c r="G2725" s="1" t="s">
        <v>1215</v>
      </c>
      <c r="I2725" s="1" t="s">
        <v>63</v>
      </c>
      <c r="J2725" s="1" t="s">
        <v>965</v>
      </c>
      <c r="K2725" s="4"/>
      <c r="L2725" s="4"/>
      <c r="M2725" s="1">
        <v>0</v>
      </c>
      <c r="V2725" s="4" t="s">
        <v>1216</v>
      </c>
      <c r="AL2725" s="59" t="s">
        <v>30</v>
      </c>
      <c r="AN2725" s="4" t="s">
        <v>30</v>
      </c>
    </row>
    <row r="2726" spans="1:40" ht="24">
      <c r="A2726" s="1" t="s">
        <v>914</v>
      </c>
      <c r="B2726" s="1" t="s">
        <v>1224</v>
      </c>
      <c r="C2726" s="1" t="s">
        <v>5711</v>
      </c>
      <c r="D2726" s="1">
        <v>100</v>
      </c>
      <c r="E2726" s="1">
        <v>3</v>
      </c>
      <c r="F2726" s="1" t="s">
        <v>5308</v>
      </c>
      <c r="G2726" s="1" t="s">
        <v>1225</v>
      </c>
      <c r="I2726" s="1" t="s">
        <v>63</v>
      </c>
      <c r="J2726" s="1" t="s">
        <v>965</v>
      </c>
      <c r="K2726" s="4" t="s">
        <v>1226</v>
      </c>
      <c r="L2726" s="4" t="s">
        <v>1227</v>
      </c>
      <c r="M2726" s="1">
        <v>0</v>
      </c>
      <c r="V2726" s="4" t="s">
        <v>1228</v>
      </c>
      <c r="AL2726" s="59" t="s">
        <v>30</v>
      </c>
      <c r="AN2726" s="4" t="s">
        <v>30</v>
      </c>
    </row>
    <row r="2727" spans="1:40" ht="24">
      <c r="A2727" s="103" t="s">
        <v>914</v>
      </c>
      <c r="B2727" s="103" t="s">
        <v>1112</v>
      </c>
      <c r="C2727" s="103" t="s">
        <v>5711</v>
      </c>
      <c r="D2727" s="103">
        <v>101</v>
      </c>
      <c r="E2727" s="103">
        <v>2</v>
      </c>
      <c r="F2727" s="103" t="s">
        <v>12571</v>
      </c>
      <c r="G2727" s="103" t="s">
        <v>1113</v>
      </c>
      <c r="I2727" s="1" t="s">
        <v>82</v>
      </c>
      <c r="K2727" s="4" t="s">
        <v>324</v>
      </c>
      <c r="L2727" s="4"/>
      <c r="M2727" s="1"/>
      <c r="V2727" s="4" t="s">
        <v>1114</v>
      </c>
      <c r="W2727" s="4" t="s">
        <v>1115</v>
      </c>
      <c r="AL2727" s="59" t="s">
        <v>30</v>
      </c>
      <c r="AN2727" s="4" t="s">
        <v>30</v>
      </c>
    </row>
    <row r="2728" spans="1:40" ht="36">
      <c r="A2728" s="1" t="s">
        <v>914</v>
      </c>
      <c r="B2728" s="1" t="s">
        <v>1131</v>
      </c>
      <c r="C2728" s="1" t="s">
        <v>5711</v>
      </c>
      <c r="D2728" s="1">
        <v>102</v>
      </c>
      <c r="E2728" s="1">
        <v>2</v>
      </c>
      <c r="F2728" s="1" t="s">
        <v>12571</v>
      </c>
      <c r="G2728" s="1" t="s">
        <v>1132</v>
      </c>
      <c r="I2728" s="1" t="s">
        <v>82</v>
      </c>
      <c r="K2728" s="4" t="s">
        <v>261</v>
      </c>
      <c r="L2728" s="4"/>
      <c r="M2728" s="1"/>
      <c r="V2728" s="4" t="s">
        <v>1133</v>
      </c>
      <c r="AL2728" s="59" t="s">
        <v>30</v>
      </c>
      <c r="AN2728" s="4" t="s">
        <v>30</v>
      </c>
    </row>
    <row r="2729" spans="1:40" ht="36">
      <c r="A2729" s="1" t="s">
        <v>914</v>
      </c>
      <c r="B2729" s="1" t="s">
        <v>1175</v>
      </c>
      <c r="C2729" s="1" t="s">
        <v>5711</v>
      </c>
      <c r="D2729" s="1">
        <v>103</v>
      </c>
      <c r="E2729" s="1">
        <v>2</v>
      </c>
      <c r="F2729" s="1" t="s">
        <v>12571</v>
      </c>
      <c r="G2729" s="1" t="s">
        <v>1176</v>
      </c>
      <c r="I2729" s="1" t="s">
        <v>82</v>
      </c>
      <c r="K2729" s="4"/>
      <c r="L2729" s="4"/>
      <c r="M2729" s="1"/>
      <c r="V2729" s="4" t="s">
        <v>1177</v>
      </c>
      <c r="W2729" s="4" t="s">
        <v>1178</v>
      </c>
      <c r="AL2729" s="59" t="s">
        <v>30</v>
      </c>
      <c r="AN2729" s="4" t="s">
        <v>30</v>
      </c>
    </row>
    <row r="2730" spans="1:40" ht="36">
      <c r="A2730" s="1" t="s">
        <v>914</v>
      </c>
      <c r="B2730" s="1" t="s">
        <v>1116</v>
      </c>
      <c r="C2730" s="1" t="s">
        <v>5711</v>
      </c>
      <c r="D2730" s="1">
        <v>104</v>
      </c>
      <c r="E2730" s="1">
        <v>2</v>
      </c>
      <c r="F2730" s="1" t="s">
        <v>12571</v>
      </c>
      <c r="G2730" s="1" t="s">
        <v>1117</v>
      </c>
      <c r="I2730" s="1" t="s">
        <v>82</v>
      </c>
      <c r="K2730" s="4" t="s">
        <v>1118</v>
      </c>
      <c r="L2730" s="4"/>
      <c r="M2730" s="1"/>
      <c r="V2730" s="4" t="s">
        <v>1119</v>
      </c>
      <c r="AL2730" s="59" t="s">
        <v>30</v>
      </c>
      <c r="AN2730" s="4" t="s">
        <v>30</v>
      </c>
    </row>
    <row r="2731" spans="1:40" ht="36">
      <c r="A2731" s="1" t="s">
        <v>914</v>
      </c>
      <c r="B2731" s="1" t="s">
        <v>1550</v>
      </c>
      <c r="C2731" s="1" t="s">
        <v>5711</v>
      </c>
      <c r="D2731" s="1">
        <v>105</v>
      </c>
      <c r="E2731" s="1">
        <v>2</v>
      </c>
      <c r="F2731" s="1" t="s">
        <v>12571</v>
      </c>
      <c r="G2731" s="1" t="s">
        <v>1551</v>
      </c>
      <c r="I2731" s="1" t="s">
        <v>63</v>
      </c>
      <c r="K2731" s="4" t="s">
        <v>1118</v>
      </c>
      <c r="L2731" s="4"/>
      <c r="M2731" s="1"/>
      <c r="V2731" s="4" t="s">
        <v>1552</v>
      </c>
      <c r="AL2731" s="59" t="s">
        <v>30</v>
      </c>
      <c r="AN2731" s="4" t="s">
        <v>30</v>
      </c>
    </row>
    <row r="2732" spans="1:40" ht="48">
      <c r="A2732" s="1" t="s">
        <v>914</v>
      </c>
      <c r="B2732" s="1" t="s">
        <v>1349</v>
      </c>
      <c r="C2732" s="1" t="s">
        <v>5711</v>
      </c>
      <c r="D2732" s="1">
        <v>106</v>
      </c>
      <c r="E2732" s="1">
        <v>2</v>
      </c>
      <c r="F2732" s="1" t="s">
        <v>12571</v>
      </c>
      <c r="G2732" s="1" t="s">
        <v>1350</v>
      </c>
      <c r="I2732" s="1" t="s">
        <v>82</v>
      </c>
      <c r="K2732" s="4"/>
      <c r="L2732" s="4"/>
      <c r="M2732" s="1"/>
      <c r="V2732" s="4" t="s">
        <v>1351</v>
      </c>
      <c r="W2732" s="4" t="s">
        <v>1352</v>
      </c>
      <c r="AL2732" s="59" t="s">
        <v>30</v>
      </c>
      <c r="AN2732" s="4" t="s">
        <v>30</v>
      </c>
    </row>
    <row r="2733" spans="1:40" ht="24">
      <c r="A2733" s="1" t="s">
        <v>914</v>
      </c>
      <c r="B2733" s="1" t="s">
        <v>918</v>
      </c>
      <c r="C2733" s="1" t="s">
        <v>5711</v>
      </c>
      <c r="D2733" s="1">
        <v>107</v>
      </c>
      <c r="E2733" s="1">
        <v>2</v>
      </c>
      <c r="F2733" s="1" t="s">
        <v>12571</v>
      </c>
      <c r="G2733" s="1" t="s">
        <v>919</v>
      </c>
      <c r="I2733" s="1" t="s">
        <v>104</v>
      </c>
      <c r="K2733" s="4" t="s">
        <v>697</v>
      </c>
      <c r="L2733" s="4"/>
      <c r="M2733" s="1"/>
      <c r="O2733" s="54">
        <v>2</v>
      </c>
      <c r="T2733" s="59">
        <v>7</v>
      </c>
      <c r="V2733" s="4" t="s">
        <v>920</v>
      </c>
      <c r="AL2733" s="59" t="s">
        <v>30</v>
      </c>
      <c r="AN2733" s="4" t="s">
        <v>30</v>
      </c>
    </row>
    <row r="2734" spans="1:40" ht="24">
      <c r="A2734" s="1" t="s">
        <v>914</v>
      </c>
      <c r="B2734" s="1" t="s">
        <v>1384</v>
      </c>
      <c r="C2734" s="1" t="s">
        <v>5711</v>
      </c>
      <c r="D2734" s="1">
        <v>108</v>
      </c>
      <c r="E2734" s="1">
        <v>2</v>
      </c>
      <c r="F2734" s="1" t="s">
        <v>12571</v>
      </c>
      <c r="G2734" s="1" t="s">
        <v>1385</v>
      </c>
      <c r="I2734" s="1" t="s">
        <v>104</v>
      </c>
      <c r="K2734" s="4" t="s">
        <v>950</v>
      </c>
      <c r="L2734" s="4" t="s">
        <v>331</v>
      </c>
      <c r="M2734" s="1"/>
      <c r="O2734" s="54">
        <v>4</v>
      </c>
      <c r="T2734" s="59">
        <v>2</v>
      </c>
      <c r="V2734" s="4" t="s">
        <v>1386</v>
      </c>
      <c r="AL2734" s="59" t="s">
        <v>30</v>
      </c>
      <c r="AN2734" s="4" t="s">
        <v>30</v>
      </c>
    </row>
    <row r="2735" spans="1:40" ht="24">
      <c r="A2735" s="1" t="s">
        <v>914</v>
      </c>
      <c r="B2735" s="1" t="s">
        <v>1542</v>
      </c>
      <c r="C2735" s="1" t="s">
        <v>5711</v>
      </c>
      <c r="D2735" s="1">
        <v>109</v>
      </c>
      <c r="E2735" s="1">
        <v>3</v>
      </c>
      <c r="F2735" s="1" t="s">
        <v>12571</v>
      </c>
      <c r="G2735" s="1" t="s">
        <v>1543</v>
      </c>
      <c r="I2735" s="1" t="s">
        <v>104</v>
      </c>
      <c r="K2735" s="4" t="s">
        <v>950</v>
      </c>
      <c r="L2735" s="4"/>
      <c r="M2735" s="1"/>
      <c r="O2735" s="54">
        <v>2</v>
      </c>
      <c r="T2735" s="59">
        <v>3</v>
      </c>
      <c r="V2735" s="4" t="s">
        <v>1544</v>
      </c>
      <c r="W2735" s="4" t="s">
        <v>1545</v>
      </c>
      <c r="AL2735" s="59" t="s">
        <v>30</v>
      </c>
      <c r="AN2735" s="4" t="s">
        <v>30</v>
      </c>
    </row>
    <row r="2736" spans="1:40" ht="60">
      <c r="A2736" s="1" t="s">
        <v>914</v>
      </c>
      <c r="B2736" s="1" t="s">
        <v>948</v>
      </c>
      <c r="C2736" s="1" t="s">
        <v>5711</v>
      </c>
      <c r="D2736" s="1">
        <v>110</v>
      </c>
      <c r="E2736" s="1">
        <v>1</v>
      </c>
      <c r="F2736" s="1" t="s">
        <v>12571</v>
      </c>
      <c r="G2736" s="1" t="s">
        <v>949</v>
      </c>
      <c r="H2736" s="1" t="s">
        <v>26</v>
      </c>
      <c r="I2736" s="1" t="s">
        <v>104</v>
      </c>
      <c r="K2736" s="4" t="s">
        <v>950</v>
      </c>
      <c r="L2736" s="4"/>
      <c r="M2736" s="1"/>
      <c r="O2736" s="54">
        <v>5</v>
      </c>
      <c r="T2736" s="59">
        <v>5</v>
      </c>
      <c r="V2736" s="4" t="s">
        <v>951</v>
      </c>
      <c r="AL2736" s="59" t="s">
        <v>30</v>
      </c>
      <c r="AN2736" s="4" t="s">
        <v>30</v>
      </c>
    </row>
    <row r="2737" spans="1:43" ht="36">
      <c r="A2737" s="1" t="s">
        <v>914</v>
      </c>
      <c r="B2737" s="1" t="s">
        <v>1209</v>
      </c>
      <c r="C2737" s="1" t="s">
        <v>5711</v>
      </c>
      <c r="D2737" s="1">
        <v>111</v>
      </c>
      <c r="E2737" s="1">
        <v>2</v>
      </c>
      <c r="F2737" s="1" t="s">
        <v>12571</v>
      </c>
      <c r="G2737" s="1" t="s">
        <v>1210</v>
      </c>
      <c r="I2737" s="1" t="s">
        <v>104</v>
      </c>
      <c r="K2737" s="4" t="s">
        <v>1211</v>
      </c>
      <c r="L2737" s="4"/>
      <c r="M2737" s="1"/>
      <c r="O2737" s="54">
        <v>3</v>
      </c>
      <c r="T2737" s="59">
        <v>6</v>
      </c>
      <c r="V2737" s="4" t="s">
        <v>1212</v>
      </c>
      <c r="W2737" s="4" t="s">
        <v>1213</v>
      </c>
      <c r="AL2737" s="59" t="s">
        <v>30</v>
      </c>
      <c r="AN2737" s="4" t="s">
        <v>30</v>
      </c>
    </row>
    <row r="2738" spans="1:43" ht="24">
      <c r="A2738" s="1" t="s">
        <v>914</v>
      </c>
      <c r="B2738" s="1" t="s">
        <v>1511</v>
      </c>
      <c r="C2738" s="1" t="s">
        <v>5711</v>
      </c>
      <c r="D2738" s="1">
        <v>112</v>
      </c>
      <c r="E2738" s="1">
        <v>2</v>
      </c>
      <c r="F2738" s="1" t="s">
        <v>12571</v>
      </c>
      <c r="G2738" s="1" t="s">
        <v>1512</v>
      </c>
      <c r="I2738" s="1" t="s">
        <v>104</v>
      </c>
      <c r="K2738" s="4" t="s">
        <v>697</v>
      </c>
      <c r="L2738" s="4"/>
      <c r="M2738" s="1"/>
      <c r="O2738" s="54">
        <v>2</v>
      </c>
      <c r="T2738" s="59">
        <v>4</v>
      </c>
      <c r="V2738" s="4" t="s">
        <v>1513</v>
      </c>
      <c r="W2738" s="4" t="s">
        <v>1514</v>
      </c>
      <c r="AL2738" s="59" t="s">
        <v>30</v>
      </c>
      <c r="AN2738" s="4" t="s">
        <v>30</v>
      </c>
    </row>
    <row r="2739" spans="1:43" ht="60">
      <c r="A2739" s="1" t="s">
        <v>914</v>
      </c>
      <c r="B2739" s="1" t="s">
        <v>1282</v>
      </c>
      <c r="C2739" s="1" t="s">
        <v>5711</v>
      </c>
      <c r="D2739" s="1">
        <v>113</v>
      </c>
      <c r="E2739" s="1">
        <v>1</v>
      </c>
      <c r="F2739" s="1" t="s">
        <v>12571</v>
      </c>
      <c r="G2739" s="1" t="s">
        <v>1283</v>
      </c>
      <c r="H2739" s="1" t="s">
        <v>26</v>
      </c>
      <c r="I2739" s="1" t="s">
        <v>104</v>
      </c>
      <c r="K2739" s="4" t="s">
        <v>1053</v>
      </c>
      <c r="L2739" s="4" t="s">
        <v>331</v>
      </c>
      <c r="M2739" s="1"/>
      <c r="O2739" s="54">
        <v>3</v>
      </c>
      <c r="T2739" s="59">
        <v>6</v>
      </c>
      <c r="U2739" s="1">
        <v>2</v>
      </c>
      <c r="V2739" s="4" t="s">
        <v>1284</v>
      </c>
      <c r="AL2739" s="59" t="s">
        <v>30</v>
      </c>
      <c r="AN2739" s="4" t="s">
        <v>30</v>
      </c>
    </row>
    <row r="2740" spans="1:43" ht="96">
      <c r="A2740" s="1" t="s">
        <v>914</v>
      </c>
      <c r="B2740" s="1" t="s">
        <v>952</v>
      </c>
      <c r="C2740" s="1" t="s">
        <v>5711</v>
      </c>
      <c r="D2740" s="1">
        <v>114</v>
      </c>
      <c r="E2740" s="1">
        <v>1</v>
      </c>
      <c r="F2740" s="1" t="s">
        <v>12571</v>
      </c>
      <c r="G2740" s="1" t="s">
        <v>953</v>
      </c>
      <c r="I2740" s="1" t="s">
        <v>88</v>
      </c>
      <c r="K2740" s="4" t="s">
        <v>954</v>
      </c>
      <c r="L2740" s="4"/>
      <c r="M2740" s="1"/>
      <c r="V2740" s="4" t="s">
        <v>955</v>
      </c>
      <c r="AL2740" s="59" t="s">
        <v>30</v>
      </c>
      <c r="AN2740" s="4" t="s">
        <v>30</v>
      </c>
    </row>
    <row r="2741" spans="1:43" ht="24">
      <c r="A2741" s="1" t="s">
        <v>914</v>
      </c>
      <c r="B2741" s="1" t="s">
        <v>1270</v>
      </c>
      <c r="C2741" s="1" t="s">
        <v>5711</v>
      </c>
      <c r="D2741" s="1">
        <v>115</v>
      </c>
      <c r="E2741" s="1">
        <v>1</v>
      </c>
      <c r="F2741" s="1" t="s">
        <v>12571</v>
      </c>
      <c r="G2741" s="1" t="s">
        <v>1271</v>
      </c>
      <c r="H2741" s="1" t="s">
        <v>26</v>
      </c>
      <c r="I2741" s="1" t="s">
        <v>88</v>
      </c>
      <c r="K2741" s="4" t="s">
        <v>1272</v>
      </c>
      <c r="L2741" s="4"/>
      <c r="M2741" s="1"/>
      <c r="P2741" s="55">
        <v>3</v>
      </c>
      <c r="Q2741" s="56">
        <v>3</v>
      </c>
      <c r="R2741" s="57">
        <v>1</v>
      </c>
      <c r="S2741" s="58">
        <v>4</v>
      </c>
      <c r="V2741" s="4" t="s">
        <v>1273</v>
      </c>
      <c r="AL2741" s="59" t="s">
        <v>30</v>
      </c>
      <c r="AN2741" s="4" t="s">
        <v>30</v>
      </c>
    </row>
    <row r="2742" spans="1:43" ht="24">
      <c r="A2742" s="1" t="s">
        <v>914</v>
      </c>
      <c r="B2742" s="1" t="s">
        <v>1588</v>
      </c>
      <c r="C2742" s="1" t="s">
        <v>5711</v>
      </c>
      <c r="D2742" s="1">
        <v>116</v>
      </c>
      <c r="E2742" s="1">
        <v>1</v>
      </c>
      <c r="F2742" s="1" t="s">
        <v>12571</v>
      </c>
      <c r="G2742" s="1" t="s">
        <v>1589</v>
      </c>
      <c r="H2742" s="1" t="s">
        <v>26</v>
      </c>
      <c r="I2742" s="1" t="s">
        <v>94</v>
      </c>
      <c r="K2742" s="4" t="s">
        <v>926</v>
      </c>
      <c r="L2742" s="4" t="s">
        <v>1288</v>
      </c>
      <c r="M2742" s="1"/>
      <c r="N2742" s="53">
        <v>45</v>
      </c>
      <c r="O2742" s="54">
        <v>4</v>
      </c>
      <c r="Q2742" s="56">
        <v>7</v>
      </c>
      <c r="R2742" s="57">
        <v>4</v>
      </c>
      <c r="S2742" s="58">
        <v>12</v>
      </c>
      <c r="U2742" s="1">
        <v>3</v>
      </c>
      <c r="V2742" s="4" t="s">
        <v>1590</v>
      </c>
      <c r="AL2742" s="59" t="s">
        <v>30</v>
      </c>
      <c r="AN2742" s="4" t="s">
        <v>30</v>
      </c>
      <c r="AQ2742" s="1"/>
    </row>
    <row r="2743" spans="1:43" ht="24">
      <c r="A2743" s="1" t="s">
        <v>914</v>
      </c>
      <c r="B2743" s="1" t="s">
        <v>1285</v>
      </c>
      <c r="C2743" s="1" t="s">
        <v>5711</v>
      </c>
      <c r="D2743" s="1">
        <v>117</v>
      </c>
      <c r="E2743" s="1">
        <v>1</v>
      </c>
      <c r="F2743" s="1" t="s">
        <v>12571</v>
      </c>
      <c r="G2743" s="1" t="s">
        <v>1286</v>
      </c>
      <c r="H2743" s="1" t="s">
        <v>26</v>
      </c>
      <c r="I2743" s="1" t="s">
        <v>94</v>
      </c>
      <c r="K2743" s="4" t="s">
        <v>1287</v>
      </c>
      <c r="L2743" s="4" t="s">
        <v>1288</v>
      </c>
      <c r="M2743" s="1"/>
      <c r="N2743" s="53">
        <v>48</v>
      </c>
      <c r="O2743" s="54">
        <v>5</v>
      </c>
      <c r="Q2743" s="56">
        <v>9</v>
      </c>
      <c r="R2743" s="57">
        <v>5</v>
      </c>
      <c r="S2743" s="58">
        <v>20</v>
      </c>
      <c r="U2743" s="1">
        <v>5</v>
      </c>
      <c r="V2743" s="4" t="s">
        <v>1289</v>
      </c>
      <c r="AL2743" s="59" t="s">
        <v>30</v>
      </c>
      <c r="AN2743" s="4" t="s">
        <v>30</v>
      </c>
      <c r="AQ2743" s="1"/>
    </row>
    <row r="2744" spans="1:43" ht="24">
      <c r="A2744" s="1" t="s">
        <v>914</v>
      </c>
      <c r="B2744" s="1" t="s">
        <v>1345</v>
      </c>
      <c r="C2744" s="1" t="s">
        <v>5711</v>
      </c>
      <c r="D2744" s="1">
        <v>118</v>
      </c>
      <c r="E2744" s="1">
        <v>4</v>
      </c>
      <c r="F2744" s="1" t="s">
        <v>12571</v>
      </c>
      <c r="G2744" s="1" t="s">
        <v>1346</v>
      </c>
      <c r="I2744" s="1" t="s">
        <v>94</v>
      </c>
      <c r="K2744" s="4" t="s">
        <v>926</v>
      </c>
      <c r="L2744" s="4"/>
      <c r="M2744" s="1"/>
      <c r="N2744" s="53">
        <v>30</v>
      </c>
      <c r="O2744" s="54">
        <v>1</v>
      </c>
      <c r="Q2744" s="56">
        <v>2</v>
      </c>
      <c r="R2744" s="57">
        <v>1</v>
      </c>
      <c r="S2744" s="58">
        <v>5</v>
      </c>
      <c r="V2744" s="4" t="s">
        <v>1347</v>
      </c>
      <c r="W2744" s="4" t="s">
        <v>1348</v>
      </c>
      <c r="AL2744" s="59" t="s">
        <v>30</v>
      </c>
      <c r="AN2744" s="4" t="s">
        <v>30</v>
      </c>
      <c r="AQ2744" s="1"/>
    </row>
    <row r="2745" spans="1:43" ht="24">
      <c r="A2745" s="1" t="s">
        <v>914</v>
      </c>
      <c r="B2745" s="1" t="s">
        <v>1021</v>
      </c>
      <c r="C2745" s="1" t="s">
        <v>5711</v>
      </c>
      <c r="D2745" s="1">
        <v>119</v>
      </c>
      <c r="E2745" s="1">
        <v>1</v>
      </c>
      <c r="F2745" s="1" t="s">
        <v>12571</v>
      </c>
      <c r="G2745" s="1" t="s">
        <v>1022</v>
      </c>
      <c r="H2745" s="1" t="s">
        <v>26</v>
      </c>
      <c r="I2745" s="1" t="s">
        <v>94</v>
      </c>
      <c r="K2745" s="4" t="s">
        <v>1023</v>
      </c>
      <c r="L2745" s="4"/>
      <c r="M2745" s="1"/>
      <c r="N2745" s="53">
        <v>33</v>
      </c>
      <c r="O2745" s="54">
        <v>3</v>
      </c>
      <c r="Q2745" s="56">
        <v>5</v>
      </c>
      <c r="R2745" s="57">
        <v>1</v>
      </c>
      <c r="S2745" s="58">
        <v>6</v>
      </c>
      <c r="V2745" s="4" t="s">
        <v>1024</v>
      </c>
      <c r="W2745" s="4" t="s">
        <v>1025</v>
      </c>
      <c r="AL2745" s="59" t="s">
        <v>30</v>
      </c>
      <c r="AN2745" s="4" t="s">
        <v>30</v>
      </c>
      <c r="AQ2745" s="1"/>
    </row>
    <row r="2746" spans="1:43" ht="36">
      <c r="A2746" s="1" t="s">
        <v>914</v>
      </c>
      <c r="B2746" s="1" t="s">
        <v>1465</v>
      </c>
      <c r="C2746" s="1" t="s">
        <v>5711</v>
      </c>
      <c r="D2746" s="1">
        <v>120</v>
      </c>
      <c r="E2746" s="1">
        <v>2</v>
      </c>
      <c r="F2746" s="1" t="s">
        <v>12571</v>
      </c>
      <c r="G2746" s="1" t="s">
        <v>1466</v>
      </c>
      <c r="I2746" s="1" t="s">
        <v>94</v>
      </c>
      <c r="K2746" s="4" t="s">
        <v>1467</v>
      </c>
      <c r="L2746" s="4"/>
      <c r="M2746" s="1"/>
      <c r="N2746" s="53">
        <v>20</v>
      </c>
      <c r="O2746" s="54">
        <v>2</v>
      </c>
      <c r="Q2746" s="56">
        <v>4</v>
      </c>
      <c r="R2746" s="57">
        <v>1</v>
      </c>
      <c r="S2746" s="58">
        <v>4</v>
      </c>
      <c r="V2746" s="4" t="s">
        <v>1468</v>
      </c>
      <c r="AL2746" s="59" t="s">
        <v>30</v>
      </c>
      <c r="AN2746" s="4" t="s">
        <v>30</v>
      </c>
      <c r="AQ2746" s="1"/>
    </row>
    <row r="2747" spans="1:43" ht="48">
      <c r="A2747" s="1" t="s">
        <v>914</v>
      </c>
      <c r="B2747" s="1" t="s">
        <v>1013</v>
      </c>
      <c r="C2747" s="1" t="s">
        <v>5711</v>
      </c>
      <c r="D2747" s="1">
        <v>121</v>
      </c>
      <c r="E2747" s="1">
        <v>3</v>
      </c>
      <c r="F2747" s="1" t="s">
        <v>12571</v>
      </c>
      <c r="G2747" s="1" t="s">
        <v>1014</v>
      </c>
      <c r="I2747" s="1" t="s">
        <v>94</v>
      </c>
      <c r="K2747" s="4" t="s">
        <v>926</v>
      </c>
      <c r="L2747" s="4"/>
      <c r="M2747" s="1"/>
      <c r="N2747" s="53">
        <v>25</v>
      </c>
      <c r="O2747" s="54">
        <v>2</v>
      </c>
      <c r="Q2747" s="56">
        <v>2</v>
      </c>
      <c r="R2747" s="57">
        <v>3</v>
      </c>
      <c r="S2747" s="58">
        <v>5</v>
      </c>
      <c r="V2747" s="4" t="s">
        <v>1015</v>
      </c>
      <c r="W2747" s="4" t="s">
        <v>1016</v>
      </c>
      <c r="AL2747" s="59" t="s">
        <v>30</v>
      </c>
      <c r="AN2747" s="4" t="s">
        <v>30</v>
      </c>
      <c r="AQ2747" s="1"/>
    </row>
    <row r="2748" spans="1:43" ht="24">
      <c r="A2748" s="1" t="s">
        <v>914</v>
      </c>
      <c r="B2748" s="1" t="s">
        <v>1255</v>
      </c>
      <c r="C2748" s="1" t="s">
        <v>5711</v>
      </c>
      <c r="D2748" s="1">
        <v>122</v>
      </c>
      <c r="E2748" s="1">
        <v>4</v>
      </c>
      <c r="F2748" s="1" t="s">
        <v>12571</v>
      </c>
      <c r="G2748" s="1" t="s">
        <v>1256</v>
      </c>
      <c r="I2748" s="1" t="s">
        <v>94</v>
      </c>
      <c r="K2748" s="4" t="s">
        <v>926</v>
      </c>
      <c r="L2748" s="4"/>
      <c r="M2748" s="1"/>
      <c r="N2748" s="53">
        <v>32</v>
      </c>
      <c r="O2748" s="54">
        <v>3</v>
      </c>
      <c r="Q2748" s="56">
        <v>3</v>
      </c>
      <c r="R2748" s="57">
        <v>2</v>
      </c>
      <c r="S2748" s="58">
        <v>4</v>
      </c>
      <c r="V2748" s="4" t="s">
        <v>1257</v>
      </c>
      <c r="W2748" s="4" t="s">
        <v>1258</v>
      </c>
      <c r="AL2748" s="59" t="s">
        <v>30</v>
      </c>
      <c r="AN2748" s="4" t="s">
        <v>30</v>
      </c>
      <c r="AQ2748" s="1"/>
    </row>
    <row r="2749" spans="1:43" ht="84">
      <c r="A2749" s="1" t="s">
        <v>914</v>
      </c>
      <c r="B2749" s="1" t="s">
        <v>1546</v>
      </c>
      <c r="C2749" s="1" t="s">
        <v>5711</v>
      </c>
      <c r="D2749" s="1">
        <v>123</v>
      </c>
      <c r="E2749" s="1">
        <v>3</v>
      </c>
      <c r="F2749" s="1" t="s">
        <v>12571</v>
      </c>
      <c r="G2749" s="1" t="s">
        <v>1547</v>
      </c>
      <c r="I2749" s="1" t="s">
        <v>94</v>
      </c>
      <c r="K2749" s="4" t="s">
        <v>1548</v>
      </c>
      <c r="L2749" s="4"/>
      <c r="M2749" s="1"/>
      <c r="N2749" s="53">
        <v>28</v>
      </c>
      <c r="O2749" s="54">
        <v>1</v>
      </c>
      <c r="Q2749" s="56">
        <v>2</v>
      </c>
      <c r="R2749" s="57">
        <v>1</v>
      </c>
      <c r="S2749" s="58">
        <v>3</v>
      </c>
      <c r="V2749" s="4" t="s">
        <v>1549</v>
      </c>
      <c r="AL2749" s="59" t="s">
        <v>30</v>
      </c>
      <c r="AN2749" s="4" t="s">
        <v>30</v>
      </c>
      <c r="AQ2749" s="1"/>
    </row>
    <row r="2750" spans="1:43" ht="24">
      <c r="A2750" s="1" t="s">
        <v>914</v>
      </c>
      <c r="B2750" s="1" t="s">
        <v>1429</v>
      </c>
      <c r="C2750" s="1" t="s">
        <v>5711</v>
      </c>
      <c r="D2750" s="1">
        <v>124</v>
      </c>
      <c r="E2750" s="1">
        <v>1</v>
      </c>
      <c r="F2750" s="1" t="s">
        <v>12571</v>
      </c>
      <c r="G2750" s="1" t="s">
        <v>1430</v>
      </c>
      <c r="H2750" s="1" t="s">
        <v>26</v>
      </c>
      <c r="I2750" s="1" t="s">
        <v>94</v>
      </c>
      <c r="K2750" s="4" t="s">
        <v>926</v>
      </c>
      <c r="L2750" s="4" t="s">
        <v>1431</v>
      </c>
      <c r="M2750" s="1"/>
      <c r="N2750" s="53">
        <v>1</v>
      </c>
      <c r="O2750" s="54">
        <v>3</v>
      </c>
      <c r="Q2750" s="56">
        <v>6</v>
      </c>
      <c r="R2750" s="57">
        <v>3</v>
      </c>
      <c r="S2750" s="58">
        <v>10</v>
      </c>
      <c r="V2750" s="4" t="s">
        <v>1432</v>
      </c>
      <c r="AL2750" s="59" t="s">
        <v>30</v>
      </c>
      <c r="AN2750" s="4" t="s">
        <v>30</v>
      </c>
      <c r="AQ2750" s="1"/>
    </row>
    <row r="2751" spans="1:43" ht="72">
      <c r="A2751" s="103" t="s">
        <v>914</v>
      </c>
      <c r="B2751" s="103" t="s">
        <v>1563</v>
      </c>
      <c r="C2751" s="103" t="s">
        <v>5711</v>
      </c>
      <c r="D2751" s="103">
        <v>125</v>
      </c>
      <c r="E2751" s="103">
        <v>1</v>
      </c>
      <c r="F2751" s="103" t="s">
        <v>12572</v>
      </c>
      <c r="G2751" s="103" t="s">
        <v>1564</v>
      </c>
      <c r="H2751" s="1" t="s">
        <v>26</v>
      </c>
      <c r="I2751" s="1" t="s">
        <v>94</v>
      </c>
      <c r="K2751" s="4" t="s">
        <v>1313</v>
      </c>
      <c r="L2751" s="4" t="s">
        <v>1565</v>
      </c>
      <c r="M2751" s="1"/>
      <c r="N2751" s="53">
        <v>50</v>
      </c>
      <c r="O2751" s="54">
        <v>8</v>
      </c>
      <c r="Q2751" s="56">
        <v>15</v>
      </c>
      <c r="R2751" s="57">
        <v>9</v>
      </c>
      <c r="S2751" s="58">
        <v>40</v>
      </c>
      <c r="V2751" s="4" t="s">
        <v>1566</v>
      </c>
      <c r="AL2751" s="59" t="s">
        <v>30</v>
      </c>
      <c r="AN2751" s="4" t="s">
        <v>30</v>
      </c>
      <c r="AQ2751" s="1"/>
    </row>
    <row r="2752" spans="1:43" ht="60">
      <c r="A2752" s="1" t="s">
        <v>914</v>
      </c>
      <c r="B2752" s="1" t="s">
        <v>1277</v>
      </c>
      <c r="C2752" s="1" t="s">
        <v>5711</v>
      </c>
      <c r="D2752" s="1">
        <v>126</v>
      </c>
      <c r="E2752" s="1">
        <v>1</v>
      </c>
      <c r="F2752" s="1" t="s">
        <v>12572</v>
      </c>
      <c r="G2752" s="1" t="s">
        <v>1278</v>
      </c>
      <c r="H2752" s="1" t="s">
        <v>26</v>
      </c>
      <c r="I2752" s="1" t="s">
        <v>104</v>
      </c>
      <c r="K2752" s="4" t="s">
        <v>1279</v>
      </c>
      <c r="L2752" s="4" t="s">
        <v>1280</v>
      </c>
      <c r="M2752" s="1"/>
      <c r="O2752" s="54">
        <v>5</v>
      </c>
      <c r="T2752" s="59">
        <v>15</v>
      </c>
      <c r="U2752" s="1">
        <v>1</v>
      </c>
      <c r="V2752" s="4" t="s">
        <v>1281</v>
      </c>
      <c r="AL2752" s="59" t="s">
        <v>30</v>
      </c>
      <c r="AN2752" s="4" t="s">
        <v>30</v>
      </c>
      <c r="AQ2752" s="1"/>
    </row>
    <row r="2753" spans="1:43" ht="24">
      <c r="A2753" s="1" t="s">
        <v>914</v>
      </c>
      <c r="B2753" s="1" t="s">
        <v>1523</v>
      </c>
      <c r="C2753" s="1" t="s">
        <v>5711</v>
      </c>
      <c r="D2753" s="1">
        <v>127</v>
      </c>
      <c r="E2753" s="1">
        <v>2</v>
      </c>
      <c r="F2753" s="1" t="s">
        <v>12572</v>
      </c>
      <c r="G2753" s="1" t="s">
        <v>1524</v>
      </c>
      <c r="I2753" s="1" t="s">
        <v>94</v>
      </c>
      <c r="K2753" s="4" t="s">
        <v>1136</v>
      </c>
      <c r="L2753" s="4" t="s">
        <v>939</v>
      </c>
      <c r="M2753" s="1"/>
      <c r="N2753" s="53">
        <v>42</v>
      </c>
      <c r="O2753" s="54">
        <v>5</v>
      </c>
      <c r="Q2753" s="56">
        <v>9</v>
      </c>
      <c r="R2753" s="57">
        <v>5</v>
      </c>
      <c r="S2753" s="58">
        <v>21</v>
      </c>
      <c r="U2753" s="1">
        <v>5</v>
      </c>
      <c r="V2753" s="4" t="s">
        <v>1525</v>
      </c>
      <c r="W2753" s="4" t="s">
        <v>1526</v>
      </c>
      <c r="AL2753" s="59" t="s">
        <v>30</v>
      </c>
      <c r="AN2753" s="4" t="s">
        <v>30</v>
      </c>
      <c r="AQ2753" s="1"/>
    </row>
    <row r="2754" spans="1:43" ht="48">
      <c r="A2754" s="1" t="s">
        <v>914</v>
      </c>
      <c r="B2754" s="1" t="s">
        <v>1298</v>
      </c>
      <c r="C2754" s="1" t="s">
        <v>5711</v>
      </c>
      <c r="D2754" s="1">
        <v>128</v>
      </c>
      <c r="E2754" s="1">
        <v>1</v>
      </c>
      <c r="F2754" s="1" t="s">
        <v>12572</v>
      </c>
      <c r="G2754" s="1" t="s">
        <v>1299</v>
      </c>
      <c r="H2754" s="1" t="s">
        <v>26</v>
      </c>
      <c r="I2754" s="1" t="s">
        <v>88</v>
      </c>
      <c r="K2754" s="4" t="s">
        <v>1092</v>
      </c>
      <c r="L2754" s="4"/>
      <c r="M2754" s="1"/>
      <c r="V2754" s="4" t="s">
        <v>1300</v>
      </c>
      <c r="AL2754" s="59" t="s">
        <v>30</v>
      </c>
      <c r="AN2754" s="4" t="s">
        <v>30</v>
      </c>
      <c r="AQ2754" s="1"/>
    </row>
    <row r="2755" spans="1:43" ht="24">
      <c r="A2755" s="1" t="s">
        <v>914</v>
      </c>
      <c r="B2755" s="1" t="s">
        <v>1017</v>
      </c>
      <c r="C2755" s="1" t="s">
        <v>5711</v>
      </c>
      <c r="D2755" s="1">
        <v>129</v>
      </c>
      <c r="E2755" s="1">
        <v>1</v>
      </c>
      <c r="F2755" s="1" t="s">
        <v>12572</v>
      </c>
      <c r="G2755" s="1" t="s">
        <v>1018</v>
      </c>
      <c r="H2755" s="1" t="s">
        <v>26</v>
      </c>
      <c r="I2755" s="1" t="s">
        <v>94</v>
      </c>
      <c r="K2755" s="4" t="s">
        <v>1019</v>
      </c>
      <c r="L2755" s="4" t="s">
        <v>939</v>
      </c>
      <c r="M2755" s="1"/>
      <c r="N2755" s="53">
        <v>40</v>
      </c>
      <c r="O2755" s="54">
        <v>5</v>
      </c>
      <c r="Q2755" s="56">
        <v>10</v>
      </c>
      <c r="R2755" s="57">
        <v>4</v>
      </c>
      <c r="S2755" s="58">
        <v>25</v>
      </c>
      <c r="U2755" s="1">
        <v>6</v>
      </c>
      <c r="V2755" s="4" t="s">
        <v>1020</v>
      </c>
      <c r="AL2755" s="59" t="s">
        <v>30</v>
      </c>
      <c r="AN2755" s="4" t="s">
        <v>30</v>
      </c>
      <c r="AQ2755" s="1"/>
    </row>
    <row r="2756" spans="1:43" ht="24">
      <c r="A2756" s="1" t="s">
        <v>914</v>
      </c>
      <c r="B2756" s="1" t="s">
        <v>1391</v>
      </c>
      <c r="C2756" s="1" t="s">
        <v>5711</v>
      </c>
      <c r="D2756" s="1">
        <v>130</v>
      </c>
      <c r="E2756" s="1">
        <v>3</v>
      </c>
      <c r="F2756" s="1" t="s">
        <v>12572</v>
      </c>
      <c r="G2756" s="1" t="s">
        <v>1392</v>
      </c>
      <c r="I2756" s="1" t="s">
        <v>94</v>
      </c>
      <c r="K2756" s="4" t="s">
        <v>287</v>
      </c>
      <c r="L2756" s="4" t="s">
        <v>939</v>
      </c>
      <c r="M2756" s="1"/>
      <c r="N2756" s="53">
        <v>30</v>
      </c>
      <c r="O2756" s="54">
        <v>2</v>
      </c>
      <c r="Q2756" s="56">
        <v>6</v>
      </c>
      <c r="R2756" s="57">
        <v>3</v>
      </c>
      <c r="S2756" s="58">
        <v>9</v>
      </c>
      <c r="V2756" s="4" t="s">
        <v>1393</v>
      </c>
      <c r="W2756" s="4" t="s">
        <v>1394</v>
      </c>
      <c r="AL2756" s="59" t="s">
        <v>30</v>
      </c>
      <c r="AN2756" s="4" t="s">
        <v>30</v>
      </c>
      <c r="AQ2756" s="1"/>
    </row>
    <row r="2757" spans="1:43" ht="24">
      <c r="A2757" s="1" t="s">
        <v>914</v>
      </c>
      <c r="B2757" s="1" t="s">
        <v>936</v>
      </c>
      <c r="C2757" s="1" t="s">
        <v>5711</v>
      </c>
      <c r="D2757" s="1">
        <v>131</v>
      </c>
      <c r="E2757" s="1">
        <v>2</v>
      </c>
      <c r="F2757" s="1" t="s">
        <v>12572</v>
      </c>
      <c r="G2757" s="1" t="s">
        <v>937</v>
      </c>
      <c r="I2757" s="1" t="s">
        <v>94</v>
      </c>
      <c r="K2757" s="4" t="s">
        <v>938</v>
      </c>
      <c r="L2757" s="4" t="s">
        <v>939</v>
      </c>
      <c r="M2757" s="1"/>
      <c r="N2757" s="53">
        <v>28</v>
      </c>
      <c r="O2757" s="54">
        <v>3</v>
      </c>
      <c r="Q2757" s="56">
        <v>5</v>
      </c>
      <c r="R2757" s="57">
        <v>2</v>
      </c>
      <c r="S2757" s="58">
        <v>6</v>
      </c>
      <c r="V2757" s="4" t="s">
        <v>940</v>
      </c>
      <c r="AL2757" s="59" t="s">
        <v>30</v>
      </c>
      <c r="AN2757" s="4" t="s">
        <v>30</v>
      </c>
      <c r="AQ2757" s="1"/>
    </row>
    <row r="2758" spans="1:43" ht="24">
      <c r="A2758" s="1" t="s">
        <v>914</v>
      </c>
      <c r="B2758" s="1" t="s">
        <v>1437</v>
      </c>
      <c r="C2758" s="1" t="s">
        <v>5711</v>
      </c>
      <c r="D2758" s="1">
        <v>132</v>
      </c>
      <c r="E2758" s="1">
        <v>3</v>
      </c>
      <c r="F2758" s="1" t="s">
        <v>12572</v>
      </c>
      <c r="G2758" s="1" t="s">
        <v>1438</v>
      </c>
      <c r="I2758" s="1" t="s">
        <v>94</v>
      </c>
      <c r="K2758" s="4" t="s">
        <v>938</v>
      </c>
      <c r="L2758" s="4" t="s">
        <v>1439</v>
      </c>
      <c r="M2758" s="1"/>
      <c r="N2758" s="53">
        <v>25</v>
      </c>
      <c r="O2758" s="54">
        <v>2</v>
      </c>
      <c r="Q2758" s="56">
        <v>4</v>
      </c>
      <c r="R2758" s="57">
        <v>1</v>
      </c>
      <c r="S2758" s="58">
        <v>5</v>
      </c>
      <c r="V2758" s="4" t="s">
        <v>1440</v>
      </c>
      <c r="W2758" s="4" t="s">
        <v>1441</v>
      </c>
      <c r="AL2758" s="59" t="s">
        <v>30</v>
      </c>
      <c r="AN2758" s="4" t="s">
        <v>30</v>
      </c>
      <c r="AQ2758" s="1"/>
    </row>
    <row r="2759" spans="1:43" ht="36">
      <c r="A2759" s="1" t="s">
        <v>914</v>
      </c>
      <c r="B2759" s="1" t="s">
        <v>1357</v>
      </c>
      <c r="C2759" s="1" t="s">
        <v>5711</v>
      </c>
      <c r="D2759" s="1">
        <v>133</v>
      </c>
      <c r="E2759" s="1">
        <v>2</v>
      </c>
      <c r="F2759" s="1" t="s">
        <v>12572</v>
      </c>
      <c r="G2759" s="1" t="s">
        <v>1358</v>
      </c>
      <c r="I2759" s="1" t="s">
        <v>94</v>
      </c>
      <c r="K2759" s="4" t="s">
        <v>1019</v>
      </c>
      <c r="L2759" s="4" t="s">
        <v>939</v>
      </c>
      <c r="M2759" s="1"/>
      <c r="N2759" s="53">
        <v>37</v>
      </c>
      <c r="O2759" s="54">
        <v>4</v>
      </c>
      <c r="Q2759" s="56">
        <v>7</v>
      </c>
      <c r="R2759" s="57">
        <v>3</v>
      </c>
      <c r="S2759" s="58">
        <v>22</v>
      </c>
      <c r="U2759" s="1">
        <v>5</v>
      </c>
      <c r="V2759" s="4" t="s">
        <v>1359</v>
      </c>
      <c r="W2759" s="4" t="s">
        <v>1360</v>
      </c>
      <c r="AL2759" s="59" t="s">
        <v>30</v>
      </c>
      <c r="AN2759" s="4" t="s">
        <v>30</v>
      </c>
      <c r="AQ2759" s="1"/>
    </row>
    <row r="2760" spans="1:43" ht="24">
      <c r="A2760" s="1" t="s">
        <v>914</v>
      </c>
      <c r="B2760" s="1" t="s">
        <v>1134</v>
      </c>
      <c r="C2760" s="1" t="s">
        <v>5711</v>
      </c>
      <c r="D2760" s="1">
        <v>134</v>
      </c>
      <c r="E2760" s="1">
        <v>2</v>
      </c>
      <c r="F2760" s="1" t="s">
        <v>12572</v>
      </c>
      <c r="G2760" s="1" t="s">
        <v>1135</v>
      </c>
      <c r="I2760" s="1" t="s">
        <v>94</v>
      </c>
      <c r="K2760" s="4" t="s">
        <v>1136</v>
      </c>
      <c r="L2760" s="4" t="s">
        <v>939</v>
      </c>
      <c r="M2760" s="1"/>
      <c r="N2760" s="53">
        <v>40</v>
      </c>
      <c r="O2760" s="54">
        <v>5</v>
      </c>
      <c r="Q2760" s="56">
        <v>8</v>
      </c>
      <c r="R2760" s="57">
        <v>5</v>
      </c>
      <c r="S2760" s="58">
        <v>20</v>
      </c>
      <c r="U2760" s="1">
        <v>5</v>
      </c>
      <c r="V2760" s="4" t="s">
        <v>1137</v>
      </c>
      <c r="AL2760" s="59" t="s">
        <v>30</v>
      </c>
      <c r="AN2760" s="4" t="s">
        <v>30</v>
      </c>
      <c r="AQ2760" s="1"/>
    </row>
    <row r="2761" spans="1:43" ht="48">
      <c r="A2761" s="1" t="s">
        <v>914</v>
      </c>
      <c r="B2761" s="1" t="s">
        <v>1387</v>
      </c>
      <c r="C2761" s="1" t="s">
        <v>5711</v>
      </c>
      <c r="D2761" s="1">
        <v>135</v>
      </c>
      <c r="E2761" s="1">
        <v>1</v>
      </c>
      <c r="F2761" s="1" t="s">
        <v>12572</v>
      </c>
      <c r="G2761" s="1" t="s">
        <v>1388</v>
      </c>
      <c r="H2761" s="1" t="s">
        <v>26</v>
      </c>
      <c r="I2761" s="1" t="s">
        <v>94</v>
      </c>
      <c r="K2761" s="4" t="s">
        <v>926</v>
      </c>
      <c r="L2761" s="4" t="s">
        <v>1389</v>
      </c>
      <c r="M2761" s="1"/>
      <c r="N2761" s="53">
        <v>35</v>
      </c>
      <c r="O2761" s="54">
        <v>5</v>
      </c>
      <c r="Q2761" s="56">
        <v>7</v>
      </c>
      <c r="R2761" s="57">
        <v>4</v>
      </c>
      <c r="S2761" s="58">
        <v>15</v>
      </c>
      <c r="V2761" s="4" t="s">
        <v>1390</v>
      </c>
      <c r="AL2761" s="59" t="s">
        <v>30</v>
      </c>
      <c r="AN2761" s="4" t="s">
        <v>30</v>
      </c>
      <c r="AQ2761" s="1"/>
    </row>
    <row r="2762" spans="1:43" ht="36">
      <c r="A2762" s="1" t="s">
        <v>914</v>
      </c>
      <c r="B2762" s="1" t="s">
        <v>929</v>
      </c>
      <c r="C2762" s="1" t="s">
        <v>5711</v>
      </c>
      <c r="D2762" s="1">
        <v>136</v>
      </c>
      <c r="E2762" s="1">
        <v>2</v>
      </c>
      <c r="F2762" s="1" t="s">
        <v>12572</v>
      </c>
      <c r="G2762" s="1" t="s">
        <v>930</v>
      </c>
      <c r="I2762" s="1" t="s">
        <v>82</v>
      </c>
      <c r="K2762" s="4"/>
      <c r="L2762" s="4"/>
      <c r="M2762" s="1"/>
      <c r="V2762" s="4" t="s">
        <v>931</v>
      </c>
      <c r="W2762" s="4" t="s">
        <v>932</v>
      </c>
      <c r="AL2762" s="59" t="s">
        <v>30</v>
      </c>
      <c r="AN2762" s="4" t="s">
        <v>30</v>
      </c>
      <c r="AQ2762" s="1"/>
    </row>
    <row r="2763" spans="1:43" ht="36">
      <c r="A2763" s="1" t="s">
        <v>914</v>
      </c>
      <c r="B2763" s="1" t="s">
        <v>1104</v>
      </c>
      <c r="C2763" s="1" t="s">
        <v>5711</v>
      </c>
      <c r="D2763" s="1">
        <v>137</v>
      </c>
      <c r="E2763" s="1">
        <v>2</v>
      </c>
      <c r="F2763" s="1" t="s">
        <v>12572</v>
      </c>
      <c r="G2763" s="1" t="s">
        <v>1105</v>
      </c>
      <c r="I2763" s="1" t="s">
        <v>104</v>
      </c>
      <c r="K2763" s="4" t="s">
        <v>1106</v>
      </c>
      <c r="L2763" s="4"/>
      <c r="M2763" s="1"/>
      <c r="O2763" s="54">
        <v>3</v>
      </c>
      <c r="T2763" s="59">
        <v>4</v>
      </c>
      <c r="V2763" s="4" t="s">
        <v>1107</v>
      </c>
      <c r="AL2763" s="59" t="s">
        <v>30</v>
      </c>
      <c r="AN2763" s="4" t="s">
        <v>30</v>
      </c>
      <c r="AQ2763" s="1"/>
    </row>
    <row r="2764" spans="1:43" ht="36">
      <c r="A2764" s="1" t="s">
        <v>914</v>
      </c>
      <c r="B2764" s="1" t="s">
        <v>1494</v>
      </c>
      <c r="C2764" s="1" t="s">
        <v>5711</v>
      </c>
      <c r="D2764" s="1">
        <v>138</v>
      </c>
      <c r="E2764" s="1">
        <v>3</v>
      </c>
      <c r="F2764" s="1" t="s">
        <v>12572</v>
      </c>
      <c r="G2764" s="1" t="s">
        <v>1495</v>
      </c>
      <c r="I2764" s="1" t="s">
        <v>104</v>
      </c>
      <c r="K2764" s="4" t="s">
        <v>1106</v>
      </c>
      <c r="L2764" s="4"/>
      <c r="M2764" s="1"/>
      <c r="O2764" s="54">
        <v>2</v>
      </c>
      <c r="T2764" s="59">
        <v>6</v>
      </c>
      <c r="V2764" s="4" t="s">
        <v>1496</v>
      </c>
      <c r="W2764" s="4" t="s">
        <v>1497</v>
      </c>
      <c r="AL2764" s="59" t="s">
        <v>30</v>
      </c>
      <c r="AN2764" s="4" t="s">
        <v>30</v>
      </c>
      <c r="AQ2764" s="1"/>
    </row>
    <row r="2765" spans="1:43" ht="96">
      <c r="A2765" s="1" t="s">
        <v>914</v>
      </c>
      <c r="B2765" s="1" t="s">
        <v>941</v>
      </c>
      <c r="C2765" s="1" t="s">
        <v>5711</v>
      </c>
      <c r="D2765" s="1">
        <v>139</v>
      </c>
      <c r="E2765" s="1">
        <v>1</v>
      </c>
      <c r="F2765" s="1" t="s">
        <v>12572</v>
      </c>
      <c r="G2765" s="1" t="s">
        <v>942</v>
      </c>
      <c r="I2765" s="1" t="s">
        <v>88</v>
      </c>
      <c r="K2765" s="4" t="s">
        <v>196</v>
      </c>
      <c r="L2765" s="4" t="s">
        <v>943</v>
      </c>
      <c r="M2765" s="1"/>
      <c r="V2765" s="4" t="s">
        <v>944</v>
      </c>
      <c r="AL2765" s="59" t="s">
        <v>30</v>
      </c>
      <c r="AN2765" s="4" t="s">
        <v>30</v>
      </c>
      <c r="AQ2765" s="1"/>
    </row>
    <row r="2766" spans="1:43" ht="36">
      <c r="A2766" s="1" t="s">
        <v>914</v>
      </c>
      <c r="B2766" s="1" t="s">
        <v>1580</v>
      </c>
      <c r="C2766" s="1" t="s">
        <v>5711</v>
      </c>
      <c r="D2766" s="1">
        <v>140</v>
      </c>
      <c r="E2766" s="1">
        <v>2</v>
      </c>
      <c r="F2766" s="1" t="s">
        <v>12572</v>
      </c>
      <c r="G2766" s="1" t="s">
        <v>1581</v>
      </c>
      <c r="I2766" s="1" t="s">
        <v>104</v>
      </c>
      <c r="K2766" s="4" t="s">
        <v>1106</v>
      </c>
      <c r="L2766" s="4"/>
      <c r="M2766" s="1"/>
      <c r="O2766" s="54">
        <v>4</v>
      </c>
      <c r="T2766" s="59">
        <v>3</v>
      </c>
      <c r="V2766" s="4" t="s">
        <v>1582</v>
      </c>
      <c r="W2766" s="4" t="s">
        <v>1583</v>
      </c>
      <c r="AL2766" s="59" t="s">
        <v>30</v>
      </c>
      <c r="AN2766" s="4" t="s">
        <v>30</v>
      </c>
      <c r="AQ2766" s="1"/>
    </row>
    <row r="2767" spans="1:43" ht="24">
      <c r="A2767" s="1" t="s">
        <v>914</v>
      </c>
      <c r="B2767" s="1" t="s">
        <v>1584</v>
      </c>
      <c r="C2767" s="1" t="s">
        <v>5711</v>
      </c>
      <c r="D2767" s="1">
        <v>141</v>
      </c>
      <c r="E2767" s="1">
        <v>2</v>
      </c>
      <c r="F2767" s="1" t="s">
        <v>12572</v>
      </c>
      <c r="G2767" s="1" t="s">
        <v>1585</v>
      </c>
      <c r="I2767" s="1" t="s">
        <v>104</v>
      </c>
      <c r="K2767" s="4" t="s">
        <v>1586</v>
      </c>
      <c r="L2767" s="4"/>
      <c r="M2767" s="1"/>
      <c r="O2767" s="54">
        <v>1</v>
      </c>
      <c r="T2767" s="59">
        <v>8</v>
      </c>
      <c r="V2767" s="4" t="s">
        <v>1587</v>
      </c>
      <c r="AL2767" s="59" t="s">
        <v>30</v>
      </c>
      <c r="AN2767" s="4" t="s">
        <v>30</v>
      </c>
      <c r="AQ2767" s="1"/>
    </row>
    <row r="2768" spans="1:43" ht="96">
      <c r="A2768" s="1" t="s">
        <v>914</v>
      </c>
      <c r="B2768" s="1" t="s">
        <v>1452</v>
      </c>
      <c r="C2768" s="1" t="s">
        <v>5711</v>
      </c>
      <c r="D2768" s="1">
        <v>142</v>
      </c>
      <c r="E2768" s="1">
        <v>1</v>
      </c>
      <c r="F2768" s="1" t="s">
        <v>12572</v>
      </c>
      <c r="G2768" s="1" t="s">
        <v>1453</v>
      </c>
      <c r="H2768" s="1" t="s">
        <v>26</v>
      </c>
      <c r="I2768" s="1" t="s">
        <v>104</v>
      </c>
      <c r="K2768" s="4" t="s">
        <v>1279</v>
      </c>
      <c r="L2768" s="4"/>
      <c r="M2768" s="1"/>
      <c r="O2768" s="54">
        <v>1</v>
      </c>
      <c r="T2768" s="59">
        <v>20</v>
      </c>
      <c r="U2768" s="1">
        <v>1</v>
      </c>
      <c r="V2768" s="4" t="s">
        <v>1454</v>
      </c>
      <c r="AL2768" s="59" t="s">
        <v>30</v>
      </c>
      <c r="AN2768" s="4" t="s">
        <v>30</v>
      </c>
      <c r="AQ2768" s="1"/>
    </row>
    <row r="2769" spans="1:43" ht="84">
      <c r="A2769" s="1" t="s">
        <v>914</v>
      </c>
      <c r="B2769" s="1" t="s">
        <v>1498</v>
      </c>
      <c r="C2769" s="1" t="s">
        <v>5711</v>
      </c>
      <c r="D2769" s="1">
        <v>143</v>
      </c>
      <c r="E2769" s="1">
        <v>1</v>
      </c>
      <c r="F2769" s="1" t="s">
        <v>12572</v>
      </c>
      <c r="G2769" s="1" t="s">
        <v>1499</v>
      </c>
      <c r="H2769" s="1" t="s">
        <v>26</v>
      </c>
      <c r="I2769" s="1" t="s">
        <v>104</v>
      </c>
      <c r="K2769" s="4" t="s">
        <v>1279</v>
      </c>
      <c r="L2769" s="4"/>
      <c r="M2769" s="1"/>
      <c r="O2769" s="54">
        <v>10</v>
      </c>
      <c r="T2769" s="59">
        <v>10</v>
      </c>
      <c r="U2769" s="1">
        <v>1</v>
      </c>
      <c r="V2769" s="4" t="s">
        <v>1500</v>
      </c>
      <c r="AL2769" s="59" t="s">
        <v>30</v>
      </c>
      <c r="AN2769" s="4" t="s">
        <v>30</v>
      </c>
      <c r="AQ2769" s="1"/>
    </row>
    <row r="2770" spans="1:43" ht="72">
      <c r="A2770" s="1" t="s">
        <v>914</v>
      </c>
      <c r="B2770" s="1" t="s">
        <v>1304</v>
      </c>
      <c r="C2770" s="1" t="s">
        <v>5711</v>
      </c>
      <c r="D2770" s="1">
        <v>144</v>
      </c>
      <c r="E2770" s="1">
        <v>1</v>
      </c>
      <c r="F2770" s="1" t="s">
        <v>12572</v>
      </c>
      <c r="G2770" s="1" t="s">
        <v>1305</v>
      </c>
      <c r="I2770" s="1" t="s">
        <v>104</v>
      </c>
      <c r="K2770" s="4" t="s">
        <v>1306</v>
      </c>
      <c r="L2770" s="4"/>
      <c r="M2770" s="1"/>
      <c r="O2770" s="54">
        <v>2</v>
      </c>
      <c r="T2770" s="59">
        <v>4</v>
      </c>
      <c r="V2770" s="4" t="s">
        <v>1307</v>
      </c>
      <c r="AL2770" s="59" t="s">
        <v>30</v>
      </c>
      <c r="AN2770" s="4" t="s">
        <v>30</v>
      </c>
      <c r="AQ2770" s="1"/>
    </row>
    <row r="2771" spans="1:43" ht="72">
      <c r="A2771" s="1" t="s">
        <v>914</v>
      </c>
      <c r="B2771" s="1" t="s">
        <v>1217</v>
      </c>
      <c r="C2771" s="1" t="s">
        <v>5711</v>
      </c>
      <c r="D2771" s="1">
        <v>145</v>
      </c>
      <c r="E2771" s="1">
        <v>2</v>
      </c>
      <c r="F2771" s="1" t="s">
        <v>12572</v>
      </c>
      <c r="G2771" s="1" t="s">
        <v>1218</v>
      </c>
      <c r="I2771" s="1" t="s">
        <v>104</v>
      </c>
      <c r="K2771" s="4" t="s">
        <v>1219</v>
      </c>
      <c r="L2771" s="4"/>
      <c r="M2771" s="1"/>
      <c r="O2771" s="54">
        <v>3</v>
      </c>
      <c r="T2771" s="59">
        <v>3</v>
      </c>
      <c r="V2771" s="4" t="s">
        <v>1220</v>
      </c>
      <c r="W2771" s="4" t="s">
        <v>1044</v>
      </c>
      <c r="AL2771" s="59" t="s">
        <v>30</v>
      </c>
      <c r="AN2771" s="4" t="s">
        <v>30</v>
      </c>
      <c r="AQ2771" s="1"/>
    </row>
    <row r="2772" spans="1:43" ht="60">
      <c r="A2772" s="1" t="s">
        <v>914</v>
      </c>
      <c r="B2772" s="1" t="s">
        <v>1040</v>
      </c>
      <c r="C2772" s="1" t="s">
        <v>5711</v>
      </c>
      <c r="D2772" s="1">
        <v>146</v>
      </c>
      <c r="E2772" s="1">
        <v>1</v>
      </c>
      <c r="F2772" s="1" t="s">
        <v>12572</v>
      </c>
      <c r="G2772" s="1" t="s">
        <v>1041</v>
      </c>
      <c r="H2772" s="1" t="s">
        <v>26</v>
      </c>
      <c r="I2772" s="1" t="s">
        <v>104</v>
      </c>
      <c r="K2772" s="4" t="s">
        <v>1042</v>
      </c>
      <c r="L2772" s="4"/>
      <c r="M2772" s="1"/>
      <c r="O2772" s="54">
        <v>5</v>
      </c>
      <c r="T2772" s="59">
        <v>7</v>
      </c>
      <c r="U2772" s="1">
        <v>2</v>
      </c>
      <c r="V2772" s="4" t="s">
        <v>1043</v>
      </c>
      <c r="W2772" s="4" t="s">
        <v>1044</v>
      </c>
      <c r="AL2772" s="59" t="s">
        <v>30</v>
      </c>
      <c r="AN2772" s="4" t="s">
        <v>30</v>
      </c>
      <c r="AQ2772" s="1"/>
    </row>
    <row r="2773" spans="1:43" ht="36">
      <c r="A2773" s="1" t="s">
        <v>914</v>
      </c>
      <c r="B2773" s="1" t="s">
        <v>1235</v>
      </c>
      <c r="C2773" s="1" t="s">
        <v>5711</v>
      </c>
      <c r="D2773" s="1">
        <v>147</v>
      </c>
      <c r="E2773" s="1">
        <v>3</v>
      </c>
      <c r="F2773" s="1" t="s">
        <v>12572</v>
      </c>
      <c r="G2773" s="1" t="s">
        <v>1236</v>
      </c>
      <c r="I2773" s="1" t="s">
        <v>82</v>
      </c>
      <c r="K2773" s="4" t="s">
        <v>1237</v>
      </c>
      <c r="L2773" s="4"/>
      <c r="M2773" s="1"/>
      <c r="V2773" s="4" t="s">
        <v>1238</v>
      </c>
      <c r="W2773" s="4" t="s">
        <v>1239</v>
      </c>
      <c r="AL2773" s="59" t="s">
        <v>30</v>
      </c>
      <c r="AN2773" s="4" t="s">
        <v>30</v>
      </c>
      <c r="AQ2773" s="1"/>
    </row>
    <row r="2774" spans="1:43" ht="48">
      <c r="A2774" s="1" t="s">
        <v>914</v>
      </c>
      <c r="B2774" s="1" t="s">
        <v>945</v>
      </c>
      <c r="C2774" s="1" t="s">
        <v>5711</v>
      </c>
      <c r="D2774" s="1">
        <v>148</v>
      </c>
      <c r="E2774" s="1">
        <v>2</v>
      </c>
      <c r="F2774" s="1" t="s">
        <v>12572</v>
      </c>
      <c r="G2774" s="1" t="s">
        <v>946</v>
      </c>
      <c r="I2774" s="1" t="s">
        <v>82</v>
      </c>
      <c r="K2774" s="4" t="s">
        <v>261</v>
      </c>
      <c r="L2774" s="4"/>
      <c r="M2774" s="1"/>
      <c r="V2774" s="4" t="s">
        <v>947</v>
      </c>
      <c r="AL2774" s="59" t="s">
        <v>30</v>
      </c>
      <c r="AN2774" s="4" t="s">
        <v>30</v>
      </c>
      <c r="AQ2774" s="1"/>
    </row>
    <row r="2775" spans="1:43" ht="24">
      <c r="A2775" s="1" t="s">
        <v>914</v>
      </c>
      <c r="B2775" s="1" t="s">
        <v>933</v>
      </c>
      <c r="C2775" s="1" t="s">
        <v>5711</v>
      </c>
      <c r="D2775" s="1">
        <v>149</v>
      </c>
      <c r="E2775" s="1">
        <v>3</v>
      </c>
      <c r="F2775" s="1" t="s">
        <v>12572</v>
      </c>
      <c r="G2775" s="1" t="s">
        <v>934</v>
      </c>
      <c r="I2775" s="1" t="s">
        <v>82</v>
      </c>
      <c r="K2775" s="4"/>
      <c r="L2775" s="4" t="s">
        <v>685</v>
      </c>
      <c r="M2775" s="1"/>
      <c r="V2775" s="4" t="s">
        <v>935</v>
      </c>
      <c r="AL2775" s="59" t="s">
        <v>30</v>
      </c>
      <c r="AN2775" s="4" t="s">
        <v>30</v>
      </c>
      <c r="AQ2775" s="1"/>
    </row>
    <row r="2776" spans="1:43" ht="36">
      <c r="A2776" s="1" t="s">
        <v>914</v>
      </c>
      <c r="B2776" s="1" t="s">
        <v>960</v>
      </c>
      <c r="C2776" s="1" t="s">
        <v>5711</v>
      </c>
      <c r="D2776" s="1">
        <v>150</v>
      </c>
      <c r="E2776" s="1">
        <v>2</v>
      </c>
      <c r="F2776" s="1" t="s">
        <v>12572</v>
      </c>
      <c r="G2776" s="1" t="s">
        <v>961</v>
      </c>
      <c r="I2776" s="1" t="s">
        <v>82</v>
      </c>
      <c r="K2776" s="4" t="s">
        <v>261</v>
      </c>
      <c r="L2776" s="4"/>
      <c r="M2776" s="1"/>
      <c r="V2776" s="4" t="s">
        <v>962</v>
      </c>
      <c r="AL2776" s="59" t="s">
        <v>30</v>
      </c>
      <c r="AN2776" s="4" t="s">
        <v>30</v>
      </c>
      <c r="AQ2776" s="1"/>
    </row>
    <row r="2777" spans="1:43" ht="36">
      <c r="A2777" s="1" t="s">
        <v>914</v>
      </c>
      <c r="B2777" s="1" t="s">
        <v>1481</v>
      </c>
      <c r="C2777" s="1" t="s">
        <v>5711</v>
      </c>
      <c r="D2777" s="1">
        <v>151</v>
      </c>
      <c r="E2777" s="1">
        <v>3</v>
      </c>
      <c r="F2777" s="1" t="s">
        <v>12572</v>
      </c>
      <c r="G2777" s="1" t="s">
        <v>1482</v>
      </c>
      <c r="I2777" s="1" t="s">
        <v>82</v>
      </c>
      <c r="K2777" s="4" t="s">
        <v>1237</v>
      </c>
      <c r="L2777" s="4" t="s">
        <v>1227</v>
      </c>
      <c r="M2777" s="1"/>
      <c r="V2777" s="4" t="s">
        <v>1483</v>
      </c>
      <c r="AL2777" s="59" t="s">
        <v>30</v>
      </c>
      <c r="AN2777" s="4" t="s">
        <v>30</v>
      </c>
      <c r="AQ2777" s="1"/>
    </row>
    <row r="2778" spans="1:43" ht="48">
      <c r="A2778" s="1" t="s">
        <v>914</v>
      </c>
      <c r="B2778" s="1" t="s">
        <v>1245</v>
      </c>
      <c r="C2778" s="1" t="s">
        <v>5711</v>
      </c>
      <c r="D2778" s="1">
        <v>152</v>
      </c>
      <c r="E2778" s="1">
        <v>1</v>
      </c>
      <c r="F2778" s="1" t="s">
        <v>12572</v>
      </c>
      <c r="G2778" s="1" t="s">
        <v>1246</v>
      </c>
      <c r="I2778" s="1" t="s">
        <v>88</v>
      </c>
      <c r="K2778" s="4" t="s">
        <v>1247</v>
      </c>
      <c r="L2778" s="4"/>
      <c r="M2778" s="1"/>
      <c r="V2778" s="4" t="s">
        <v>1248</v>
      </c>
      <c r="AL2778" s="59" t="s">
        <v>30</v>
      </c>
      <c r="AN2778" s="4" t="s">
        <v>30</v>
      </c>
      <c r="AQ2778" s="1"/>
    </row>
    <row r="2779" spans="1:43" ht="48">
      <c r="A2779" s="1" t="s">
        <v>914</v>
      </c>
      <c r="B2779" s="1" t="s">
        <v>1484</v>
      </c>
      <c r="C2779" s="1" t="s">
        <v>5711</v>
      </c>
      <c r="D2779" s="1">
        <v>153</v>
      </c>
      <c r="E2779" s="1">
        <v>1</v>
      </c>
      <c r="F2779" s="1" t="s">
        <v>12572</v>
      </c>
      <c r="G2779" s="1" t="s">
        <v>1485</v>
      </c>
      <c r="I2779" s="1" t="s">
        <v>88</v>
      </c>
      <c r="K2779" s="4" t="s">
        <v>1486</v>
      </c>
      <c r="L2779" s="4"/>
      <c r="M2779" s="1"/>
      <c r="V2779" s="4" t="s">
        <v>1487</v>
      </c>
      <c r="AL2779" s="59" t="s">
        <v>30</v>
      </c>
      <c r="AN2779" s="4" t="s">
        <v>30</v>
      </c>
      <c r="AQ2779" s="1"/>
    </row>
    <row r="2780" spans="1:43" ht="24">
      <c r="A2780" s="1" t="s">
        <v>914</v>
      </c>
      <c r="B2780" s="1" t="s">
        <v>1532</v>
      </c>
      <c r="C2780" s="1" t="s">
        <v>5711</v>
      </c>
      <c r="D2780" s="1">
        <v>154</v>
      </c>
      <c r="F2780" s="1" t="s">
        <v>5308</v>
      </c>
      <c r="G2780" s="1" t="s">
        <v>1533</v>
      </c>
      <c r="I2780" s="1" t="s">
        <v>63</v>
      </c>
      <c r="J2780" s="1" t="s">
        <v>965</v>
      </c>
      <c r="K2780" s="4"/>
      <c r="L2780" s="4"/>
      <c r="M2780" s="1">
        <v>0</v>
      </c>
      <c r="V2780" s="4" t="s">
        <v>1534</v>
      </c>
      <c r="AL2780" s="59" t="s">
        <v>30</v>
      </c>
      <c r="AN2780" s="4" t="s">
        <v>30</v>
      </c>
      <c r="AQ2780" s="1"/>
    </row>
    <row r="2781" spans="1:43" ht="72">
      <c r="A2781" s="103" t="s">
        <v>914</v>
      </c>
      <c r="B2781" s="103" t="s">
        <v>1414</v>
      </c>
      <c r="C2781" s="103" t="s">
        <v>5711</v>
      </c>
      <c r="D2781" s="103">
        <v>155</v>
      </c>
      <c r="E2781" s="103">
        <v>3</v>
      </c>
      <c r="F2781" s="103" t="s">
        <v>12573</v>
      </c>
      <c r="G2781" s="103" t="s">
        <v>1415</v>
      </c>
      <c r="H2781" s="1" t="s">
        <v>26</v>
      </c>
      <c r="I2781" s="1" t="s">
        <v>94</v>
      </c>
      <c r="K2781" s="4" t="s">
        <v>926</v>
      </c>
      <c r="L2781" s="4" t="s">
        <v>927</v>
      </c>
      <c r="M2781" s="1"/>
      <c r="N2781" s="53">
        <v>50</v>
      </c>
      <c r="O2781" s="54">
        <v>5</v>
      </c>
      <c r="Q2781" s="56">
        <v>6</v>
      </c>
      <c r="R2781" s="57">
        <v>7</v>
      </c>
      <c r="S2781" s="58">
        <v>20</v>
      </c>
      <c r="V2781" s="4" t="s">
        <v>1416</v>
      </c>
      <c r="AL2781" s="59" t="s">
        <v>30</v>
      </c>
      <c r="AN2781" s="4" t="s">
        <v>30</v>
      </c>
      <c r="AQ2781" s="1"/>
    </row>
    <row r="2782" spans="1:43" ht="48">
      <c r="A2782" s="1" t="s">
        <v>914</v>
      </c>
      <c r="B2782" s="1" t="s">
        <v>1353</v>
      </c>
      <c r="C2782" s="1" t="s">
        <v>5711</v>
      </c>
      <c r="D2782" s="1">
        <v>156</v>
      </c>
      <c r="E2782" s="1">
        <v>2</v>
      </c>
      <c r="F2782" s="1" t="s">
        <v>12573</v>
      </c>
      <c r="G2782" s="1" t="s">
        <v>1354</v>
      </c>
      <c r="I2782" s="1" t="s">
        <v>104</v>
      </c>
      <c r="K2782" s="4" t="s">
        <v>1355</v>
      </c>
      <c r="L2782" s="4" t="s">
        <v>1173</v>
      </c>
      <c r="M2782" s="1"/>
      <c r="O2782" s="54">
        <v>4</v>
      </c>
      <c r="T2782" s="59">
        <v>2</v>
      </c>
      <c r="V2782" s="4" t="s">
        <v>1356</v>
      </c>
      <c r="AL2782" s="59" t="s">
        <v>30</v>
      </c>
      <c r="AN2782" s="4" t="s">
        <v>30</v>
      </c>
      <c r="AQ2782" s="1"/>
    </row>
    <row r="2783" spans="1:43">
      <c r="A2783" s="1" t="s">
        <v>914</v>
      </c>
      <c r="B2783" s="1" t="s">
        <v>1170</v>
      </c>
      <c r="C2783" s="1" t="s">
        <v>5711</v>
      </c>
      <c r="D2783" s="1">
        <v>157</v>
      </c>
      <c r="E2783" s="1">
        <v>1</v>
      </c>
      <c r="F2783" s="1" t="s">
        <v>12573</v>
      </c>
      <c r="G2783" s="1" t="s">
        <v>1171</v>
      </c>
      <c r="H2783" s="1" t="s">
        <v>26</v>
      </c>
      <c r="I2783" s="1" t="s">
        <v>104</v>
      </c>
      <c r="K2783" s="4" t="s">
        <v>1172</v>
      </c>
      <c r="L2783" s="4" t="s">
        <v>1173</v>
      </c>
      <c r="M2783" s="1"/>
      <c r="O2783" s="54">
        <v>3</v>
      </c>
      <c r="T2783" s="59">
        <v>4</v>
      </c>
      <c r="V2783" s="4" t="s">
        <v>1174</v>
      </c>
      <c r="AL2783" s="59" t="s">
        <v>30</v>
      </c>
      <c r="AN2783" s="4" t="s">
        <v>30</v>
      </c>
      <c r="AQ2783" s="1"/>
    </row>
    <row r="2784" spans="1:43" ht="36">
      <c r="A2784" s="1" t="s">
        <v>914</v>
      </c>
      <c r="B2784" s="1" t="s">
        <v>1372</v>
      </c>
      <c r="C2784" s="1" t="s">
        <v>5711</v>
      </c>
      <c r="D2784" s="1">
        <v>158</v>
      </c>
      <c r="E2784" s="1">
        <v>2</v>
      </c>
      <c r="F2784" s="1" t="s">
        <v>12573</v>
      </c>
      <c r="G2784" s="1" t="s">
        <v>1373</v>
      </c>
      <c r="I2784" s="1" t="s">
        <v>104</v>
      </c>
      <c r="K2784" s="4" t="s">
        <v>1374</v>
      </c>
      <c r="L2784" s="4" t="s">
        <v>1007</v>
      </c>
      <c r="M2784" s="1"/>
      <c r="O2784" s="54">
        <v>2</v>
      </c>
      <c r="T2784" s="59">
        <v>5</v>
      </c>
      <c r="V2784" s="4" t="s">
        <v>1375</v>
      </c>
      <c r="W2784" s="4" t="s">
        <v>1376</v>
      </c>
      <c r="AL2784" s="59" t="s">
        <v>30</v>
      </c>
      <c r="AN2784" s="4" t="s">
        <v>30</v>
      </c>
      <c r="AQ2784" s="1"/>
    </row>
    <row r="2785" spans="1:43" ht="24">
      <c r="A2785" s="1" t="s">
        <v>914</v>
      </c>
      <c r="B2785" s="1" t="s">
        <v>1572</v>
      </c>
      <c r="C2785" s="1" t="s">
        <v>5711</v>
      </c>
      <c r="D2785" s="1">
        <v>159</v>
      </c>
      <c r="E2785" s="1">
        <v>3</v>
      </c>
      <c r="F2785" s="1" t="s">
        <v>12573</v>
      </c>
      <c r="G2785" s="1" t="s">
        <v>1573</v>
      </c>
      <c r="I2785" s="1" t="s">
        <v>104</v>
      </c>
      <c r="K2785" s="4" t="s">
        <v>1537</v>
      </c>
      <c r="L2785" s="4" t="s">
        <v>1173</v>
      </c>
      <c r="M2785" s="1"/>
      <c r="O2785" s="54">
        <v>3</v>
      </c>
      <c r="T2785" s="59">
        <v>6</v>
      </c>
      <c r="V2785" s="4" t="s">
        <v>1574</v>
      </c>
      <c r="W2785" s="4" t="s">
        <v>1575</v>
      </c>
      <c r="AL2785" s="59" t="s">
        <v>30</v>
      </c>
      <c r="AN2785" s="4" t="s">
        <v>30</v>
      </c>
      <c r="AQ2785" s="1"/>
    </row>
    <row r="2786" spans="1:43" ht="48">
      <c r="A2786" s="1" t="s">
        <v>914</v>
      </c>
      <c r="B2786" s="1" t="s">
        <v>1030</v>
      </c>
      <c r="C2786" s="1" t="s">
        <v>5711</v>
      </c>
      <c r="D2786" s="1">
        <v>160</v>
      </c>
      <c r="E2786" s="1">
        <v>3</v>
      </c>
      <c r="F2786" s="1" t="s">
        <v>12573</v>
      </c>
      <c r="G2786" s="1" t="s">
        <v>1031</v>
      </c>
      <c r="I2786" s="1" t="s">
        <v>104</v>
      </c>
      <c r="K2786" s="4" t="s">
        <v>105</v>
      </c>
      <c r="L2786" s="4" t="s">
        <v>1007</v>
      </c>
      <c r="M2786" s="1"/>
      <c r="O2786" s="54">
        <v>2</v>
      </c>
      <c r="T2786" s="59">
        <v>3</v>
      </c>
      <c r="V2786" s="4" t="s">
        <v>1032</v>
      </c>
      <c r="W2786" s="4" t="s">
        <v>1033</v>
      </c>
      <c r="AL2786" s="59" t="s">
        <v>30</v>
      </c>
      <c r="AN2786" s="4" t="s">
        <v>30</v>
      </c>
      <c r="AQ2786" s="1"/>
    </row>
    <row r="2787" spans="1:43" ht="48">
      <c r="A2787" s="1" t="s">
        <v>914</v>
      </c>
      <c r="B2787" s="1" t="s">
        <v>1004</v>
      </c>
      <c r="C2787" s="1" t="s">
        <v>5711</v>
      </c>
      <c r="D2787" s="1">
        <v>161</v>
      </c>
      <c r="E2787" s="1">
        <v>2</v>
      </c>
      <c r="F2787" s="1" t="s">
        <v>12573</v>
      </c>
      <c r="G2787" s="1" t="s">
        <v>1005</v>
      </c>
      <c r="I2787" s="1" t="s">
        <v>104</v>
      </c>
      <c r="K2787" s="4" t="s">
        <v>1006</v>
      </c>
      <c r="L2787" s="4" t="s">
        <v>1007</v>
      </c>
      <c r="M2787" s="1"/>
      <c r="O2787" s="54">
        <v>2</v>
      </c>
      <c r="T2787" s="59">
        <v>5</v>
      </c>
      <c r="V2787" s="4" t="s">
        <v>1008</v>
      </c>
      <c r="AL2787" s="59" t="s">
        <v>30</v>
      </c>
      <c r="AN2787" s="4" t="s">
        <v>30</v>
      </c>
      <c r="AQ2787" s="1"/>
    </row>
    <row r="2788" spans="1:43" ht="60">
      <c r="A2788" s="1" t="s">
        <v>914</v>
      </c>
      <c r="B2788" s="1" t="s">
        <v>1051</v>
      </c>
      <c r="C2788" s="1" t="s">
        <v>5711</v>
      </c>
      <c r="D2788" s="1">
        <v>162</v>
      </c>
      <c r="E2788" s="1">
        <v>1</v>
      </c>
      <c r="F2788" s="1" t="s">
        <v>12573</v>
      </c>
      <c r="G2788" s="1" t="s">
        <v>1052</v>
      </c>
      <c r="H2788" s="1" t="s">
        <v>26</v>
      </c>
      <c r="I2788" s="1" t="s">
        <v>104</v>
      </c>
      <c r="K2788" s="4" t="s">
        <v>1053</v>
      </c>
      <c r="L2788" s="4" t="s">
        <v>1007</v>
      </c>
      <c r="M2788" s="1"/>
      <c r="O2788" s="54">
        <v>5</v>
      </c>
      <c r="T2788" s="59">
        <v>4</v>
      </c>
      <c r="V2788" s="4" t="s">
        <v>1054</v>
      </c>
      <c r="AL2788" s="59" t="s">
        <v>30</v>
      </c>
      <c r="AN2788" s="4" t="s">
        <v>30</v>
      </c>
      <c r="AQ2788" s="1"/>
    </row>
    <row r="2789" spans="1:43" ht="24">
      <c r="A2789" s="1" t="s">
        <v>914</v>
      </c>
      <c r="B2789" s="1" t="s">
        <v>1508</v>
      </c>
      <c r="C2789" s="1" t="s">
        <v>5711</v>
      </c>
      <c r="D2789" s="1">
        <v>163</v>
      </c>
      <c r="E2789" s="1">
        <v>1</v>
      </c>
      <c r="F2789" s="1" t="s">
        <v>12573</v>
      </c>
      <c r="G2789" s="1" t="s">
        <v>1509</v>
      </c>
      <c r="H2789" s="1" t="s">
        <v>26</v>
      </c>
      <c r="I2789" s="1" t="s">
        <v>104</v>
      </c>
      <c r="K2789" s="4" t="s">
        <v>950</v>
      </c>
      <c r="L2789" s="4"/>
      <c r="M2789" s="1"/>
      <c r="O2789" s="54">
        <v>4</v>
      </c>
      <c r="T2789" s="59">
        <v>10</v>
      </c>
      <c r="V2789" s="4" t="s">
        <v>1510</v>
      </c>
      <c r="AL2789" s="59" t="s">
        <v>30</v>
      </c>
      <c r="AN2789" s="4" t="s">
        <v>30</v>
      </c>
      <c r="AQ2789" s="1"/>
    </row>
    <row r="2790" spans="1:43" ht="72">
      <c r="A2790" s="1" t="s">
        <v>914</v>
      </c>
      <c r="B2790" s="1" t="s">
        <v>1527</v>
      </c>
      <c r="C2790" s="1" t="s">
        <v>5711</v>
      </c>
      <c r="D2790" s="1">
        <v>164</v>
      </c>
      <c r="E2790" s="1">
        <v>2</v>
      </c>
      <c r="F2790" s="1" t="s">
        <v>12573</v>
      </c>
      <c r="G2790" s="1" t="s">
        <v>1528</v>
      </c>
      <c r="H2790" s="1" t="s">
        <v>26</v>
      </c>
      <c r="I2790" s="1" t="s">
        <v>104</v>
      </c>
      <c r="K2790" s="4" t="s">
        <v>1529</v>
      </c>
      <c r="L2790" s="4" t="s">
        <v>1530</v>
      </c>
      <c r="M2790" s="1"/>
      <c r="O2790" s="54">
        <v>2</v>
      </c>
      <c r="T2790" s="59">
        <v>6</v>
      </c>
      <c r="V2790" s="4" t="s">
        <v>1531</v>
      </c>
      <c r="AL2790" s="59" t="s">
        <v>30</v>
      </c>
      <c r="AN2790" s="4" t="s">
        <v>30</v>
      </c>
      <c r="AQ2790" s="1"/>
    </row>
    <row r="2791" spans="1:43" ht="48">
      <c r="A2791" s="1" t="s">
        <v>914</v>
      </c>
      <c r="B2791" s="1" t="s">
        <v>1155</v>
      </c>
      <c r="C2791" s="1" t="s">
        <v>5711</v>
      </c>
      <c r="D2791" s="1">
        <v>165</v>
      </c>
      <c r="E2791" s="1">
        <v>3</v>
      </c>
      <c r="F2791" s="1" t="s">
        <v>12573</v>
      </c>
      <c r="G2791" s="1" t="s">
        <v>1156</v>
      </c>
      <c r="I2791" s="1" t="s">
        <v>82</v>
      </c>
      <c r="K2791" s="4" t="s">
        <v>1143</v>
      </c>
      <c r="L2791" s="4"/>
      <c r="M2791" s="1"/>
      <c r="V2791" s="4" t="s">
        <v>1157</v>
      </c>
      <c r="W2791" s="4" t="s">
        <v>1158</v>
      </c>
      <c r="AL2791" s="59" t="s">
        <v>30</v>
      </c>
      <c r="AN2791" s="4" t="s">
        <v>30</v>
      </c>
      <c r="AQ2791" s="1"/>
    </row>
    <row r="2792" spans="1:43" ht="24">
      <c r="A2792" s="1" t="s">
        <v>914</v>
      </c>
      <c r="B2792" s="1" t="s">
        <v>1192</v>
      </c>
      <c r="C2792" s="1" t="s">
        <v>5711</v>
      </c>
      <c r="D2792" s="1">
        <v>166</v>
      </c>
      <c r="E2792" s="1">
        <v>3</v>
      </c>
      <c r="F2792" s="1" t="s">
        <v>12573</v>
      </c>
      <c r="G2792" s="1" t="s">
        <v>1193</v>
      </c>
      <c r="I2792" s="1" t="s">
        <v>82</v>
      </c>
      <c r="K2792" s="4"/>
      <c r="L2792" s="4"/>
      <c r="M2792" s="1"/>
      <c r="V2792" s="4" t="s">
        <v>1194</v>
      </c>
      <c r="W2792" s="4" t="s">
        <v>1195</v>
      </c>
      <c r="AL2792" s="59" t="s">
        <v>30</v>
      </c>
      <c r="AN2792" s="4" t="s">
        <v>30</v>
      </c>
      <c r="AQ2792" s="1"/>
    </row>
    <row r="2793" spans="1:43" ht="24">
      <c r="A2793" s="1" t="s">
        <v>914</v>
      </c>
      <c r="B2793" s="1" t="s">
        <v>1341</v>
      </c>
      <c r="C2793" s="1" t="s">
        <v>5711</v>
      </c>
      <c r="D2793" s="1">
        <v>167</v>
      </c>
      <c r="E2793" s="1">
        <v>2</v>
      </c>
      <c r="F2793" s="1" t="s">
        <v>12573</v>
      </c>
      <c r="G2793" s="1" t="s">
        <v>1342</v>
      </c>
      <c r="I2793" s="1" t="s">
        <v>82</v>
      </c>
      <c r="K2793" s="4"/>
      <c r="L2793" s="4" t="s">
        <v>155</v>
      </c>
      <c r="M2793" s="1"/>
      <c r="V2793" s="4" t="s">
        <v>1343</v>
      </c>
      <c r="W2793" s="4" t="s">
        <v>1344</v>
      </c>
      <c r="AL2793" s="59" t="s">
        <v>30</v>
      </c>
      <c r="AN2793" s="4" t="s">
        <v>30</v>
      </c>
      <c r="AQ2793" s="1"/>
    </row>
    <row r="2794" spans="1:43" ht="60">
      <c r="A2794" s="1" t="s">
        <v>914</v>
      </c>
      <c r="B2794" s="1" t="s">
        <v>924</v>
      </c>
      <c r="C2794" s="1" t="s">
        <v>5711</v>
      </c>
      <c r="D2794" s="1">
        <v>168</v>
      </c>
      <c r="E2794" s="1">
        <v>3</v>
      </c>
      <c r="F2794" s="1" t="s">
        <v>12573</v>
      </c>
      <c r="G2794" s="1" t="s">
        <v>925</v>
      </c>
      <c r="H2794" s="1" t="s">
        <v>26</v>
      </c>
      <c r="I2794" s="1" t="s">
        <v>94</v>
      </c>
      <c r="K2794" s="4" t="s">
        <v>926</v>
      </c>
      <c r="L2794" s="4" t="s">
        <v>927</v>
      </c>
      <c r="M2794" s="1"/>
      <c r="N2794" s="53">
        <v>50</v>
      </c>
      <c r="O2794" s="54">
        <v>6</v>
      </c>
      <c r="Q2794" s="56">
        <v>5</v>
      </c>
      <c r="R2794" s="57">
        <v>8</v>
      </c>
      <c r="S2794" s="58">
        <v>20</v>
      </c>
      <c r="V2794" s="4" t="s">
        <v>928</v>
      </c>
      <c r="AL2794" s="59" t="s">
        <v>30</v>
      </c>
      <c r="AN2794" s="4" t="s">
        <v>30</v>
      </c>
      <c r="AQ2794" s="1"/>
    </row>
    <row r="2795" spans="1:43" ht="36">
      <c r="A2795" s="1" t="s">
        <v>914</v>
      </c>
      <c r="B2795" s="1" t="s">
        <v>976</v>
      </c>
      <c r="C2795" s="1" t="s">
        <v>5711</v>
      </c>
      <c r="D2795" s="1">
        <v>169</v>
      </c>
      <c r="E2795" s="1">
        <v>3</v>
      </c>
      <c r="F2795" s="1" t="s">
        <v>12573</v>
      </c>
      <c r="G2795" s="1" t="s">
        <v>977</v>
      </c>
      <c r="I2795" s="1" t="s">
        <v>82</v>
      </c>
      <c r="K2795" s="4"/>
      <c r="L2795" s="4"/>
      <c r="M2795" s="1"/>
      <c r="V2795" s="4" t="s">
        <v>978</v>
      </c>
      <c r="W2795" s="4" t="s">
        <v>979</v>
      </c>
      <c r="AL2795" s="59" t="s">
        <v>30</v>
      </c>
      <c r="AN2795" s="4" t="s">
        <v>30</v>
      </c>
      <c r="AQ2795" s="1"/>
    </row>
    <row r="2796" spans="1:43" ht="24">
      <c r="A2796" s="1" t="s">
        <v>914</v>
      </c>
      <c r="B2796" s="1" t="s">
        <v>1335</v>
      </c>
      <c r="C2796" s="1" t="s">
        <v>5711</v>
      </c>
      <c r="D2796" s="1">
        <v>170</v>
      </c>
      <c r="E2796" s="1">
        <v>3</v>
      </c>
      <c r="F2796" s="1" t="s">
        <v>12573</v>
      </c>
      <c r="G2796" s="1" t="s">
        <v>1336</v>
      </c>
      <c r="I2796" s="1" t="s">
        <v>82</v>
      </c>
      <c r="K2796" s="4"/>
      <c r="L2796" s="4"/>
      <c r="M2796" s="1"/>
      <c r="V2796" s="4" t="s">
        <v>1337</v>
      </c>
      <c r="AL2796" s="59" t="s">
        <v>30</v>
      </c>
      <c r="AN2796" s="4" t="s">
        <v>30</v>
      </c>
      <c r="AQ2796" s="1"/>
    </row>
    <row r="2797" spans="1:43" ht="36">
      <c r="A2797" s="1" t="s">
        <v>914</v>
      </c>
      <c r="B2797" s="1" t="s">
        <v>1459</v>
      </c>
      <c r="C2797" s="1" t="s">
        <v>5711</v>
      </c>
      <c r="D2797" s="1">
        <v>171</v>
      </c>
      <c r="E2797" s="1">
        <v>2</v>
      </c>
      <c r="F2797" s="1" t="s">
        <v>12573</v>
      </c>
      <c r="G2797" s="1" t="s">
        <v>1460</v>
      </c>
      <c r="I2797" s="1" t="s">
        <v>82</v>
      </c>
      <c r="K2797" s="4"/>
      <c r="L2797" s="4"/>
      <c r="M2797" s="1"/>
      <c r="V2797" s="4" t="s">
        <v>1461</v>
      </c>
      <c r="AL2797" s="59" t="s">
        <v>30</v>
      </c>
      <c r="AN2797" s="4" t="s">
        <v>30</v>
      </c>
      <c r="AQ2797" s="1"/>
    </row>
    <row r="2798" spans="1:43" ht="24">
      <c r="A2798" s="1" t="s">
        <v>914</v>
      </c>
      <c r="B2798" s="1" t="s">
        <v>1073</v>
      </c>
      <c r="C2798" s="1" t="s">
        <v>5711</v>
      </c>
      <c r="D2798" s="1">
        <v>172</v>
      </c>
      <c r="E2798" s="1">
        <v>3</v>
      </c>
      <c r="F2798" s="1" t="s">
        <v>12573</v>
      </c>
      <c r="G2798" s="1" t="s">
        <v>1074</v>
      </c>
      <c r="I2798" s="1" t="s">
        <v>82</v>
      </c>
      <c r="K2798" s="4"/>
      <c r="L2798" s="4"/>
      <c r="M2798" s="1"/>
      <c r="V2798" s="4" t="s">
        <v>1075</v>
      </c>
      <c r="AL2798" s="59" t="s">
        <v>30</v>
      </c>
      <c r="AN2798" s="4" t="s">
        <v>30</v>
      </c>
      <c r="AQ2798" s="1"/>
    </row>
    <row r="2799" spans="1:43" ht="24">
      <c r="A2799" s="1" t="s">
        <v>914</v>
      </c>
      <c r="B2799" s="1" t="s">
        <v>1535</v>
      </c>
      <c r="C2799" s="1" t="s">
        <v>5711</v>
      </c>
      <c r="D2799" s="1">
        <v>173</v>
      </c>
      <c r="E2799" s="1">
        <v>3</v>
      </c>
      <c r="F2799" s="1" t="s">
        <v>12573</v>
      </c>
      <c r="G2799" s="1" t="s">
        <v>1536</v>
      </c>
      <c r="I2799" s="1" t="s">
        <v>104</v>
      </c>
      <c r="K2799" s="4" t="s">
        <v>1537</v>
      </c>
      <c r="L2799" s="4" t="s">
        <v>1173</v>
      </c>
      <c r="M2799" s="1"/>
      <c r="O2799" s="54">
        <v>3</v>
      </c>
      <c r="T2799" s="59">
        <v>5</v>
      </c>
      <c r="V2799" s="4" t="s">
        <v>1538</v>
      </c>
      <c r="AL2799" s="59" t="s">
        <v>30</v>
      </c>
      <c r="AN2799" s="4" t="s">
        <v>30</v>
      </c>
      <c r="AQ2799" s="1"/>
    </row>
    <row r="2800" spans="1:43" ht="72">
      <c r="A2800" s="1" t="s">
        <v>914</v>
      </c>
      <c r="B2800" s="1" t="s">
        <v>1199</v>
      </c>
      <c r="C2800" s="1" t="s">
        <v>5711</v>
      </c>
      <c r="D2800" s="1">
        <v>174</v>
      </c>
      <c r="E2800" s="1">
        <v>3</v>
      </c>
      <c r="F2800" s="1" t="s">
        <v>12573</v>
      </c>
      <c r="G2800" s="1" t="s">
        <v>1200</v>
      </c>
      <c r="H2800" s="1" t="s">
        <v>26</v>
      </c>
      <c r="I2800" s="1" t="s">
        <v>94</v>
      </c>
      <c r="K2800" s="4" t="s">
        <v>926</v>
      </c>
      <c r="L2800" s="4" t="s">
        <v>927</v>
      </c>
      <c r="M2800" s="1"/>
      <c r="N2800" s="53">
        <v>50</v>
      </c>
      <c r="O2800" s="54">
        <v>4</v>
      </c>
      <c r="Q2800" s="56">
        <v>8</v>
      </c>
      <c r="R2800" s="57">
        <v>6</v>
      </c>
      <c r="S2800" s="58">
        <v>20</v>
      </c>
      <c r="V2800" s="4" t="s">
        <v>1201</v>
      </c>
      <c r="AL2800" s="59" t="s">
        <v>30</v>
      </c>
      <c r="AN2800" s="4" t="s">
        <v>30</v>
      </c>
      <c r="AQ2800" s="1"/>
    </row>
    <row r="2801" spans="1:43" ht="60">
      <c r="A2801" s="1" t="s">
        <v>914</v>
      </c>
      <c r="B2801" s="1" t="s">
        <v>986</v>
      </c>
      <c r="C2801" s="1" t="s">
        <v>5711</v>
      </c>
      <c r="D2801" s="1">
        <v>175</v>
      </c>
      <c r="E2801" s="1">
        <v>1</v>
      </c>
      <c r="F2801" s="1" t="s">
        <v>12573</v>
      </c>
      <c r="G2801" s="1" t="s">
        <v>987</v>
      </c>
      <c r="H2801" s="1" t="s">
        <v>26</v>
      </c>
      <c r="I2801" s="1" t="s">
        <v>94</v>
      </c>
      <c r="K2801" s="4" t="s">
        <v>926</v>
      </c>
      <c r="L2801" s="4" t="s">
        <v>988</v>
      </c>
      <c r="M2801" s="1"/>
      <c r="N2801" s="53">
        <v>1</v>
      </c>
      <c r="O2801" s="54">
        <v>6</v>
      </c>
      <c r="Q2801" s="56">
        <v>9</v>
      </c>
      <c r="R2801" s="57">
        <v>9</v>
      </c>
      <c r="S2801" s="58">
        <v>25</v>
      </c>
      <c r="V2801" s="4" t="s">
        <v>989</v>
      </c>
      <c r="AL2801" s="59" t="s">
        <v>30</v>
      </c>
      <c r="AN2801" s="4" t="s">
        <v>30</v>
      </c>
      <c r="AQ2801" s="1"/>
    </row>
    <row r="2802" spans="1:43" ht="48">
      <c r="A2802" s="1" t="s">
        <v>914</v>
      </c>
      <c r="B2802" s="1" t="s">
        <v>1462</v>
      </c>
      <c r="C2802" s="1" t="s">
        <v>5711</v>
      </c>
      <c r="D2802" s="1">
        <v>176</v>
      </c>
      <c r="E2802" s="1">
        <v>1</v>
      </c>
      <c r="F2802" s="1" t="s">
        <v>12573</v>
      </c>
      <c r="G2802" s="1" t="s">
        <v>1463</v>
      </c>
      <c r="H2802" s="1" t="s">
        <v>26</v>
      </c>
      <c r="I2802" s="1" t="s">
        <v>88</v>
      </c>
      <c r="K2802" s="4" t="s">
        <v>1450</v>
      </c>
      <c r="L2802" s="4"/>
      <c r="M2802" s="1"/>
      <c r="P2802" s="55">
        <v>2</v>
      </c>
      <c r="Q2802" s="56">
        <v>2</v>
      </c>
      <c r="R2802" s="57">
        <v>2</v>
      </c>
      <c r="S2802" s="58">
        <v>4</v>
      </c>
      <c r="V2802" s="4" t="s">
        <v>1464</v>
      </c>
      <c r="AL2802" s="59" t="s">
        <v>30</v>
      </c>
      <c r="AN2802" s="4" t="s">
        <v>30</v>
      </c>
      <c r="AQ2802" s="1"/>
    </row>
    <row r="2803" spans="1:43" ht="60">
      <c r="A2803" s="103" t="s">
        <v>914</v>
      </c>
      <c r="B2803" s="103" t="s">
        <v>1455</v>
      </c>
      <c r="C2803" s="103" t="s">
        <v>5711</v>
      </c>
      <c r="D2803" s="103">
        <v>177</v>
      </c>
      <c r="E2803" s="103">
        <v>1</v>
      </c>
      <c r="F2803" s="103" t="s">
        <v>12571</v>
      </c>
      <c r="G2803" s="103" t="s">
        <v>8180</v>
      </c>
      <c r="I2803" s="1" t="s">
        <v>125</v>
      </c>
      <c r="K2803" s="4"/>
      <c r="L2803" s="4"/>
      <c r="M2803" s="1">
        <v>1</v>
      </c>
      <c r="N2803" s="53" t="s">
        <v>9506</v>
      </c>
      <c r="V2803" s="4" t="s">
        <v>1456</v>
      </c>
      <c r="X2803" s="1" t="s">
        <v>1457</v>
      </c>
      <c r="Y2803" s="1" t="s">
        <v>8180</v>
      </c>
      <c r="AA2803" s="1" t="s">
        <v>125</v>
      </c>
      <c r="AE2803" s="1">
        <v>1</v>
      </c>
      <c r="AF2803" s="53" t="s">
        <v>9507</v>
      </c>
      <c r="AL2803" s="59">
        <v>20</v>
      </c>
      <c r="AN2803" s="4" t="s">
        <v>1458</v>
      </c>
      <c r="AQ2803" s="1"/>
    </row>
    <row r="2804" spans="1:43" ht="120">
      <c r="A2804" s="1" t="s">
        <v>914</v>
      </c>
      <c r="B2804" s="1" t="s">
        <v>1189</v>
      </c>
      <c r="C2804" s="1" t="s">
        <v>5711</v>
      </c>
      <c r="D2804" s="1">
        <v>178</v>
      </c>
      <c r="E2804" s="1">
        <v>1</v>
      </c>
      <c r="F2804" s="1" t="s">
        <v>12571</v>
      </c>
      <c r="G2804" s="1" t="s">
        <v>8181</v>
      </c>
      <c r="I2804" s="1" t="s">
        <v>125</v>
      </c>
      <c r="K2804" s="4"/>
      <c r="L2804" s="4"/>
      <c r="M2804" s="1">
        <v>2</v>
      </c>
      <c r="N2804" s="53" t="s">
        <v>9506</v>
      </c>
      <c r="V2804" s="4" t="s">
        <v>1190</v>
      </c>
      <c r="Y2804" s="1" t="s">
        <v>8181</v>
      </c>
      <c r="AA2804" s="1" t="s">
        <v>125</v>
      </c>
      <c r="AE2804" s="1">
        <v>2</v>
      </c>
      <c r="AF2804" s="53" t="s">
        <v>9507</v>
      </c>
      <c r="AL2804" s="59" t="s">
        <v>799</v>
      </c>
      <c r="AN2804" s="4" t="s">
        <v>1191</v>
      </c>
      <c r="AQ2804" s="1"/>
    </row>
    <row r="2805" spans="1:43" ht="96">
      <c r="A2805" s="1" t="s">
        <v>914</v>
      </c>
      <c r="B2805" s="1" t="s">
        <v>1083</v>
      </c>
      <c r="C2805" s="1" t="s">
        <v>5711</v>
      </c>
      <c r="D2805" s="1">
        <v>179</v>
      </c>
      <c r="E2805" s="1">
        <v>1</v>
      </c>
      <c r="F2805" s="1" t="s">
        <v>12571</v>
      </c>
      <c r="G2805" s="1" t="s">
        <v>8182</v>
      </c>
      <c r="I2805" s="1" t="s">
        <v>125</v>
      </c>
      <c r="K2805" s="4"/>
      <c r="L2805" s="4"/>
      <c r="M2805" s="1">
        <v>3</v>
      </c>
      <c r="N2805" s="53" t="s">
        <v>9506</v>
      </c>
      <c r="V2805" s="4" t="s">
        <v>1084</v>
      </c>
      <c r="Y2805" s="1" t="s">
        <v>8182</v>
      </c>
      <c r="AA2805" s="1" t="s">
        <v>125</v>
      </c>
      <c r="AE2805" s="1">
        <v>3</v>
      </c>
      <c r="AF2805" s="53" t="s">
        <v>9507</v>
      </c>
      <c r="AL2805" s="59" t="s">
        <v>799</v>
      </c>
      <c r="AN2805" s="4" t="s">
        <v>1085</v>
      </c>
      <c r="AQ2805" s="1"/>
    </row>
    <row r="2806" spans="1:43">
      <c r="A2806" s="1" t="s">
        <v>914</v>
      </c>
      <c r="B2806" s="1" t="s">
        <v>1567</v>
      </c>
      <c r="C2806" s="1" t="s">
        <v>5711</v>
      </c>
      <c r="D2806" s="1">
        <v>180</v>
      </c>
      <c r="E2806" s="1">
        <v>1</v>
      </c>
      <c r="F2806" s="1" t="s">
        <v>12571</v>
      </c>
      <c r="G2806" s="1" t="s">
        <v>1568</v>
      </c>
      <c r="I2806" s="1" t="s">
        <v>3462</v>
      </c>
      <c r="K2806" s="4"/>
      <c r="L2806" s="4"/>
      <c r="M2806" s="1"/>
      <c r="N2806" s="53" t="s">
        <v>9506</v>
      </c>
      <c r="T2806" s="59" t="s">
        <v>799</v>
      </c>
      <c r="Y2806" s="1" t="s">
        <v>1568</v>
      </c>
      <c r="AA2806" s="1" t="s">
        <v>3462</v>
      </c>
      <c r="AF2806" s="53" t="s">
        <v>9507</v>
      </c>
      <c r="AL2806" s="59" t="s">
        <v>30</v>
      </c>
      <c r="AN2806" s="4" t="s">
        <v>30</v>
      </c>
      <c r="AQ2806" s="1"/>
    </row>
    <row r="2807" spans="1:43" ht="72">
      <c r="A2807" s="1" t="s">
        <v>914</v>
      </c>
      <c r="B2807" s="1" t="s">
        <v>1163</v>
      </c>
      <c r="C2807" s="1" t="s">
        <v>5711</v>
      </c>
      <c r="D2807" s="1">
        <v>181</v>
      </c>
      <c r="E2807" s="1">
        <v>1</v>
      </c>
      <c r="F2807" s="1" t="s">
        <v>12572</v>
      </c>
      <c r="G2807" s="1" t="s">
        <v>8183</v>
      </c>
      <c r="I2807" s="1" t="s">
        <v>125</v>
      </c>
      <c r="K2807" s="4"/>
      <c r="L2807" s="4"/>
      <c r="M2807" s="1">
        <v>1</v>
      </c>
      <c r="N2807" s="53" t="s">
        <v>9506</v>
      </c>
      <c r="V2807" s="4" t="s">
        <v>1164</v>
      </c>
      <c r="X2807" s="1" t="s">
        <v>1165</v>
      </c>
      <c r="Y2807" s="1" t="s">
        <v>8183</v>
      </c>
      <c r="AA2807" s="1" t="s">
        <v>125</v>
      </c>
      <c r="AE2807" s="1">
        <v>1</v>
      </c>
      <c r="AF2807" s="53" t="s">
        <v>9507</v>
      </c>
      <c r="AL2807" s="59" t="s">
        <v>799</v>
      </c>
      <c r="AN2807" s="4" t="s">
        <v>1166</v>
      </c>
      <c r="AQ2807" s="1"/>
    </row>
    <row r="2808" spans="1:43" ht="72">
      <c r="A2808" s="1" t="s">
        <v>914</v>
      </c>
      <c r="B2808" s="1" t="s">
        <v>1145</v>
      </c>
      <c r="C2808" s="1" t="s">
        <v>5711</v>
      </c>
      <c r="D2808" s="1">
        <v>182</v>
      </c>
      <c r="E2808" s="1">
        <v>1</v>
      </c>
      <c r="F2808" s="1" t="s">
        <v>12572</v>
      </c>
      <c r="G2808" s="1" t="s">
        <v>8184</v>
      </c>
      <c r="I2808" s="1" t="s">
        <v>125</v>
      </c>
      <c r="K2808" s="4"/>
      <c r="L2808" s="4"/>
      <c r="M2808" s="1">
        <v>2</v>
      </c>
      <c r="N2808" s="53" t="s">
        <v>9506</v>
      </c>
      <c r="V2808" s="4" t="s">
        <v>1146</v>
      </c>
      <c r="Y2808" s="1" t="s">
        <v>8184</v>
      </c>
      <c r="AA2808" s="1" t="s">
        <v>125</v>
      </c>
      <c r="AE2808" s="1">
        <v>2</v>
      </c>
      <c r="AF2808" s="53" t="s">
        <v>9507</v>
      </c>
      <c r="AL2808" s="59" t="s">
        <v>799</v>
      </c>
      <c r="AN2808" s="4" t="s">
        <v>1147</v>
      </c>
      <c r="AQ2808" s="1"/>
    </row>
    <row r="2809" spans="1:43" ht="84">
      <c r="A2809" s="1" t="s">
        <v>914</v>
      </c>
      <c r="B2809" s="1" t="s">
        <v>1240</v>
      </c>
      <c r="C2809" s="1" t="s">
        <v>5711</v>
      </c>
      <c r="D2809" s="1">
        <v>183</v>
      </c>
      <c r="E2809" s="1">
        <v>1</v>
      </c>
      <c r="F2809" s="1" t="s">
        <v>12572</v>
      </c>
      <c r="G2809" s="1" t="s">
        <v>8185</v>
      </c>
      <c r="I2809" s="1" t="s">
        <v>125</v>
      </c>
      <c r="K2809" s="4"/>
      <c r="L2809" s="4"/>
      <c r="M2809" s="1">
        <v>3</v>
      </c>
      <c r="N2809" s="53" t="s">
        <v>9506</v>
      </c>
      <c r="Y2809" s="1" t="s">
        <v>8185</v>
      </c>
      <c r="AA2809" s="1" t="s">
        <v>125</v>
      </c>
      <c r="AE2809" s="1">
        <v>3</v>
      </c>
      <c r="AF2809" s="53" t="s">
        <v>9507</v>
      </c>
      <c r="AL2809" s="59" t="s">
        <v>799</v>
      </c>
      <c r="AN2809" s="4" t="s">
        <v>1241</v>
      </c>
      <c r="AQ2809" s="1"/>
    </row>
    <row r="2810" spans="1:43" ht="48">
      <c r="A2810" s="1" t="s">
        <v>914</v>
      </c>
      <c r="B2810" s="1" t="s">
        <v>1274</v>
      </c>
      <c r="C2810" s="1" t="s">
        <v>5711</v>
      </c>
      <c r="D2810" s="1">
        <v>184</v>
      </c>
      <c r="E2810" s="1">
        <v>1</v>
      </c>
      <c r="F2810" s="1" t="s">
        <v>12572</v>
      </c>
      <c r="G2810" s="1" t="s">
        <v>8186</v>
      </c>
      <c r="I2810" s="1" t="s">
        <v>125</v>
      </c>
      <c r="K2810" s="4"/>
      <c r="L2810" s="4"/>
      <c r="M2810" s="1">
        <v>4</v>
      </c>
      <c r="N2810" s="53" t="s">
        <v>9506</v>
      </c>
      <c r="V2810" s="4" t="s">
        <v>1275</v>
      </c>
      <c r="Y2810" s="1" t="s">
        <v>8186</v>
      </c>
      <c r="AA2810" s="1" t="s">
        <v>125</v>
      </c>
      <c r="AE2810" s="1">
        <v>4</v>
      </c>
      <c r="AF2810" s="53" t="s">
        <v>9507</v>
      </c>
      <c r="AL2810" s="59" t="s">
        <v>799</v>
      </c>
      <c r="AN2810" s="4" t="s">
        <v>1276</v>
      </c>
      <c r="AQ2810" s="1"/>
    </row>
    <row r="2811" spans="1:43">
      <c r="A2811" s="1" t="s">
        <v>914</v>
      </c>
      <c r="B2811" s="1" t="s">
        <v>984</v>
      </c>
      <c r="C2811" s="1" t="s">
        <v>5711</v>
      </c>
      <c r="D2811" s="1">
        <v>185</v>
      </c>
      <c r="E2811" s="1">
        <v>1</v>
      </c>
      <c r="F2811" s="1" t="s">
        <v>12572</v>
      </c>
      <c r="G2811" s="1" t="s">
        <v>985</v>
      </c>
      <c r="I2811" s="1" t="s">
        <v>3462</v>
      </c>
      <c r="K2811" s="4"/>
      <c r="L2811" s="4"/>
      <c r="M2811" s="1"/>
      <c r="N2811" s="53" t="s">
        <v>9506</v>
      </c>
      <c r="T2811" s="59" t="s">
        <v>799</v>
      </c>
      <c r="Y2811" s="1" t="s">
        <v>985</v>
      </c>
      <c r="AA2811" s="1" t="s">
        <v>3462</v>
      </c>
      <c r="AF2811" s="53" t="s">
        <v>9507</v>
      </c>
      <c r="AL2811" s="59" t="s">
        <v>30</v>
      </c>
      <c r="AN2811" s="4" t="s">
        <v>30</v>
      </c>
      <c r="AQ2811" s="1"/>
    </row>
    <row r="2812" spans="1:43" ht="108">
      <c r="A2812" s="1" t="s">
        <v>914</v>
      </c>
      <c r="B2812" s="1" t="s">
        <v>956</v>
      </c>
      <c r="C2812" s="1" t="s">
        <v>5711</v>
      </c>
      <c r="D2812" s="1">
        <v>186</v>
      </c>
      <c r="E2812" s="1">
        <v>1</v>
      </c>
      <c r="F2812" s="1" t="s">
        <v>12573</v>
      </c>
      <c r="G2812" s="1" t="s">
        <v>8187</v>
      </c>
      <c r="I2812" s="1" t="s">
        <v>125</v>
      </c>
      <c r="K2812" s="4"/>
      <c r="L2812" s="4"/>
      <c r="M2812" s="1">
        <v>1</v>
      </c>
      <c r="N2812" s="53" t="s">
        <v>9506</v>
      </c>
      <c r="V2812" s="4" t="s">
        <v>957</v>
      </c>
      <c r="X2812" s="1" t="s">
        <v>958</v>
      </c>
      <c r="Y2812" s="1" t="s">
        <v>8187</v>
      </c>
      <c r="AA2812" s="1" t="s">
        <v>125</v>
      </c>
      <c r="AE2812" s="1">
        <v>1</v>
      </c>
      <c r="AF2812" s="53" t="s">
        <v>9507</v>
      </c>
      <c r="AL2812" s="59">
        <v>20</v>
      </c>
      <c r="AN2812" s="4" t="s">
        <v>959</v>
      </c>
      <c r="AQ2812" s="1"/>
    </row>
    <row r="2813" spans="1:43" ht="96">
      <c r="A2813" s="1" t="s">
        <v>914</v>
      </c>
      <c r="B2813" s="1" t="s">
        <v>1520</v>
      </c>
      <c r="C2813" s="1" t="s">
        <v>5711</v>
      </c>
      <c r="D2813" s="1">
        <v>187</v>
      </c>
      <c r="E2813" s="1">
        <v>1</v>
      </c>
      <c r="F2813" s="1" t="s">
        <v>12573</v>
      </c>
      <c r="G2813" s="1" t="s">
        <v>8188</v>
      </c>
      <c r="I2813" s="1" t="s">
        <v>125</v>
      </c>
      <c r="K2813" s="4"/>
      <c r="L2813" s="4"/>
      <c r="M2813" s="1">
        <v>2</v>
      </c>
      <c r="N2813" s="53" t="s">
        <v>9506</v>
      </c>
      <c r="V2813" s="4" t="s">
        <v>1521</v>
      </c>
      <c r="Y2813" s="1" t="s">
        <v>8188</v>
      </c>
      <c r="AA2813" s="1" t="s">
        <v>125</v>
      </c>
      <c r="AE2813" s="1">
        <v>2</v>
      </c>
      <c r="AF2813" s="53" t="s">
        <v>9507</v>
      </c>
      <c r="AL2813" s="59" t="s">
        <v>799</v>
      </c>
      <c r="AN2813" s="4" t="s">
        <v>1522</v>
      </c>
      <c r="AQ2813" s="1"/>
    </row>
    <row r="2814" spans="1:43" ht="84">
      <c r="A2814" s="1" t="s">
        <v>914</v>
      </c>
      <c r="B2814" s="1" t="s">
        <v>1097</v>
      </c>
      <c r="C2814" s="1" t="s">
        <v>5711</v>
      </c>
      <c r="D2814" s="1">
        <v>188</v>
      </c>
      <c r="E2814" s="1">
        <v>1</v>
      </c>
      <c r="F2814" s="1" t="s">
        <v>12573</v>
      </c>
      <c r="G2814" s="1" t="s">
        <v>8189</v>
      </c>
      <c r="I2814" s="1" t="s">
        <v>125</v>
      </c>
      <c r="K2814" s="4"/>
      <c r="L2814" s="4"/>
      <c r="M2814" s="1">
        <v>3</v>
      </c>
      <c r="N2814" s="53" t="s">
        <v>9506</v>
      </c>
      <c r="V2814" s="4" t="s">
        <v>1098</v>
      </c>
      <c r="Y2814" s="1" t="s">
        <v>8189</v>
      </c>
      <c r="AA2814" s="1" t="s">
        <v>125</v>
      </c>
      <c r="AE2814" s="1">
        <v>3</v>
      </c>
      <c r="AF2814" s="53" t="s">
        <v>9507</v>
      </c>
      <c r="AL2814" s="59" t="s">
        <v>799</v>
      </c>
      <c r="AN2814" s="4" t="s">
        <v>1099</v>
      </c>
      <c r="AQ2814" s="1"/>
    </row>
    <row r="2815" spans="1:43">
      <c r="A2815" s="1" t="s">
        <v>914</v>
      </c>
      <c r="B2815" s="1" t="s">
        <v>1515</v>
      </c>
      <c r="C2815" s="1" t="s">
        <v>5711</v>
      </c>
      <c r="D2815" s="1">
        <v>189</v>
      </c>
      <c r="E2815" s="1">
        <v>1</v>
      </c>
      <c r="F2815" s="1" t="s">
        <v>12573</v>
      </c>
      <c r="G2815" s="1" t="s">
        <v>1516</v>
      </c>
      <c r="I2815" s="1" t="s">
        <v>3462</v>
      </c>
      <c r="K2815" s="4"/>
      <c r="L2815" s="4"/>
      <c r="M2815" s="1">
        <v>4</v>
      </c>
      <c r="N2815" s="53" t="s">
        <v>9506</v>
      </c>
      <c r="T2815" s="59" t="s">
        <v>799</v>
      </c>
      <c r="Y2815" s="1" t="s">
        <v>1516</v>
      </c>
      <c r="AA2815" s="1" t="s">
        <v>3462</v>
      </c>
      <c r="AF2815" s="53" t="s">
        <v>9507</v>
      </c>
      <c r="AL2815" s="59" t="s">
        <v>30</v>
      </c>
      <c r="AN2815" s="4" t="s">
        <v>30</v>
      </c>
      <c r="AQ2815" s="1"/>
    </row>
    <row r="2816" spans="1:43" ht="60">
      <c r="A2816" s="107" t="s">
        <v>7962</v>
      </c>
      <c r="B2816" s="107" t="s">
        <v>7963</v>
      </c>
      <c r="C2816" s="107" t="s">
        <v>8039</v>
      </c>
      <c r="D2816" s="107">
        <v>1</v>
      </c>
      <c r="E2816" s="107">
        <v>1</v>
      </c>
      <c r="F2816" s="107" t="s">
        <v>7964</v>
      </c>
      <c r="G2816" s="107" t="s">
        <v>9564</v>
      </c>
      <c r="I2816" s="1" t="s">
        <v>125</v>
      </c>
      <c r="K2816" s="4"/>
      <c r="L2816" s="4"/>
      <c r="M2816" s="1">
        <v>1</v>
      </c>
      <c r="N2816" s="53" t="s">
        <v>9506</v>
      </c>
      <c r="O2816" s="68"/>
      <c r="P2816" s="69"/>
      <c r="Q2816" s="70"/>
      <c r="R2816" s="71"/>
      <c r="S2816" s="72"/>
      <c r="V2816" s="4" t="s">
        <v>8040</v>
      </c>
      <c r="X2816" s="1" t="s">
        <v>7965</v>
      </c>
      <c r="Y2816" s="1" t="s">
        <v>9564</v>
      </c>
      <c r="AA2816" s="1" t="s">
        <v>125</v>
      </c>
      <c r="AE2816" s="1">
        <v>1</v>
      </c>
      <c r="AF2816" s="53" t="s">
        <v>9507</v>
      </c>
      <c r="AG2816" s="68"/>
      <c r="AH2816" s="69"/>
      <c r="AI2816" s="70"/>
      <c r="AJ2816" s="71"/>
      <c r="AK2816" s="72"/>
      <c r="AL2816" s="59">
        <v>10</v>
      </c>
      <c r="AN2816" s="4" t="s">
        <v>7966</v>
      </c>
      <c r="AQ2816" s="1"/>
    </row>
    <row r="2817" spans="1:43" ht="36">
      <c r="A2817" s="1" t="s">
        <v>7962</v>
      </c>
      <c r="B2817" s="1" t="s">
        <v>7967</v>
      </c>
      <c r="C2817" s="1" t="s">
        <v>8039</v>
      </c>
      <c r="D2817" s="1">
        <v>2</v>
      </c>
      <c r="E2817" s="1">
        <v>1</v>
      </c>
      <c r="F2817" s="1" t="s">
        <v>7964</v>
      </c>
      <c r="G2817" s="1" t="s">
        <v>9621</v>
      </c>
      <c r="I2817" s="1" t="s">
        <v>125</v>
      </c>
      <c r="K2817" s="4"/>
      <c r="L2817" s="4"/>
      <c r="M2817" s="1">
        <v>2</v>
      </c>
      <c r="N2817" s="53" t="s">
        <v>9506</v>
      </c>
      <c r="O2817" s="68"/>
      <c r="P2817" s="69"/>
      <c r="Q2817" s="70"/>
      <c r="R2817" s="71"/>
      <c r="S2817" s="72"/>
      <c r="V2817" s="4" t="s">
        <v>7968</v>
      </c>
      <c r="Y2817" s="1" t="s">
        <v>9621</v>
      </c>
      <c r="AA2817" s="1" t="s">
        <v>125</v>
      </c>
      <c r="AE2817" s="1">
        <v>2</v>
      </c>
      <c r="AF2817" s="53" t="s">
        <v>9507</v>
      </c>
      <c r="AG2817" s="68"/>
      <c r="AH2817" s="69"/>
      <c r="AI2817" s="70"/>
      <c r="AJ2817" s="71"/>
      <c r="AK2817" s="72"/>
      <c r="AL2817" s="59">
        <v>10</v>
      </c>
      <c r="AN2817" s="4" t="s">
        <v>7969</v>
      </c>
      <c r="AQ2817" s="1"/>
    </row>
    <row r="2818" spans="1:43" ht="48">
      <c r="A2818" s="1" t="s">
        <v>7962</v>
      </c>
      <c r="B2818" s="1" t="s">
        <v>7970</v>
      </c>
      <c r="C2818" s="1" t="s">
        <v>8039</v>
      </c>
      <c r="D2818" s="1">
        <v>3</v>
      </c>
      <c r="E2818" s="1">
        <v>1</v>
      </c>
      <c r="F2818" s="1" t="s">
        <v>7964</v>
      </c>
      <c r="G2818" s="1" t="s">
        <v>9681</v>
      </c>
      <c r="I2818" s="1" t="s">
        <v>125</v>
      </c>
      <c r="K2818" s="4"/>
      <c r="L2818" s="4"/>
      <c r="M2818" s="1">
        <v>3</v>
      </c>
      <c r="N2818" s="53" t="s">
        <v>9506</v>
      </c>
      <c r="O2818" s="68"/>
      <c r="P2818" s="69"/>
      <c r="Q2818" s="70"/>
      <c r="R2818" s="71"/>
      <c r="S2818" s="72"/>
      <c r="V2818" s="4" t="s">
        <v>7971</v>
      </c>
      <c r="Y2818" s="1" t="s">
        <v>9681</v>
      </c>
      <c r="AA2818" s="1" t="s">
        <v>125</v>
      </c>
      <c r="AE2818" s="1">
        <v>3</v>
      </c>
      <c r="AF2818" s="53" t="s">
        <v>9507</v>
      </c>
      <c r="AG2818" s="68"/>
      <c r="AH2818" s="69"/>
      <c r="AI2818" s="70"/>
      <c r="AJ2818" s="71"/>
      <c r="AK2818" s="72"/>
      <c r="AL2818" s="59">
        <v>10</v>
      </c>
      <c r="AN2818" s="4" t="s">
        <v>7972</v>
      </c>
      <c r="AQ2818" s="1"/>
    </row>
    <row r="2819" spans="1:43" ht="48">
      <c r="A2819" s="1" t="s">
        <v>7962</v>
      </c>
      <c r="B2819" s="1" t="s">
        <v>7973</v>
      </c>
      <c r="C2819" s="1" t="s">
        <v>8039</v>
      </c>
      <c r="D2819" s="1">
        <v>4</v>
      </c>
      <c r="E2819" s="1">
        <v>1</v>
      </c>
      <c r="F2819" s="1" t="s">
        <v>7964</v>
      </c>
      <c r="G2819" s="1" t="s">
        <v>7974</v>
      </c>
      <c r="H2819" s="1" t="s">
        <v>26</v>
      </c>
      <c r="I2819" s="1" t="s">
        <v>94</v>
      </c>
      <c r="K2819" s="4" t="s">
        <v>7975</v>
      </c>
      <c r="L2819" s="4" t="s">
        <v>331</v>
      </c>
      <c r="M2819" s="1"/>
      <c r="N2819" s="67">
        <v>25</v>
      </c>
      <c r="O2819" s="68" t="s">
        <v>113</v>
      </c>
      <c r="P2819" s="69"/>
      <c r="Q2819" s="70" t="s">
        <v>113</v>
      </c>
      <c r="R2819" s="71">
        <v>4</v>
      </c>
      <c r="S2819" s="72">
        <v>7</v>
      </c>
      <c r="U2819" s="1">
        <v>2</v>
      </c>
      <c r="V2819" s="4" t="s">
        <v>7976</v>
      </c>
      <c r="X2819" s="1" t="s">
        <v>1673</v>
      </c>
      <c r="AF2819" s="67"/>
      <c r="AG2819" s="68"/>
      <c r="AH2819" s="69"/>
      <c r="AI2819" s="70"/>
      <c r="AJ2819" s="71"/>
      <c r="AK2819" s="72"/>
      <c r="AL2819" s="59" t="s">
        <v>30</v>
      </c>
      <c r="AQ2819" s="1"/>
    </row>
    <row r="2820" spans="1:43" ht="48">
      <c r="A2820" s="1" t="s">
        <v>7962</v>
      </c>
      <c r="B2820" s="1" t="s">
        <v>7977</v>
      </c>
      <c r="C2820" s="1" t="s">
        <v>8039</v>
      </c>
      <c r="D2820" s="1">
        <v>5</v>
      </c>
      <c r="E2820" s="1">
        <v>1</v>
      </c>
      <c r="F2820" s="1" t="s">
        <v>7964</v>
      </c>
      <c r="G2820" s="1" t="s">
        <v>7978</v>
      </c>
      <c r="H2820" s="1" t="s">
        <v>26</v>
      </c>
      <c r="I2820" s="1" t="s">
        <v>94</v>
      </c>
      <c r="K2820" s="4" t="s">
        <v>7975</v>
      </c>
      <c r="L2820" s="4" t="s">
        <v>7979</v>
      </c>
      <c r="M2820" s="1"/>
      <c r="N2820" s="67">
        <v>45</v>
      </c>
      <c r="O2820" s="68" t="s">
        <v>113</v>
      </c>
      <c r="P2820" s="69"/>
      <c r="Q2820" s="70" t="s">
        <v>113</v>
      </c>
      <c r="R2820" s="71">
        <v>6</v>
      </c>
      <c r="S2820" s="72">
        <v>7</v>
      </c>
      <c r="U2820" s="1">
        <v>3</v>
      </c>
      <c r="V2820" s="4" t="s">
        <v>7980</v>
      </c>
      <c r="X2820" s="1" t="s">
        <v>1673</v>
      </c>
      <c r="AF2820" s="67"/>
      <c r="AG2820" s="68"/>
      <c r="AH2820" s="69"/>
      <c r="AI2820" s="70"/>
      <c r="AJ2820" s="71"/>
      <c r="AK2820" s="72"/>
      <c r="AL2820" s="59" t="s">
        <v>30</v>
      </c>
      <c r="AQ2820" s="1"/>
    </row>
    <row r="2821" spans="1:43" ht="60">
      <c r="A2821" s="1" t="s">
        <v>7962</v>
      </c>
      <c r="B2821" s="1" t="s">
        <v>7981</v>
      </c>
      <c r="C2821" s="1" t="s">
        <v>8039</v>
      </c>
      <c r="D2821" s="1">
        <v>6</v>
      </c>
      <c r="E2821" s="1">
        <v>1</v>
      </c>
      <c r="F2821" s="1" t="s">
        <v>7964</v>
      </c>
      <c r="G2821" s="1" t="s">
        <v>2245</v>
      </c>
      <c r="H2821" s="1" t="s">
        <v>26</v>
      </c>
      <c r="I2821" s="1" t="s">
        <v>94</v>
      </c>
      <c r="K2821" s="4" t="s">
        <v>7975</v>
      </c>
      <c r="L2821" s="4" t="s">
        <v>7982</v>
      </c>
      <c r="M2821" s="1"/>
      <c r="N2821" s="67">
        <v>20</v>
      </c>
      <c r="O2821" s="68" t="s">
        <v>113</v>
      </c>
      <c r="P2821" s="69"/>
      <c r="Q2821" s="70" t="s">
        <v>113</v>
      </c>
      <c r="R2821" s="71" t="s">
        <v>113</v>
      </c>
      <c r="S2821" s="72">
        <v>9</v>
      </c>
      <c r="V2821" s="4" t="s">
        <v>7983</v>
      </c>
      <c r="X2821" s="1" t="s">
        <v>1673</v>
      </c>
      <c r="AF2821" s="67"/>
      <c r="AG2821" s="68"/>
      <c r="AH2821" s="69"/>
      <c r="AI2821" s="70"/>
      <c r="AJ2821" s="71"/>
      <c r="AK2821" s="72"/>
      <c r="AL2821" s="59" t="s">
        <v>30</v>
      </c>
      <c r="AQ2821" s="1"/>
    </row>
    <row r="2822" spans="1:43" ht="36">
      <c r="A2822" s="1" t="s">
        <v>7962</v>
      </c>
      <c r="B2822" s="1" t="s">
        <v>7984</v>
      </c>
      <c r="C2822" s="1" t="s">
        <v>8039</v>
      </c>
      <c r="D2822" s="1">
        <v>7</v>
      </c>
      <c r="E2822" s="1">
        <v>3</v>
      </c>
      <c r="F2822" s="1" t="s">
        <v>7964</v>
      </c>
      <c r="G2822" s="1" t="s">
        <v>7985</v>
      </c>
      <c r="I2822" s="1" t="s">
        <v>94</v>
      </c>
      <c r="K2822" s="4" t="s">
        <v>7986</v>
      </c>
      <c r="L2822" s="4"/>
      <c r="M2822" s="1"/>
      <c r="N2822" s="67">
        <v>30</v>
      </c>
      <c r="O2822" s="68">
        <v>1</v>
      </c>
      <c r="P2822" s="69"/>
      <c r="Q2822" s="70">
        <v>4</v>
      </c>
      <c r="R2822" s="71">
        <v>3</v>
      </c>
      <c r="S2822" s="72">
        <v>3</v>
      </c>
      <c r="V2822" s="4" t="s">
        <v>7987</v>
      </c>
      <c r="W2822" s="4" t="s">
        <v>7988</v>
      </c>
      <c r="AF2822" s="67"/>
      <c r="AG2822" s="68"/>
      <c r="AH2822" s="69"/>
      <c r="AI2822" s="70"/>
      <c r="AJ2822" s="71"/>
      <c r="AK2822" s="72"/>
      <c r="AL2822" s="59" t="s">
        <v>30</v>
      </c>
      <c r="AQ2822" s="1"/>
    </row>
    <row r="2823" spans="1:43" ht="36">
      <c r="A2823" s="1" t="s">
        <v>7962</v>
      </c>
      <c r="B2823" s="1" t="s">
        <v>7989</v>
      </c>
      <c r="C2823" s="1" t="s">
        <v>8039</v>
      </c>
      <c r="D2823" s="1">
        <v>8</v>
      </c>
      <c r="E2823" s="1">
        <v>2</v>
      </c>
      <c r="F2823" s="1" t="s">
        <v>7964</v>
      </c>
      <c r="G2823" s="1" t="s">
        <v>5739</v>
      </c>
      <c r="I2823" s="1" t="s">
        <v>94</v>
      </c>
      <c r="K2823" s="4" t="s">
        <v>7990</v>
      </c>
      <c r="L2823" s="4" t="s">
        <v>7991</v>
      </c>
      <c r="M2823" s="1"/>
      <c r="N2823" s="67">
        <v>35</v>
      </c>
      <c r="O2823" s="68" t="s">
        <v>113</v>
      </c>
      <c r="P2823" s="69"/>
      <c r="Q2823" s="70" t="s">
        <v>113</v>
      </c>
      <c r="R2823" s="71" t="s">
        <v>113</v>
      </c>
      <c r="S2823" s="72">
        <v>7</v>
      </c>
      <c r="V2823" s="4" t="s">
        <v>7992</v>
      </c>
      <c r="AF2823" s="67"/>
      <c r="AG2823" s="68"/>
      <c r="AH2823" s="69"/>
      <c r="AI2823" s="70"/>
      <c r="AJ2823" s="71"/>
      <c r="AK2823" s="72"/>
      <c r="AL2823" s="59" t="s">
        <v>30</v>
      </c>
      <c r="AQ2823" s="1"/>
    </row>
    <row r="2824" spans="1:43" ht="60">
      <c r="A2824" s="1" t="s">
        <v>7962</v>
      </c>
      <c r="B2824" s="1" t="s">
        <v>7993</v>
      </c>
      <c r="C2824" s="1" t="s">
        <v>8039</v>
      </c>
      <c r="D2824" s="1">
        <v>9</v>
      </c>
      <c r="E2824" s="1">
        <v>4</v>
      </c>
      <c r="F2824" s="1" t="s">
        <v>7964</v>
      </c>
      <c r="G2824" s="1" t="s">
        <v>7994</v>
      </c>
      <c r="I2824" s="1" t="s">
        <v>94</v>
      </c>
      <c r="K2824" s="4" t="s">
        <v>7990</v>
      </c>
      <c r="L2824" s="4" t="s">
        <v>7995</v>
      </c>
      <c r="M2824" s="1"/>
      <c r="N2824" s="67">
        <v>30</v>
      </c>
      <c r="O2824" s="68" t="s">
        <v>113</v>
      </c>
      <c r="P2824" s="69"/>
      <c r="Q2824" s="70" t="s">
        <v>113</v>
      </c>
      <c r="R2824" s="71" t="s">
        <v>113</v>
      </c>
      <c r="S2824" s="72">
        <v>3</v>
      </c>
      <c r="V2824" s="4" t="s">
        <v>7996</v>
      </c>
      <c r="AF2824" s="67"/>
      <c r="AG2824" s="68"/>
      <c r="AH2824" s="69"/>
      <c r="AI2824" s="70"/>
      <c r="AJ2824" s="71"/>
      <c r="AK2824" s="72"/>
      <c r="AL2824" s="59" t="s">
        <v>30</v>
      </c>
      <c r="AQ2824" s="1"/>
    </row>
    <row r="2825" spans="1:43" ht="48">
      <c r="A2825" s="1" t="s">
        <v>7962</v>
      </c>
      <c r="B2825" s="1" t="s">
        <v>7997</v>
      </c>
      <c r="C2825" s="1" t="s">
        <v>8039</v>
      </c>
      <c r="D2825" s="1">
        <v>10</v>
      </c>
      <c r="E2825" s="1">
        <v>4</v>
      </c>
      <c r="F2825" s="1" t="s">
        <v>7964</v>
      </c>
      <c r="G2825" s="1" t="s">
        <v>7998</v>
      </c>
      <c r="I2825" s="1" t="s">
        <v>94</v>
      </c>
      <c r="K2825" s="4" t="s">
        <v>7990</v>
      </c>
      <c r="L2825" s="4" t="s">
        <v>7995</v>
      </c>
      <c r="M2825" s="1"/>
      <c r="N2825" s="67">
        <v>35</v>
      </c>
      <c r="O2825" s="68" t="s">
        <v>113</v>
      </c>
      <c r="P2825" s="69"/>
      <c r="Q2825" s="70" t="s">
        <v>113</v>
      </c>
      <c r="R2825" s="71" t="s">
        <v>113</v>
      </c>
      <c r="S2825" s="72">
        <v>3</v>
      </c>
      <c r="V2825" s="4" t="s">
        <v>7999</v>
      </c>
      <c r="AF2825" s="67"/>
      <c r="AG2825" s="68"/>
      <c r="AH2825" s="69"/>
      <c r="AI2825" s="70"/>
      <c r="AJ2825" s="71"/>
      <c r="AK2825" s="72"/>
      <c r="AL2825" s="59" t="s">
        <v>30</v>
      </c>
      <c r="AQ2825" s="1"/>
    </row>
    <row r="2826" spans="1:43" ht="60">
      <c r="A2826" s="1" t="s">
        <v>7962</v>
      </c>
      <c r="B2826" s="1" t="s">
        <v>8000</v>
      </c>
      <c r="C2826" s="1" t="s">
        <v>8039</v>
      </c>
      <c r="D2826" s="1">
        <v>11</v>
      </c>
      <c r="E2826" s="1">
        <v>1</v>
      </c>
      <c r="F2826" s="1" t="s">
        <v>7964</v>
      </c>
      <c r="G2826" s="1" t="s">
        <v>8001</v>
      </c>
      <c r="I2826" s="1" t="s">
        <v>104</v>
      </c>
      <c r="K2826" s="4" t="s">
        <v>8041</v>
      </c>
      <c r="L2826" s="4" t="s">
        <v>8002</v>
      </c>
      <c r="M2826" s="1"/>
      <c r="N2826" s="67"/>
      <c r="O2826" s="68" t="s">
        <v>113</v>
      </c>
      <c r="P2826" s="69"/>
      <c r="Q2826" s="70"/>
      <c r="R2826" s="71"/>
      <c r="S2826" s="72"/>
      <c r="T2826" s="59" t="s">
        <v>799</v>
      </c>
      <c r="V2826" s="4" t="s">
        <v>8003</v>
      </c>
      <c r="X2826" s="1" t="s">
        <v>1622</v>
      </c>
      <c r="AF2826" s="67"/>
      <c r="AG2826" s="68"/>
      <c r="AH2826" s="69"/>
      <c r="AI2826" s="70"/>
      <c r="AJ2826" s="71"/>
      <c r="AK2826" s="72"/>
      <c r="AL2826" s="59" t="s">
        <v>30</v>
      </c>
      <c r="AQ2826" s="1"/>
    </row>
    <row r="2827" spans="1:43" ht="60">
      <c r="A2827" s="1" t="s">
        <v>7962</v>
      </c>
      <c r="B2827" s="1" t="s">
        <v>8004</v>
      </c>
      <c r="C2827" s="1" t="s">
        <v>8039</v>
      </c>
      <c r="D2827" s="1">
        <v>12</v>
      </c>
      <c r="E2827" s="1">
        <v>1</v>
      </c>
      <c r="F2827" s="1" t="s">
        <v>7964</v>
      </c>
      <c r="G2827" s="1" t="s">
        <v>8005</v>
      </c>
      <c r="I2827" s="1" t="s">
        <v>104</v>
      </c>
      <c r="K2827" s="4" t="s">
        <v>8041</v>
      </c>
      <c r="L2827" s="4" t="s">
        <v>8002</v>
      </c>
      <c r="M2827" s="1"/>
      <c r="N2827" s="67"/>
      <c r="O2827" s="68" t="s">
        <v>113</v>
      </c>
      <c r="P2827" s="69"/>
      <c r="Q2827" s="70"/>
      <c r="R2827" s="71"/>
      <c r="S2827" s="72"/>
      <c r="T2827" s="59" t="s">
        <v>799</v>
      </c>
      <c r="V2827" s="4" t="s">
        <v>8006</v>
      </c>
      <c r="X2827" s="1" t="s">
        <v>1673</v>
      </c>
      <c r="AF2827" s="67"/>
      <c r="AG2827" s="68"/>
      <c r="AH2827" s="69"/>
      <c r="AI2827" s="70"/>
      <c r="AJ2827" s="71"/>
      <c r="AK2827" s="72"/>
      <c r="AL2827" s="59" t="s">
        <v>30</v>
      </c>
      <c r="AQ2827" s="1"/>
    </row>
    <row r="2828" spans="1:43" ht="60">
      <c r="A2828" s="1" t="s">
        <v>7962</v>
      </c>
      <c r="B2828" s="1" t="s">
        <v>8007</v>
      </c>
      <c r="C2828" s="1" t="s">
        <v>8039</v>
      </c>
      <c r="D2828" s="1">
        <v>13</v>
      </c>
      <c r="E2828" s="1">
        <v>1</v>
      </c>
      <c r="F2828" s="1" t="s">
        <v>7964</v>
      </c>
      <c r="G2828" s="1" t="s">
        <v>8008</v>
      </c>
      <c r="I2828" s="1" t="s">
        <v>104</v>
      </c>
      <c r="K2828" s="4" t="s">
        <v>8041</v>
      </c>
      <c r="L2828" s="4" t="s">
        <v>8009</v>
      </c>
      <c r="M2828" s="1"/>
      <c r="N2828" s="67"/>
      <c r="O2828" s="68" t="s">
        <v>113</v>
      </c>
      <c r="P2828" s="69"/>
      <c r="Q2828" s="70"/>
      <c r="R2828" s="71"/>
      <c r="S2828" s="72"/>
      <c r="T2828" s="59" t="s">
        <v>799</v>
      </c>
      <c r="V2828" s="4" t="s">
        <v>8010</v>
      </c>
      <c r="X2828" s="1" t="s">
        <v>1673</v>
      </c>
      <c r="AF2828" s="67"/>
      <c r="AG2828" s="68"/>
      <c r="AH2828" s="69"/>
      <c r="AI2828" s="70"/>
      <c r="AJ2828" s="71"/>
      <c r="AK2828" s="72"/>
      <c r="AL2828" s="59" t="s">
        <v>30</v>
      </c>
      <c r="AQ2828" s="1"/>
    </row>
    <row r="2829" spans="1:43">
      <c r="A2829" s="1" t="s">
        <v>7962</v>
      </c>
      <c r="B2829" s="1" t="s">
        <v>8011</v>
      </c>
      <c r="C2829" s="1" t="s">
        <v>8039</v>
      </c>
      <c r="D2829" s="1">
        <v>14</v>
      </c>
      <c r="E2829" s="1">
        <v>3</v>
      </c>
      <c r="F2829" s="1" t="s">
        <v>7964</v>
      </c>
      <c r="G2829" s="1" t="s">
        <v>8012</v>
      </c>
      <c r="I2829" s="1" t="s">
        <v>104</v>
      </c>
      <c r="K2829" s="4" t="s">
        <v>1750</v>
      </c>
      <c r="L2829" s="4"/>
      <c r="M2829" s="1"/>
      <c r="N2829" s="67"/>
      <c r="O2829" s="68" t="s">
        <v>113</v>
      </c>
      <c r="P2829" s="69"/>
      <c r="Q2829" s="70"/>
      <c r="R2829" s="71"/>
      <c r="S2829" s="72"/>
      <c r="T2829" s="59">
        <v>2</v>
      </c>
      <c r="V2829" s="4" t="s">
        <v>8013</v>
      </c>
      <c r="W2829" s="4" t="s">
        <v>8014</v>
      </c>
      <c r="AF2829" s="67"/>
      <c r="AG2829" s="68"/>
      <c r="AH2829" s="69"/>
      <c r="AI2829" s="70"/>
      <c r="AJ2829" s="71"/>
      <c r="AK2829" s="72"/>
      <c r="AL2829" s="59" t="s">
        <v>30</v>
      </c>
      <c r="AQ2829" s="1"/>
    </row>
    <row r="2830" spans="1:43" ht="36">
      <c r="A2830" s="1" t="s">
        <v>7962</v>
      </c>
      <c r="B2830" s="1" t="s">
        <v>8015</v>
      </c>
      <c r="C2830" s="1" t="s">
        <v>8039</v>
      </c>
      <c r="D2830" s="1">
        <v>15</v>
      </c>
      <c r="E2830" s="1">
        <v>2</v>
      </c>
      <c r="F2830" s="1" t="s">
        <v>7964</v>
      </c>
      <c r="G2830" s="1" t="s">
        <v>8016</v>
      </c>
      <c r="I2830" s="1" t="s">
        <v>104</v>
      </c>
      <c r="K2830" s="4" t="s">
        <v>8017</v>
      </c>
      <c r="L2830" s="4"/>
      <c r="M2830" s="1"/>
      <c r="N2830" s="67"/>
      <c r="O2830" s="68">
        <v>2</v>
      </c>
      <c r="P2830" s="69"/>
      <c r="Q2830" s="70"/>
      <c r="R2830" s="71"/>
      <c r="S2830" s="72"/>
      <c r="T2830" s="59">
        <v>5</v>
      </c>
      <c r="V2830" s="4" t="s">
        <v>8018</v>
      </c>
      <c r="W2830" s="4" t="s">
        <v>8019</v>
      </c>
      <c r="AF2830" s="67"/>
      <c r="AG2830" s="68"/>
      <c r="AH2830" s="69"/>
      <c r="AI2830" s="70"/>
      <c r="AJ2830" s="71"/>
      <c r="AK2830" s="72"/>
      <c r="AL2830" s="59" t="s">
        <v>30</v>
      </c>
      <c r="AQ2830" s="1"/>
    </row>
    <row r="2831" spans="1:43" ht="24">
      <c r="A2831" s="1" t="s">
        <v>7962</v>
      </c>
      <c r="B2831" s="1" t="s">
        <v>8020</v>
      </c>
      <c r="C2831" s="1" t="s">
        <v>8039</v>
      </c>
      <c r="D2831" s="1">
        <v>16</v>
      </c>
      <c r="E2831" s="1">
        <v>4</v>
      </c>
      <c r="F2831" s="1" t="s">
        <v>7964</v>
      </c>
      <c r="G2831" s="1" t="s">
        <v>8021</v>
      </c>
      <c r="I2831" s="1" t="s">
        <v>104</v>
      </c>
      <c r="K2831" s="4" t="s">
        <v>1172</v>
      </c>
      <c r="L2831" s="4" t="s">
        <v>155</v>
      </c>
      <c r="M2831" s="1"/>
      <c r="N2831" s="67"/>
      <c r="O2831" s="68">
        <v>1</v>
      </c>
      <c r="P2831" s="69"/>
      <c r="Q2831" s="70"/>
      <c r="R2831" s="71"/>
      <c r="S2831" s="72"/>
      <c r="T2831" s="59">
        <v>3</v>
      </c>
      <c r="W2831" s="4" t="s">
        <v>8022</v>
      </c>
      <c r="AF2831" s="67"/>
      <c r="AG2831" s="68"/>
      <c r="AH2831" s="69"/>
      <c r="AI2831" s="70"/>
      <c r="AJ2831" s="71"/>
      <c r="AK2831" s="72"/>
      <c r="AL2831" s="59" t="s">
        <v>30</v>
      </c>
      <c r="AQ2831" s="1"/>
    </row>
    <row r="2832" spans="1:43" ht="24">
      <c r="A2832" s="1" t="s">
        <v>7962</v>
      </c>
      <c r="B2832" s="1" t="s">
        <v>8023</v>
      </c>
      <c r="C2832" s="1" t="s">
        <v>8039</v>
      </c>
      <c r="D2832" s="1">
        <v>17</v>
      </c>
      <c r="E2832" s="1">
        <v>3</v>
      </c>
      <c r="F2832" s="1" t="s">
        <v>7964</v>
      </c>
      <c r="G2832" s="1" t="s">
        <v>8024</v>
      </c>
      <c r="I2832" s="1" t="s">
        <v>104</v>
      </c>
      <c r="K2832" s="4" t="s">
        <v>1172</v>
      </c>
      <c r="L2832" s="4" t="s">
        <v>8025</v>
      </c>
      <c r="M2832" s="1"/>
      <c r="N2832" s="67"/>
      <c r="O2832" s="68">
        <v>3</v>
      </c>
      <c r="P2832" s="69"/>
      <c r="Q2832" s="70"/>
      <c r="R2832" s="71"/>
      <c r="S2832" s="72"/>
      <c r="T2832" s="59">
        <v>4</v>
      </c>
      <c r="V2832" s="4" t="s">
        <v>8026</v>
      </c>
      <c r="W2832" s="4" t="s">
        <v>8027</v>
      </c>
      <c r="AF2832" s="67"/>
      <c r="AG2832" s="68"/>
      <c r="AH2832" s="69"/>
      <c r="AI2832" s="70"/>
      <c r="AJ2832" s="71"/>
      <c r="AK2832" s="72"/>
      <c r="AL2832" s="59" t="s">
        <v>30</v>
      </c>
      <c r="AQ2832" s="1"/>
    </row>
    <row r="2833" spans="1:43" ht="24">
      <c r="A2833" s="1" t="s">
        <v>7962</v>
      </c>
      <c r="B2833" s="1" t="s">
        <v>8028</v>
      </c>
      <c r="C2833" s="1" t="s">
        <v>8039</v>
      </c>
      <c r="D2833" s="1">
        <v>18</v>
      </c>
      <c r="E2833" s="1">
        <v>3</v>
      </c>
      <c r="F2833" s="1" t="s">
        <v>7964</v>
      </c>
      <c r="G2833" s="1" t="s">
        <v>8029</v>
      </c>
      <c r="I2833" s="1" t="s">
        <v>82</v>
      </c>
      <c r="K2833" s="4"/>
      <c r="L2833" s="4"/>
      <c r="M2833" s="1"/>
      <c r="N2833" s="67"/>
      <c r="O2833" s="68"/>
      <c r="P2833" s="69"/>
      <c r="Q2833" s="70"/>
      <c r="R2833" s="71"/>
      <c r="S2833" s="72"/>
      <c r="V2833" s="4" t="s">
        <v>8030</v>
      </c>
      <c r="W2833" s="4" t="s">
        <v>8031</v>
      </c>
      <c r="AF2833" s="67"/>
      <c r="AG2833" s="68"/>
      <c r="AH2833" s="69"/>
      <c r="AI2833" s="70"/>
      <c r="AJ2833" s="71"/>
      <c r="AK2833" s="72"/>
      <c r="AL2833" s="59" t="s">
        <v>30</v>
      </c>
      <c r="AQ2833" s="1"/>
    </row>
    <row r="2834" spans="1:43" ht="24">
      <c r="A2834" s="1" t="s">
        <v>7962</v>
      </c>
      <c r="B2834" s="1" t="s">
        <v>8032</v>
      </c>
      <c r="C2834" s="1" t="s">
        <v>8039</v>
      </c>
      <c r="D2834" s="1">
        <v>19</v>
      </c>
      <c r="E2834" s="1">
        <v>3</v>
      </c>
      <c r="F2834" s="1" t="s">
        <v>7964</v>
      </c>
      <c r="G2834" s="1" t="s">
        <v>8069</v>
      </c>
      <c r="I2834" s="1" t="s">
        <v>82</v>
      </c>
      <c r="K2834" s="4"/>
      <c r="L2834" s="4"/>
      <c r="M2834" s="1"/>
      <c r="N2834" s="67"/>
      <c r="O2834" s="68"/>
      <c r="P2834" s="69"/>
      <c r="Q2834" s="70"/>
      <c r="R2834" s="71"/>
      <c r="S2834" s="72"/>
      <c r="V2834" s="4" t="s">
        <v>8033</v>
      </c>
      <c r="AF2834" s="67"/>
      <c r="AG2834" s="68"/>
      <c r="AH2834" s="69"/>
      <c r="AI2834" s="70"/>
      <c r="AJ2834" s="71"/>
      <c r="AK2834" s="72"/>
      <c r="AL2834" s="59" t="s">
        <v>30</v>
      </c>
      <c r="AQ2834" s="1"/>
    </row>
    <row r="2835" spans="1:43" ht="36">
      <c r="A2835" s="1" t="s">
        <v>7962</v>
      </c>
      <c r="B2835" s="1" t="s">
        <v>8034</v>
      </c>
      <c r="C2835" s="1" t="s">
        <v>8039</v>
      </c>
      <c r="D2835" s="1">
        <v>20</v>
      </c>
      <c r="E2835" s="1">
        <v>3</v>
      </c>
      <c r="F2835" s="1" t="s">
        <v>7964</v>
      </c>
      <c r="G2835" s="1" t="s">
        <v>8035</v>
      </c>
      <c r="I2835" s="1" t="s">
        <v>82</v>
      </c>
      <c r="K2835" s="4"/>
      <c r="L2835" s="4"/>
      <c r="M2835" s="1"/>
      <c r="N2835" s="67"/>
      <c r="O2835" s="68"/>
      <c r="P2835" s="69"/>
      <c r="Q2835" s="70"/>
      <c r="R2835" s="71"/>
      <c r="S2835" s="72"/>
      <c r="V2835" s="4" t="s">
        <v>8036</v>
      </c>
      <c r="W2835" s="4" t="s">
        <v>8037</v>
      </c>
      <c r="AF2835" s="67"/>
      <c r="AG2835" s="68"/>
      <c r="AH2835" s="69"/>
      <c r="AI2835" s="70"/>
      <c r="AJ2835" s="71"/>
      <c r="AK2835" s="72"/>
      <c r="AL2835" s="59" t="s">
        <v>30</v>
      </c>
      <c r="AQ2835" s="1"/>
    </row>
    <row r="2836" spans="1:43" ht="36">
      <c r="A2836" s="1" t="s">
        <v>7962</v>
      </c>
      <c r="B2836" s="1" t="s">
        <v>8038</v>
      </c>
      <c r="C2836" s="1" t="s">
        <v>8039</v>
      </c>
      <c r="D2836" s="1">
        <v>21</v>
      </c>
      <c r="E2836" s="1">
        <v>1</v>
      </c>
      <c r="F2836" s="1" t="s">
        <v>7964</v>
      </c>
      <c r="G2836" s="1" t="s">
        <v>8065</v>
      </c>
      <c r="I2836" s="1" t="s">
        <v>3462</v>
      </c>
      <c r="K2836" s="4"/>
      <c r="L2836" s="4"/>
      <c r="M2836" s="1"/>
      <c r="N2836" s="53" t="s">
        <v>9506</v>
      </c>
      <c r="O2836" s="68"/>
      <c r="P2836" s="69"/>
      <c r="Q2836" s="70"/>
      <c r="R2836" s="71"/>
      <c r="S2836" s="72"/>
      <c r="V2836" s="4" t="s">
        <v>8066</v>
      </c>
      <c r="Y2836" s="1" t="s">
        <v>8067</v>
      </c>
      <c r="AA2836" s="1" t="s">
        <v>3462</v>
      </c>
      <c r="AF2836" s="53" t="s">
        <v>9507</v>
      </c>
      <c r="AG2836" s="68"/>
      <c r="AH2836" s="69"/>
      <c r="AI2836" s="70"/>
      <c r="AJ2836" s="71"/>
      <c r="AK2836" s="72"/>
      <c r="AL2836" s="59" t="s">
        <v>30</v>
      </c>
      <c r="AN2836" s="4" t="s">
        <v>8068</v>
      </c>
      <c r="AQ2836" s="1"/>
    </row>
    <row r="2837" spans="1:43" ht="96">
      <c r="A2837" s="131" t="s">
        <v>11713</v>
      </c>
      <c r="B2837" s="131" t="s">
        <v>11714</v>
      </c>
      <c r="C2837" s="131" t="s">
        <v>11871</v>
      </c>
      <c r="D2837" s="131">
        <v>1</v>
      </c>
      <c r="E2837" s="131">
        <v>1</v>
      </c>
      <c r="F2837" s="131" t="s">
        <v>5308</v>
      </c>
      <c r="G2837" s="131" t="s">
        <v>11716</v>
      </c>
      <c r="H2837" s="1" t="s">
        <v>30</v>
      </c>
      <c r="I2837" s="1" t="s">
        <v>88</v>
      </c>
      <c r="J2837" s="1" t="s">
        <v>30</v>
      </c>
      <c r="K2837" s="4" t="s">
        <v>11717</v>
      </c>
      <c r="L2837" s="4" t="s">
        <v>30</v>
      </c>
      <c r="M2837" s="19" t="s">
        <v>30</v>
      </c>
      <c r="N2837" s="53" t="s">
        <v>30</v>
      </c>
      <c r="O2837" s="54" t="s">
        <v>30</v>
      </c>
      <c r="P2837" s="55" t="s">
        <v>30</v>
      </c>
      <c r="Q2837" s="56" t="s">
        <v>30</v>
      </c>
      <c r="R2837" s="57" t="s">
        <v>30</v>
      </c>
      <c r="S2837" s="58" t="s">
        <v>30</v>
      </c>
      <c r="T2837" s="59" t="s">
        <v>30</v>
      </c>
      <c r="U2837" s="1">
        <v>1</v>
      </c>
      <c r="V2837" s="4" t="s">
        <v>11718</v>
      </c>
      <c r="W2837" s="4" t="s">
        <v>30</v>
      </c>
      <c r="X2837" s="1" t="s">
        <v>30</v>
      </c>
      <c r="Y2837" s="1" t="s">
        <v>30</v>
      </c>
      <c r="Z2837" s="1" t="s">
        <v>30</v>
      </c>
      <c r="AA2837" s="1" t="s">
        <v>30</v>
      </c>
      <c r="AB2837" s="1" t="s">
        <v>30</v>
      </c>
      <c r="AC2837" s="1" t="s">
        <v>30</v>
      </c>
      <c r="AD2837" s="1" t="s">
        <v>30</v>
      </c>
      <c r="AE2837" s="1" t="s">
        <v>30</v>
      </c>
      <c r="AF2837" s="53" t="s">
        <v>30</v>
      </c>
      <c r="AG2837" s="54" t="s">
        <v>30</v>
      </c>
      <c r="AH2837" s="55" t="s">
        <v>30</v>
      </c>
      <c r="AI2837" s="56" t="s">
        <v>30</v>
      </c>
      <c r="AJ2837" s="57" t="s">
        <v>30</v>
      </c>
      <c r="AK2837" s="58" t="s">
        <v>30</v>
      </c>
      <c r="AL2837" s="59" t="s">
        <v>30</v>
      </c>
      <c r="AM2837" s="1" t="s">
        <v>30</v>
      </c>
      <c r="AN2837" s="4" t="s">
        <v>30</v>
      </c>
    </row>
    <row r="2838" spans="1:43" ht="96">
      <c r="A2838" s="129" t="s">
        <v>11713</v>
      </c>
      <c r="B2838" s="1" t="s">
        <v>11719</v>
      </c>
      <c r="C2838" s="1" t="s">
        <v>11871</v>
      </c>
      <c r="D2838" s="1">
        <v>2</v>
      </c>
      <c r="E2838" s="1">
        <v>1</v>
      </c>
      <c r="F2838" s="1" t="s">
        <v>5308</v>
      </c>
      <c r="G2838" s="1" t="s">
        <v>11720</v>
      </c>
      <c r="H2838" s="1" t="s">
        <v>30</v>
      </c>
      <c r="I2838" s="1" t="s">
        <v>88</v>
      </c>
      <c r="J2838" s="1" t="s">
        <v>30</v>
      </c>
      <c r="K2838" s="4" t="s">
        <v>11717</v>
      </c>
      <c r="L2838" s="4" t="s">
        <v>30</v>
      </c>
      <c r="M2838" s="19" t="s">
        <v>30</v>
      </c>
      <c r="N2838" s="53" t="s">
        <v>30</v>
      </c>
      <c r="O2838" s="54" t="s">
        <v>30</v>
      </c>
      <c r="P2838" s="55" t="s">
        <v>30</v>
      </c>
      <c r="Q2838" s="56" t="s">
        <v>30</v>
      </c>
      <c r="R2838" s="57" t="s">
        <v>30</v>
      </c>
      <c r="S2838" s="58" t="s">
        <v>30</v>
      </c>
      <c r="T2838" s="59" t="s">
        <v>30</v>
      </c>
      <c r="U2838" s="1">
        <v>1</v>
      </c>
      <c r="V2838" s="4" t="s">
        <v>11721</v>
      </c>
      <c r="W2838" s="4" t="s">
        <v>30</v>
      </c>
      <c r="X2838" s="1" t="s">
        <v>30</v>
      </c>
      <c r="Y2838" s="1" t="s">
        <v>30</v>
      </c>
      <c r="Z2838" s="1" t="s">
        <v>30</v>
      </c>
      <c r="AA2838" s="1" t="s">
        <v>30</v>
      </c>
      <c r="AB2838" s="1" t="s">
        <v>30</v>
      </c>
      <c r="AC2838" s="1" t="s">
        <v>30</v>
      </c>
      <c r="AD2838" s="1" t="s">
        <v>30</v>
      </c>
      <c r="AE2838" s="1" t="s">
        <v>30</v>
      </c>
      <c r="AF2838" s="53" t="s">
        <v>30</v>
      </c>
      <c r="AG2838" s="54" t="s">
        <v>30</v>
      </c>
      <c r="AH2838" s="55" t="s">
        <v>30</v>
      </c>
      <c r="AI2838" s="56" t="s">
        <v>30</v>
      </c>
      <c r="AJ2838" s="57" t="s">
        <v>30</v>
      </c>
      <c r="AK2838" s="58" t="s">
        <v>30</v>
      </c>
      <c r="AL2838" s="59" t="s">
        <v>30</v>
      </c>
      <c r="AM2838" s="1" t="s">
        <v>30</v>
      </c>
      <c r="AN2838" s="4" t="s">
        <v>30</v>
      </c>
    </row>
    <row r="2839" spans="1:43" ht="96">
      <c r="A2839" s="129" t="s">
        <v>11713</v>
      </c>
      <c r="B2839" s="1" t="s">
        <v>11722</v>
      </c>
      <c r="C2839" s="129" t="s">
        <v>11871</v>
      </c>
      <c r="D2839" s="129">
        <v>3</v>
      </c>
      <c r="E2839" s="1">
        <v>1</v>
      </c>
      <c r="F2839" s="1" t="s">
        <v>5308</v>
      </c>
      <c r="G2839" s="1" t="s">
        <v>11723</v>
      </c>
      <c r="H2839" s="1" t="s">
        <v>30</v>
      </c>
      <c r="I2839" s="1" t="s">
        <v>88</v>
      </c>
      <c r="J2839" s="1" t="s">
        <v>30</v>
      </c>
      <c r="K2839" s="4" t="s">
        <v>11717</v>
      </c>
      <c r="L2839" s="4" t="s">
        <v>30</v>
      </c>
      <c r="M2839" s="19" t="s">
        <v>30</v>
      </c>
      <c r="N2839" s="53" t="s">
        <v>30</v>
      </c>
      <c r="O2839" s="54" t="s">
        <v>30</v>
      </c>
      <c r="P2839" s="55" t="s">
        <v>30</v>
      </c>
      <c r="Q2839" s="56" t="s">
        <v>30</v>
      </c>
      <c r="R2839" s="57" t="s">
        <v>30</v>
      </c>
      <c r="S2839" s="58" t="s">
        <v>30</v>
      </c>
      <c r="T2839" s="59" t="s">
        <v>30</v>
      </c>
      <c r="U2839" s="1">
        <v>1</v>
      </c>
      <c r="V2839" s="4" t="s">
        <v>11724</v>
      </c>
      <c r="W2839" s="4" t="s">
        <v>30</v>
      </c>
      <c r="X2839" s="1" t="s">
        <v>30</v>
      </c>
      <c r="Y2839" s="1" t="s">
        <v>30</v>
      </c>
      <c r="Z2839" s="1" t="s">
        <v>30</v>
      </c>
      <c r="AA2839" s="1" t="s">
        <v>30</v>
      </c>
      <c r="AB2839" s="1" t="s">
        <v>30</v>
      </c>
      <c r="AC2839" s="1" t="s">
        <v>30</v>
      </c>
      <c r="AD2839" s="1" t="s">
        <v>30</v>
      </c>
      <c r="AE2839" s="1" t="s">
        <v>30</v>
      </c>
      <c r="AF2839" s="53" t="s">
        <v>30</v>
      </c>
      <c r="AG2839" s="54" t="s">
        <v>30</v>
      </c>
      <c r="AH2839" s="55" t="s">
        <v>30</v>
      </c>
      <c r="AI2839" s="56" t="s">
        <v>30</v>
      </c>
      <c r="AJ2839" s="57" t="s">
        <v>30</v>
      </c>
      <c r="AK2839" s="58" t="s">
        <v>30</v>
      </c>
      <c r="AL2839" s="59" t="s">
        <v>30</v>
      </c>
      <c r="AM2839" s="1" t="s">
        <v>30</v>
      </c>
      <c r="AN2839" s="4" t="s">
        <v>30</v>
      </c>
    </row>
    <row r="2840" spans="1:43" ht="24">
      <c r="A2840" s="129" t="s">
        <v>11713</v>
      </c>
      <c r="B2840" s="1" t="s">
        <v>11725</v>
      </c>
      <c r="C2840" s="1" t="s">
        <v>11871</v>
      </c>
      <c r="D2840" s="1">
        <v>4</v>
      </c>
      <c r="E2840" s="1">
        <v>4</v>
      </c>
      <c r="F2840" s="1" t="s">
        <v>5308</v>
      </c>
      <c r="G2840" s="1" t="s">
        <v>11726</v>
      </c>
      <c r="H2840" s="1" t="s">
        <v>30</v>
      </c>
      <c r="I2840" s="1" t="s">
        <v>94</v>
      </c>
      <c r="J2840" s="1" t="s">
        <v>30</v>
      </c>
      <c r="K2840" s="4" t="s">
        <v>938</v>
      </c>
      <c r="L2840" s="4" t="s">
        <v>11727</v>
      </c>
      <c r="M2840" s="19" t="s">
        <v>30</v>
      </c>
      <c r="N2840" s="53">
        <v>40</v>
      </c>
      <c r="O2840" s="54">
        <v>3</v>
      </c>
      <c r="P2840" s="55" t="s">
        <v>30</v>
      </c>
      <c r="Q2840" s="56">
        <v>5</v>
      </c>
      <c r="R2840" s="57">
        <v>4</v>
      </c>
      <c r="S2840" s="58">
        <v>8</v>
      </c>
      <c r="T2840" s="59" t="s">
        <v>30</v>
      </c>
      <c r="U2840" s="1" t="s">
        <v>30</v>
      </c>
      <c r="V2840" s="4" t="s">
        <v>11728</v>
      </c>
      <c r="W2840" s="4" t="s">
        <v>30</v>
      </c>
      <c r="X2840" s="1" t="s">
        <v>30</v>
      </c>
      <c r="Y2840" s="1" t="s">
        <v>30</v>
      </c>
      <c r="Z2840" s="1" t="s">
        <v>30</v>
      </c>
      <c r="AA2840" s="1" t="s">
        <v>30</v>
      </c>
      <c r="AB2840" s="1" t="s">
        <v>30</v>
      </c>
      <c r="AC2840" s="1" t="s">
        <v>30</v>
      </c>
      <c r="AD2840" s="1" t="s">
        <v>30</v>
      </c>
      <c r="AE2840" s="1" t="s">
        <v>30</v>
      </c>
      <c r="AF2840" s="53" t="s">
        <v>30</v>
      </c>
      <c r="AG2840" s="54" t="s">
        <v>30</v>
      </c>
      <c r="AH2840" s="55" t="s">
        <v>30</v>
      </c>
      <c r="AI2840" s="56" t="s">
        <v>30</v>
      </c>
      <c r="AJ2840" s="57" t="s">
        <v>30</v>
      </c>
      <c r="AK2840" s="58" t="s">
        <v>30</v>
      </c>
      <c r="AL2840" s="59" t="s">
        <v>30</v>
      </c>
      <c r="AM2840" s="1" t="s">
        <v>30</v>
      </c>
      <c r="AN2840" s="4" t="s">
        <v>30</v>
      </c>
    </row>
    <row r="2841" spans="1:43" ht="24">
      <c r="A2841" s="129" t="s">
        <v>11713</v>
      </c>
      <c r="B2841" s="1" t="s">
        <v>11729</v>
      </c>
      <c r="C2841" s="129" t="s">
        <v>11871</v>
      </c>
      <c r="D2841" s="129">
        <v>5</v>
      </c>
      <c r="E2841" s="1">
        <v>3</v>
      </c>
      <c r="F2841" s="1" t="s">
        <v>5308</v>
      </c>
      <c r="G2841" s="1" t="s">
        <v>11730</v>
      </c>
      <c r="H2841" s="1" t="s">
        <v>30</v>
      </c>
      <c r="I2841" s="1" t="s">
        <v>94</v>
      </c>
      <c r="J2841" s="1" t="s">
        <v>30</v>
      </c>
      <c r="K2841" s="1" t="s">
        <v>938</v>
      </c>
      <c r="L2841" s="2" t="s">
        <v>11731</v>
      </c>
      <c r="M2841" s="18" t="s">
        <v>30</v>
      </c>
      <c r="N2841" s="53">
        <v>28</v>
      </c>
      <c r="O2841" s="54">
        <v>2</v>
      </c>
      <c r="P2841" s="55" t="s">
        <v>30</v>
      </c>
      <c r="Q2841" s="56">
        <v>3</v>
      </c>
      <c r="R2841" s="57">
        <v>2</v>
      </c>
      <c r="S2841" s="58">
        <v>5</v>
      </c>
      <c r="T2841" s="59" t="s">
        <v>30</v>
      </c>
      <c r="U2841" s="1" t="s">
        <v>30</v>
      </c>
      <c r="V2841" s="4" t="s">
        <v>11732</v>
      </c>
      <c r="W2841" s="4" t="s">
        <v>11733</v>
      </c>
      <c r="X2841" s="1" t="s">
        <v>30</v>
      </c>
      <c r="Y2841" s="1" t="s">
        <v>30</v>
      </c>
      <c r="Z2841" s="1" t="s">
        <v>30</v>
      </c>
      <c r="AA2841" s="1" t="s">
        <v>30</v>
      </c>
      <c r="AB2841" s="1" t="s">
        <v>30</v>
      </c>
      <c r="AC2841" s="1" t="s">
        <v>30</v>
      </c>
      <c r="AD2841" s="1" t="s">
        <v>30</v>
      </c>
      <c r="AE2841" s="1" t="s">
        <v>30</v>
      </c>
      <c r="AF2841" s="53" t="s">
        <v>30</v>
      </c>
      <c r="AG2841" s="54" t="s">
        <v>30</v>
      </c>
      <c r="AH2841" s="55" t="s">
        <v>30</v>
      </c>
      <c r="AI2841" s="56" t="s">
        <v>30</v>
      </c>
      <c r="AJ2841" s="57" t="s">
        <v>30</v>
      </c>
      <c r="AK2841" s="58" t="s">
        <v>30</v>
      </c>
      <c r="AL2841" s="59" t="s">
        <v>30</v>
      </c>
      <c r="AM2841" s="1" t="s">
        <v>30</v>
      </c>
      <c r="AN2841" s="4" t="s">
        <v>30</v>
      </c>
    </row>
    <row r="2842" spans="1:43" ht="24">
      <c r="A2842" s="129" t="s">
        <v>11713</v>
      </c>
      <c r="B2842" s="49" t="s">
        <v>11734</v>
      </c>
      <c r="C2842" s="1" t="s">
        <v>11871</v>
      </c>
      <c r="D2842" s="1">
        <v>6</v>
      </c>
      <c r="E2842" s="1">
        <v>2</v>
      </c>
      <c r="F2842" s="1" t="s">
        <v>5308</v>
      </c>
      <c r="G2842" s="1" t="s">
        <v>11735</v>
      </c>
      <c r="H2842" s="1" t="s">
        <v>30</v>
      </c>
      <c r="I2842" s="1" t="s">
        <v>94</v>
      </c>
      <c r="J2842" s="1" t="s">
        <v>30</v>
      </c>
      <c r="K2842" s="1" t="s">
        <v>938</v>
      </c>
      <c r="L2842" s="2" t="s">
        <v>11731</v>
      </c>
      <c r="M2842" s="18" t="s">
        <v>30</v>
      </c>
      <c r="N2842" s="53">
        <v>35</v>
      </c>
      <c r="O2842" s="54">
        <v>1</v>
      </c>
      <c r="P2842" s="55" t="s">
        <v>30</v>
      </c>
      <c r="Q2842" s="56">
        <v>4</v>
      </c>
      <c r="R2842" s="57">
        <v>2</v>
      </c>
      <c r="S2842" s="58">
        <v>6</v>
      </c>
      <c r="T2842" s="59" t="s">
        <v>30</v>
      </c>
      <c r="U2842" s="1" t="s">
        <v>30</v>
      </c>
      <c r="V2842" s="4" t="s">
        <v>11736</v>
      </c>
      <c r="W2842" s="4" t="s">
        <v>11737</v>
      </c>
      <c r="X2842" s="1" t="s">
        <v>30</v>
      </c>
      <c r="Y2842" s="1" t="s">
        <v>30</v>
      </c>
      <c r="Z2842" s="1" t="s">
        <v>30</v>
      </c>
      <c r="AA2842" s="1" t="s">
        <v>30</v>
      </c>
      <c r="AB2842" s="1" t="s">
        <v>30</v>
      </c>
      <c r="AC2842" s="1" t="s">
        <v>30</v>
      </c>
      <c r="AD2842" s="1" t="s">
        <v>30</v>
      </c>
      <c r="AE2842" s="1" t="s">
        <v>30</v>
      </c>
      <c r="AF2842" s="53" t="s">
        <v>30</v>
      </c>
      <c r="AG2842" s="54" t="s">
        <v>30</v>
      </c>
      <c r="AH2842" s="55" t="s">
        <v>30</v>
      </c>
      <c r="AI2842" s="56" t="s">
        <v>30</v>
      </c>
      <c r="AJ2842" s="57" t="s">
        <v>30</v>
      </c>
      <c r="AK2842" s="58" t="s">
        <v>30</v>
      </c>
      <c r="AL2842" s="59" t="s">
        <v>30</v>
      </c>
      <c r="AM2842" s="1" t="s">
        <v>30</v>
      </c>
      <c r="AN2842" s="4" t="s">
        <v>30</v>
      </c>
    </row>
    <row r="2843" spans="1:43" ht="24">
      <c r="A2843" s="129" t="s">
        <v>11713</v>
      </c>
      <c r="B2843" s="1" t="s">
        <v>11738</v>
      </c>
      <c r="C2843" s="129" t="s">
        <v>11871</v>
      </c>
      <c r="D2843" s="129">
        <v>7</v>
      </c>
      <c r="E2843" s="1">
        <v>4</v>
      </c>
      <c r="F2843" s="1" t="s">
        <v>5308</v>
      </c>
      <c r="G2843" s="1" t="s">
        <v>11739</v>
      </c>
      <c r="H2843" s="1" t="s">
        <v>30</v>
      </c>
      <c r="I2843" s="1" t="s">
        <v>94</v>
      </c>
      <c r="J2843" s="1" t="s">
        <v>30</v>
      </c>
      <c r="K2843" s="1" t="s">
        <v>938</v>
      </c>
      <c r="L2843" s="2" t="s">
        <v>2627</v>
      </c>
      <c r="M2843" s="18" t="s">
        <v>30</v>
      </c>
      <c r="N2843" s="53">
        <v>45</v>
      </c>
      <c r="O2843" s="54">
        <v>2</v>
      </c>
      <c r="P2843" s="55" t="s">
        <v>30</v>
      </c>
      <c r="Q2843" s="56">
        <v>2</v>
      </c>
      <c r="R2843" s="57">
        <v>2</v>
      </c>
      <c r="S2843" s="58">
        <v>3</v>
      </c>
      <c r="T2843" s="59" t="s">
        <v>30</v>
      </c>
      <c r="U2843" s="1" t="s">
        <v>30</v>
      </c>
      <c r="V2843" s="4" t="s">
        <v>11740</v>
      </c>
      <c r="W2843" s="4" t="s">
        <v>11741</v>
      </c>
      <c r="X2843" s="1" t="s">
        <v>30</v>
      </c>
      <c r="Y2843" s="1" t="s">
        <v>30</v>
      </c>
      <c r="Z2843" s="1" t="s">
        <v>30</v>
      </c>
      <c r="AA2843" s="1" t="s">
        <v>30</v>
      </c>
      <c r="AB2843" s="1" t="s">
        <v>30</v>
      </c>
      <c r="AC2843" s="1" t="s">
        <v>30</v>
      </c>
      <c r="AD2843" s="1" t="s">
        <v>30</v>
      </c>
      <c r="AE2843" s="1" t="s">
        <v>30</v>
      </c>
      <c r="AF2843" s="53" t="s">
        <v>30</v>
      </c>
      <c r="AG2843" s="54" t="s">
        <v>30</v>
      </c>
      <c r="AH2843" s="55" t="s">
        <v>30</v>
      </c>
      <c r="AI2843" s="56" t="s">
        <v>30</v>
      </c>
      <c r="AJ2843" s="57" t="s">
        <v>30</v>
      </c>
      <c r="AK2843" s="58" t="s">
        <v>30</v>
      </c>
      <c r="AL2843" s="59" t="s">
        <v>30</v>
      </c>
      <c r="AM2843" s="1" t="s">
        <v>30</v>
      </c>
      <c r="AN2843" s="4" t="s">
        <v>30</v>
      </c>
    </row>
    <row r="2844" spans="1:43" ht="24">
      <c r="A2844" s="129" t="s">
        <v>11713</v>
      </c>
      <c r="B2844" s="1" t="s">
        <v>11742</v>
      </c>
      <c r="C2844" s="1" t="s">
        <v>11871</v>
      </c>
      <c r="D2844" s="1">
        <v>8</v>
      </c>
      <c r="E2844" s="1">
        <v>3</v>
      </c>
      <c r="F2844" s="1" t="s">
        <v>5308</v>
      </c>
      <c r="G2844" s="1" t="s">
        <v>11743</v>
      </c>
      <c r="H2844" s="1" t="s">
        <v>30</v>
      </c>
      <c r="I2844" s="1" t="s">
        <v>94</v>
      </c>
      <c r="J2844" s="1" t="s">
        <v>30</v>
      </c>
      <c r="K2844" s="1" t="s">
        <v>938</v>
      </c>
      <c r="L2844" s="2" t="s">
        <v>11731</v>
      </c>
      <c r="M2844" s="18" t="s">
        <v>30</v>
      </c>
      <c r="N2844" s="53">
        <v>15</v>
      </c>
      <c r="O2844" s="54">
        <v>2</v>
      </c>
      <c r="P2844" s="55" t="s">
        <v>30</v>
      </c>
      <c r="Q2844" s="56" t="s">
        <v>113</v>
      </c>
      <c r="R2844" s="57" t="s">
        <v>113</v>
      </c>
      <c r="S2844" s="58">
        <v>4</v>
      </c>
      <c r="T2844" s="59" t="s">
        <v>30</v>
      </c>
      <c r="U2844" s="1" t="s">
        <v>30</v>
      </c>
      <c r="V2844" s="4" t="s">
        <v>11744</v>
      </c>
      <c r="W2844" s="4" t="s">
        <v>11745</v>
      </c>
      <c r="X2844" s="1" t="s">
        <v>30</v>
      </c>
      <c r="Y2844" s="1" t="s">
        <v>30</v>
      </c>
      <c r="Z2844" s="1" t="s">
        <v>30</v>
      </c>
      <c r="AA2844" s="1" t="s">
        <v>30</v>
      </c>
      <c r="AB2844" s="1" t="s">
        <v>30</v>
      </c>
      <c r="AC2844" s="1" t="s">
        <v>30</v>
      </c>
      <c r="AD2844" s="1" t="s">
        <v>30</v>
      </c>
      <c r="AE2844" s="1" t="s">
        <v>30</v>
      </c>
      <c r="AF2844" s="53" t="s">
        <v>30</v>
      </c>
      <c r="AG2844" s="54" t="s">
        <v>30</v>
      </c>
      <c r="AH2844" s="55" t="s">
        <v>30</v>
      </c>
      <c r="AI2844" s="56" t="s">
        <v>30</v>
      </c>
      <c r="AJ2844" s="57" t="s">
        <v>30</v>
      </c>
      <c r="AK2844" s="58" t="s">
        <v>30</v>
      </c>
      <c r="AL2844" s="59" t="s">
        <v>30</v>
      </c>
      <c r="AM2844" s="1" t="s">
        <v>30</v>
      </c>
      <c r="AN2844" s="4" t="s">
        <v>30</v>
      </c>
    </row>
    <row r="2845" spans="1:43" ht="24">
      <c r="A2845" s="129" t="s">
        <v>11713</v>
      </c>
      <c r="B2845" s="1" t="s">
        <v>11746</v>
      </c>
      <c r="C2845" s="129" t="s">
        <v>11871</v>
      </c>
      <c r="D2845" s="129">
        <v>9</v>
      </c>
      <c r="E2845" s="1">
        <v>3</v>
      </c>
      <c r="F2845" s="1" t="s">
        <v>5308</v>
      </c>
      <c r="G2845" s="1" t="s">
        <v>11747</v>
      </c>
      <c r="H2845" s="1" t="s">
        <v>30</v>
      </c>
      <c r="I2845" s="1" t="s">
        <v>94</v>
      </c>
      <c r="J2845" s="1" t="s">
        <v>30</v>
      </c>
      <c r="K2845" s="1" t="s">
        <v>938</v>
      </c>
      <c r="L2845" s="2" t="s">
        <v>11731</v>
      </c>
      <c r="M2845" s="18" t="s">
        <v>30</v>
      </c>
      <c r="N2845" s="53">
        <v>20</v>
      </c>
      <c r="O2845" s="54">
        <v>2</v>
      </c>
      <c r="P2845" s="55" t="s">
        <v>30</v>
      </c>
      <c r="Q2845" s="56">
        <v>3</v>
      </c>
      <c r="R2845" s="57">
        <v>2</v>
      </c>
      <c r="S2845" s="58">
        <v>3</v>
      </c>
      <c r="T2845" s="59" t="s">
        <v>30</v>
      </c>
      <c r="U2845" s="1" t="s">
        <v>30</v>
      </c>
      <c r="V2845" s="4" t="s">
        <v>11748</v>
      </c>
      <c r="W2845" s="4" t="s">
        <v>11749</v>
      </c>
      <c r="X2845" s="1" t="s">
        <v>30</v>
      </c>
      <c r="Y2845" s="1" t="s">
        <v>30</v>
      </c>
      <c r="Z2845" s="1" t="s">
        <v>30</v>
      </c>
      <c r="AA2845" s="1" t="s">
        <v>30</v>
      </c>
      <c r="AB2845" s="1" t="s">
        <v>30</v>
      </c>
      <c r="AC2845" s="1" t="s">
        <v>30</v>
      </c>
      <c r="AD2845" s="1" t="s">
        <v>30</v>
      </c>
      <c r="AE2845" s="1" t="s">
        <v>30</v>
      </c>
      <c r="AF2845" s="53" t="s">
        <v>30</v>
      </c>
      <c r="AG2845" s="54" t="s">
        <v>30</v>
      </c>
      <c r="AH2845" s="55" t="s">
        <v>30</v>
      </c>
      <c r="AI2845" s="56" t="s">
        <v>30</v>
      </c>
      <c r="AJ2845" s="57" t="s">
        <v>30</v>
      </c>
      <c r="AK2845" s="58" t="s">
        <v>30</v>
      </c>
      <c r="AL2845" s="59" t="s">
        <v>30</v>
      </c>
      <c r="AM2845" s="1" t="s">
        <v>30</v>
      </c>
      <c r="AN2845" s="4" t="s">
        <v>30</v>
      </c>
    </row>
    <row r="2846" spans="1:43" ht="48">
      <c r="A2846" s="129" t="s">
        <v>11713</v>
      </c>
      <c r="B2846" s="1" t="s">
        <v>11750</v>
      </c>
      <c r="C2846" s="1" t="s">
        <v>11871</v>
      </c>
      <c r="D2846" s="1">
        <v>10</v>
      </c>
      <c r="E2846" s="1">
        <v>1</v>
      </c>
      <c r="F2846" s="1" t="s">
        <v>5308</v>
      </c>
      <c r="G2846" s="1" t="s">
        <v>11751</v>
      </c>
      <c r="H2846" s="1" t="s">
        <v>26</v>
      </c>
      <c r="I2846" s="1" t="s">
        <v>94</v>
      </c>
      <c r="J2846" s="1" t="s">
        <v>30</v>
      </c>
      <c r="K2846" s="1" t="s">
        <v>11752</v>
      </c>
      <c r="L2846" s="2" t="s">
        <v>11753</v>
      </c>
      <c r="M2846" s="18" t="s">
        <v>30</v>
      </c>
      <c r="N2846" s="53">
        <v>38</v>
      </c>
      <c r="O2846" s="54">
        <v>3</v>
      </c>
      <c r="P2846" s="55" t="s">
        <v>30</v>
      </c>
      <c r="Q2846" s="56">
        <v>6</v>
      </c>
      <c r="R2846" s="57">
        <v>4</v>
      </c>
      <c r="S2846" s="58">
        <v>9</v>
      </c>
      <c r="T2846" s="59" t="s">
        <v>30</v>
      </c>
      <c r="U2846" s="1" t="s">
        <v>30</v>
      </c>
      <c r="V2846" s="4" t="s">
        <v>11754</v>
      </c>
      <c r="W2846" s="4" t="s">
        <v>30</v>
      </c>
      <c r="X2846" s="1" t="s">
        <v>30</v>
      </c>
      <c r="Y2846" s="1" t="s">
        <v>30</v>
      </c>
      <c r="Z2846" s="1" t="s">
        <v>30</v>
      </c>
      <c r="AA2846" s="1" t="s">
        <v>30</v>
      </c>
      <c r="AB2846" s="1" t="s">
        <v>30</v>
      </c>
      <c r="AC2846" s="1" t="s">
        <v>30</v>
      </c>
      <c r="AD2846" s="1" t="s">
        <v>30</v>
      </c>
      <c r="AE2846" s="1" t="s">
        <v>30</v>
      </c>
      <c r="AF2846" s="53" t="s">
        <v>30</v>
      </c>
      <c r="AG2846" s="54" t="s">
        <v>30</v>
      </c>
      <c r="AH2846" s="55" t="s">
        <v>30</v>
      </c>
      <c r="AI2846" s="56" t="s">
        <v>30</v>
      </c>
      <c r="AJ2846" s="57" t="s">
        <v>30</v>
      </c>
      <c r="AK2846" s="58" t="s">
        <v>30</v>
      </c>
      <c r="AL2846" s="59" t="s">
        <v>30</v>
      </c>
      <c r="AM2846" s="1" t="s">
        <v>30</v>
      </c>
      <c r="AN2846" s="4" t="s">
        <v>30</v>
      </c>
    </row>
    <row r="2847" spans="1:43" ht="36">
      <c r="A2847" s="129" t="s">
        <v>11713</v>
      </c>
      <c r="B2847" s="1" t="s">
        <v>11755</v>
      </c>
      <c r="C2847" s="129" t="s">
        <v>11871</v>
      </c>
      <c r="D2847" s="129">
        <v>11</v>
      </c>
      <c r="E2847" s="1">
        <v>3</v>
      </c>
      <c r="F2847" s="1" t="s">
        <v>5308</v>
      </c>
      <c r="G2847" s="1" t="s">
        <v>11756</v>
      </c>
      <c r="H2847" s="1" t="s">
        <v>30</v>
      </c>
      <c r="I2847" s="1" t="s">
        <v>94</v>
      </c>
      <c r="J2847" s="1" t="s">
        <v>30</v>
      </c>
      <c r="K2847" s="1" t="s">
        <v>938</v>
      </c>
      <c r="L2847" s="2" t="s">
        <v>11731</v>
      </c>
      <c r="M2847" s="18" t="s">
        <v>30</v>
      </c>
      <c r="N2847" s="53">
        <v>30</v>
      </c>
      <c r="O2847" s="54">
        <v>4</v>
      </c>
      <c r="P2847" s="55" t="s">
        <v>30</v>
      </c>
      <c r="Q2847" s="56">
        <v>2</v>
      </c>
      <c r="R2847" s="57">
        <v>2</v>
      </c>
      <c r="S2847" s="58">
        <v>4</v>
      </c>
      <c r="T2847" s="59" t="s">
        <v>30</v>
      </c>
      <c r="U2847" s="1" t="s">
        <v>30</v>
      </c>
      <c r="V2847" s="4" t="s">
        <v>11757</v>
      </c>
      <c r="W2847" s="4" t="s">
        <v>30</v>
      </c>
      <c r="X2847" s="1" t="s">
        <v>30</v>
      </c>
      <c r="Y2847" s="1" t="s">
        <v>30</v>
      </c>
      <c r="Z2847" s="1" t="s">
        <v>30</v>
      </c>
      <c r="AA2847" s="1" t="s">
        <v>30</v>
      </c>
      <c r="AB2847" s="1" t="s">
        <v>30</v>
      </c>
      <c r="AC2847" s="1" t="s">
        <v>30</v>
      </c>
      <c r="AD2847" s="1" t="s">
        <v>30</v>
      </c>
      <c r="AE2847" s="1" t="s">
        <v>30</v>
      </c>
      <c r="AF2847" s="53" t="s">
        <v>30</v>
      </c>
      <c r="AG2847" s="54" t="s">
        <v>30</v>
      </c>
      <c r="AH2847" s="55" t="s">
        <v>30</v>
      </c>
      <c r="AI2847" s="56" t="s">
        <v>30</v>
      </c>
      <c r="AJ2847" s="57" t="s">
        <v>30</v>
      </c>
      <c r="AK2847" s="58" t="s">
        <v>30</v>
      </c>
      <c r="AL2847" s="59" t="s">
        <v>30</v>
      </c>
      <c r="AM2847" s="1" t="s">
        <v>30</v>
      </c>
      <c r="AN2847" s="4" t="s">
        <v>30</v>
      </c>
    </row>
    <row r="2848" spans="1:43" ht="60">
      <c r="A2848" s="1" t="s">
        <v>11713</v>
      </c>
      <c r="B2848" s="1" t="s">
        <v>11758</v>
      </c>
      <c r="C2848" s="1" t="s">
        <v>11871</v>
      </c>
      <c r="D2848" s="1">
        <v>12</v>
      </c>
      <c r="E2848" s="1">
        <v>2</v>
      </c>
      <c r="F2848" s="1" t="s">
        <v>5308</v>
      </c>
      <c r="G2848" s="1" t="s">
        <v>11759</v>
      </c>
      <c r="H2848" s="1" t="s">
        <v>30</v>
      </c>
      <c r="I2848" s="1" t="s">
        <v>104</v>
      </c>
      <c r="J2848" s="1" t="s">
        <v>30</v>
      </c>
      <c r="K2848" s="4" t="s">
        <v>105</v>
      </c>
      <c r="L2848" s="4" t="s">
        <v>30</v>
      </c>
      <c r="M2848" s="19" t="s">
        <v>30</v>
      </c>
      <c r="N2848" s="53" t="s">
        <v>30</v>
      </c>
      <c r="O2848" s="54">
        <v>2</v>
      </c>
      <c r="P2848" s="55" t="s">
        <v>30</v>
      </c>
      <c r="Q2848" s="56" t="s">
        <v>30</v>
      </c>
      <c r="R2848" s="57" t="s">
        <v>30</v>
      </c>
      <c r="S2848" s="58" t="s">
        <v>30</v>
      </c>
      <c r="T2848" s="59">
        <v>6</v>
      </c>
      <c r="U2848" s="1" t="s">
        <v>30</v>
      </c>
      <c r="V2848" s="4" t="s">
        <v>11760</v>
      </c>
      <c r="W2848" s="4" t="s">
        <v>30</v>
      </c>
      <c r="X2848" s="1" t="s">
        <v>30</v>
      </c>
      <c r="Y2848" s="1" t="s">
        <v>30</v>
      </c>
      <c r="Z2848" s="1" t="s">
        <v>30</v>
      </c>
      <c r="AA2848" s="1" t="s">
        <v>30</v>
      </c>
      <c r="AB2848" s="1" t="s">
        <v>30</v>
      </c>
      <c r="AC2848" s="1" t="s">
        <v>30</v>
      </c>
      <c r="AD2848" s="1" t="s">
        <v>30</v>
      </c>
      <c r="AE2848" s="1" t="s">
        <v>30</v>
      </c>
      <c r="AF2848" s="53" t="s">
        <v>30</v>
      </c>
      <c r="AG2848" s="54" t="s">
        <v>30</v>
      </c>
      <c r="AH2848" s="55" t="s">
        <v>30</v>
      </c>
      <c r="AI2848" s="56" t="s">
        <v>30</v>
      </c>
      <c r="AJ2848" s="57" t="s">
        <v>30</v>
      </c>
      <c r="AK2848" s="58" t="s">
        <v>30</v>
      </c>
      <c r="AL2848" s="59" t="s">
        <v>30</v>
      </c>
      <c r="AM2848" s="1" t="s">
        <v>30</v>
      </c>
      <c r="AN2848" s="4" t="s">
        <v>30</v>
      </c>
    </row>
    <row r="2849" spans="1:40" ht="48">
      <c r="A2849" s="1" t="s">
        <v>11713</v>
      </c>
      <c r="B2849" s="1" t="s">
        <v>11761</v>
      </c>
      <c r="C2849" s="129" t="s">
        <v>11871</v>
      </c>
      <c r="D2849" s="129">
        <v>13</v>
      </c>
      <c r="E2849" s="1">
        <v>3</v>
      </c>
      <c r="F2849" s="1" t="s">
        <v>5308</v>
      </c>
      <c r="G2849" s="1" t="s">
        <v>11762</v>
      </c>
      <c r="H2849" s="1" t="s">
        <v>30</v>
      </c>
      <c r="I2849" s="1" t="s">
        <v>104</v>
      </c>
      <c r="J2849" s="1" t="s">
        <v>30</v>
      </c>
      <c r="K2849" s="4" t="s">
        <v>11763</v>
      </c>
      <c r="L2849" s="4" t="s">
        <v>30</v>
      </c>
      <c r="M2849" s="19" t="s">
        <v>30</v>
      </c>
      <c r="N2849" s="53" t="s">
        <v>30</v>
      </c>
      <c r="O2849" s="54">
        <v>3</v>
      </c>
      <c r="P2849" s="55" t="s">
        <v>30</v>
      </c>
      <c r="Q2849" s="56" t="s">
        <v>30</v>
      </c>
      <c r="R2849" s="57" t="s">
        <v>30</v>
      </c>
      <c r="S2849" s="58" t="s">
        <v>30</v>
      </c>
      <c r="T2849" s="59">
        <v>3</v>
      </c>
      <c r="U2849" s="1" t="s">
        <v>30</v>
      </c>
      <c r="V2849" s="4" t="s">
        <v>11764</v>
      </c>
      <c r="W2849" s="4" t="s">
        <v>30</v>
      </c>
      <c r="X2849" s="1" t="s">
        <v>30</v>
      </c>
      <c r="Y2849" s="1" t="s">
        <v>30</v>
      </c>
      <c r="Z2849" s="1" t="s">
        <v>30</v>
      </c>
      <c r="AA2849" s="1" t="s">
        <v>30</v>
      </c>
      <c r="AB2849" s="1" t="s">
        <v>30</v>
      </c>
      <c r="AC2849" s="1" t="s">
        <v>30</v>
      </c>
      <c r="AD2849" s="1" t="s">
        <v>30</v>
      </c>
      <c r="AE2849" s="1" t="s">
        <v>30</v>
      </c>
      <c r="AF2849" s="53" t="s">
        <v>30</v>
      </c>
      <c r="AG2849" s="54" t="s">
        <v>30</v>
      </c>
      <c r="AH2849" s="55" t="s">
        <v>30</v>
      </c>
      <c r="AI2849" s="56" t="s">
        <v>30</v>
      </c>
      <c r="AJ2849" s="57" t="s">
        <v>30</v>
      </c>
      <c r="AK2849" s="58" t="s">
        <v>30</v>
      </c>
      <c r="AL2849" s="59" t="s">
        <v>30</v>
      </c>
      <c r="AM2849" s="1" t="s">
        <v>30</v>
      </c>
      <c r="AN2849" s="4" t="s">
        <v>30</v>
      </c>
    </row>
    <row r="2850" spans="1:40" ht="72">
      <c r="A2850" s="1" t="s">
        <v>11713</v>
      </c>
      <c r="B2850" s="1" t="s">
        <v>11765</v>
      </c>
      <c r="C2850" s="1" t="s">
        <v>11871</v>
      </c>
      <c r="D2850" s="1">
        <v>14</v>
      </c>
      <c r="E2850" s="1">
        <v>2</v>
      </c>
      <c r="F2850" s="1" t="s">
        <v>5308</v>
      </c>
      <c r="G2850" s="1" t="s">
        <v>11766</v>
      </c>
      <c r="H2850" s="1" t="s">
        <v>30</v>
      </c>
      <c r="I2850" s="1" t="s">
        <v>104</v>
      </c>
      <c r="J2850" s="1" t="s">
        <v>30</v>
      </c>
      <c r="K2850" s="4" t="s">
        <v>11767</v>
      </c>
      <c r="L2850" s="4" t="s">
        <v>30</v>
      </c>
      <c r="M2850" s="19" t="s">
        <v>30</v>
      </c>
      <c r="N2850" s="53" t="s">
        <v>30</v>
      </c>
      <c r="O2850" s="54">
        <v>4</v>
      </c>
      <c r="P2850" s="55" t="s">
        <v>30</v>
      </c>
      <c r="Q2850" s="56" t="s">
        <v>30</v>
      </c>
      <c r="R2850" s="57" t="s">
        <v>30</v>
      </c>
      <c r="S2850" s="58" t="s">
        <v>30</v>
      </c>
      <c r="T2850" s="59">
        <v>2</v>
      </c>
      <c r="U2850" s="1" t="s">
        <v>30</v>
      </c>
      <c r="V2850" s="4" t="s">
        <v>11768</v>
      </c>
      <c r="W2850" s="4" t="s">
        <v>30</v>
      </c>
      <c r="X2850" s="1" t="s">
        <v>30</v>
      </c>
      <c r="Y2850" s="1" t="s">
        <v>30</v>
      </c>
      <c r="Z2850" s="1" t="s">
        <v>30</v>
      </c>
      <c r="AA2850" s="1" t="s">
        <v>30</v>
      </c>
      <c r="AB2850" s="1" t="s">
        <v>30</v>
      </c>
      <c r="AC2850" s="1" t="s">
        <v>30</v>
      </c>
      <c r="AD2850" s="1" t="s">
        <v>30</v>
      </c>
      <c r="AE2850" s="1" t="s">
        <v>30</v>
      </c>
      <c r="AF2850" s="53" t="s">
        <v>30</v>
      </c>
      <c r="AG2850" s="54" t="s">
        <v>30</v>
      </c>
      <c r="AH2850" s="55" t="s">
        <v>30</v>
      </c>
      <c r="AI2850" s="56" t="s">
        <v>30</v>
      </c>
      <c r="AJ2850" s="57" t="s">
        <v>30</v>
      </c>
      <c r="AK2850" s="58" t="s">
        <v>30</v>
      </c>
      <c r="AL2850" s="59" t="s">
        <v>30</v>
      </c>
      <c r="AM2850" s="1" t="s">
        <v>30</v>
      </c>
      <c r="AN2850" s="4" t="s">
        <v>30</v>
      </c>
    </row>
    <row r="2851" spans="1:40" ht="36">
      <c r="A2851" s="1" t="s">
        <v>11713</v>
      </c>
      <c r="B2851" s="1" t="s">
        <v>11769</v>
      </c>
      <c r="C2851" s="129" t="s">
        <v>11871</v>
      </c>
      <c r="D2851" s="129">
        <v>15</v>
      </c>
      <c r="E2851" s="1">
        <v>2</v>
      </c>
      <c r="F2851" s="1" t="s">
        <v>5308</v>
      </c>
      <c r="G2851" s="1" t="s">
        <v>11770</v>
      </c>
      <c r="H2851" s="1" t="s">
        <v>30</v>
      </c>
      <c r="I2851" s="1" t="s">
        <v>104</v>
      </c>
      <c r="J2851" s="1" t="s">
        <v>30</v>
      </c>
      <c r="K2851" s="4" t="s">
        <v>11771</v>
      </c>
      <c r="L2851" s="4" t="s">
        <v>30</v>
      </c>
      <c r="M2851" s="19" t="s">
        <v>30</v>
      </c>
      <c r="N2851" s="53" t="s">
        <v>30</v>
      </c>
      <c r="O2851" s="54">
        <v>3</v>
      </c>
      <c r="P2851" s="55" t="s">
        <v>30</v>
      </c>
      <c r="Q2851" s="56" t="s">
        <v>30</v>
      </c>
      <c r="R2851" s="57" t="s">
        <v>30</v>
      </c>
      <c r="S2851" s="58" t="s">
        <v>30</v>
      </c>
      <c r="T2851" s="59">
        <v>4</v>
      </c>
      <c r="U2851" s="1" t="s">
        <v>30</v>
      </c>
      <c r="V2851" s="4" t="s">
        <v>11772</v>
      </c>
      <c r="W2851" s="4" t="s">
        <v>30</v>
      </c>
      <c r="X2851" s="1" t="s">
        <v>30</v>
      </c>
      <c r="Y2851" s="1" t="s">
        <v>30</v>
      </c>
      <c r="Z2851" s="1" t="s">
        <v>30</v>
      </c>
      <c r="AA2851" s="1" t="s">
        <v>30</v>
      </c>
      <c r="AB2851" s="1" t="s">
        <v>30</v>
      </c>
      <c r="AC2851" s="1" t="s">
        <v>30</v>
      </c>
      <c r="AD2851" s="1" t="s">
        <v>30</v>
      </c>
      <c r="AE2851" s="1" t="s">
        <v>30</v>
      </c>
      <c r="AF2851" s="53" t="s">
        <v>30</v>
      </c>
      <c r="AG2851" s="54" t="s">
        <v>30</v>
      </c>
      <c r="AH2851" s="55" t="s">
        <v>30</v>
      </c>
      <c r="AI2851" s="56" t="s">
        <v>30</v>
      </c>
      <c r="AJ2851" s="57" t="s">
        <v>30</v>
      </c>
      <c r="AK2851" s="58" t="s">
        <v>30</v>
      </c>
      <c r="AL2851" s="59" t="s">
        <v>30</v>
      </c>
      <c r="AM2851" s="1" t="s">
        <v>30</v>
      </c>
      <c r="AN2851" s="4" t="s">
        <v>30</v>
      </c>
    </row>
    <row r="2852" spans="1:40" ht="24">
      <c r="A2852" s="1" t="s">
        <v>11713</v>
      </c>
      <c r="B2852" s="1" t="s">
        <v>11773</v>
      </c>
      <c r="C2852" s="1" t="s">
        <v>11871</v>
      </c>
      <c r="D2852" s="1">
        <v>16</v>
      </c>
      <c r="E2852" s="1">
        <v>3</v>
      </c>
      <c r="F2852" s="1" t="s">
        <v>5308</v>
      </c>
      <c r="G2852" s="1" t="s">
        <v>11774</v>
      </c>
      <c r="H2852" s="1" t="s">
        <v>30</v>
      </c>
      <c r="I2852" s="1" t="s">
        <v>104</v>
      </c>
      <c r="J2852" s="1" t="s">
        <v>30</v>
      </c>
      <c r="K2852" s="4" t="s">
        <v>2486</v>
      </c>
      <c r="L2852" s="4" t="s">
        <v>30</v>
      </c>
      <c r="M2852" s="19" t="s">
        <v>30</v>
      </c>
      <c r="N2852" s="53" t="s">
        <v>30</v>
      </c>
      <c r="O2852" s="54">
        <v>2</v>
      </c>
      <c r="P2852" s="55" t="s">
        <v>30</v>
      </c>
      <c r="Q2852" s="56" t="s">
        <v>30</v>
      </c>
      <c r="R2852" s="57" t="s">
        <v>30</v>
      </c>
      <c r="S2852" s="58" t="s">
        <v>30</v>
      </c>
      <c r="T2852" s="59">
        <v>5</v>
      </c>
      <c r="U2852" s="1" t="s">
        <v>30</v>
      </c>
      <c r="V2852" s="4" t="s">
        <v>11775</v>
      </c>
      <c r="W2852" s="4" t="s">
        <v>30</v>
      </c>
      <c r="X2852" s="1" t="s">
        <v>30</v>
      </c>
      <c r="Y2852" s="1" t="s">
        <v>30</v>
      </c>
      <c r="Z2852" s="1" t="s">
        <v>30</v>
      </c>
      <c r="AA2852" s="1" t="s">
        <v>30</v>
      </c>
      <c r="AB2852" s="1" t="s">
        <v>30</v>
      </c>
      <c r="AC2852" s="1" t="s">
        <v>30</v>
      </c>
      <c r="AD2852" s="1" t="s">
        <v>30</v>
      </c>
      <c r="AE2852" s="1" t="s">
        <v>30</v>
      </c>
      <c r="AF2852" s="53" t="s">
        <v>30</v>
      </c>
      <c r="AG2852" s="54" t="s">
        <v>30</v>
      </c>
      <c r="AH2852" s="55" t="s">
        <v>30</v>
      </c>
      <c r="AI2852" s="56" t="s">
        <v>30</v>
      </c>
      <c r="AJ2852" s="57" t="s">
        <v>30</v>
      </c>
      <c r="AK2852" s="58" t="s">
        <v>30</v>
      </c>
      <c r="AL2852" s="59" t="s">
        <v>30</v>
      </c>
      <c r="AM2852" s="1" t="s">
        <v>30</v>
      </c>
      <c r="AN2852" s="4" t="s">
        <v>30</v>
      </c>
    </row>
    <row r="2853" spans="1:40" ht="72">
      <c r="A2853" s="1" t="s">
        <v>11713</v>
      </c>
      <c r="B2853" s="1" t="s">
        <v>11776</v>
      </c>
      <c r="C2853" s="129" t="s">
        <v>11871</v>
      </c>
      <c r="D2853" s="129">
        <v>17</v>
      </c>
      <c r="E2853" s="1">
        <v>1</v>
      </c>
      <c r="F2853" s="1" t="s">
        <v>5308</v>
      </c>
      <c r="G2853" s="1" t="s">
        <v>11777</v>
      </c>
      <c r="H2853" s="1" t="s">
        <v>26</v>
      </c>
      <c r="I2853" s="1" t="s">
        <v>104</v>
      </c>
      <c r="J2853" s="1" t="s">
        <v>30</v>
      </c>
      <c r="K2853" s="4" t="s">
        <v>11778</v>
      </c>
      <c r="L2853" s="4" t="s">
        <v>11731</v>
      </c>
      <c r="M2853" s="19" t="s">
        <v>30</v>
      </c>
      <c r="N2853" s="53" t="s">
        <v>30</v>
      </c>
      <c r="O2853" s="54">
        <v>2</v>
      </c>
      <c r="P2853" s="55" t="s">
        <v>30</v>
      </c>
      <c r="Q2853" s="56" t="s">
        <v>30</v>
      </c>
      <c r="R2853" s="57" t="s">
        <v>30</v>
      </c>
      <c r="S2853" s="58" t="s">
        <v>30</v>
      </c>
      <c r="T2853" s="59">
        <v>15</v>
      </c>
      <c r="U2853" s="1" t="s">
        <v>30</v>
      </c>
      <c r="V2853" s="4" t="s">
        <v>11779</v>
      </c>
      <c r="W2853" s="4" t="s">
        <v>30</v>
      </c>
      <c r="X2853" s="1" t="s">
        <v>30</v>
      </c>
      <c r="Y2853" s="1" t="s">
        <v>30</v>
      </c>
      <c r="Z2853" s="1" t="s">
        <v>30</v>
      </c>
      <c r="AA2853" s="1" t="s">
        <v>30</v>
      </c>
      <c r="AB2853" s="1" t="s">
        <v>30</v>
      </c>
      <c r="AC2853" s="1" t="s">
        <v>30</v>
      </c>
      <c r="AD2853" s="1" t="s">
        <v>30</v>
      </c>
      <c r="AE2853" s="1" t="s">
        <v>30</v>
      </c>
      <c r="AF2853" s="53" t="s">
        <v>30</v>
      </c>
      <c r="AG2853" s="54" t="s">
        <v>30</v>
      </c>
      <c r="AH2853" s="55" t="s">
        <v>30</v>
      </c>
      <c r="AI2853" s="56" t="s">
        <v>30</v>
      </c>
      <c r="AJ2853" s="57" t="s">
        <v>30</v>
      </c>
      <c r="AK2853" s="58" t="s">
        <v>30</v>
      </c>
      <c r="AL2853" s="59" t="s">
        <v>30</v>
      </c>
      <c r="AM2853" s="1" t="s">
        <v>30</v>
      </c>
      <c r="AN2853" s="4" t="s">
        <v>30</v>
      </c>
    </row>
    <row r="2854" spans="1:40" ht="24">
      <c r="A2854" s="1" t="s">
        <v>11713</v>
      </c>
      <c r="B2854" s="1" t="s">
        <v>11780</v>
      </c>
      <c r="C2854" s="1" t="s">
        <v>11871</v>
      </c>
      <c r="D2854" s="1">
        <v>18</v>
      </c>
      <c r="E2854" s="1">
        <v>2</v>
      </c>
      <c r="F2854" s="1" t="s">
        <v>5308</v>
      </c>
      <c r="G2854" s="1" t="s">
        <v>11781</v>
      </c>
      <c r="H2854" s="1" t="s">
        <v>30</v>
      </c>
      <c r="I2854" s="1" t="s">
        <v>82</v>
      </c>
      <c r="J2854" s="1" t="s">
        <v>30</v>
      </c>
      <c r="K2854" s="4" t="s">
        <v>30</v>
      </c>
      <c r="L2854" s="4" t="s">
        <v>155</v>
      </c>
      <c r="M2854" s="19" t="s">
        <v>30</v>
      </c>
      <c r="N2854" s="53" t="s">
        <v>30</v>
      </c>
      <c r="O2854" s="54" t="s">
        <v>30</v>
      </c>
      <c r="P2854" s="55" t="s">
        <v>30</v>
      </c>
      <c r="Q2854" s="56" t="s">
        <v>30</v>
      </c>
      <c r="R2854" s="57" t="s">
        <v>30</v>
      </c>
      <c r="S2854" s="58" t="s">
        <v>30</v>
      </c>
      <c r="T2854" s="59" t="s">
        <v>30</v>
      </c>
      <c r="U2854" s="1" t="s">
        <v>30</v>
      </c>
      <c r="V2854" s="4" t="s">
        <v>11782</v>
      </c>
      <c r="W2854" s="4" t="s">
        <v>11783</v>
      </c>
      <c r="X2854" s="1" t="s">
        <v>30</v>
      </c>
      <c r="Y2854" s="1" t="s">
        <v>30</v>
      </c>
      <c r="Z2854" s="1" t="s">
        <v>30</v>
      </c>
      <c r="AA2854" s="1" t="s">
        <v>30</v>
      </c>
      <c r="AB2854" s="1" t="s">
        <v>30</v>
      </c>
      <c r="AC2854" s="1" t="s">
        <v>30</v>
      </c>
      <c r="AD2854" s="1" t="s">
        <v>30</v>
      </c>
      <c r="AE2854" s="1" t="s">
        <v>30</v>
      </c>
      <c r="AF2854" s="53" t="s">
        <v>30</v>
      </c>
      <c r="AG2854" s="54" t="s">
        <v>30</v>
      </c>
      <c r="AH2854" s="55" t="s">
        <v>30</v>
      </c>
      <c r="AI2854" s="56" t="s">
        <v>30</v>
      </c>
      <c r="AJ2854" s="57" t="s">
        <v>30</v>
      </c>
      <c r="AK2854" s="58" t="s">
        <v>30</v>
      </c>
      <c r="AL2854" s="59" t="s">
        <v>30</v>
      </c>
      <c r="AM2854" s="1" t="s">
        <v>30</v>
      </c>
      <c r="AN2854" s="4" t="s">
        <v>30</v>
      </c>
    </row>
    <row r="2855" spans="1:40" ht="60">
      <c r="A2855" s="1" t="s">
        <v>11713</v>
      </c>
      <c r="B2855" s="1" t="s">
        <v>11784</v>
      </c>
      <c r="C2855" s="129" t="s">
        <v>11871</v>
      </c>
      <c r="D2855" s="129">
        <v>19</v>
      </c>
      <c r="E2855" s="1">
        <v>2</v>
      </c>
      <c r="F2855" s="1" t="s">
        <v>5308</v>
      </c>
      <c r="G2855" s="1" t="s">
        <v>11785</v>
      </c>
      <c r="H2855" s="1" t="s">
        <v>30</v>
      </c>
      <c r="I2855" s="1" t="s">
        <v>82</v>
      </c>
      <c r="J2855" s="1" t="s">
        <v>30</v>
      </c>
      <c r="K2855" s="4" t="s">
        <v>30</v>
      </c>
      <c r="L2855" s="4" t="s">
        <v>30</v>
      </c>
      <c r="M2855" s="19" t="s">
        <v>30</v>
      </c>
      <c r="N2855" s="53" t="s">
        <v>30</v>
      </c>
      <c r="O2855" s="54" t="s">
        <v>30</v>
      </c>
      <c r="P2855" s="55" t="s">
        <v>30</v>
      </c>
      <c r="Q2855" s="56" t="s">
        <v>30</v>
      </c>
      <c r="R2855" s="57" t="s">
        <v>30</v>
      </c>
      <c r="S2855" s="58" t="s">
        <v>30</v>
      </c>
      <c r="T2855" s="59" t="s">
        <v>30</v>
      </c>
      <c r="U2855" s="1" t="s">
        <v>30</v>
      </c>
      <c r="V2855" s="4" t="s">
        <v>11786</v>
      </c>
      <c r="W2855" s="4" t="s">
        <v>30</v>
      </c>
      <c r="X2855" s="1" t="s">
        <v>30</v>
      </c>
      <c r="Y2855" s="1" t="s">
        <v>30</v>
      </c>
      <c r="Z2855" s="1" t="s">
        <v>30</v>
      </c>
      <c r="AA2855" s="1" t="s">
        <v>30</v>
      </c>
      <c r="AB2855" s="1" t="s">
        <v>30</v>
      </c>
      <c r="AC2855" s="1" t="s">
        <v>30</v>
      </c>
      <c r="AD2855" s="1" t="s">
        <v>30</v>
      </c>
      <c r="AE2855" s="1" t="s">
        <v>30</v>
      </c>
      <c r="AF2855" s="53" t="s">
        <v>30</v>
      </c>
      <c r="AG2855" s="54" t="s">
        <v>30</v>
      </c>
      <c r="AH2855" s="55" t="s">
        <v>30</v>
      </c>
      <c r="AI2855" s="56" t="s">
        <v>30</v>
      </c>
      <c r="AJ2855" s="57" t="s">
        <v>30</v>
      </c>
      <c r="AK2855" s="58" t="s">
        <v>30</v>
      </c>
      <c r="AL2855" s="59" t="s">
        <v>30</v>
      </c>
      <c r="AM2855" s="1" t="s">
        <v>30</v>
      </c>
      <c r="AN2855" s="4" t="s">
        <v>30</v>
      </c>
    </row>
    <row r="2856" spans="1:40" ht="48">
      <c r="A2856" s="1" t="s">
        <v>11713</v>
      </c>
      <c r="B2856" s="1" t="s">
        <v>11787</v>
      </c>
      <c r="C2856" s="1" t="s">
        <v>11871</v>
      </c>
      <c r="D2856" s="1">
        <v>20</v>
      </c>
      <c r="E2856" s="1">
        <v>2</v>
      </c>
      <c r="F2856" s="1" t="s">
        <v>5308</v>
      </c>
      <c r="G2856" s="1" t="s">
        <v>11788</v>
      </c>
      <c r="H2856" s="1" t="s">
        <v>30</v>
      </c>
      <c r="I2856" s="1" t="s">
        <v>82</v>
      </c>
      <c r="J2856" s="1" t="s">
        <v>30</v>
      </c>
      <c r="K2856" s="4" t="s">
        <v>30</v>
      </c>
      <c r="L2856" s="4" t="s">
        <v>30</v>
      </c>
      <c r="M2856" s="19" t="s">
        <v>30</v>
      </c>
      <c r="N2856" s="53" t="s">
        <v>30</v>
      </c>
      <c r="O2856" s="54" t="s">
        <v>30</v>
      </c>
      <c r="P2856" s="55" t="s">
        <v>30</v>
      </c>
      <c r="Q2856" s="56" t="s">
        <v>30</v>
      </c>
      <c r="R2856" s="57" t="s">
        <v>30</v>
      </c>
      <c r="S2856" s="58" t="s">
        <v>30</v>
      </c>
      <c r="T2856" s="59" t="s">
        <v>30</v>
      </c>
      <c r="U2856" s="1" t="s">
        <v>30</v>
      </c>
      <c r="V2856" s="4" t="s">
        <v>11789</v>
      </c>
      <c r="W2856" s="4" t="s">
        <v>11790</v>
      </c>
      <c r="X2856" s="1" t="s">
        <v>30</v>
      </c>
      <c r="Y2856" s="1" t="s">
        <v>30</v>
      </c>
      <c r="Z2856" s="1" t="s">
        <v>30</v>
      </c>
      <c r="AA2856" s="1" t="s">
        <v>30</v>
      </c>
      <c r="AB2856" s="1" t="s">
        <v>30</v>
      </c>
      <c r="AC2856" s="1" t="s">
        <v>30</v>
      </c>
      <c r="AD2856" s="1" t="s">
        <v>30</v>
      </c>
      <c r="AE2856" s="1" t="s">
        <v>30</v>
      </c>
      <c r="AF2856" s="53" t="s">
        <v>30</v>
      </c>
      <c r="AG2856" s="54" t="s">
        <v>30</v>
      </c>
      <c r="AH2856" s="55" t="s">
        <v>30</v>
      </c>
      <c r="AI2856" s="56" t="s">
        <v>30</v>
      </c>
      <c r="AJ2856" s="57" t="s">
        <v>30</v>
      </c>
      <c r="AK2856" s="58" t="s">
        <v>30</v>
      </c>
      <c r="AL2856" s="59" t="s">
        <v>30</v>
      </c>
      <c r="AM2856" s="1" t="s">
        <v>30</v>
      </c>
      <c r="AN2856" s="4" t="s">
        <v>30</v>
      </c>
    </row>
    <row r="2857" spans="1:40" ht="60">
      <c r="A2857" s="1" t="s">
        <v>11713</v>
      </c>
      <c r="B2857" s="1" t="s">
        <v>11791</v>
      </c>
      <c r="C2857" s="129" t="s">
        <v>11871</v>
      </c>
      <c r="D2857" s="129">
        <v>21</v>
      </c>
      <c r="E2857" s="1">
        <v>1</v>
      </c>
      <c r="F2857" s="1" t="s">
        <v>5308</v>
      </c>
      <c r="G2857" s="1" t="s">
        <v>11792</v>
      </c>
      <c r="H2857" s="1" t="s">
        <v>30</v>
      </c>
      <c r="I2857" s="1" t="s">
        <v>82</v>
      </c>
      <c r="J2857" s="1" t="s">
        <v>30</v>
      </c>
      <c r="K2857" s="4" t="s">
        <v>30</v>
      </c>
      <c r="L2857" s="4" t="s">
        <v>30</v>
      </c>
      <c r="M2857" s="19" t="s">
        <v>30</v>
      </c>
      <c r="N2857" s="53" t="s">
        <v>30</v>
      </c>
      <c r="O2857" s="54" t="s">
        <v>30</v>
      </c>
      <c r="P2857" s="55" t="s">
        <v>30</v>
      </c>
      <c r="Q2857" s="56" t="s">
        <v>30</v>
      </c>
      <c r="R2857" s="57" t="s">
        <v>30</v>
      </c>
      <c r="S2857" s="58" t="s">
        <v>30</v>
      </c>
      <c r="T2857" s="59" t="s">
        <v>30</v>
      </c>
      <c r="U2857" s="1" t="s">
        <v>30</v>
      </c>
      <c r="V2857" s="4" t="s">
        <v>11793</v>
      </c>
      <c r="W2857" s="4" t="s">
        <v>30</v>
      </c>
      <c r="X2857" s="1" t="s">
        <v>30</v>
      </c>
      <c r="Y2857" s="1" t="s">
        <v>30</v>
      </c>
      <c r="Z2857" s="1" t="s">
        <v>30</v>
      </c>
      <c r="AA2857" s="1" t="s">
        <v>30</v>
      </c>
      <c r="AB2857" s="1" t="s">
        <v>30</v>
      </c>
      <c r="AC2857" s="1" t="s">
        <v>30</v>
      </c>
      <c r="AD2857" s="1" t="s">
        <v>30</v>
      </c>
      <c r="AE2857" s="1" t="s">
        <v>30</v>
      </c>
      <c r="AF2857" s="53" t="s">
        <v>30</v>
      </c>
      <c r="AG2857" s="54" t="s">
        <v>30</v>
      </c>
      <c r="AH2857" s="55" t="s">
        <v>30</v>
      </c>
      <c r="AI2857" s="56" t="s">
        <v>30</v>
      </c>
      <c r="AJ2857" s="57" t="s">
        <v>30</v>
      </c>
      <c r="AK2857" s="58" t="s">
        <v>30</v>
      </c>
      <c r="AL2857" s="59" t="s">
        <v>30</v>
      </c>
      <c r="AM2857" s="1" t="s">
        <v>30</v>
      </c>
      <c r="AN2857" s="4" t="s">
        <v>30</v>
      </c>
    </row>
    <row r="2858" spans="1:40" ht="48">
      <c r="A2858" s="1" t="s">
        <v>11713</v>
      </c>
      <c r="B2858" s="1" t="s">
        <v>11794</v>
      </c>
      <c r="C2858" s="1" t="s">
        <v>11871</v>
      </c>
      <c r="D2858" s="1">
        <v>22</v>
      </c>
      <c r="E2858" s="1">
        <v>2</v>
      </c>
      <c r="F2858" s="1" t="s">
        <v>5308</v>
      </c>
      <c r="G2858" s="1" t="s">
        <v>11795</v>
      </c>
      <c r="H2858" s="1" t="s">
        <v>30</v>
      </c>
      <c r="I2858" s="1" t="s">
        <v>82</v>
      </c>
      <c r="J2858" s="1" t="s">
        <v>30</v>
      </c>
      <c r="K2858" s="4" t="s">
        <v>30</v>
      </c>
      <c r="L2858" s="4" t="s">
        <v>30</v>
      </c>
      <c r="M2858" s="19" t="s">
        <v>30</v>
      </c>
      <c r="N2858" s="53" t="s">
        <v>30</v>
      </c>
      <c r="O2858" s="54" t="s">
        <v>30</v>
      </c>
      <c r="P2858" s="55" t="s">
        <v>30</v>
      </c>
      <c r="Q2858" s="56" t="s">
        <v>30</v>
      </c>
      <c r="R2858" s="57" t="s">
        <v>30</v>
      </c>
      <c r="S2858" s="58" t="s">
        <v>30</v>
      </c>
      <c r="T2858" s="59" t="s">
        <v>30</v>
      </c>
      <c r="U2858" s="1" t="s">
        <v>30</v>
      </c>
      <c r="V2858" s="4" t="s">
        <v>11796</v>
      </c>
      <c r="W2858" s="4" t="s">
        <v>30</v>
      </c>
      <c r="X2858" s="1" t="s">
        <v>30</v>
      </c>
      <c r="Y2858" s="1" t="s">
        <v>30</v>
      </c>
      <c r="Z2858" s="1" t="s">
        <v>30</v>
      </c>
      <c r="AA2858" s="1" t="s">
        <v>30</v>
      </c>
      <c r="AB2858" s="1" t="s">
        <v>30</v>
      </c>
      <c r="AC2858" s="1" t="s">
        <v>30</v>
      </c>
      <c r="AD2858" s="1" t="s">
        <v>30</v>
      </c>
      <c r="AE2858" s="1" t="s">
        <v>30</v>
      </c>
      <c r="AF2858" s="53" t="s">
        <v>30</v>
      </c>
      <c r="AG2858" s="54" t="s">
        <v>30</v>
      </c>
      <c r="AH2858" s="55" t="s">
        <v>30</v>
      </c>
      <c r="AI2858" s="56" t="s">
        <v>30</v>
      </c>
      <c r="AJ2858" s="57" t="s">
        <v>30</v>
      </c>
      <c r="AK2858" s="58" t="s">
        <v>30</v>
      </c>
      <c r="AL2858" s="59" t="s">
        <v>30</v>
      </c>
      <c r="AM2858" s="1" t="s">
        <v>30</v>
      </c>
      <c r="AN2858" s="4" t="s">
        <v>30</v>
      </c>
    </row>
    <row r="2859" spans="1:40" ht="36">
      <c r="A2859" s="1" t="s">
        <v>11713</v>
      </c>
      <c r="B2859" s="1" t="s">
        <v>11797</v>
      </c>
      <c r="C2859" s="129" t="s">
        <v>11871</v>
      </c>
      <c r="D2859" s="129">
        <v>23</v>
      </c>
      <c r="E2859" s="1">
        <v>1</v>
      </c>
      <c r="F2859" s="1" t="s">
        <v>5308</v>
      </c>
      <c r="G2859" s="1" t="s">
        <v>11798</v>
      </c>
      <c r="H2859" s="1" t="s">
        <v>30</v>
      </c>
      <c r="I2859" s="1" t="s">
        <v>82</v>
      </c>
      <c r="J2859" s="1" t="s">
        <v>30</v>
      </c>
      <c r="K2859" s="4" t="s">
        <v>30</v>
      </c>
      <c r="L2859" s="4" t="s">
        <v>30</v>
      </c>
      <c r="M2859" s="19" t="s">
        <v>30</v>
      </c>
      <c r="N2859" s="53" t="s">
        <v>30</v>
      </c>
      <c r="O2859" s="54" t="s">
        <v>30</v>
      </c>
      <c r="P2859" s="55" t="s">
        <v>30</v>
      </c>
      <c r="Q2859" s="56" t="s">
        <v>30</v>
      </c>
      <c r="R2859" s="57" t="s">
        <v>30</v>
      </c>
      <c r="S2859" s="58" t="s">
        <v>30</v>
      </c>
      <c r="T2859" s="59" t="s">
        <v>30</v>
      </c>
      <c r="U2859" s="1" t="s">
        <v>30</v>
      </c>
      <c r="V2859" s="4" t="s">
        <v>11799</v>
      </c>
      <c r="W2859" s="4" t="s">
        <v>30</v>
      </c>
      <c r="X2859" s="1" t="s">
        <v>30</v>
      </c>
      <c r="Y2859" s="1" t="s">
        <v>30</v>
      </c>
      <c r="Z2859" s="1" t="s">
        <v>30</v>
      </c>
      <c r="AA2859" s="1" t="s">
        <v>30</v>
      </c>
      <c r="AB2859" s="1" t="s">
        <v>30</v>
      </c>
      <c r="AC2859" s="1" t="s">
        <v>30</v>
      </c>
      <c r="AD2859" s="1" t="s">
        <v>30</v>
      </c>
      <c r="AE2859" s="1" t="s">
        <v>30</v>
      </c>
      <c r="AF2859" s="53" t="s">
        <v>30</v>
      </c>
      <c r="AG2859" s="54" t="s">
        <v>30</v>
      </c>
      <c r="AH2859" s="55" t="s">
        <v>30</v>
      </c>
      <c r="AI2859" s="56" t="s">
        <v>30</v>
      </c>
      <c r="AJ2859" s="57" t="s">
        <v>30</v>
      </c>
      <c r="AK2859" s="58" t="s">
        <v>30</v>
      </c>
      <c r="AL2859" s="59" t="s">
        <v>30</v>
      </c>
      <c r="AM2859" s="1" t="s">
        <v>30</v>
      </c>
      <c r="AN2859" s="4" t="s">
        <v>30</v>
      </c>
    </row>
    <row r="2860" spans="1:40" ht="48">
      <c r="A2860" s="1" t="s">
        <v>11713</v>
      </c>
      <c r="B2860" s="1" t="s">
        <v>11800</v>
      </c>
      <c r="C2860" s="1" t="s">
        <v>11871</v>
      </c>
      <c r="D2860" s="1">
        <v>24</v>
      </c>
      <c r="E2860" s="1">
        <v>1</v>
      </c>
      <c r="F2860" s="1" t="s">
        <v>5308</v>
      </c>
      <c r="G2860" s="1" t="s">
        <v>11801</v>
      </c>
      <c r="H2860" s="1" t="s">
        <v>30</v>
      </c>
      <c r="I2860" s="1" t="s">
        <v>88</v>
      </c>
      <c r="J2860" s="1" t="s">
        <v>3438</v>
      </c>
      <c r="K2860" s="4" t="s">
        <v>30</v>
      </c>
      <c r="L2860" s="4" t="s">
        <v>30</v>
      </c>
      <c r="M2860" s="19" t="s">
        <v>30</v>
      </c>
      <c r="N2860" s="53" t="s">
        <v>30</v>
      </c>
      <c r="O2860" s="54" t="s">
        <v>30</v>
      </c>
      <c r="P2860" s="55" t="s">
        <v>30</v>
      </c>
      <c r="Q2860" s="56" t="s">
        <v>30</v>
      </c>
      <c r="R2860" s="57" t="s">
        <v>30</v>
      </c>
      <c r="S2860" s="58" t="s">
        <v>30</v>
      </c>
      <c r="T2860" s="59" t="s">
        <v>30</v>
      </c>
      <c r="U2860" s="1" t="s">
        <v>30</v>
      </c>
      <c r="V2860" s="4" t="s">
        <v>11802</v>
      </c>
      <c r="W2860" s="4" t="s">
        <v>30</v>
      </c>
      <c r="X2860" s="1" t="s">
        <v>30</v>
      </c>
      <c r="Y2860" s="1" t="s">
        <v>30</v>
      </c>
      <c r="Z2860" s="1" t="s">
        <v>30</v>
      </c>
      <c r="AA2860" s="1" t="s">
        <v>30</v>
      </c>
      <c r="AB2860" s="1" t="s">
        <v>30</v>
      </c>
      <c r="AC2860" s="1" t="s">
        <v>30</v>
      </c>
      <c r="AD2860" s="1" t="s">
        <v>30</v>
      </c>
      <c r="AE2860" s="1" t="s">
        <v>30</v>
      </c>
      <c r="AF2860" s="53" t="s">
        <v>30</v>
      </c>
      <c r="AG2860" s="54" t="s">
        <v>30</v>
      </c>
      <c r="AH2860" s="55" t="s">
        <v>30</v>
      </c>
      <c r="AI2860" s="56" t="s">
        <v>30</v>
      </c>
      <c r="AJ2860" s="57" t="s">
        <v>30</v>
      </c>
      <c r="AK2860" s="58" t="s">
        <v>30</v>
      </c>
      <c r="AL2860" s="59" t="s">
        <v>30</v>
      </c>
      <c r="AM2860" s="1" t="s">
        <v>30</v>
      </c>
      <c r="AN2860" s="4" t="s">
        <v>30</v>
      </c>
    </row>
    <row r="2861" spans="1:40" ht="60">
      <c r="A2861" s="1" t="s">
        <v>11713</v>
      </c>
      <c r="B2861" s="1" t="s">
        <v>11803</v>
      </c>
      <c r="C2861" s="129" t="s">
        <v>11871</v>
      </c>
      <c r="D2861" s="129">
        <v>25</v>
      </c>
      <c r="E2861" s="1">
        <v>1</v>
      </c>
      <c r="F2861" s="1" t="s">
        <v>5308</v>
      </c>
      <c r="G2861" s="1" t="s">
        <v>11804</v>
      </c>
      <c r="H2861" s="1" t="s">
        <v>30</v>
      </c>
      <c r="I2861" s="1" t="s">
        <v>56</v>
      </c>
      <c r="J2861" s="1" t="s">
        <v>3478</v>
      </c>
      <c r="K2861" s="4" t="s">
        <v>30</v>
      </c>
      <c r="L2861" s="4" t="s">
        <v>3479</v>
      </c>
      <c r="M2861" s="19" t="s">
        <v>30</v>
      </c>
      <c r="N2861" s="53" t="s">
        <v>30</v>
      </c>
      <c r="O2861" s="54" t="s">
        <v>30</v>
      </c>
      <c r="P2861" s="55" t="s">
        <v>30</v>
      </c>
      <c r="Q2861" s="56" t="s">
        <v>30</v>
      </c>
      <c r="R2861" s="57" t="s">
        <v>30</v>
      </c>
      <c r="S2861" s="58" t="s">
        <v>30</v>
      </c>
      <c r="T2861" s="59" t="s">
        <v>30</v>
      </c>
      <c r="U2861" s="1" t="s">
        <v>30</v>
      </c>
      <c r="V2861" s="4" t="s">
        <v>11805</v>
      </c>
      <c r="W2861" s="4" t="s">
        <v>30</v>
      </c>
      <c r="X2861" s="1" t="s">
        <v>30</v>
      </c>
      <c r="Y2861" s="1" t="s">
        <v>30</v>
      </c>
      <c r="Z2861" s="1" t="s">
        <v>30</v>
      </c>
      <c r="AA2861" s="1" t="s">
        <v>30</v>
      </c>
      <c r="AB2861" s="1" t="s">
        <v>30</v>
      </c>
      <c r="AC2861" s="1" t="s">
        <v>30</v>
      </c>
      <c r="AD2861" s="1" t="s">
        <v>30</v>
      </c>
      <c r="AE2861" s="1" t="s">
        <v>30</v>
      </c>
      <c r="AF2861" s="53" t="s">
        <v>30</v>
      </c>
      <c r="AG2861" s="54" t="s">
        <v>30</v>
      </c>
      <c r="AH2861" s="55" t="s">
        <v>30</v>
      </c>
      <c r="AI2861" s="56" t="s">
        <v>30</v>
      </c>
      <c r="AJ2861" s="57" t="s">
        <v>30</v>
      </c>
      <c r="AK2861" s="58" t="s">
        <v>30</v>
      </c>
      <c r="AL2861" s="59" t="s">
        <v>30</v>
      </c>
      <c r="AM2861" s="1" t="s">
        <v>30</v>
      </c>
      <c r="AN2861" s="4" t="s">
        <v>30</v>
      </c>
    </row>
    <row r="2862" spans="1:40" ht="60">
      <c r="A2862" s="1" t="s">
        <v>11713</v>
      </c>
      <c r="B2862" s="1" t="s">
        <v>11806</v>
      </c>
      <c r="C2862" s="1" t="s">
        <v>11871</v>
      </c>
      <c r="D2862" s="1">
        <v>26</v>
      </c>
      <c r="E2862" s="1">
        <v>1</v>
      </c>
      <c r="F2862" s="1" t="s">
        <v>5308</v>
      </c>
      <c r="G2862" s="1" t="s">
        <v>11807</v>
      </c>
      <c r="H2862" s="1" t="s">
        <v>30</v>
      </c>
      <c r="I2862" s="1" t="s">
        <v>82</v>
      </c>
      <c r="J2862" s="1" t="s">
        <v>3438</v>
      </c>
      <c r="K2862" s="4" t="s">
        <v>30</v>
      </c>
      <c r="L2862" s="4" t="s">
        <v>11808</v>
      </c>
      <c r="M2862" s="19" t="s">
        <v>30</v>
      </c>
      <c r="N2862" s="53" t="s">
        <v>30</v>
      </c>
      <c r="O2862" s="54" t="s">
        <v>30</v>
      </c>
      <c r="P2862" s="55" t="s">
        <v>30</v>
      </c>
      <c r="Q2862" s="56" t="s">
        <v>30</v>
      </c>
      <c r="R2862" s="57" t="s">
        <v>30</v>
      </c>
      <c r="S2862" s="58" t="s">
        <v>30</v>
      </c>
      <c r="T2862" s="59" t="s">
        <v>30</v>
      </c>
      <c r="U2862" s="1" t="s">
        <v>30</v>
      </c>
      <c r="V2862" s="4" t="s">
        <v>11809</v>
      </c>
      <c r="W2862" s="4" t="s">
        <v>30</v>
      </c>
      <c r="X2862" s="1" t="s">
        <v>30</v>
      </c>
      <c r="Y2862" s="1" t="s">
        <v>30</v>
      </c>
      <c r="Z2862" s="1" t="s">
        <v>30</v>
      </c>
      <c r="AA2862" s="1" t="s">
        <v>30</v>
      </c>
      <c r="AB2862" s="1" t="s">
        <v>30</v>
      </c>
      <c r="AC2862" s="1" t="s">
        <v>30</v>
      </c>
      <c r="AD2862" s="1" t="s">
        <v>30</v>
      </c>
      <c r="AE2862" s="1" t="s">
        <v>30</v>
      </c>
      <c r="AF2862" s="53" t="s">
        <v>30</v>
      </c>
      <c r="AG2862" s="54" t="s">
        <v>30</v>
      </c>
      <c r="AH2862" s="55" t="s">
        <v>30</v>
      </c>
      <c r="AI2862" s="56" t="s">
        <v>30</v>
      </c>
      <c r="AJ2862" s="57" t="s">
        <v>30</v>
      </c>
      <c r="AK2862" s="58" t="s">
        <v>30</v>
      </c>
      <c r="AL2862" s="59" t="s">
        <v>30</v>
      </c>
      <c r="AM2862" s="1" t="s">
        <v>30</v>
      </c>
      <c r="AN2862" s="4" t="s">
        <v>30</v>
      </c>
    </row>
    <row r="2863" spans="1:40" ht="84">
      <c r="A2863" s="1" t="s">
        <v>11713</v>
      </c>
      <c r="B2863" s="1" t="s">
        <v>11810</v>
      </c>
      <c r="C2863" s="129" t="s">
        <v>11871</v>
      </c>
      <c r="D2863" s="129">
        <v>27</v>
      </c>
      <c r="E2863" s="1">
        <v>1</v>
      </c>
      <c r="F2863" s="1" t="s">
        <v>5308</v>
      </c>
      <c r="G2863" s="1" t="s">
        <v>11811</v>
      </c>
      <c r="H2863" s="1" t="s">
        <v>30</v>
      </c>
      <c r="I2863" s="1" t="s">
        <v>88</v>
      </c>
      <c r="J2863" s="1" t="s">
        <v>3438</v>
      </c>
      <c r="K2863" s="4" t="s">
        <v>30</v>
      </c>
      <c r="L2863" s="4" t="s">
        <v>3479</v>
      </c>
      <c r="M2863" s="19" t="s">
        <v>30</v>
      </c>
      <c r="N2863" s="53" t="s">
        <v>30</v>
      </c>
      <c r="O2863" s="54" t="s">
        <v>30</v>
      </c>
      <c r="P2863" s="55" t="s">
        <v>30</v>
      </c>
      <c r="Q2863" s="56" t="s">
        <v>30</v>
      </c>
      <c r="R2863" s="57" t="s">
        <v>30</v>
      </c>
      <c r="S2863" s="58" t="s">
        <v>30</v>
      </c>
      <c r="T2863" s="59" t="s">
        <v>30</v>
      </c>
      <c r="U2863" s="1" t="s">
        <v>30</v>
      </c>
      <c r="V2863" s="4" t="s">
        <v>11812</v>
      </c>
      <c r="W2863" s="4" t="s">
        <v>30</v>
      </c>
      <c r="X2863" s="1" t="s">
        <v>30</v>
      </c>
      <c r="Y2863" s="1" t="s">
        <v>30</v>
      </c>
      <c r="Z2863" s="1" t="s">
        <v>30</v>
      </c>
      <c r="AA2863" s="1" t="s">
        <v>30</v>
      </c>
      <c r="AB2863" s="1" t="s">
        <v>30</v>
      </c>
      <c r="AC2863" s="1" t="s">
        <v>30</v>
      </c>
      <c r="AD2863" s="1" t="s">
        <v>30</v>
      </c>
      <c r="AE2863" s="1" t="s">
        <v>30</v>
      </c>
      <c r="AF2863" s="53" t="s">
        <v>30</v>
      </c>
      <c r="AG2863" s="54" t="s">
        <v>30</v>
      </c>
      <c r="AH2863" s="55" t="s">
        <v>30</v>
      </c>
      <c r="AI2863" s="56" t="s">
        <v>30</v>
      </c>
      <c r="AJ2863" s="57" t="s">
        <v>30</v>
      </c>
      <c r="AK2863" s="58" t="s">
        <v>30</v>
      </c>
      <c r="AL2863" s="59" t="s">
        <v>30</v>
      </c>
      <c r="AM2863" s="1" t="s">
        <v>30</v>
      </c>
      <c r="AN2863" s="4" t="s">
        <v>30</v>
      </c>
    </row>
    <row r="2864" spans="1:40" ht="72">
      <c r="A2864" s="1" t="s">
        <v>11713</v>
      </c>
      <c r="B2864" s="1" t="s">
        <v>11813</v>
      </c>
      <c r="C2864" s="1" t="s">
        <v>11871</v>
      </c>
      <c r="D2864" s="1">
        <v>28</v>
      </c>
      <c r="E2864" s="1">
        <v>1</v>
      </c>
      <c r="F2864" s="1" t="s">
        <v>5308</v>
      </c>
      <c r="G2864" s="1" t="s">
        <v>11715</v>
      </c>
      <c r="H2864" s="1" t="s">
        <v>30</v>
      </c>
      <c r="I2864" s="1" t="s">
        <v>3462</v>
      </c>
      <c r="J2864" s="1" t="s">
        <v>30</v>
      </c>
      <c r="K2864" s="4" t="s">
        <v>30</v>
      </c>
      <c r="L2864" s="4" t="s">
        <v>30</v>
      </c>
      <c r="M2864" s="19" t="s">
        <v>30</v>
      </c>
      <c r="N2864" s="53" t="s">
        <v>30</v>
      </c>
      <c r="O2864" s="54" t="s">
        <v>30</v>
      </c>
      <c r="P2864" s="55" t="s">
        <v>30</v>
      </c>
      <c r="Q2864" s="56" t="s">
        <v>30</v>
      </c>
      <c r="R2864" s="57" t="s">
        <v>30</v>
      </c>
      <c r="S2864" s="58" t="s">
        <v>30</v>
      </c>
      <c r="T2864" s="59" t="s">
        <v>30</v>
      </c>
      <c r="U2864" s="1" t="s">
        <v>30</v>
      </c>
      <c r="V2864" s="4" t="s">
        <v>11814</v>
      </c>
      <c r="W2864" s="4" t="s">
        <v>30</v>
      </c>
      <c r="X2864" s="1" t="s">
        <v>30</v>
      </c>
      <c r="Y2864" s="1" t="s">
        <v>11715</v>
      </c>
      <c r="Z2864" s="1" t="s">
        <v>30</v>
      </c>
      <c r="AA2864" s="1" t="s">
        <v>3462</v>
      </c>
      <c r="AB2864" s="1" t="s">
        <v>30</v>
      </c>
      <c r="AC2864" s="1" t="s">
        <v>30</v>
      </c>
      <c r="AD2864" s="1" t="s">
        <v>30</v>
      </c>
      <c r="AE2864" s="1" t="s">
        <v>30</v>
      </c>
      <c r="AF2864" s="53" t="s">
        <v>30</v>
      </c>
      <c r="AG2864" s="54" t="s">
        <v>30</v>
      </c>
      <c r="AH2864" s="55" t="s">
        <v>30</v>
      </c>
      <c r="AI2864" s="56" t="s">
        <v>30</v>
      </c>
      <c r="AJ2864" s="57" t="s">
        <v>30</v>
      </c>
      <c r="AK2864" s="58" t="s">
        <v>30</v>
      </c>
      <c r="AL2864" s="59" t="s">
        <v>30</v>
      </c>
      <c r="AM2864" s="1" t="s">
        <v>30</v>
      </c>
      <c r="AN2864" s="4" t="s">
        <v>11815</v>
      </c>
    </row>
    <row r="2865" spans="1:40" ht="84">
      <c r="A2865" s="1" t="s">
        <v>11713</v>
      </c>
      <c r="B2865" s="1" t="s">
        <v>11816</v>
      </c>
      <c r="C2865" s="129" t="s">
        <v>11871</v>
      </c>
      <c r="D2865" s="129">
        <v>29</v>
      </c>
      <c r="E2865" s="1">
        <v>1</v>
      </c>
      <c r="F2865" s="1" t="s">
        <v>5308</v>
      </c>
      <c r="G2865" s="1" t="s">
        <v>9561</v>
      </c>
      <c r="H2865" s="1" t="s">
        <v>30</v>
      </c>
      <c r="I2865" s="1" t="s">
        <v>125</v>
      </c>
      <c r="J2865" s="1" t="s">
        <v>30</v>
      </c>
      <c r="K2865" s="4" t="s">
        <v>30</v>
      </c>
      <c r="L2865" s="4" t="s">
        <v>30</v>
      </c>
      <c r="M2865" s="19">
        <v>1</v>
      </c>
      <c r="N2865" s="53" t="s">
        <v>9506</v>
      </c>
      <c r="O2865" s="54" t="s">
        <v>30</v>
      </c>
      <c r="P2865" s="55" t="s">
        <v>30</v>
      </c>
      <c r="Q2865" s="56" t="s">
        <v>30</v>
      </c>
      <c r="R2865" s="57" t="s">
        <v>30</v>
      </c>
      <c r="S2865" s="58" t="s">
        <v>30</v>
      </c>
      <c r="T2865" s="59" t="s">
        <v>30</v>
      </c>
      <c r="U2865" s="1" t="s">
        <v>30</v>
      </c>
      <c r="V2865" s="4" t="s">
        <v>30</v>
      </c>
      <c r="W2865" s="4" t="s">
        <v>30</v>
      </c>
      <c r="X2865" s="1" t="s">
        <v>11817</v>
      </c>
      <c r="Y2865" s="1" t="s">
        <v>9561</v>
      </c>
      <c r="Z2865" s="1" t="s">
        <v>30</v>
      </c>
      <c r="AA2865" s="1" t="s">
        <v>125</v>
      </c>
      <c r="AB2865" s="1" t="s">
        <v>30</v>
      </c>
      <c r="AC2865" s="1" t="s">
        <v>30</v>
      </c>
      <c r="AD2865" s="1" t="s">
        <v>30</v>
      </c>
      <c r="AE2865" s="1">
        <v>1</v>
      </c>
      <c r="AF2865" s="53" t="s">
        <v>9507</v>
      </c>
      <c r="AG2865" s="54" t="s">
        <v>30</v>
      </c>
      <c r="AH2865" s="55" t="s">
        <v>30</v>
      </c>
      <c r="AI2865" s="56" t="s">
        <v>30</v>
      </c>
      <c r="AJ2865" s="57" t="s">
        <v>30</v>
      </c>
      <c r="AK2865" s="58" t="s">
        <v>30</v>
      </c>
      <c r="AL2865" s="59" t="s">
        <v>799</v>
      </c>
      <c r="AM2865" s="1" t="s">
        <v>30</v>
      </c>
      <c r="AN2865" s="4" t="s">
        <v>11818</v>
      </c>
    </row>
    <row r="2866" spans="1:40" ht="144">
      <c r="A2866" s="1" t="s">
        <v>11713</v>
      </c>
      <c r="B2866" s="1" t="s">
        <v>11819</v>
      </c>
      <c r="C2866" s="1" t="s">
        <v>11871</v>
      </c>
      <c r="D2866" s="1">
        <v>30</v>
      </c>
      <c r="E2866" s="1">
        <v>1</v>
      </c>
      <c r="F2866" s="1" t="s">
        <v>5308</v>
      </c>
      <c r="G2866" s="1" t="s">
        <v>11820</v>
      </c>
      <c r="H2866" s="1" t="s">
        <v>30</v>
      </c>
      <c r="I2866" s="1" t="s">
        <v>125</v>
      </c>
      <c r="J2866" s="1" t="s">
        <v>30</v>
      </c>
      <c r="K2866" s="4" t="s">
        <v>30</v>
      </c>
      <c r="L2866" s="4" t="s">
        <v>30</v>
      </c>
      <c r="M2866" s="19">
        <v>2</v>
      </c>
      <c r="N2866" s="53" t="s">
        <v>9506</v>
      </c>
      <c r="O2866" s="54" t="s">
        <v>30</v>
      </c>
      <c r="P2866" s="55" t="s">
        <v>30</v>
      </c>
      <c r="Q2866" s="56" t="s">
        <v>30</v>
      </c>
      <c r="R2866" s="57" t="s">
        <v>30</v>
      </c>
      <c r="S2866" s="58" t="s">
        <v>30</v>
      </c>
      <c r="T2866" s="59" t="s">
        <v>30</v>
      </c>
      <c r="U2866" s="1" t="s">
        <v>30</v>
      </c>
      <c r="V2866" s="4" t="s">
        <v>11821</v>
      </c>
      <c r="W2866" s="4" t="s">
        <v>30</v>
      </c>
      <c r="X2866" s="1" t="s">
        <v>30</v>
      </c>
      <c r="Y2866" s="1" t="s">
        <v>11820</v>
      </c>
      <c r="Z2866" s="1" t="s">
        <v>30</v>
      </c>
      <c r="AA2866" s="1" t="s">
        <v>125</v>
      </c>
      <c r="AB2866" s="1" t="s">
        <v>30</v>
      </c>
      <c r="AC2866" s="1" t="s">
        <v>30</v>
      </c>
      <c r="AD2866" s="1" t="s">
        <v>30</v>
      </c>
      <c r="AE2866" s="1">
        <v>2</v>
      </c>
      <c r="AF2866" s="53" t="s">
        <v>9507</v>
      </c>
      <c r="AG2866" s="54" t="s">
        <v>30</v>
      </c>
      <c r="AH2866" s="55" t="s">
        <v>30</v>
      </c>
      <c r="AI2866" s="56" t="s">
        <v>30</v>
      </c>
      <c r="AJ2866" s="57" t="s">
        <v>30</v>
      </c>
      <c r="AK2866" s="58" t="s">
        <v>30</v>
      </c>
      <c r="AL2866" s="59">
        <v>14</v>
      </c>
      <c r="AM2866" s="1" t="s">
        <v>30</v>
      </c>
      <c r="AN2866" s="4" t="s">
        <v>11822</v>
      </c>
    </row>
    <row r="2867" spans="1:40" ht="120">
      <c r="A2867" s="1" t="s">
        <v>11713</v>
      </c>
      <c r="B2867" s="1" t="s">
        <v>11823</v>
      </c>
      <c r="C2867" s="129" t="s">
        <v>11871</v>
      </c>
      <c r="D2867" s="129">
        <v>31</v>
      </c>
      <c r="E2867" s="1">
        <v>1</v>
      </c>
      <c r="F2867" s="1" t="s">
        <v>5308</v>
      </c>
      <c r="G2867" s="1" t="s">
        <v>11824</v>
      </c>
      <c r="H2867" s="1" t="s">
        <v>30</v>
      </c>
      <c r="I2867" s="1" t="s">
        <v>125</v>
      </c>
      <c r="J2867" s="1" t="s">
        <v>30</v>
      </c>
      <c r="K2867" s="4" t="s">
        <v>30</v>
      </c>
      <c r="L2867" s="4" t="s">
        <v>30</v>
      </c>
      <c r="M2867" s="19">
        <v>3</v>
      </c>
      <c r="N2867" s="53" t="s">
        <v>9506</v>
      </c>
      <c r="P2867" s="55" t="s">
        <v>30</v>
      </c>
      <c r="Q2867" s="56" t="s">
        <v>30</v>
      </c>
      <c r="R2867" s="57" t="s">
        <v>30</v>
      </c>
      <c r="S2867" s="58" t="s">
        <v>30</v>
      </c>
      <c r="T2867" s="59" t="s">
        <v>30</v>
      </c>
      <c r="U2867" s="1" t="s">
        <v>30</v>
      </c>
      <c r="V2867" s="4" t="s">
        <v>11825</v>
      </c>
      <c r="W2867" s="4" t="s">
        <v>30</v>
      </c>
      <c r="X2867" s="1" t="s">
        <v>30</v>
      </c>
      <c r="Y2867" s="1" t="s">
        <v>11824</v>
      </c>
      <c r="Z2867" s="1" t="s">
        <v>30</v>
      </c>
      <c r="AA2867" s="1" t="s">
        <v>125</v>
      </c>
      <c r="AB2867" s="1" t="s">
        <v>30</v>
      </c>
      <c r="AC2867" s="1" t="s">
        <v>30</v>
      </c>
      <c r="AD2867" s="1" t="s">
        <v>30</v>
      </c>
      <c r="AE2867" s="1">
        <v>3</v>
      </c>
      <c r="AF2867" s="53" t="s">
        <v>9507</v>
      </c>
      <c r="AG2867" s="54" t="s">
        <v>30</v>
      </c>
      <c r="AH2867" s="55" t="s">
        <v>30</v>
      </c>
      <c r="AI2867" s="56" t="s">
        <v>30</v>
      </c>
      <c r="AJ2867" s="57" t="s">
        <v>30</v>
      </c>
      <c r="AK2867" s="58" t="s">
        <v>30</v>
      </c>
      <c r="AL2867" s="59">
        <v>5</v>
      </c>
      <c r="AM2867" s="1" t="s">
        <v>30</v>
      </c>
      <c r="AN2867" s="4" t="s">
        <v>11826</v>
      </c>
    </row>
    <row r="2868" spans="1:40" ht="120">
      <c r="A2868" s="1" t="s">
        <v>11713</v>
      </c>
      <c r="B2868" s="1" t="s">
        <v>11827</v>
      </c>
      <c r="C2868" s="1" t="s">
        <v>11871</v>
      </c>
      <c r="D2868" s="1">
        <v>32</v>
      </c>
      <c r="E2868" s="1">
        <v>1</v>
      </c>
      <c r="F2868" s="1" t="s">
        <v>5308</v>
      </c>
      <c r="G2868" s="1" t="s">
        <v>11828</v>
      </c>
      <c r="H2868" s="1" t="s">
        <v>30</v>
      </c>
      <c r="I2868" s="1" t="s">
        <v>125</v>
      </c>
      <c r="J2868" s="1" t="s">
        <v>30</v>
      </c>
      <c r="K2868" s="4" t="s">
        <v>30</v>
      </c>
      <c r="L2868" s="4" t="s">
        <v>30</v>
      </c>
      <c r="M2868" s="19">
        <v>4</v>
      </c>
      <c r="N2868" s="53" t="s">
        <v>9506</v>
      </c>
      <c r="O2868" s="54" t="s">
        <v>30</v>
      </c>
      <c r="P2868" s="55" t="s">
        <v>30</v>
      </c>
      <c r="Q2868" s="56" t="s">
        <v>30</v>
      </c>
      <c r="R2868" s="57" t="s">
        <v>30</v>
      </c>
      <c r="S2868" s="58" t="s">
        <v>30</v>
      </c>
      <c r="T2868" s="59" t="s">
        <v>30</v>
      </c>
      <c r="U2868" s="1" t="s">
        <v>30</v>
      </c>
      <c r="V2868" s="4" t="s">
        <v>11829</v>
      </c>
      <c r="W2868" s="4" t="s">
        <v>30</v>
      </c>
      <c r="X2868" s="1" t="s">
        <v>30</v>
      </c>
      <c r="Y2868" s="1" t="s">
        <v>11830</v>
      </c>
      <c r="Z2868" s="1" t="s">
        <v>30</v>
      </c>
      <c r="AA2868" s="1" t="s">
        <v>125</v>
      </c>
      <c r="AB2868" s="1" t="s">
        <v>30</v>
      </c>
      <c r="AC2868" s="1" t="s">
        <v>30</v>
      </c>
      <c r="AD2868" s="1" t="s">
        <v>30</v>
      </c>
      <c r="AE2868" s="1">
        <v>4</v>
      </c>
      <c r="AF2868" s="53" t="s">
        <v>9507</v>
      </c>
      <c r="AG2868" s="54" t="s">
        <v>30</v>
      </c>
      <c r="AH2868" s="55" t="s">
        <v>30</v>
      </c>
      <c r="AI2868" s="56" t="s">
        <v>30</v>
      </c>
      <c r="AJ2868" s="57" t="s">
        <v>30</v>
      </c>
      <c r="AK2868" s="58" t="s">
        <v>30</v>
      </c>
      <c r="AL2868" s="59" t="s">
        <v>113</v>
      </c>
      <c r="AM2868" s="1" t="s">
        <v>30</v>
      </c>
      <c r="AN2868" s="4" t="s">
        <v>11831</v>
      </c>
    </row>
    <row r="2869" spans="1:40" ht="72">
      <c r="A2869" s="1" t="s">
        <v>11713</v>
      </c>
      <c r="B2869" s="1" t="s">
        <v>11832</v>
      </c>
      <c r="C2869" s="129" t="s">
        <v>11871</v>
      </c>
      <c r="D2869" s="129">
        <v>33</v>
      </c>
      <c r="E2869" s="1">
        <v>1</v>
      </c>
      <c r="F2869" s="1" t="s">
        <v>5308</v>
      </c>
      <c r="G2869" s="1" t="s">
        <v>11833</v>
      </c>
      <c r="H2869" s="1" t="s">
        <v>30</v>
      </c>
      <c r="I2869" s="1" t="s">
        <v>125</v>
      </c>
      <c r="J2869" s="1" t="s">
        <v>30</v>
      </c>
      <c r="K2869" s="4" t="s">
        <v>30</v>
      </c>
      <c r="L2869" s="4" t="s">
        <v>30</v>
      </c>
      <c r="M2869" s="19">
        <v>5</v>
      </c>
      <c r="N2869" s="53" t="s">
        <v>9506</v>
      </c>
      <c r="O2869" s="54" t="s">
        <v>30</v>
      </c>
      <c r="P2869" s="55" t="s">
        <v>30</v>
      </c>
      <c r="Q2869" s="56" t="s">
        <v>30</v>
      </c>
      <c r="R2869" s="57" t="s">
        <v>30</v>
      </c>
      <c r="S2869" s="58" t="s">
        <v>30</v>
      </c>
      <c r="T2869" s="59" t="s">
        <v>30</v>
      </c>
      <c r="U2869" s="1" t="s">
        <v>30</v>
      </c>
      <c r="V2869" s="4" t="s">
        <v>11834</v>
      </c>
      <c r="W2869" s="4" t="s">
        <v>30</v>
      </c>
      <c r="X2869" s="1" t="s">
        <v>30</v>
      </c>
      <c r="Y2869" s="1" t="s">
        <v>11833</v>
      </c>
      <c r="Z2869" s="1" t="s">
        <v>30</v>
      </c>
      <c r="AA2869" s="1" t="s">
        <v>125</v>
      </c>
      <c r="AB2869" s="1" t="s">
        <v>30</v>
      </c>
      <c r="AC2869" s="1" t="s">
        <v>30</v>
      </c>
      <c r="AD2869" s="1" t="s">
        <v>30</v>
      </c>
      <c r="AE2869" s="1">
        <v>5</v>
      </c>
      <c r="AF2869" s="53" t="s">
        <v>9507</v>
      </c>
      <c r="AG2869" s="54" t="s">
        <v>30</v>
      </c>
      <c r="AH2869" s="55" t="s">
        <v>30</v>
      </c>
      <c r="AI2869" s="56" t="s">
        <v>30</v>
      </c>
      <c r="AJ2869" s="57" t="s">
        <v>30</v>
      </c>
      <c r="AK2869" s="58" t="s">
        <v>30</v>
      </c>
      <c r="AL2869" s="59">
        <v>15</v>
      </c>
      <c r="AM2869" s="1" t="s">
        <v>30</v>
      </c>
      <c r="AN2869" s="4" t="s">
        <v>11835</v>
      </c>
    </row>
    <row r="2870" spans="1:40">
      <c r="A2870" s="1" t="s">
        <v>11713</v>
      </c>
      <c r="B2870" s="1" t="s">
        <v>11836</v>
      </c>
      <c r="C2870" s="1" t="s">
        <v>11871</v>
      </c>
      <c r="D2870" s="1">
        <v>34</v>
      </c>
      <c r="E2870" s="1">
        <v>1</v>
      </c>
      <c r="F2870" s="1" t="s">
        <v>5308</v>
      </c>
      <c r="G2870" s="1" t="s">
        <v>11837</v>
      </c>
      <c r="H2870" s="1" t="s">
        <v>30</v>
      </c>
      <c r="I2870" s="1" t="s">
        <v>13407</v>
      </c>
      <c r="J2870" s="1" t="s">
        <v>30</v>
      </c>
      <c r="K2870" s="4" t="s">
        <v>30</v>
      </c>
      <c r="L2870" s="4" t="s">
        <v>30</v>
      </c>
      <c r="M2870" s="19" t="s">
        <v>30</v>
      </c>
      <c r="N2870" s="53" t="s">
        <v>30</v>
      </c>
      <c r="O2870" s="54" t="s">
        <v>30</v>
      </c>
      <c r="P2870" s="55" t="s">
        <v>30</v>
      </c>
      <c r="Q2870" s="56" t="s">
        <v>30</v>
      </c>
      <c r="R2870" s="57" t="s">
        <v>30</v>
      </c>
      <c r="S2870" s="58" t="s">
        <v>30</v>
      </c>
      <c r="T2870" s="59" t="s">
        <v>30</v>
      </c>
      <c r="U2870" s="1" t="s">
        <v>30</v>
      </c>
      <c r="V2870" s="4" t="s">
        <v>30</v>
      </c>
      <c r="W2870" s="4" t="s">
        <v>30</v>
      </c>
      <c r="X2870" s="1" t="s">
        <v>30</v>
      </c>
      <c r="Y2870" s="1" t="s">
        <v>1516</v>
      </c>
      <c r="Z2870" s="1" t="s">
        <v>30</v>
      </c>
      <c r="AA2870" s="1" t="s">
        <v>3462</v>
      </c>
      <c r="AB2870" s="1" t="s">
        <v>30</v>
      </c>
      <c r="AC2870" s="1" t="s">
        <v>30</v>
      </c>
      <c r="AD2870" s="1" t="s">
        <v>30</v>
      </c>
      <c r="AE2870" s="1" t="s">
        <v>30</v>
      </c>
      <c r="AF2870" s="53" t="s">
        <v>30</v>
      </c>
      <c r="AG2870" s="54" t="s">
        <v>30</v>
      </c>
      <c r="AH2870" s="55" t="s">
        <v>30</v>
      </c>
      <c r="AI2870" s="56" t="s">
        <v>30</v>
      </c>
      <c r="AJ2870" s="57" t="s">
        <v>30</v>
      </c>
      <c r="AK2870" s="58" t="s">
        <v>30</v>
      </c>
      <c r="AL2870" s="59" t="s">
        <v>30</v>
      </c>
      <c r="AM2870" s="1" t="s">
        <v>30</v>
      </c>
      <c r="AN2870" s="4" t="s">
        <v>30</v>
      </c>
    </row>
    <row r="2871" spans="1:40" ht="36">
      <c r="A2871" s="1" t="s">
        <v>11713</v>
      </c>
      <c r="B2871" s="1" t="s">
        <v>11838</v>
      </c>
      <c r="C2871" s="129" t="s">
        <v>11871</v>
      </c>
      <c r="D2871" s="129">
        <v>35</v>
      </c>
      <c r="E2871" s="1" t="s">
        <v>30</v>
      </c>
      <c r="F2871" s="1" t="s">
        <v>5308</v>
      </c>
      <c r="G2871" s="1" t="s">
        <v>1463</v>
      </c>
      <c r="H2871" s="1" t="s">
        <v>26</v>
      </c>
      <c r="I2871" s="1" t="s">
        <v>27</v>
      </c>
      <c r="J2871" s="1" t="s">
        <v>39</v>
      </c>
      <c r="K2871" s="4" t="s">
        <v>11839</v>
      </c>
      <c r="L2871" s="4" t="s">
        <v>171</v>
      </c>
      <c r="M2871" s="19">
        <v>10</v>
      </c>
      <c r="N2871" s="53" t="s">
        <v>30</v>
      </c>
      <c r="O2871" s="54" t="s">
        <v>30</v>
      </c>
      <c r="P2871" s="55">
        <v>2</v>
      </c>
      <c r="Q2871" s="56">
        <v>3</v>
      </c>
      <c r="R2871" s="57">
        <v>1</v>
      </c>
      <c r="S2871" s="58">
        <v>5</v>
      </c>
      <c r="T2871" s="59" t="s">
        <v>30</v>
      </c>
      <c r="U2871" s="1" t="s">
        <v>30</v>
      </c>
      <c r="V2871" s="4" t="s">
        <v>11840</v>
      </c>
      <c r="W2871" s="4" t="s">
        <v>30</v>
      </c>
      <c r="X2871" s="1" t="s">
        <v>30</v>
      </c>
      <c r="Y2871" s="1" t="s">
        <v>30</v>
      </c>
      <c r="Z2871" s="1" t="s">
        <v>30</v>
      </c>
      <c r="AA2871" s="1" t="s">
        <v>30</v>
      </c>
      <c r="AB2871" s="1" t="s">
        <v>30</v>
      </c>
      <c r="AC2871" s="1" t="s">
        <v>30</v>
      </c>
      <c r="AD2871" s="1" t="s">
        <v>30</v>
      </c>
      <c r="AE2871" s="1" t="s">
        <v>30</v>
      </c>
      <c r="AF2871" s="53" t="s">
        <v>30</v>
      </c>
      <c r="AG2871" s="54" t="s">
        <v>30</v>
      </c>
      <c r="AH2871" s="55" t="s">
        <v>30</v>
      </c>
      <c r="AI2871" s="56" t="s">
        <v>30</v>
      </c>
      <c r="AJ2871" s="57" t="s">
        <v>30</v>
      </c>
      <c r="AK2871" s="58" t="s">
        <v>30</v>
      </c>
      <c r="AL2871" s="59" t="s">
        <v>30</v>
      </c>
      <c r="AM2871" s="1" t="s">
        <v>30</v>
      </c>
      <c r="AN2871" s="4" t="s">
        <v>30</v>
      </c>
    </row>
    <row r="2872" spans="1:40" ht="24">
      <c r="A2872" s="1" t="s">
        <v>11713</v>
      </c>
      <c r="B2872" s="1" t="s">
        <v>11841</v>
      </c>
      <c r="C2872" s="1" t="s">
        <v>11871</v>
      </c>
      <c r="D2872" s="1">
        <v>36</v>
      </c>
      <c r="E2872" s="1" t="s">
        <v>30</v>
      </c>
      <c r="F2872" s="1" t="s">
        <v>5308</v>
      </c>
      <c r="G2872" s="1" t="s">
        <v>11842</v>
      </c>
      <c r="H2872" s="1" t="s">
        <v>30</v>
      </c>
      <c r="I2872" s="1" t="s">
        <v>38</v>
      </c>
      <c r="J2872" s="1" t="s">
        <v>965</v>
      </c>
      <c r="K2872" s="4" t="s">
        <v>283</v>
      </c>
      <c r="L2872" s="4" t="s">
        <v>30</v>
      </c>
      <c r="M2872" s="19">
        <v>0</v>
      </c>
      <c r="N2872" s="53" t="s">
        <v>30</v>
      </c>
      <c r="O2872" s="54" t="s">
        <v>30</v>
      </c>
      <c r="P2872" s="55">
        <v>1</v>
      </c>
      <c r="Q2872" s="56">
        <v>0</v>
      </c>
      <c r="R2872" s="57">
        <v>0</v>
      </c>
      <c r="S2872" s="58">
        <v>1</v>
      </c>
      <c r="T2872" s="59" t="s">
        <v>30</v>
      </c>
      <c r="U2872" s="1" t="s">
        <v>30</v>
      </c>
      <c r="V2872" s="4" t="s">
        <v>11843</v>
      </c>
      <c r="W2872" s="4" t="s">
        <v>30</v>
      </c>
      <c r="X2872" s="1" t="s">
        <v>30</v>
      </c>
      <c r="Y2872" s="1" t="s">
        <v>30</v>
      </c>
      <c r="Z2872" s="1" t="s">
        <v>30</v>
      </c>
      <c r="AA2872" s="1" t="s">
        <v>30</v>
      </c>
      <c r="AB2872" s="1" t="s">
        <v>30</v>
      </c>
      <c r="AC2872" s="1" t="s">
        <v>30</v>
      </c>
      <c r="AD2872" s="1" t="s">
        <v>30</v>
      </c>
      <c r="AE2872" s="1" t="s">
        <v>30</v>
      </c>
      <c r="AF2872" s="53" t="s">
        <v>30</v>
      </c>
      <c r="AG2872" s="54" t="s">
        <v>30</v>
      </c>
      <c r="AH2872" s="55" t="s">
        <v>30</v>
      </c>
      <c r="AI2872" s="56" t="s">
        <v>30</v>
      </c>
      <c r="AJ2872" s="57" t="s">
        <v>30</v>
      </c>
      <c r="AK2872" s="58" t="s">
        <v>30</v>
      </c>
      <c r="AL2872" s="59" t="s">
        <v>30</v>
      </c>
      <c r="AM2872" s="1" t="s">
        <v>30</v>
      </c>
      <c r="AN2872" s="4" t="s">
        <v>30</v>
      </c>
    </row>
    <row r="2873" spans="1:40" ht="36">
      <c r="A2873" s="1" t="s">
        <v>11713</v>
      </c>
      <c r="B2873" s="1" t="s">
        <v>11844</v>
      </c>
      <c r="C2873" s="129" t="s">
        <v>11871</v>
      </c>
      <c r="D2873" s="129">
        <v>37</v>
      </c>
      <c r="E2873" s="1" t="s">
        <v>30</v>
      </c>
      <c r="F2873" s="1" t="s">
        <v>5308</v>
      </c>
      <c r="G2873" s="1" t="s">
        <v>11845</v>
      </c>
      <c r="H2873" s="1" t="s">
        <v>30</v>
      </c>
      <c r="I2873" s="1" t="s">
        <v>38</v>
      </c>
      <c r="J2873" s="1" t="s">
        <v>28</v>
      </c>
      <c r="K2873" s="4" t="s">
        <v>970</v>
      </c>
      <c r="L2873" s="4" t="s">
        <v>30</v>
      </c>
      <c r="M2873" s="19">
        <v>3</v>
      </c>
      <c r="N2873" s="53" t="s">
        <v>30</v>
      </c>
      <c r="O2873" s="54" t="s">
        <v>30</v>
      </c>
      <c r="P2873" s="55">
        <v>1</v>
      </c>
      <c r="Q2873" s="56">
        <v>1</v>
      </c>
      <c r="R2873" s="57">
        <v>2</v>
      </c>
      <c r="S2873" s="58">
        <v>2</v>
      </c>
      <c r="T2873" s="59" t="s">
        <v>30</v>
      </c>
      <c r="U2873" s="1" t="s">
        <v>30</v>
      </c>
      <c r="V2873" s="4" t="s">
        <v>11846</v>
      </c>
      <c r="W2873" s="4" t="s">
        <v>30</v>
      </c>
      <c r="X2873" s="1" t="s">
        <v>30</v>
      </c>
      <c r="Y2873" s="1" t="s">
        <v>30</v>
      </c>
      <c r="Z2873" s="1" t="s">
        <v>30</v>
      </c>
      <c r="AA2873" s="1" t="s">
        <v>30</v>
      </c>
      <c r="AB2873" s="1" t="s">
        <v>30</v>
      </c>
      <c r="AC2873" s="1" t="s">
        <v>30</v>
      </c>
      <c r="AD2873" s="1" t="s">
        <v>30</v>
      </c>
      <c r="AE2873" s="1" t="s">
        <v>30</v>
      </c>
      <c r="AF2873" s="53" t="s">
        <v>30</v>
      </c>
      <c r="AG2873" s="54" t="s">
        <v>30</v>
      </c>
      <c r="AH2873" s="55" t="s">
        <v>30</v>
      </c>
      <c r="AI2873" s="56" t="s">
        <v>30</v>
      </c>
      <c r="AJ2873" s="57" t="s">
        <v>30</v>
      </c>
      <c r="AK2873" s="58" t="s">
        <v>30</v>
      </c>
      <c r="AL2873" s="59" t="s">
        <v>30</v>
      </c>
      <c r="AM2873" s="1" t="s">
        <v>30</v>
      </c>
      <c r="AN2873" s="4" t="s">
        <v>30</v>
      </c>
    </row>
    <row r="2874" spans="1:40" ht="24">
      <c r="A2874" s="1" t="s">
        <v>11713</v>
      </c>
      <c r="B2874" s="1" t="s">
        <v>11847</v>
      </c>
      <c r="C2874" s="1" t="s">
        <v>11871</v>
      </c>
      <c r="D2874" s="1">
        <v>38</v>
      </c>
      <c r="E2874" s="1" t="s">
        <v>30</v>
      </c>
      <c r="F2874" s="1" t="s">
        <v>5308</v>
      </c>
      <c r="G2874" s="1" t="s">
        <v>11848</v>
      </c>
      <c r="H2874" s="1" t="s">
        <v>30</v>
      </c>
      <c r="I2874" s="1" t="s">
        <v>38</v>
      </c>
      <c r="J2874" s="1" t="s">
        <v>39</v>
      </c>
      <c r="K2874" s="4" t="s">
        <v>1450</v>
      </c>
      <c r="L2874" s="4" t="s">
        <v>30</v>
      </c>
      <c r="M2874" s="19">
        <v>1</v>
      </c>
      <c r="N2874" s="53" t="s">
        <v>30</v>
      </c>
      <c r="O2874" s="54" t="s">
        <v>30</v>
      </c>
      <c r="P2874" s="55">
        <v>1</v>
      </c>
      <c r="Q2874" s="56">
        <v>0</v>
      </c>
      <c r="R2874" s="57">
        <v>1</v>
      </c>
      <c r="S2874" s="58">
        <v>1</v>
      </c>
      <c r="T2874" s="59" t="s">
        <v>30</v>
      </c>
      <c r="U2874" s="1" t="s">
        <v>30</v>
      </c>
      <c r="V2874" s="4" t="s">
        <v>11849</v>
      </c>
      <c r="W2874" s="4" t="s">
        <v>30</v>
      </c>
      <c r="X2874" s="1" t="s">
        <v>30</v>
      </c>
      <c r="Y2874" s="1" t="s">
        <v>30</v>
      </c>
      <c r="Z2874" s="1" t="s">
        <v>30</v>
      </c>
      <c r="AA2874" s="1" t="s">
        <v>30</v>
      </c>
      <c r="AB2874" s="1" t="s">
        <v>30</v>
      </c>
      <c r="AC2874" s="1" t="s">
        <v>30</v>
      </c>
      <c r="AD2874" s="1" t="s">
        <v>30</v>
      </c>
      <c r="AE2874" s="1" t="s">
        <v>30</v>
      </c>
      <c r="AF2874" s="53" t="s">
        <v>30</v>
      </c>
      <c r="AG2874" s="54" t="s">
        <v>30</v>
      </c>
      <c r="AH2874" s="55" t="s">
        <v>30</v>
      </c>
      <c r="AI2874" s="56" t="s">
        <v>30</v>
      </c>
      <c r="AJ2874" s="57" t="s">
        <v>30</v>
      </c>
      <c r="AK2874" s="58" t="s">
        <v>30</v>
      </c>
      <c r="AL2874" s="59" t="s">
        <v>30</v>
      </c>
      <c r="AM2874" s="1" t="s">
        <v>30</v>
      </c>
      <c r="AN2874" s="4" t="s">
        <v>30</v>
      </c>
    </row>
    <row r="2875" spans="1:40" ht="24">
      <c r="A2875" s="1" t="s">
        <v>11713</v>
      </c>
      <c r="B2875" s="1" t="s">
        <v>11850</v>
      </c>
      <c r="C2875" s="129" t="s">
        <v>11871</v>
      </c>
      <c r="D2875" s="129">
        <v>39</v>
      </c>
      <c r="E2875" s="1" t="s">
        <v>30</v>
      </c>
      <c r="F2875" s="1" t="s">
        <v>5308</v>
      </c>
      <c r="G2875" s="1" t="s">
        <v>11851</v>
      </c>
      <c r="H2875" s="1" t="s">
        <v>30</v>
      </c>
      <c r="I2875" s="1" t="s">
        <v>38</v>
      </c>
      <c r="J2875" s="1" t="s">
        <v>50</v>
      </c>
      <c r="K2875" s="4" t="s">
        <v>1578</v>
      </c>
      <c r="L2875" s="4" t="s">
        <v>30</v>
      </c>
      <c r="M2875" s="19">
        <v>2</v>
      </c>
      <c r="N2875" s="53" t="s">
        <v>30</v>
      </c>
      <c r="O2875" s="54" t="s">
        <v>30</v>
      </c>
      <c r="P2875" s="55">
        <v>0</v>
      </c>
      <c r="Q2875" s="56">
        <v>2</v>
      </c>
      <c r="R2875" s="57">
        <v>1</v>
      </c>
      <c r="S2875" s="58">
        <v>2</v>
      </c>
      <c r="T2875" s="59" t="s">
        <v>30</v>
      </c>
      <c r="U2875" s="1" t="s">
        <v>30</v>
      </c>
      <c r="V2875" s="4" t="s">
        <v>11852</v>
      </c>
      <c r="W2875" s="4" t="s">
        <v>30</v>
      </c>
      <c r="X2875" s="1" t="s">
        <v>30</v>
      </c>
      <c r="Y2875" s="1" t="s">
        <v>30</v>
      </c>
      <c r="Z2875" s="1" t="s">
        <v>30</v>
      </c>
      <c r="AA2875" s="1" t="s">
        <v>30</v>
      </c>
      <c r="AB2875" s="1" t="s">
        <v>30</v>
      </c>
      <c r="AC2875" s="1" t="s">
        <v>30</v>
      </c>
      <c r="AD2875" s="1" t="s">
        <v>30</v>
      </c>
      <c r="AE2875" s="1" t="s">
        <v>30</v>
      </c>
      <c r="AF2875" s="53" t="s">
        <v>30</v>
      </c>
      <c r="AG2875" s="54" t="s">
        <v>30</v>
      </c>
      <c r="AH2875" s="55" t="s">
        <v>30</v>
      </c>
      <c r="AI2875" s="56" t="s">
        <v>30</v>
      </c>
      <c r="AJ2875" s="57" t="s">
        <v>30</v>
      </c>
      <c r="AK2875" s="58" t="s">
        <v>30</v>
      </c>
      <c r="AL2875" s="59" t="s">
        <v>30</v>
      </c>
      <c r="AM2875" s="1" t="s">
        <v>30</v>
      </c>
      <c r="AN2875" s="4" t="s">
        <v>30</v>
      </c>
    </row>
    <row r="2876" spans="1:40" ht="24">
      <c r="A2876" s="1" t="s">
        <v>11713</v>
      </c>
      <c r="B2876" s="1" t="s">
        <v>11853</v>
      </c>
      <c r="C2876" s="1" t="s">
        <v>11871</v>
      </c>
      <c r="D2876" s="1">
        <v>40</v>
      </c>
      <c r="E2876" s="1" t="s">
        <v>30</v>
      </c>
      <c r="F2876" s="1" t="s">
        <v>5308</v>
      </c>
      <c r="G2876" s="1" t="s">
        <v>11854</v>
      </c>
      <c r="H2876" s="1" t="s">
        <v>30</v>
      </c>
      <c r="I2876" s="1" t="s">
        <v>38</v>
      </c>
      <c r="J2876" s="1" t="s">
        <v>965</v>
      </c>
      <c r="K2876" s="4" t="s">
        <v>11855</v>
      </c>
      <c r="L2876" s="4" t="s">
        <v>11856</v>
      </c>
      <c r="M2876" s="19">
        <v>0</v>
      </c>
      <c r="N2876" s="53" t="s">
        <v>30</v>
      </c>
      <c r="O2876" s="54" t="s">
        <v>30</v>
      </c>
      <c r="P2876" s="55">
        <v>0</v>
      </c>
      <c r="Q2876" s="56">
        <v>2</v>
      </c>
      <c r="R2876" s="57">
        <v>1</v>
      </c>
      <c r="S2876" s="58">
        <v>2</v>
      </c>
      <c r="T2876" s="59" t="s">
        <v>30</v>
      </c>
      <c r="U2876" s="1" t="s">
        <v>30</v>
      </c>
      <c r="V2876" s="4" t="s">
        <v>11857</v>
      </c>
      <c r="W2876" s="4" t="s">
        <v>30</v>
      </c>
      <c r="X2876" s="1" t="s">
        <v>30</v>
      </c>
      <c r="Y2876" s="1" t="s">
        <v>30</v>
      </c>
      <c r="Z2876" s="1" t="s">
        <v>30</v>
      </c>
      <c r="AA2876" s="1" t="s">
        <v>30</v>
      </c>
      <c r="AB2876" s="1" t="s">
        <v>30</v>
      </c>
      <c r="AC2876" s="1" t="s">
        <v>30</v>
      </c>
      <c r="AD2876" s="1" t="s">
        <v>30</v>
      </c>
      <c r="AE2876" s="1" t="s">
        <v>30</v>
      </c>
      <c r="AF2876" s="53" t="s">
        <v>30</v>
      </c>
      <c r="AG2876" s="54" t="s">
        <v>30</v>
      </c>
      <c r="AH2876" s="55" t="s">
        <v>30</v>
      </c>
      <c r="AI2876" s="56" t="s">
        <v>30</v>
      </c>
      <c r="AJ2876" s="57" t="s">
        <v>30</v>
      </c>
      <c r="AK2876" s="58" t="s">
        <v>30</v>
      </c>
      <c r="AL2876" s="59" t="s">
        <v>30</v>
      </c>
      <c r="AM2876" s="1" t="s">
        <v>30</v>
      </c>
      <c r="AN2876" s="4" t="s">
        <v>30</v>
      </c>
    </row>
    <row r="2877" spans="1:40" ht="84">
      <c r="A2877" s="1" t="s">
        <v>11713</v>
      </c>
      <c r="B2877" s="1" t="s">
        <v>11858</v>
      </c>
      <c r="C2877" s="129" t="s">
        <v>11871</v>
      </c>
      <c r="D2877" s="129">
        <v>41</v>
      </c>
      <c r="E2877" s="1" t="s">
        <v>30</v>
      </c>
      <c r="F2877" s="1" t="s">
        <v>5308</v>
      </c>
      <c r="G2877" s="1" t="s">
        <v>11859</v>
      </c>
      <c r="H2877" s="1" t="s">
        <v>30</v>
      </c>
      <c r="I2877" s="1" t="s">
        <v>56</v>
      </c>
      <c r="J2877" s="1" t="s">
        <v>39</v>
      </c>
      <c r="K2877" s="4" t="s">
        <v>261</v>
      </c>
      <c r="L2877" s="4" t="s">
        <v>30</v>
      </c>
      <c r="M2877" s="19">
        <v>0</v>
      </c>
      <c r="N2877" s="53" t="s">
        <v>30</v>
      </c>
      <c r="O2877" s="54" t="s">
        <v>30</v>
      </c>
      <c r="P2877" s="55" t="s">
        <v>30</v>
      </c>
      <c r="Q2877" s="56" t="s">
        <v>30</v>
      </c>
      <c r="R2877" s="57" t="s">
        <v>30</v>
      </c>
      <c r="S2877" s="58" t="s">
        <v>30</v>
      </c>
      <c r="T2877" s="59" t="s">
        <v>30</v>
      </c>
      <c r="U2877" s="1" t="s">
        <v>30</v>
      </c>
      <c r="V2877" s="4" t="s">
        <v>11860</v>
      </c>
      <c r="W2877" s="4" t="s">
        <v>30</v>
      </c>
      <c r="X2877" s="1" t="s">
        <v>30</v>
      </c>
      <c r="Y2877" s="1" t="s">
        <v>30</v>
      </c>
      <c r="Z2877" s="1" t="s">
        <v>30</v>
      </c>
      <c r="AA2877" s="1" t="s">
        <v>30</v>
      </c>
      <c r="AB2877" s="1" t="s">
        <v>30</v>
      </c>
      <c r="AC2877" s="1" t="s">
        <v>30</v>
      </c>
      <c r="AD2877" s="1" t="s">
        <v>30</v>
      </c>
      <c r="AE2877" s="1" t="s">
        <v>30</v>
      </c>
      <c r="AF2877" s="53" t="s">
        <v>30</v>
      </c>
      <c r="AG2877" s="54" t="s">
        <v>30</v>
      </c>
      <c r="AH2877" s="55" t="s">
        <v>30</v>
      </c>
      <c r="AI2877" s="56" t="s">
        <v>30</v>
      </c>
      <c r="AJ2877" s="57" t="s">
        <v>30</v>
      </c>
      <c r="AK2877" s="58" t="s">
        <v>30</v>
      </c>
      <c r="AL2877" s="59" t="s">
        <v>30</v>
      </c>
      <c r="AM2877" s="1" t="s">
        <v>30</v>
      </c>
      <c r="AN2877" s="4" t="s">
        <v>30</v>
      </c>
    </row>
    <row r="2878" spans="1:40" ht="84">
      <c r="A2878" s="1" t="s">
        <v>11713</v>
      </c>
      <c r="B2878" s="1" t="s">
        <v>11861</v>
      </c>
      <c r="C2878" s="1" t="s">
        <v>11871</v>
      </c>
      <c r="D2878" s="1">
        <v>42</v>
      </c>
      <c r="E2878" s="1" t="s">
        <v>30</v>
      </c>
      <c r="F2878" s="1" t="s">
        <v>5308</v>
      </c>
      <c r="G2878" s="1" t="s">
        <v>11862</v>
      </c>
      <c r="H2878" s="1" t="s">
        <v>30</v>
      </c>
      <c r="I2878" s="1" t="s">
        <v>56</v>
      </c>
      <c r="J2878" s="1" t="s">
        <v>965</v>
      </c>
      <c r="K2878" s="4" t="s">
        <v>261</v>
      </c>
      <c r="L2878" s="4" t="s">
        <v>30</v>
      </c>
      <c r="M2878" s="19">
        <v>0</v>
      </c>
      <c r="N2878" s="53" t="s">
        <v>30</v>
      </c>
      <c r="O2878" s="54" t="s">
        <v>30</v>
      </c>
      <c r="P2878" s="55" t="s">
        <v>30</v>
      </c>
      <c r="Q2878" s="56" t="s">
        <v>30</v>
      </c>
      <c r="R2878" s="57" t="s">
        <v>30</v>
      </c>
      <c r="S2878" s="58" t="s">
        <v>30</v>
      </c>
      <c r="T2878" s="59" t="s">
        <v>30</v>
      </c>
      <c r="U2878" s="1" t="s">
        <v>30</v>
      </c>
      <c r="V2878" s="4" t="s">
        <v>11863</v>
      </c>
      <c r="W2878" s="4" t="s">
        <v>30</v>
      </c>
      <c r="X2878" s="1" t="s">
        <v>30</v>
      </c>
      <c r="Y2878" s="1" t="s">
        <v>30</v>
      </c>
      <c r="Z2878" s="1" t="s">
        <v>30</v>
      </c>
      <c r="AA2878" s="1" t="s">
        <v>30</v>
      </c>
      <c r="AB2878" s="1" t="s">
        <v>30</v>
      </c>
      <c r="AC2878" s="1" t="s">
        <v>30</v>
      </c>
      <c r="AD2878" s="1" t="s">
        <v>30</v>
      </c>
      <c r="AE2878" s="1" t="s">
        <v>30</v>
      </c>
      <c r="AF2878" s="53" t="s">
        <v>30</v>
      </c>
      <c r="AG2878" s="54" t="s">
        <v>30</v>
      </c>
      <c r="AH2878" s="55" t="s">
        <v>30</v>
      </c>
      <c r="AI2878" s="56" t="s">
        <v>30</v>
      </c>
      <c r="AJ2878" s="57" t="s">
        <v>30</v>
      </c>
      <c r="AK2878" s="58" t="s">
        <v>30</v>
      </c>
      <c r="AL2878" s="59" t="s">
        <v>30</v>
      </c>
      <c r="AM2878" s="1" t="s">
        <v>30</v>
      </c>
      <c r="AN2878" s="4" t="s">
        <v>30</v>
      </c>
    </row>
    <row r="2879" spans="1:40" ht="72">
      <c r="A2879" s="1" t="s">
        <v>11713</v>
      </c>
      <c r="B2879" s="1" t="s">
        <v>11864</v>
      </c>
      <c r="C2879" s="129" t="s">
        <v>11871</v>
      </c>
      <c r="D2879" s="129">
        <v>43</v>
      </c>
      <c r="E2879" s="1" t="s">
        <v>30</v>
      </c>
      <c r="F2879" s="1" t="s">
        <v>5308</v>
      </c>
      <c r="G2879" s="1" t="s">
        <v>11865</v>
      </c>
      <c r="H2879" s="1" t="s">
        <v>26</v>
      </c>
      <c r="I2879" s="1" t="s">
        <v>56</v>
      </c>
      <c r="J2879" s="1" t="s">
        <v>57</v>
      </c>
      <c r="K2879" s="4" t="s">
        <v>11866</v>
      </c>
      <c r="L2879" s="4" t="s">
        <v>30</v>
      </c>
      <c r="M2879" s="19">
        <v>0</v>
      </c>
      <c r="N2879" s="53" t="s">
        <v>30</v>
      </c>
      <c r="O2879" s="54" t="s">
        <v>30</v>
      </c>
      <c r="P2879" s="55" t="s">
        <v>30</v>
      </c>
      <c r="Q2879" s="56" t="s">
        <v>30</v>
      </c>
      <c r="R2879" s="57" t="s">
        <v>30</v>
      </c>
      <c r="S2879" s="58" t="s">
        <v>30</v>
      </c>
      <c r="T2879" s="59" t="s">
        <v>30</v>
      </c>
      <c r="U2879" s="1" t="s">
        <v>30</v>
      </c>
      <c r="V2879" s="4" t="s">
        <v>11867</v>
      </c>
      <c r="W2879" s="4" t="s">
        <v>30</v>
      </c>
      <c r="X2879" s="1" t="s">
        <v>30</v>
      </c>
      <c r="Y2879" s="1" t="s">
        <v>30</v>
      </c>
      <c r="Z2879" s="1" t="s">
        <v>30</v>
      </c>
      <c r="AA2879" s="1" t="s">
        <v>30</v>
      </c>
      <c r="AB2879" s="1" t="s">
        <v>30</v>
      </c>
      <c r="AC2879" s="1" t="s">
        <v>30</v>
      </c>
      <c r="AD2879" s="1" t="s">
        <v>30</v>
      </c>
      <c r="AE2879" s="1" t="s">
        <v>30</v>
      </c>
      <c r="AF2879" s="53" t="s">
        <v>30</v>
      </c>
      <c r="AG2879" s="54" t="s">
        <v>30</v>
      </c>
      <c r="AH2879" s="55" t="s">
        <v>30</v>
      </c>
      <c r="AI2879" s="56" t="s">
        <v>30</v>
      </c>
      <c r="AJ2879" s="57" t="s">
        <v>30</v>
      </c>
      <c r="AK2879" s="58" t="s">
        <v>30</v>
      </c>
      <c r="AL2879" s="59" t="s">
        <v>30</v>
      </c>
      <c r="AM2879" s="1" t="s">
        <v>30</v>
      </c>
      <c r="AN2879" s="4" t="s">
        <v>30</v>
      </c>
    </row>
    <row r="2880" spans="1:40" ht="48">
      <c r="A2880" s="1" t="s">
        <v>11713</v>
      </c>
      <c r="B2880" s="1" t="s">
        <v>11868</v>
      </c>
      <c r="C2880" s="1" t="s">
        <v>11871</v>
      </c>
      <c r="D2880" s="1">
        <v>44</v>
      </c>
      <c r="E2880" s="1" t="s">
        <v>30</v>
      </c>
      <c r="F2880" s="1" t="s">
        <v>5308</v>
      </c>
      <c r="G2880" s="1" t="s">
        <v>11869</v>
      </c>
      <c r="H2880" s="1" t="s">
        <v>30</v>
      </c>
      <c r="I2880" s="1" t="s">
        <v>63</v>
      </c>
      <c r="J2880" s="1" t="s">
        <v>50</v>
      </c>
      <c r="K2880" s="4" t="s">
        <v>30</v>
      </c>
      <c r="L2880" s="4" t="s">
        <v>30</v>
      </c>
      <c r="M2880" s="19">
        <v>1</v>
      </c>
      <c r="N2880" s="53" t="s">
        <v>30</v>
      </c>
      <c r="O2880" s="54" t="s">
        <v>30</v>
      </c>
      <c r="P2880" s="55" t="s">
        <v>30</v>
      </c>
      <c r="Q2880" s="56" t="s">
        <v>30</v>
      </c>
      <c r="R2880" s="57" t="s">
        <v>30</v>
      </c>
      <c r="S2880" s="58" t="s">
        <v>30</v>
      </c>
      <c r="T2880" s="59" t="s">
        <v>30</v>
      </c>
      <c r="U2880" s="1">
        <v>1</v>
      </c>
      <c r="V2880" s="4" t="s">
        <v>11870</v>
      </c>
      <c r="W2880" s="4" t="s">
        <v>30</v>
      </c>
      <c r="X2880" s="1" t="s">
        <v>30</v>
      </c>
      <c r="Y2880" s="1" t="s">
        <v>30</v>
      </c>
      <c r="Z2880" s="1" t="s">
        <v>30</v>
      </c>
      <c r="AA2880" s="1" t="s">
        <v>30</v>
      </c>
      <c r="AB2880" s="1" t="s">
        <v>30</v>
      </c>
      <c r="AC2880" s="1" t="s">
        <v>30</v>
      </c>
      <c r="AD2880" s="1" t="s">
        <v>30</v>
      </c>
      <c r="AE2880" s="1" t="s">
        <v>30</v>
      </c>
      <c r="AF2880" s="53" t="s">
        <v>30</v>
      </c>
      <c r="AG2880" s="54" t="s">
        <v>30</v>
      </c>
      <c r="AH2880" s="55" t="s">
        <v>30</v>
      </c>
      <c r="AI2880" s="56" t="s">
        <v>30</v>
      </c>
      <c r="AJ2880" s="57" t="s">
        <v>30</v>
      </c>
      <c r="AK2880" s="58" t="s">
        <v>30</v>
      </c>
      <c r="AL2880" s="59" t="s">
        <v>30</v>
      </c>
      <c r="AM2880" s="1" t="s">
        <v>30</v>
      </c>
      <c r="AN2880" s="4" t="s">
        <v>30</v>
      </c>
    </row>
    <row r="2881" spans="1:40" ht="36">
      <c r="A2881" s="129" t="s">
        <v>12579</v>
      </c>
      <c r="B2881" s="129" t="s">
        <v>12580</v>
      </c>
      <c r="C2881" s="129" t="s">
        <v>13051</v>
      </c>
      <c r="D2881" s="129">
        <v>1</v>
      </c>
      <c r="E2881" s="129">
        <v>1</v>
      </c>
      <c r="F2881" s="129" t="s">
        <v>12581</v>
      </c>
      <c r="G2881" s="129" t="s">
        <v>12582</v>
      </c>
      <c r="H2881" s="1" t="s">
        <v>26</v>
      </c>
      <c r="I2881" s="1" t="s">
        <v>27</v>
      </c>
      <c r="J2881" s="1" t="s">
        <v>28</v>
      </c>
      <c r="K2881" s="4" t="s">
        <v>12583</v>
      </c>
      <c r="L2881" s="4" t="s">
        <v>52</v>
      </c>
      <c r="M2881" s="19">
        <v>11</v>
      </c>
      <c r="N2881" s="53" t="s">
        <v>30</v>
      </c>
      <c r="O2881" s="54" t="s">
        <v>30</v>
      </c>
      <c r="P2881" s="55">
        <v>2</v>
      </c>
      <c r="Q2881" s="56">
        <v>2</v>
      </c>
      <c r="R2881" s="57">
        <v>3</v>
      </c>
      <c r="S2881" s="58">
        <v>4</v>
      </c>
      <c r="T2881" s="59" t="s">
        <v>30</v>
      </c>
      <c r="U2881" s="1" t="s">
        <v>30</v>
      </c>
      <c r="V2881" s="4" t="s">
        <v>12584</v>
      </c>
      <c r="W2881" s="4" t="s">
        <v>30</v>
      </c>
      <c r="X2881" s="1" t="s">
        <v>30</v>
      </c>
      <c r="Y2881" s="1" t="s">
        <v>30</v>
      </c>
      <c r="Z2881" s="1" t="s">
        <v>30</v>
      </c>
      <c r="AA2881" s="1" t="s">
        <v>30</v>
      </c>
      <c r="AB2881" s="1" t="s">
        <v>30</v>
      </c>
      <c r="AC2881" s="1" t="s">
        <v>30</v>
      </c>
      <c r="AD2881" s="1" t="s">
        <v>30</v>
      </c>
      <c r="AE2881" s="1" t="s">
        <v>30</v>
      </c>
      <c r="AF2881" s="53" t="s">
        <v>30</v>
      </c>
      <c r="AG2881" s="54" t="s">
        <v>30</v>
      </c>
      <c r="AH2881" s="55" t="s">
        <v>30</v>
      </c>
      <c r="AI2881" s="56" t="s">
        <v>30</v>
      </c>
      <c r="AJ2881" s="57" t="s">
        <v>30</v>
      </c>
      <c r="AK2881" s="58" t="s">
        <v>30</v>
      </c>
      <c r="AL2881" s="59" t="s">
        <v>30</v>
      </c>
      <c r="AM2881" s="1" t="s">
        <v>30</v>
      </c>
      <c r="AN2881" s="4" t="s">
        <v>30</v>
      </c>
    </row>
    <row r="2882" spans="1:40" ht="36">
      <c r="A2882" s="129" t="s">
        <v>12579</v>
      </c>
      <c r="B2882" s="1" t="s">
        <v>12585</v>
      </c>
      <c r="C2882" s="1" t="s">
        <v>13051</v>
      </c>
      <c r="D2882" s="1">
        <v>2</v>
      </c>
      <c r="E2882" s="1">
        <v>1</v>
      </c>
      <c r="F2882" s="129" t="s">
        <v>12581</v>
      </c>
      <c r="G2882" s="1" t="s">
        <v>12586</v>
      </c>
      <c r="H2882" s="1" t="s">
        <v>26</v>
      </c>
      <c r="I2882" s="1" t="s">
        <v>27</v>
      </c>
      <c r="J2882" s="1" t="s">
        <v>28</v>
      </c>
      <c r="K2882" s="4" t="s">
        <v>12587</v>
      </c>
      <c r="L2882" s="4" t="s">
        <v>30</v>
      </c>
      <c r="M2882" s="19">
        <v>11</v>
      </c>
      <c r="N2882" s="53" t="s">
        <v>30</v>
      </c>
      <c r="O2882" s="54" t="s">
        <v>30</v>
      </c>
      <c r="P2882" s="55">
        <v>3</v>
      </c>
      <c r="Q2882" s="56">
        <v>2</v>
      </c>
      <c r="R2882" s="57">
        <v>2</v>
      </c>
      <c r="S2882" s="58">
        <v>4</v>
      </c>
      <c r="T2882" s="59" t="s">
        <v>30</v>
      </c>
      <c r="U2882" s="1" t="s">
        <v>30</v>
      </c>
      <c r="V2882" s="4" t="s">
        <v>12588</v>
      </c>
      <c r="W2882" s="4" t="s">
        <v>30</v>
      </c>
      <c r="X2882" s="1" t="s">
        <v>30</v>
      </c>
      <c r="Y2882" s="1" t="s">
        <v>30</v>
      </c>
      <c r="Z2882" s="1" t="s">
        <v>30</v>
      </c>
      <c r="AA2882" s="1" t="s">
        <v>30</v>
      </c>
      <c r="AB2882" s="1" t="s">
        <v>30</v>
      </c>
      <c r="AC2882" s="1" t="s">
        <v>30</v>
      </c>
      <c r="AD2882" s="1" t="s">
        <v>30</v>
      </c>
      <c r="AE2882" s="1" t="s">
        <v>30</v>
      </c>
      <c r="AF2882" s="53" t="s">
        <v>30</v>
      </c>
      <c r="AG2882" s="54" t="s">
        <v>30</v>
      </c>
      <c r="AH2882" s="55" t="s">
        <v>30</v>
      </c>
      <c r="AI2882" s="56" t="s">
        <v>30</v>
      </c>
      <c r="AJ2882" s="57" t="s">
        <v>30</v>
      </c>
      <c r="AK2882" s="58" t="s">
        <v>30</v>
      </c>
      <c r="AL2882" s="59" t="s">
        <v>30</v>
      </c>
      <c r="AM2882" s="1" t="s">
        <v>30</v>
      </c>
      <c r="AN2882" s="4" t="s">
        <v>30</v>
      </c>
    </row>
    <row r="2883" spans="1:40" ht="60">
      <c r="A2883" s="129" t="s">
        <v>12579</v>
      </c>
      <c r="B2883" s="1" t="s">
        <v>12589</v>
      </c>
      <c r="C2883" s="129" t="s">
        <v>13051</v>
      </c>
      <c r="D2883" s="129">
        <v>3</v>
      </c>
      <c r="E2883" s="1">
        <v>1</v>
      </c>
      <c r="F2883" s="129" t="s">
        <v>12581</v>
      </c>
      <c r="G2883" s="1" t="s">
        <v>12590</v>
      </c>
      <c r="H2883" s="1" t="s">
        <v>26</v>
      </c>
      <c r="I2883" s="1" t="s">
        <v>27</v>
      </c>
      <c r="J2883" s="1" t="s">
        <v>39</v>
      </c>
      <c r="K2883" s="4" t="s">
        <v>12591</v>
      </c>
      <c r="L2883" s="4" t="s">
        <v>30</v>
      </c>
      <c r="M2883" s="19">
        <v>9</v>
      </c>
      <c r="N2883" s="53" t="s">
        <v>30</v>
      </c>
      <c r="O2883" s="54" t="s">
        <v>30</v>
      </c>
      <c r="P2883" s="55">
        <v>3</v>
      </c>
      <c r="Q2883" s="56">
        <v>1</v>
      </c>
      <c r="R2883" s="57">
        <v>1</v>
      </c>
      <c r="S2883" s="58">
        <v>4</v>
      </c>
      <c r="T2883" s="59" t="s">
        <v>30</v>
      </c>
      <c r="U2883" s="1" t="s">
        <v>30</v>
      </c>
      <c r="V2883" s="4" t="s">
        <v>12592</v>
      </c>
      <c r="W2883" s="4" t="s">
        <v>30</v>
      </c>
      <c r="X2883" s="1" t="s">
        <v>30</v>
      </c>
      <c r="Y2883" s="1" t="s">
        <v>30</v>
      </c>
      <c r="Z2883" s="1" t="s">
        <v>30</v>
      </c>
      <c r="AA2883" s="1" t="s">
        <v>30</v>
      </c>
      <c r="AB2883" s="1" t="s">
        <v>30</v>
      </c>
      <c r="AC2883" s="1" t="s">
        <v>30</v>
      </c>
      <c r="AD2883" s="1" t="s">
        <v>30</v>
      </c>
      <c r="AE2883" s="1" t="s">
        <v>30</v>
      </c>
      <c r="AF2883" s="53" t="s">
        <v>30</v>
      </c>
      <c r="AG2883" s="54" t="s">
        <v>30</v>
      </c>
      <c r="AH2883" s="55" t="s">
        <v>30</v>
      </c>
      <c r="AI2883" s="56" t="s">
        <v>30</v>
      </c>
      <c r="AJ2883" s="57" t="s">
        <v>30</v>
      </c>
      <c r="AK2883" s="58" t="s">
        <v>30</v>
      </c>
      <c r="AL2883" s="59" t="s">
        <v>30</v>
      </c>
      <c r="AM2883" s="1" t="s">
        <v>30</v>
      </c>
      <c r="AN2883" s="4" t="s">
        <v>30</v>
      </c>
    </row>
    <row r="2884" spans="1:40" ht="60">
      <c r="A2884" s="129" t="s">
        <v>12579</v>
      </c>
      <c r="B2884" s="1" t="s">
        <v>12593</v>
      </c>
      <c r="C2884" s="1" t="s">
        <v>13051</v>
      </c>
      <c r="D2884" s="1">
        <v>4</v>
      </c>
      <c r="E2884" s="1">
        <v>1</v>
      </c>
      <c r="F2884" s="129" t="s">
        <v>12581</v>
      </c>
      <c r="G2884" s="1" t="s">
        <v>12594</v>
      </c>
      <c r="H2884" s="1" t="s">
        <v>26</v>
      </c>
      <c r="I2884" s="1" t="s">
        <v>27</v>
      </c>
      <c r="J2884" s="1" t="s">
        <v>50</v>
      </c>
      <c r="K2884" s="4" t="s">
        <v>12595</v>
      </c>
      <c r="L2884" s="4" t="s">
        <v>30</v>
      </c>
      <c r="M2884" s="19">
        <v>11</v>
      </c>
      <c r="N2884" s="53" t="s">
        <v>30</v>
      </c>
      <c r="O2884" s="54" t="s">
        <v>30</v>
      </c>
      <c r="P2884" s="55">
        <v>0</v>
      </c>
      <c r="Q2884" s="56">
        <v>3</v>
      </c>
      <c r="R2884" s="57">
        <v>3</v>
      </c>
      <c r="S2884" s="58">
        <v>5</v>
      </c>
      <c r="T2884" s="59" t="s">
        <v>30</v>
      </c>
      <c r="U2884" s="1" t="s">
        <v>30</v>
      </c>
      <c r="V2884" s="4" t="s">
        <v>12596</v>
      </c>
      <c r="W2884" s="4" t="s">
        <v>30</v>
      </c>
      <c r="X2884" s="1" t="s">
        <v>30</v>
      </c>
      <c r="Y2884" s="1" t="s">
        <v>30</v>
      </c>
      <c r="Z2884" s="1" t="s">
        <v>30</v>
      </c>
      <c r="AA2884" s="1" t="s">
        <v>30</v>
      </c>
      <c r="AB2884" s="1" t="s">
        <v>30</v>
      </c>
      <c r="AC2884" s="1" t="s">
        <v>30</v>
      </c>
      <c r="AD2884" s="1" t="s">
        <v>30</v>
      </c>
      <c r="AE2884" s="1" t="s">
        <v>30</v>
      </c>
      <c r="AF2884" s="53" t="s">
        <v>30</v>
      </c>
      <c r="AG2884" s="54" t="s">
        <v>30</v>
      </c>
      <c r="AH2884" s="55" t="s">
        <v>30</v>
      </c>
      <c r="AI2884" s="56" t="s">
        <v>30</v>
      </c>
      <c r="AJ2884" s="57" t="s">
        <v>30</v>
      </c>
      <c r="AK2884" s="58" t="s">
        <v>30</v>
      </c>
      <c r="AL2884" s="59" t="s">
        <v>30</v>
      </c>
      <c r="AM2884" s="1" t="s">
        <v>30</v>
      </c>
      <c r="AN2884" s="4" t="s">
        <v>30</v>
      </c>
    </row>
    <row r="2885" spans="1:40" ht="96">
      <c r="A2885" s="129" t="s">
        <v>12579</v>
      </c>
      <c r="B2885" s="1" t="s">
        <v>12597</v>
      </c>
      <c r="C2885" s="129" t="s">
        <v>13051</v>
      </c>
      <c r="D2885" s="129">
        <v>5</v>
      </c>
      <c r="E2885" s="1">
        <v>1</v>
      </c>
      <c r="F2885" s="129" t="s">
        <v>12581</v>
      </c>
      <c r="G2885" s="1" t="s">
        <v>12598</v>
      </c>
      <c r="H2885" s="1" t="s">
        <v>26</v>
      </c>
      <c r="I2885" s="1" t="s">
        <v>27</v>
      </c>
      <c r="J2885" s="1" t="s">
        <v>57</v>
      </c>
      <c r="K2885" s="1" t="s">
        <v>12599</v>
      </c>
      <c r="L2885" s="2" t="s">
        <v>30</v>
      </c>
      <c r="M2885" s="18">
        <v>7</v>
      </c>
      <c r="N2885" s="53" t="s">
        <v>30</v>
      </c>
      <c r="O2885" s="54" t="s">
        <v>30</v>
      </c>
      <c r="P2885" s="55">
        <v>2</v>
      </c>
      <c r="Q2885" s="56">
        <v>1</v>
      </c>
      <c r="R2885" s="57">
        <v>1</v>
      </c>
      <c r="S2885" s="58">
        <v>3</v>
      </c>
      <c r="T2885" s="59" t="s">
        <v>30</v>
      </c>
      <c r="U2885" s="1" t="s">
        <v>30</v>
      </c>
      <c r="V2885" s="4" t="s">
        <v>12600</v>
      </c>
      <c r="W2885" s="4" t="s">
        <v>30</v>
      </c>
      <c r="X2885" s="1" t="s">
        <v>30</v>
      </c>
      <c r="Y2885" s="1" t="s">
        <v>30</v>
      </c>
      <c r="Z2885" s="1" t="s">
        <v>30</v>
      </c>
      <c r="AA2885" s="1" t="s">
        <v>30</v>
      </c>
      <c r="AB2885" s="1" t="s">
        <v>30</v>
      </c>
      <c r="AC2885" s="1" t="s">
        <v>30</v>
      </c>
      <c r="AD2885" s="1" t="s">
        <v>30</v>
      </c>
      <c r="AE2885" s="1" t="s">
        <v>30</v>
      </c>
      <c r="AF2885" s="53" t="s">
        <v>30</v>
      </c>
      <c r="AG2885" s="54" t="s">
        <v>30</v>
      </c>
      <c r="AH2885" s="55" t="s">
        <v>30</v>
      </c>
      <c r="AI2885" s="56" t="s">
        <v>30</v>
      </c>
      <c r="AJ2885" s="57" t="s">
        <v>30</v>
      </c>
      <c r="AK2885" s="58" t="s">
        <v>30</v>
      </c>
      <c r="AL2885" s="59" t="s">
        <v>30</v>
      </c>
      <c r="AM2885" s="1" t="s">
        <v>30</v>
      </c>
      <c r="AN2885" s="4" t="s">
        <v>30</v>
      </c>
    </row>
    <row r="2886" spans="1:40" ht="36">
      <c r="A2886" s="129" t="s">
        <v>12579</v>
      </c>
      <c r="B2886" s="49" t="s">
        <v>12601</v>
      </c>
      <c r="C2886" s="1" t="s">
        <v>13051</v>
      </c>
      <c r="D2886" s="1">
        <v>6</v>
      </c>
      <c r="E2886" s="1">
        <v>1</v>
      </c>
      <c r="F2886" s="129" t="s">
        <v>12581</v>
      </c>
      <c r="G2886" s="1" t="s">
        <v>12602</v>
      </c>
      <c r="H2886" s="1" t="s">
        <v>26</v>
      </c>
      <c r="I2886" s="1" t="s">
        <v>27</v>
      </c>
      <c r="J2886" s="1" t="s">
        <v>57</v>
      </c>
      <c r="K2886" s="1" t="s">
        <v>12603</v>
      </c>
      <c r="L2886" s="2" t="s">
        <v>41</v>
      </c>
      <c r="M2886" s="18">
        <v>10</v>
      </c>
      <c r="N2886" s="53" t="s">
        <v>30</v>
      </c>
      <c r="O2886" s="54" t="s">
        <v>30</v>
      </c>
      <c r="P2886" s="55">
        <v>2</v>
      </c>
      <c r="Q2886" s="56">
        <v>2</v>
      </c>
      <c r="R2886" s="57">
        <v>2</v>
      </c>
      <c r="S2886" s="58">
        <v>4</v>
      </c>
      <c r="T2886" s="59" t="s">
        <v>30</v>
      </c>
      <c r="U2886" s="1" t="s">
        <v>30</v>
      </c>
      <c r="V2886" s="4" t="s">
        <v>12604</v>
      </c>
      <c r="W2886" s="4" t="s">
        <v>30</v>
      </c>
      <c r="X2886" s="1" t="s">
        <v>30</v>
      </c>
      <c r="Y2886" s="1" t="s">
        <v>30</v>
      </c>
      <c r="Z2886" s="1" t="s">
        <v>30</v>
      </c>
      <c r="AA2886" s="1" t="s">
        <v>30</v>
      </c>
      <c r="AB2886" s="1" t="s">
        <v>30</v>
      </c>
      <c r="AC2886" s="1" t="s">
        <v>30</v>
      </c>
      <c r="AD2886" s="1" t="s">
        <v>30</v>
      </c>
      <c r="AE2886" s="1" t="s">
        <v>30</v>
      </c>
      <c r="AF2886" s="53" t="s">
        <v>30</v>
      </c>
      <c r="AG2886" s="54" t="s">
        <v>30</v>
      </c>
      <c r="AH2886" s="55" t="s">
        <v>30</v>
      </c>
      <c r="AI2886" s="56" t="s">
        <v>30</v>
      </c>
      <c r="AJ2886" s="57" t="s">
        <v>30</v>
      </c>
      <c r="AK2886" s="58" t="s">
        <v>30</v>
      </c>
      <c r="AL2886" s="59" t="s">
        <v>30</v>
      </c>
      <c r="AM2886" s="1" t="s">
        <v>30</v>
      </c>
      <c r="AN2886" s="4" t="s">
        <v>30</v>
      </c>
    </row>
    <row r="2887" spans="1:40" ht="60">
      <c r="A2887" s="129" t="s">
        <v>12579</v>
      </c>
      <c r="B2887" s="1" t="s">
        <v>12605</v>
      </c>
      <c r="C2887" s="129" t="s">
        <v>13051</v>
      </c>
      <c r="D2887" s="129">
        <v>7</v>
      </c>
      <c r="E2887" s="1">
        <v>1</v>
      </c>
      <c r="F2887" s="129" t="s">
        <v>12581</v>
      </c>
      <c r="G2887" s="1" t="s">
        <v>12606</v>
      </c>
      <c r="H2887" s="1" t="s">
        <v>26</v>
      </c>
      <c r="I2887" s="1" t="s">
        <v>27</v>
      </c>
      <c r="J2887" s="1" t="s">
        <v>50</v>
      </c>
      <c r="K2887" s="1" t="s">
        <v>12607</v>
      </c>
      <c r="L2887" s="2" t="s">
        <v>30</v>
      </c>
      <c r="M2887" s="18">
        <v>11</v>
      </c>
      <c r="N2887" s="53" t="s">
        <v>30</v>
      </c>
      <c r="O2887" s="54" t="s">
        <v>30</v>
      </c>
      <c r="P2887" s="55">
        <v>1</v>
      </c>
      <c r="Q2887" s="56">
        <v>3</v>
      </c>
      <c r="R2887" s="57">
        <v>2</v>
      </c>
      <c r="S2887" s="58">
        <v>5</v>
      </c>
      <c r="T2887" s="59" t="s">
        <v>30</v>
      </c>
      <c r="U2887" s="1" t="s">
        <v>30</v>
      </c>
      <c r="V2887" s="4" t="s">
        <v>12608</v>
      </c>
      <c r="W2887" s="4" t="s">
        <v>30</v>
      </c>
      <c r="X2887" s="1" t="s">
        <v>30</v>
      </c>
      <c r="Y2887" s="1" t="s">
        <v>30</v>
      </c>
      <c r="Z2887" s="1" t="s">
        <v>30</v>
      </c>
      <c r="AA2887" s="1" t="s">
        <v>30</v>
      </c>
      <c r="AB2887" s="1" t="s">
        <v>30</v>
      </c>
      <c r="AC2887" s="1" t="s">
        <v>30</v>
      </c>
      <c r="AD2887" s="1" t="s">
        <v>30</v>
      </c>
      <c r="AE2887" s="1" t="s">
        <v>30</v>
      </c>
      <c r="AF2887" s="53" t="s">
        <v>30</v>
      </c>
      <c r="AG2887" s="54" t="s">
        <v>30</v>
      </c>
      <c r="AH2887" s="55" t="s">
        <v>30</v>
      </c>
      <c r="AI2887" s="56" t="s">
        <v>30</v>
      </c>
      <c r="AJ2887" s="57" t="s">
        <v>30</v>
      </c>
      <c r="AK2887" s="58" t="s">
        <v>30</v>
      </c>
      <c r="AL2887" s="59" t="s">
        <v>30</v>
      </c>
      <c r="AM2887" s="1" t="s">
        <v>30</v>
      </c>
      <c r="AN2887" s="4" t="s">
        <v>30</v>
      </c>
    </row>
    <row r="2888" spans="1:40" ht="60">
      <c r="A2888" s="129" t="s">
        <v>12579</v>
      </c>
      <c r="B2888" s="1" t="s">
        <v>12609</v>
      </c>
      <c r="C2888" s="1" t="s">
        <v>13051</v>
      </c>
      <c r="D2888" s="1">
        <v>8</v>
      </c>
      <c r="E2888" s="1">
        <v>3</v>
      </c>
      <c r="F2888" s="129" t="s">
        <v>12581</v>
      </c>
      <c r="G2888" s="1" t="s">
        <v>12610</v>
      </c>
      <c r="H2888" s="1" t="s">
        <v>26</v>
      </c>
      <c r="I2888" s="1" t="s">
        <v>38</v>
      </c>
      <c r="J2888" s="1" t="s">
        <v>57</v>
      </c>
      <c r="K2888" s="1" t="s">
        <v>12611</v>
      </c>
      <c r="L2888" s="2" t="s">
        <v>30</v>
      </c>
      <c r="M2888" s="18">
        <v>5</v>
      </c>
      <c r="N2888" s="53" t="s">
        <v>30</v>
      </c>
      <c r="O2888" s="54" t="s">
        <v>30</v>
      </c>
      <c r="P2888" s="55">
        <v>2</v>
      </c>
      <c r="Q2888" s="56">
        <v>2</v>
      </c>
      <c r="R2888" s="57">
        <v>2</v>
      </c>
      <c r="S2888" s="58">
        <v>3</v>
      </c>
      <c r="T2888" s="59" t="s">
        <v>30</v>
      </c>
      <c r="U2888" s="1" t="s">
        <v>30</v>
      </c>
      <c r="V2888" s="4" t="s">
        <v>12612</v>
      </c>
      <c r="W2888" s="4" t="s">
        <v>30</v>
      </c>
      <c r="X2888" s="1" t="s">
        <v>30</v>
      </c>
      <c r="Y2888" s="1" t="s">
        <v>30</v>
      </c>
      <c r="Z2888" s="1" t="s">
        <v>30</v>
      </c>
      <c r="AA2888" s="1" t="s">
        <v>30</v>
      </c>
      <c r="AB2888" s="1" t="s">
        <v>30</v>
      </c>
      <c r="AC2888" s="1" t="s">
        <v>30</v>
      </c>
      <c r="AD2888" s="1" t="s">
        <v>30</v>
      </c>
      <c r="AE2888" s="1" t="s">
        <v>30</v>
      </c>
      <c r="AF2888" s="53" t="s">
        <v>30</v>
      </c>
      <c r="AG2888" s="54" t="s">
        <v>30</v>
      </c>
      <c r="AH2888" s="55" t="s">
        <v>30</v>
      </c>
      <c r="AI2888" s="56" t="s">
        <v>30</v>
      </c>
      <c r="AJ2888" s="57" t="s">
        <v>30</v>
      </c>
      <c r="AK2888" s="58" t="s">
        <v>30</v>
      </c>
      <c r="AL2888" s="59" t="s">
        <v>30</v>
      </c>
      <c r="AM2888" s="1" t="s">
        <v>30</v>
      </c>
      <c r="AN2888" s="4" t="s">
        <v>30</v>
      </c>
    </row>
    <row r="2889" spans="1:40" ht="60">
      <c r="A2889" s="129" t="s">
        <v>12579</v>
      </c>
      <c r="B2889" s="1" t="s">
        <v>12613</v>
      </c>
      <c r="C2889" s="129" t="s">
        <v>13051</v>
      </c>
      <c r="D2889" s="129">
        <v>9</v>
      </c>
      <c r="E2889" s="1">
        <v>3</v>
      </c>
      <c r="F2889" s="129" t="s">
        <v>12581</v>
      </c>
      <c r="G2889" s="1" t="s">
        <v>12614</v>
      </c>
      <c r="H2889" s="1" t="s">
        <v>26</v>
      </c>
      <c r="I2889" s="1" t="s">
        <v>38</v>
      </c>
      <c r="J2889" s="1" t="s">
        <v>28</v>
      </c>
      <c r="K2889" s="1" t="s">
        <v>12615</v>
      </c>
      <c r="L2889" s="2" t="s">
        <v>30</v>
      </c>
      <c r="M2889" s="18">
        <v>2</v>
      </c>
      <c r="N2889" s="53" t="s">
        <v>30</v>
      </c>
      <c r="O2889" s="54" t="s">
        <v>30</v>
      </c>
      <c r="P2889" s="55">
        <v>2</v>
      </c>
      <c r="Q2889" s="56">
        <v>1</v>
      </c>
      <c r="R2889" s="57">
        <v>0</v>
      </c>
      <c r="S2889" s="58">
        <v>2</v>
      </c>
      <c r="T2889" s="59" t="s">
        <v>30</v>
      </c>
      <c r="U2889" s="1" t="s">
        <v>30</v>
      </c>
      <c r="V2889" s="4" t="s">
        <v>12616</v>
      </c>
      <c r="W2889" s="4" t="s">
        <v>30</v>
      </c>
      <c r="X2889" s="1" t="s">
        <v>30</v>
      </c>
      <c r="Y2889" s="1" t="s">
        <v>30</v>
      </c>
      <c r="Z2889" s="1" t="s">
        <v>30</v>
      </c>
      <c r="AA2889" s="1" t="s">
        <v>30</v>
      </c>
      <c r="AB2889" s="1" t="s">
        <v>30</v>
      </c>
      <c r="AC2889" s="1" t="s">
        <v>30</v>
      </c>
      <c r="AD2889" s="1" t="s">
        <v>30</v>
      </c>
      <c r="AE2889" s="1" t="s">
        <v>30</v>
      </c>
      <c r="AF2889" s="53" t="s">
        <v>30</v>
      </c>
      <c r="AG2889" s="54" t="s">
        <v>30</v>
      </c>
      <c r="AH2889" s="55" t="s">
        <v>30</v>
      </c>
      <c r="AI2889" s="56" t="s">
        <v>30</v>
      </c>
      <c r="AJ2889" s="57" t="s">
        <v>30</v>
      </c>
      <c r="AK2889" s="58" t="s">
        <v>30</v>
      </c>
      <c r="AL2889" s="59" t="s">
        <v>30</v>
      </c>
      <c r="AM2889" s="1" t="s">
        <v>30</v>
      </c>
      <c r="AN2889" s="4" t="s">
        <v>30</v>
      </c>
    </row>
    <row r="2890" spans="1:40" ht="24">
      <c r="A2890" s="129" t="s">
        <v>12579</v>
      </c>
      <c r="B2890" s="1" t="s">
        <v>12617</v>
      </c>
      <c r="C2890" s="1" t="s">
        <v>13051</v>
      </c>
      <c r="D2890" s="1">
        <v>10</v>
      </c>
      <c r="E2890" s="1">
        <v>3</v>
      </c>
      <c r="F2890" s="129" t="s">
        <v>12581</v>
      </c>
      <c r="G2890" s="1" t="s">
        <v>12618</v>
      </c>
      <c r="H2890" s="1" t="s">
        <v>26</v>
      </c>
      <c r="I2890" s="1" t="s">
        <v>38</v>
      </c>
      <c r="J2890" s="1" t="s">
        <v>44</v>
      </c>
      <c r="K2890" s="1" t="s">
        <v>12619</v>
      </c>
      <c r="L2890" s="2" t="s">
        <v>30</v>
      </c>
      <c r="M2890" s="18">
        <v>2</v>
      </c>
      <c r="N2890" s="53" t="s">
        <v>30</v>
      </c>
      <c r="O2890" s="54" t="s">
        <v>30</v>
      </c>
      <c r="P2890" s="55">
        <v>0</v>
      </c>
      <c r="Q2890" s="56">
        <v>2</v>
      </c>
      <c r="R2890" s="57">
        <v>2</v>
      </c>
      <c r="S2890" s="58">
        <v>2</v>
      </c>
      <c r="T2890" s="59" t="s">
        <v>30</v>
      </c>
      <c r="U2890" s="1" t="s">
        <v>30</v>
      </c>
      <c r="V2890" s="4" t="s">
        <v>12620</v>
      </c>
      <c r="W2890" s="4" t="s">
        <v>30</v>
      </c>
      <c r="X2890" s="1" t="s">
        <v>30</v>
      </c>
      <c r="Y2890" s="1" t="s">
        <v>30</v>
      </c>
      <c r="Z2890" s="1" t="s">
        <v>30</v>
      </c>
      <c r="AA2890" s="1" t="s">
        <v>30</v>
      </c>
      <c r="AB2890" s="1" t="s">
        <v>30</v>
      </c>
      <c r="AC2890" s="1" t="s">
        <v>30</v>
      </c>
      <c r="AD2890" s="1" t="s">
        <v>30</v>
      </c>
      <c r="AE2890" s="1" t="s">
        <v>30</v>
      </c>
      <c r="AF2890" s="53" t="s">
        <v>30</v>
      </c>
      <c r="AG2890" s="54" t="s">
        <v>30</v>
      </c>
      <c r="AH2890" s="55" t="s">
        <v>30</v>
      </c>
      <c r="AI2890" s="56" t="s">
        <v>30</v>
      </c>
      <c r="AJ2890" s="57" t="s">
        <v>30</v>
      </c>
      <c r="AK2890" s="58" t="s">
        <v>30</v>
      </c>
      <c r="AL2890" s="59" t="s">
        <v>30</v>
      </c>
      <c r="AM2890" s="1" t="s">
        <v>30</v>
      </c>
      <c r="AN2890" s="4" t="s">
        <v>30</v>
      </c>
    </row>
    <row r="2891" spans="1:40" ht="60">
      <c r="A2891" s="129" t="s">
        <v>12579</v>
      </c>
      <c r="B2891" s="1" t="s">
        <v>12621</v>
      </c>
      <c r="C2891" s="129" t="s">
        <v>13051</v>
      </c>
      <c r="D2891" s="129">
        <v>11</v>
      </c>
      <c r="E2891" s="1">
        <v>3</v>
      </c>
      <c r="F2891" s="129" t="s">
        <v>12581</v>
      </c>
      <c r="G2891" s="1" t="s">
        <v>12622</v>
      </c>
      <c r="H2891" s="1" t="s">
        <v>26</v>
      </c>
      <c r="I2891" s="1" t="s">
        <v>56</v>
      </c>
      <c r="J2891" s="1" t="s">
        <v>50</v>
      </c>
      <c r="K2891" s="1" t="s">
        <v>196</v>
      </c>
      <c r="L2891" s="2" t="s">
        <v>30</v>
      </c>
      <c r="M2891" s="18">
        <v>2</v>
      </c>
      <c r="N2891" s="53" t="s">
        <v>30</v>
      </c>
      <c r="O2891" s="54" t="s">
        <v>30</v>
      </c>
      <c r="P2891" s="55" t="s">
        <v>30</v>
      </c>
      <c r="Q2891" s="56" t="s">
        <v>30</v>
      </c>
      <c r="R2891" s="57" t="s">
        <v>30</v>
      </c>
      <c r="S2891" s="58" t="s">
        <v>30</v>
      </c>
      <c r="T2891" s="59" t="s">
        <v>30</v>
      </c>
      <c r="U2891" s="1" t="s">
        <v>30</v>
      </c>
      <c r="V2891" s="4" t="s">
        <v>12623</v>
      </c>
      <c r="W2891" s="4" t="s">
        <v>30</v>
      </c>
      <c r="X2891" s="1" t="s">
        <v>30</v>
      </c>
      <c r="Y2891" s="1" t="s">
        <v>30</v>
      </c>
      <c r="Z2891" s="1" t="s">
        <v>30</v>
      </c>
      <c r="AA2891" s="1" t="s">
        <v>30</v>
      </c>
      <c r="AB2891" s="1" t="s">
        <v>30</v>
      </c>
      <c r="AC2891" s="1" t="s">
        <v>30</v>
      </c>
      <c r="AD2891" s="1" t="s">
        <v>30</v>
      </c>
      <c r="AE2891" s="1" t="s">
        <v>30</v>
      </c>
      <c r="AF2891" s="53" t="s">
        <v>30</v>
      </c>
      <c r="AG2891" s="54" t="s">
        <v>30</v>
      </c>
      <c r="AH2891" s="55" t="s">
        <v>30</v>
      </c>
      <c r="AI2891" s="56" t="s">
        <v>30</v>
      </c>
      <c r="AJ2891" s="57" t="s">
        <v>30</v>
      </c>
      <c r="AK2891" s="58" t="s">
        <v>30</v>
      </c>
      <c r="AL2891" s="59" t="s">
        <v>30</v>
      </c>
      <c r="AM2891" s="1" t="s">
        <v>30</v>
      </c>
      <c r="AN2891" s="4" t="s">
        <v>30</v>
      </c>
    </row>
    <row r="2892" spans="1:40" ht="96">
      <c r="A2892" s="1" t="s">
        <v>12579</v>
      </c>
      <c r="B2892" s="1" t="s">
        <v>12624</v>
      </c>
      <c r="C2892" s="1" t="s">
        <v>13051</v>
      </c>
      <c r="D2892" s="1">
        <v>12</v>
      </c>
      <c r="E2892" s="1">
        <v>3</v>
      </c>
      <c r="F2892" s="129" t="s">
        <v>12581</v>
      </c>
      <c r="G2892" s="1" t="s">
        <v>12625</v>
      </c>
      <c r="H2892" s="1" t="s">
        <v>26</v>
      </c>
      <c r="I2892" s="1" t="s">
        <v>56</v>
      </c>
      <c r="J2892" s="1" t="s">
        <v>50</v>
      </c>
      <c r="K2892" s="4" t="s">
        <v>196</v>
      </c>
      <c r="L2892" s="4" t="s">
        <v>30</v>
      </c>
      <c r="M2892" s="19">
        <v>2</v>
      </c>
      <c r="N2892" s="53" t="s">
        <v>30</v>
      </c>
      <c r="O2892" s="54" t="s">
        <v>30</v>
      </c>
      <c r="P2892" s="55" t="s">
        <v>30</v>
      </c>
      <c r="Q2892" s="56" t="s">
        <v>30</v>
      </c>
      <c r="R2892" s="57" t="s">
        <v>30</v>
      </c>
      <c r="S2892" s="58" t="s">
        <v>30</v>
      </c>
      <c r="T2892" s="59" t="s">
        <v>30</v>
      </c>
      <c r="U2892" s="1" t="s">
        <v>30</v>
      </c>
      <c r="V2892" s="4" t="s">
        <v>12626</v>
      </c>
      <c r="W2892" s="4" t="s">
        <v>30</v>
      </c>
      <c r="X2892" s="1" t="s">
        <v>30</v>
      </c>
      <c r="Y2892" s="1" t="s">
        <v>30</v>
      </c>
      <c r="Z2892" s="1" t="s">
        <v>30</v>
      </c>
      <c r="AA2892" s="1" t="s">
        <v>30</v>
      </c>
      <c r="AB2892" s="1" t="s">
        <v>30</v>
      </c>
      <c r="AC2892" s="1" t="s">
        <v>30</v>
      </c>
      <c r="AD2892" s="1" t="s">
        <v>30</v>
      </c>
      <c r="AE2892" s="1" t="s">
        <v>30</v>
      </c>
      <c r="AF2892" s="53" t="s">
        <v>30</v>
      </c>
      <c r="AG2892" s="54" t="s">
        <v>30</v>
      </c>
      <c r="AH2892" s="55" t="s">
        <v>30</v>
      </c>
      <c r="AI2892" s="56" t="s">
        <v>30</v>
      </c>
      <c r="AJ2892" s="57" t="s">
        <v>30</v>
      </c>
      <c r="AK2892" s="58" t="s">
        <v>30</v>
      </c>
      <c r="AL2892" s="59" t="s">
        <v>30</v>
      </c>
      <c r="AM2892" s="1" t="s">
        <v>30</v>
      </c>
      <c r="AN2892" s="4" t="s">
        <v>30</v>
      </c>
    </row>
    <row r="2893" spans="1:40" ht="84">
      <c r="A2893" s="1" t="s">
        <v>12579</v>
      </c>
      <c r="B2893" s="1" t="s">
        <v>12627</v>
      </c>
      <c r="C2893" s="129" t="s">
        <v>13051</v>
      </c>
      <c r="D2893" s="129">
        <v>13</v>
      </c>
      <c r="E2893" s="1">
        <v>3</v>
      </c>
      <c r="F2893" s="129" t="s">
        <v>12581</v>
      </c>
      <c r="G2893" s="1" t="s">
        <v>12628</v>
      </c>
      <c r="H2893" s="1" t="s">
        <v>26</v>
      </c>
      <c r="I2893" s="1" t="s">
        <v>56</v>
      </c>
      <c r="J2893" s="1" t="s">
        <v>39</v>
      </c>
      <c r="K2893" s="4" t="s">
        <v>474</v>
      </c>
      <c r="L2893" s="4" t="s">
        <v>30</v>
      </c>
      <c r="M2893" s="19">
        <v>2</v>
      </c>
      <c r="N2893" s="53" t="s">
        <v>30</v>
      </c>
      <c r="O2893" s="54" t="s">
        <v>30</v>
      </c>
      <c r="P2893" s="55" t="s">
        <v>30</v>
      </c>
      <c r="Q2893" s="56" t="s">
        <v>30</v>
      </c>
      <c r="R2893" s="57" t="s">
        <v>30</v>
      </c>
      <c r="S2893" s="58" t="s">
        <v>30</v>
      </c>
      <c r="T2893" s="59" t="s">
        <v>30</v>
      </c>
      <c r="U2893" s="1" t="s">
        <v>30</v>
      </c>
      <c r="V2893" s="4" t="s">
        <v>12629</v>
      </c>
      <c r="W2893" s="4" t="s">
        <v>30</v>
      </c>
      <c r="X2893" s="1" t="s">
        <v>30</v>
      </c>
      <c r="Y2893" s="1" t="s">
        <v>30</v>
      </c>
      <c r="Z2893" s="1" t="s">
        <v>30</v>
      </c>
      <c r="AA2893" s="1" t="s">
        <v>30</v>
      </c>
      <c r="AB2893" s="1" t="s">
        <v>30</v>
      </c>
      <c r="AC2893" s="1" t="s">
        <v>30</v>
      </c>
      <c r="AD2893" s="1" t="s">
        <v>30</v>
      </c>
      <c r="AE2893" s="1" t="s">
        <v>30</v>
      </c>
      <c r="AF2893" s="53" t="s">
        <v>30</v>
      </c>
      <c r="AG2893" s="54" t="s">
        <v>30</v>
      </c>
      <c r="AH2893" s="55" t="s">
        <v>30</v>
      </c>
      <c r="AI2893" s="56" t="s">
        <v>30</v>
      </c>
      <c r="AJ2893" s="57" t="s">
        <v>30</v>
      </c>
      <c r="AK2893" s="58" t="s">
        <v>30</v>
      </c>
      <c r="AL2893" s="59" t="s">
        <v>30</v>
      </c>
      <c r="AM2893" s="1" t="s">
        <v>30</v>
      </c>
      <c r="AN2893" s="4" t="s">
        <v>30</v>
      </c>
    </row>
    <row r="2894" spans="1:40" ht="96">
      <c r="A2894" s="1" t="s">
        <v>12579</v>
      </c>
      <c r="B2894" s="1" t="s">
        <v>12630</v>
      </c>
      <c r="C2894" s="1" t="s">
        <v>13051</v>
      </c>
      <c r="D2894" s="1">
        <v>14</v>
      </c>
      <c r="E2894" s="1">
        <v>3</v>
      </c>
      <c r="F2894" s="129" t="s">
        <v>12581</v>
      </c>
      <c r="G2894" s="1" t="s">
        <v>12631</v>
      </c>
      <c r="H2894" s="1" t="s">
        <v>30</v>
      </c>
      <c r="I2894" s="1" t="s">
        <v>56</v>
      </c>
      <c r="J2894" s="1" t="s">
        <v>57</v>
      </c>
      <c r="K2894" s="4" t="s">
        <v>196</v>
      </c>
      <c r="L2894" s="4" t="s">
        <v>30</v>
      </c>
      <c r="M2894" s="19">
        <v>1</v>
      </c>
      <c r="N2894" s="53" t="s">
        <v>30</v>
      </c>
      <c r="O2894" s="54" t="s">
        <v>30</v>
      </c>
      <c r="P2894" s="55" t="s">
        <v>30</v>
      </c>
      <c r="Q2894" s="56" t="s">
        <v>30</v>
      </c>
      <c r="R2894" s="57" t="s">
        <v>30</v>
      </c>
      <c r="S2894" s="58" t="s">
        <v>30</v>
      </c>
      <c r="T2894" s="59" t="s">
        <v>30</v>
      </c>
      <c r="U2894" s="1" t="s">
        <v>30</v>
      </c>
      <c r="V2894" s="4" t="s">
        <v>12632</v>
      </c>
      <c r="W2894" s="4" t="s">
        <v>30</v>
      </c>
      <c r="X2894" s="1" t="s">
        <v>30</v>
      </c>
      <c r="Y2894" s="1" t="s">
        <v>30</v>
      </c>
      <c r="Z2894" s="1" t="s">
        <v>30</v>
      </c>
      <c r="AA2894" s="1" t="s">
        <v>30</v>
      </c>
      <c r="AB2894" s="1" t="s">
        <v>30</v>
      </c>
      <c r="AC2894" s="1" t="s">
        <v>30</v>
      </c>
      <c r="AD2894" s="1" t="s">
        <v>30</v>
      </c>
      <c r="AE2894" s="1" t="s">
        <v>30</v>
      </c>
      <c r="AF2894" s="53" t="s">
        <v>30</v>
      </c>
      <c r="AG2894" s="54" t="s">
        <v>30</v>
      </c>
      <c r="AH2894" s="55" t="s">
        <v>30</v>
      </c>
      <c r="AI2894" s="56" t="s">
        <v>30</v>
      </c>
      <c r="AJ2894" s="57" t="s">
        <v>30</v>
      </c>
      <c r="AK2894" s="58" t="s">
        <v>30</v>
      </c>
      <c r="AL2894" s="59" t="s">
        <v>30</v>
      </c>
      <c r="AM2894" s="1" t="s">
        <v>30</v>
      </c>
      <c r="AN2894" s="4" t="s">
        <v>30</v>
      </c>
    </row>
    <row r="2895" spans="1:40" ht="108">
      <c r="A2895" s="1" t="s">
        <v>12579</v>
      </c>
      <c r="B2895" s="1" t="s">
        <v>12633</v>
      </c>
      <c r="C2895" s="129" t="s">
        <v>13051</v>
      </c>
      <c r="D2895" s="129">
        <v>15</v>
      </c>
      <c r="E2895" s="1">
        <v>3</v>
      </c>
      <c r="F2895" s="129" t="s">
        <v>12581</v>
      </c>
      <c r="G2895" s="1" t="s">
        <v>12634</v>
      </c>
      <c r="H2895" s="1" t="s">
        <v>26</v>
      </c>
      <c r="I2895" s="1" t="s">
        <v>56</v>
      </c>
      <c r="J2895" s="1" t="s">
        <v>50</v>
      </c>
      <c r="K2895" s="4" t="s">
        <v>196</v>
      </c>
      <c r="L2895" s="4" t="s">
        <v>30</v>
      </c>
      <c r="M2895" s="19">
        <v>2</v>
      </c>
      <c r="N2895" s="53" t="s">
        <v>30</v>
      </c>
      <c r="O2895" s="54" t="s">
        <v>30</v>
      </c>
      <c r="P2895" s="55" t="s">
        <v>30</v>
      </c>
      <c r="Q2895" s="56" t="s">
        <v>30</v>
      </c>
      <c r="R2895" s="57" t="s">
        <v>30</v>
      </c>
      <c r="S2895" s="58" t="s">
        <v>30</v>
      </c>
      <c r="T2895" s="59" t="s">
        <v>30</v>
      </c>
      <c r="U2895" s="1" t="s">
        <v>30</v>
      </c>
      <c r="V2895" s="4" t="s">
        <v>12635</v>
      </c>
      <c r="W2895" s="4" t="s">
        <v>30</v>
      </c>
      <c r="X2895" s="1" t="s">
        <v>30</v>
      </c>
      <c r="Y2895" s="1" t="s">
        <v>30</v>
      </c>
      <c r="Z2895" s="1" t="s">
        <v>30</v>
      </c>
      <c r="AA2895" s="1" t="s">
        <v>30</v>
      </c>
      <c r="AB2895" s="1" t="s">
        <v>30</v>
      </c>
      <c r="AC2895" s="1" t="s">
        <v>30</v>
      </c>
      <c r="AD2895" s="1" t="s">
        <v>30</v>
      </c>
      <c r="AE2895" s="1" t="s">
        <v>30</v>
      </c>
      <c r="AF2895" s="53" t="s">
        <v>30</v>
      </c>
      <c r="AG2895" s="54" t="s">
        <v>30</v>
      </c>
      <c r="AH2895" s="55" t="s">
        <v>30</v>
      </c>
      <c r="AI2895" s="56" t="s">
        <v>30</v>
      </c>
      <c r="AJ2895" s="57" t="s">
        <v>30</v>
      </c>
      <c r="AK2895" s="58" t="s">
        <v>30</v>
      </c>
      <c r="AL2895" s="59" t="s">
        <v>30</v>
      </c>
      <c r="AM2895" s="1" t="s">
        <v>30</v>
      </c>
      <c r="AN2895" s="4" t="s">
        <v>30</v>
      </c>
    </row>
    <row r="2896" spans="1:40" ht="60">
      <c r="A2896" s="1" t="s">
        <v>12579</v>
      </c>
      <c r="B2896" s="1" t="s">
        <v>12636</v>
      </c>
      <c r="C2896" s="1" t="s">
        <v>13051</v>
      </c>
      <c r="D2896" s="1">
        <v>16</v>
      </c>
      <c r="E2896" s="1">
        <v>3</v>
      </c>
      <c r="F2896" s="129" t="s">
        <v>12581</v>
      </c>
      <c r="G2896" s="1" t="s">
        <v>12637</v>
      </c>
      <c r="H2896" s="1" t="s">
        <v>26</v>
      </c>
      <c r="I2896" s="1" t="s">
        <v>56</v>
      </c>
      <c r="J2896" s="1" t="s">
        <v>28</v>
      </c>
      <c r="K2896" s="4" t="s">
        <v>467</v>
      </c>
      <c r="L2896" s="4" t="s">
        <v>30</v>
      </c>
      <c r="M2896" s="19">
        <v>2</v>
      </c>
      <c r="N2896" s="53" t="s">
        <v>30</v>
      </c>
      <c r="O2896" s="54" t="s">
        <v>30</v>
      </c>
      <c r="P2896" s="55" t="s">
        <v>30</v>
      </c>
      <c r="Q2896" s="56" t="s">
        <v>30</v>
      </c>
      <c r="R2896" s="57" t="s">
        <v>30</v>
      </c>
      <c r="S2896" s="58" t="s">
        <v>30</v>
      </c>
      <c r="T2896" s="59" t="s">
        <v>30</v>
      </c>
      <c r="U2896" s="1" t="s">
        <v>30</v>
      </c>
      <c r="V2896" s="4" t="s">
        <v>12638</v>
      </c>
      <c r="W2896" s="4" t="s">
        <v>30</v>
      </c>
      <c r="X2896" s="1" t="s">
        <v>30</v>
      </c>
      <c r="Y2896" s="1" t="s">
        <v>30</v>
      </c>
      <c r="Z2896" s="1" t="s">
        <v>30</v>
      </c>
      <c r="AA2896" s="1" t="s">
        <v>30</v>
      </c>
      <c r="AB2896" s="1" t="s">
        <v>30</v>
      </c>
      <c r="AC2896" s="1" t="s">
        <v>30</v>
      </c>
      <c r="AD2896" s="1" t="s">
        <v>30</v>
      </c>
      <c r="AE2896" s="1" t="s">
        <v>30</v>
      </c>
      <c r="AF2896" s="53" t="s">
        <v>30</v>
      </c>
      <c r="AG2896" s="54" t="s">
        <v>30</v>
      </c>
      <c r="AH2896" s="55" t="s">
        <v>30</v>
      </c>
      <c r="AI2896" s="56" t="s">
        <v>30</v>
      </c>
      <c r="AJ2896" s="57" t="s">
        <v>30</v>
      </c>
      <c r="AK2896" s="58" t="s">
        <v>30</v>
      </c>
      <c r="AL2896" s="59" t="s">
        <v>30</v>
      </c>
      <c r="AM2896" s="1" t="s">
        <v>30</v>
      </c>
      <c r="AN2896" s="4" t="s">
        <v>30</v>
      </c>
    </row>
    <row r="2897" spans="1:40" ht="84">
      <c r="A2897" s="1" t="s">
        <v>12579</v>
      </c>
      <c r="B2897" s="1" t="s">
        <v>12639</v>
      </c>
      <c r="C2897" s="129" t="s">
        <v>13051</v>
      </c>
      <c r="D2897" s="129">
        <v>17</v>
      </c>
      <c r="E2897" s="1">
        <v>3</v>
      </c>
      <c r="F2897" s="129" t="s">
        <v>12581</v>
      </c>
      <c r="G2897" s="1" t="s">
        <v>12640</v>
      </c>
      <c r="H2897" s="1" t="s">
        <v>26</v>
      </c>
      <c r="I2897" s="1" t="s">
        <v>56</v>
      </c>
      <c r="J2897" s="1" t="s">
        <v>57</v>
      </c>
      <c r="K2897" s="4" t="s">
        <v>196</v>
      </c>
      <c r="L2897" s="4" t="s">
        <v>30</v>
      </c>
      <c r="M2897" s="19">
        <v>2</v>
      </c>
      <c r="N2897" s="53" t="s">
        <v>30</v>
      </c>
      <c r="O2897" s="54" t="s">
        <v>30</v>
      </c>
      <c r="P2897" s="55" t="s">
        <v>30</v>
      </c>
      <c r="Q2897" s="56" t="s">
        <v>30</v>
      </c>
      <c r="R2897" s="57" t="s">
        <v>30</v>
      </c>
      <c r="S2897" s="58" t="s">
        <v>30</v>
      </c>
      <c r="T2897" s="59" t="s">
        <v>30</v>
      </c>
      <c r="U2897" s="1" t="s">
        <v>30</v>
      </c>
      <c r="V2897" s="4" t="s">
        <v>12641</v>
      </c>
      <c r="W2897" s="4" t="s">
        <v>30</v>
      </c>
      <c r="X2897" s="1" t="s">
        <v>30</v>
      </c>
      <c r="Y2897" s="1" t="s">
        <v>30</v>
      </c>
      <c r="Z2897" s="1" t="s">
        <v>30</v>
      </c>
      <c r="AA2897" s="1" t="s">
        <v>30</v>
      </c>
      <c r="AB2897" s="1" t="s">
        <v>30</v>
      </c>
      <c r="AC2897" s="1" t="s">
        <v>30</v>
      </c>
      <c r="AD2897" s="1" t="s">
        <v>30</v>
      </c>
      <c r="AE2897" s="1" t="s">
        <v>30</v>
      </c>
      <c r="AF2897" s="53" t="s">
        <v>30</v>
      </c>
      <c r="AG2897" s="54" t="s">
        <v>30</v>
      </c>
      <c r="AH2897" s="55" t="s">
        <v>30</v>
      </c>
      <c r="AI2897" s="56" t="s">
        <v>30</v>
      </c>
      <c r="AJ2897" s="57" t="s">
        <v>30</v>
      </c>
      <c r="AK2897" s="58" t="s">
        <v>30</v>
      </c>
      <c r="AL2897" s="59" t="s">
        <v>30</v>
      </c>
      <c r="AM2897" s="1" t="s">
        <v>30</v>
      </c>
      <c r="AN2897" s="4" t="s">
        <v>30</v>
      </c>
    </row>
    <row r="2898" spans="1:40" ht="60">
      <c r="A2898" s="1" t="s">
        <v>12579</v>
      </c>
      <c r="B2898" s="1" t="s">
        <v>12642</v>
      </c>
      <c r="C2898" s="1" t="s">
        <v>13051</v>
      </c>
      <c r="D2898" s="1">
        <v>18</v>
      </c>
      <c r="E2898" s="1">
        <v>3</v>
      </c>
      <c r="F2898" s="129" t="s">
        <v>12581</v>
      </c>
      <c r="G2898" s="1" t="s">
        <v>12643</v>
      </c>
      <c r="H2898" s="1" t="s">
        <v>26</v>
      </c>
      <c r="I2898" s="1" t="s">
        <v>56</v>
      </c>
      <c r="J2898" s="1" t="s">
        <v>50</v>
      </c>
      <c r="K2898" s="4" t="s">
        <v>467</v>
      </c>
      <c r="L2898" s="4" t="s">
        <v>30</v>
      </c>
      <c r="M2898" s="19">
        <v>2</v>
      </c>
      <c r="N2898" s="53" t="s">
        <v>30</v>
      </c>
      <c r="O2898" s="54" t="s">
        <v>30</v>
      </c>
      <c r="P2898" s="55" t="s">
        <v>30</v>
      </c>
      <c r="Q2898" s="56" t="s">
        <v>30</v>
      </c>
      <c r="R2898" s="57" t="s">
        <v>30</v>
      </c>
      <c r="S2898" s="58" t="s">
        <v>30</v>
      </c>
      <c r="T2898" s="59" t="s">
        <v>30</v>
      </c>
      <c r="U2898" s="1" t="s">
        <v>30</v>
      </c>
      <c r="V2898" s="4" t="s">
        <v>12644</v>
      </c>
      <c r="W2898" s="4" t="s">
        <v>30</v>
      </c>
      <c r="X2898" s="1" t="s">
        <v>30</v>
      </c>
      <c r="Y2898" s="1" t="s">
        <v>30</v>
      </c>
      <c r="Z2898" s="1" t="s">
        <v>30</v>
      </c>
      <c r="AA2898" s="1" t="s">
        <v>30</v>
      </c>
      <c r="AB2898" s="1" t="s">
        <v>30</v>
      </c>
      <c r="AC2898" s="1" t="s">
        <v>30</v>
      </c>
      <c r="AD2898" s="1" t="s">
        <v>30</v>
      </c>
      <c r="AE2898" s="1" t="s">
        <v>30</v>
      </c>
      <c r="AF2898" s="53" t="s">
        <v>30</v>
      </c>
      <c r="AG2898" s="54" t="s">
        <v>30</v>
      </c>
      <c r="AH2898" s="55" t="s">
        <v>30</v>
      </c>
      <c r="AI2898" s="56" t="s">
        <v>30</v>
      </c>
      <c r="AJ2898" s="57" t="s">
        <v>30</v>
      </c>
      <c r="AK2898" s="58" t="s">
        <v>30</v>
      </c>
      <c r="AL2898" s="59" t="s">
        <v>30</v>
      </c>
      <c r="AM2898" s="1" t="s">
        <v>30</v>
      </c>
      <c r="AN2898" s="4" t="s">
        <v>30</v>
      </c>
    </row>
    <row r="2899" spans="1:40" ht="60">
      <c r="A2899" s="1" t="s">
        <v>12579</v>
      </c>
      <c r="B2899" s="1" t="s">
        <v>12645</v>
      </c>
      <c r="C2899" s="129" t="s">
        <v>13051</v>
      </c>
      <c r="D2899" s="129">
        <v>19</v>
      </c>
      <c r="E2899" s="1">
        <v>3</v>
      </c>
      <c r="F2899" s="129" t="s">
        <v>12581</v>
      </c>
      <c r="G2899" s="1" t="s">
        <v>12646</v>
      </c>
      <c r="H2899" s="1" t="s">
        <v>26</v>
      </c>
      <c r="I2899" s="1" t="s">
        <v>56</v>
      </c>
      <c r="J2899" s="1" t="s">
        <v>57</v>
      </c>
      <c r="K2899" s="4" t="s">
        <v>474</v>
      </c>
      <c r="L2899" s="4" t="s">
        <v>30</v>
      </c>
      <c r="M2899" s="19">
        <v>2</v>
      </c>
      <c r="N2899" s="53" t="s">
        <v>30</v>
      </c>
      <c r="O2899" s="54" t="s">
        <v>30</v>
      </c>
      <c r="P2899" s="55" t="s">
        <v>30</v>
      </c>
      <c r="Q2899" s="56" t="s">
        <v>30</v>
      </c>
      <c r="R2899" s="57" t="s">
        <v>30</v>
      </c>
      <c r="S2899" s="58" t="s">
        <v>30</v>
      </c>
      <c r="T2899" s="59" t="s">
        <v>30</v>
      </c>
      <c r="U2899" s="1" t="s">
        <v>30</v>
      </c>
      <c r="V2899" s="4" t="s">
        <v>12647</v>
      </c>
      <c r="W2899" s="4" t="s">
        <v>30</v>
      </c>
      <c r="X2899" s="1" t="s">
        <v>30</v>
      </c>
      <c r="Y2899" s="1" t="s">
        <v>30</v>
      </c>
      <c r="Z2899" s="1" t="s">
        <v>30</v>
      </c>
      <c r="AA2899" s="1" t="s">
        <v>30</v>
      </c>
      <c r="AB2899" s="1" t="s">
        <v>30</v>
      </c>
      <c r="AC2899" s="1" t="s">
        <v>30</v>
      </c>
      <c r="AD2899" s="1" t="s">
        <v>30</v>
      </c>
      <c r="AE2899" s="1" t="s">
        <v>30</v>
      </c>
      <c r="AF2899" s="53" t="s">
        <v>30</v>
      </c>
      <c r="AG2899" s="54" t="s">
        <v>30</v>
      </c>
      <c r="AH2899" s="55" t="s">
        <v>30</v>
      </c>
      <c r="AI2899" s="56" t="s">
        <v>30</v>
      </c>
      <c r="AJ2899" s="57" t="s">
        <v>30</v>
      </c>
      <c r="AK2899" s="58" t="s">
        <v>30</v>
      </c>
      <c r="AL2899" s="59" t="s">
        <v>30</v>
      </c>
      <c r="AM2899" s="1" t="s">
        <v>30</v>
      </c>
      <c r="AN2899" s="4" t="s">
        <v>30</v>
      </c>
    </row>
    <row r="2900" spans="1:40" ht="60">
      <c r="A2900" s="1" t="s">
        <v>12579</v>
      </c>
      <c r="B2900" s="1" t="s">
        <v>12648</v>
      </c>
      <c r="C2900" s="1" t="s">
        <v>13051</v>
      </c>
      <c r="D2900" s="1">
        <v>20</v>
      </c>
      <c r="E2900" s="1">
        <v>3</v>
      </c>
      <c r="F2900" s="129" t="s">
        <v>12581</v>
      </c>
      <c r="G2900" s="1" t="s">
        <v>12649</v>
      </c>
      <c r="H2900" s="1" t="s">
        <v>26</v>
      </c>
      <c r="I2900" s="1" t="s">
        <v>56</v>
      </c>
      <c r="J2900" s="1" t="s">
        <v>39</v>
      </c>
      <c r="K2900" s="4" t="s">
        <v>467</v>
      </c>
      <c r="L2900" s="4" t="s">
        <v>30</v>
      </c>
      <c r="M2900" s="19">
        <v>2</v>
      </c>
      <c r="N2900" s="53" t="s">
        <v>30</v>
      </c>
      <c r="O2900" s="54" t="s">
        <v>30</v>
      </c>
      <c r="P2900" s="55" t="s">
        <v>30</v>
      </c>
      <c r="Q2900" s="56" t="s">
        <v>30</v>
      </c>
      <c r="R2900" s="57" t="s">
        <v>30</v>
      </c>
      <c r="S2900" s="58" t="s">
        <v>30</v>
      </c>
      <c r="T2900" s="59" t="s">
        <v>30</v>
      </c>
      <c r="U2900" s="1" t="s">
        <v>30</v>
      </c>
      <c r="V2900" s="4" t="s">
        <v>12650</v>
      </c>
      <c r="W2900" s="4" t="s">
        <v>30</v>
      </c>
      <c r="X2900" s="1" t="s">
        <v>30</v>
      </c>
      <c r="Y2900" s="1" t="s">
        <v>30</v>
      </c>
      <c r="Z2900" s="1" t="s">
        <v>30</v>
      </c>
      <c r="AA2900" s="1" t="s">
        <v>30</v>
      </c>
      <c r="AB2900" s="1" t="s">
        <v>30</v>
      </c>
      <c r="AC2900" s="1" t="s">
        <v>30</v>
      </c>
      <c r="AD2900" s="1" t="s">
        <v>30</v>
      </c>
      <c r="AE2900" s="1" t="s">
        <v>30</v>
      </c>
      <c r="AF2900" s="53" t="s">
        <v>30</v>
      </c>
      <c r="AG2900" s="54" t="s">
        <v>30</v>
      </c>
      <c r="AH2900" s="55" t="s">
        <v>30</v>
      </c>
      <c r="AI2900" s="56" t="s">
        <v>30</v>
      </c>
      <c r="AJ2900" s="57" t="s">
        <v>30</v>
      </c>
      <c r="AK2900" s="58" t="s">
        <v>30</v>
      </c>
      <c r="AL2900" s="59" t="s">
        <v>30</v>
      </c>
      <c r="AM2900" s="1" t="s">
        <v>30</v>
      </c>
      <c r="AN2900" s="4" t="s">
        <v>30</v>
      </c>
    </row>
    <row r="2901" spans="1:40" ht="36">
      <c r="A2901" s="1" t="s">
        <v>12579</v>
      </c>
      <c r="B2901" s="1" t="s">
        <v>12651</v>
      </c>
      <c r="C2901" s="129" t="s">
        <v>13051</v>
      </c>
      <c r="D2901" s="129">
        <v>21</v>
      </c>
      <c r="E2901" s="1">
        <v>3</v>
      </c>
      <c r="F2901" s="129" t="s">
        <v>12581</v>
      </c>
      <c r="G2901" s="1" t="s">
        <v>12652</v>
      </c>
      <c r="H2901" s="1" t="s">
        <v>30</v>
      </c>
      <c r="I2901" s="1" t="s">
        <v>56</v>
      </c>
      <c r="J2901" s="1" t="s">
        <v>44</v>
      </c>
      <c r="K2901" s="4" t="s">
        <v>12653</v>
      </c>
      <c r="L2901" s="4" t="s">
        <v>30</v>
      </c>
      <c r="M2901" s="19">
        <v>0</v>
      </c>
      <c r="N2901" s="53" t="s">
        <v>30</v>
      </c>
      <c r="O2901" s="54" t="s">
        <v>30</v>
      </c>
      <c r="P2901" s="55" t="s">
        <v>30</v>
      </c>
      <c r="Q2901" s="56" t="s">
        <v>30</v>
      </c>
      <c r="R2901" s="57" t="s">
        <v>30</v>
      </c>
      <c r="S2901" s="58" t="s">
        <v>30</v>
      </c>
      <c r="T2901" s="59" t="s">
        <v>30</v>
      </c>
      <c r="U2901" s="1" t="s">
        <v>30</v>
      </c>
      <c r="V2901" s="4" t="s">
        <v>12654</v>
      </c>
      <c r="W2901" s="4" t="s">
        <v>30</v>
      </c>
      <c r="X2901" s="1" t="s">
        <v>30</v>
      </c>
      <c r="Y2901" s="1" t="s">
        <v>30</v>
      </c>
      <c r="Z2901" s="1" t="s">
        <v>30</v>
      </c>
      <c r="AA2901" s="1" t="s">
        <v>30</v>
      </c>
      <c r="AB2901" s="1" t="s">
        <v>30</v>
      </c>
      <c r="AC2901" s="1" t="s">
        <v>30</v>
      </c>
      <c r="AD2901" s="1" t="s">
        <v>30</v>
      </c>
      <c r="AE2901" s="1" t="s">
        <v>30</v>
      </c>
      <c r="AF2901" s="53" t="s">
        <v>30</v>
      </c>
      <c r="AG2901" s="54" t="s">
        <v>30</v>
      </c>
      <c r="AH2901" s="55" t="s">
        <v>30</v>
      </c>
      <c r="AI2901" s="56" t="s">
        <v>30</v>
      </c>
      <c r="AJ2901" s="57" t="s">
        <v>30</v>
      </c>
      <c r="AK2901" s="58" t="s">
        <v>30</v>
      </c>
      <c r="AL2901" s="59" t="s">
        <v>30</v>
      </c>
      <c r="AM2901" s="1" t="s">
        <v>30</v>
      </c>
      <c r="AN2901" s="4" t="s">
        <v>30</v>
      </c>
    </row>
    <row r="2902" spans="1:40" ht="84">
      <c r="A2902" s="1" t="s">
        <v>12579</v>
      </c>
      <c r="B2902" s="1" t="s">
        <v>12655</v>
      </c>
      <c r="C2902" s="1" t="s">
        <v>13051</v>
      </c>
      <c r="D2902" s="1">
        <v>22</v>
      </c>
      <c r="E2902" s="1">
        <v>3</v>
      </c>
      <c r="F2902" s="129" t="s">
        <v>12581</v>
      </c>
      <c r="G2902" s="1" t="s">
        <v>12656</v>
      </c>
      <c r="H2902" s="1" t="s">
        <v>26</v>
      </c>
      <c r="I2902" s="1" t="s">
        <v>56</v>
      </c>
      <c r="J2902" s="1" t="s">
        <v>28</v>
      </c>
      <c r="K2902" s="4" t="s">
        <v>467</v>
      </c>
      <c r="L2902" s="4" t="s">
        <v>30</v>
      </c>
      <c r="M2902" s="19">
        <v>2</v>
      </c>
      <c r="N2902" s="53" t="s">
        <v>30</v>
      </c>
      <c r="O2902" s="54" t="s">
        <v>30</v>
      </c>
      <c r="P2902" s="55" t="s">
        <v>30</v>
      </c>
      <c r="Q2902" s="56" t="s">
        <v>30</v>
      </c>
      <c r="R2902" s="57" t="s">
        <v>30</v>
      </c>
      <c r="S2902" s="58" t="s">
        <v>30</v>
      </c>
      <c r="T2902" s="59" t="s">
        <v>30</v>
      </c>
      <c r="U2902" s="1" t="s">
        <v>30</v>
      </c>
      <c r="V2902" s="4" t="s">
        <v>12657</v>
      </c>
      <c r="W2902" s="4" t="s">
        <v>30</v>
      </c>
      <c r="X2902" s="1" t="s">
        <v>30</v>
      </c>
      <c r="Y2902" s="1" t="s">
        <v>30</v>
      </c>
      <c r="Z2902" s="1" t="s">
        <v>30</v>
      </c>
      <c r="AA2902" s="1" t="s">
        <v>30</v>
      </c>
      <c r="AB2902" s="1" t="s">
        <v>30</v>
      </c>
      <c r="AC2902" s="1" t="s">
        <v>30</v>
      </c>
      <c r="AD2902" s="1" t="s">
        <v>30</v>
      </c>
      <c r="AE2902" s="1" t="s">
        <v>30</v>
      </c>
      <c r="AF2902" s="53" t="s">
        <v>30</v>
      </c>
      <c r="AG2902" s="54" t="s">
        <v>30</v>
      </c>
      <c r="AH2902" s="55" t="s">
        <v>30</v>
      </c>
      <c r="AI2902" s="56" t="s">
        <v>30</v>
      </c>
      <c r="AJ2902" s="57" t="s">
        <v>30</v>
      </c>
      <c r="AK2902" s="58" t="s">
        <v>30</v>
      </c>
      <c r="AL2902" s="59" t="s">
        <v>30</v>
      </c>
      <c r="AM2902" s="1" t="s">
        <v>30</v>
      </c>
      <c r="AN2902" s="4" t="s">
        <v>30</v>
      </c>
    </row>
    <row r="2903" spans="1:40" ht="84">
      <c r="A2903" s="1" t="s">
        <v>12579</v>
      </c>
      <c r="B2903" s="1" t="s">
        <v>12658</v>
      </c>
      <c r="C2903" s="129" t="s">
        <v>13051</v>
      </c>
      <c r="D2903" s="129">
        <v>23</v>
      </c>
      <c r="E2903" s="1">
        <v>3</v>
      </c>
      <c r="F2903" s="129" t="s">
        <v>12581</v>
      </c>
      <c r="G2903" s="1" t="s">
        <v>12659</v>
      </c>
      <c r="H2903" s="1" t="s">
        <v>26</v>
      </c>
      <c r="I2903" s="1" t="s">
        <v>56</v>
      </c>
      <c r="J2903" s="1" t="s">
        <v>50</v>
      </c>
      <c r="K2903" s="4" t="s">
        <v>196</v>
      </c>
      <c r="L2903" s="4" t="s">
        <v>30</v>
      </c>
      <c r="M2903" s="19">
        <v>1</v>
      </c>
      <c r="N2903" s="53" t="s">
        <v>30</v>
      </c>
      <c r="O2903" s="54" t="s">
        <v>30</v>
      </c>
      <c r="P2903" s="55" t="s">
        <v>30</v>
      </c>
      <c r="Q2903" s="56" t="s">
        <v>30</v>
      </c>
      <c r="R2903" s="57" t="s">
        <v>30</v>
      </c>
      <c r="S2903" s="58" t="s">
        <v>30</v>
      </c>
      <c r="T2903" s="59" t="s">
        <v>30</v>
      </c>
      <c r="U2903" s="1" t="s">
        <v>30</v>
      </c>
      <c r="V2903" s="4" t="s">
        <v>12660</v>
      </c>
      <c r="W2903" s="4" t="s">
        <v>30</v>
      </c>
      <c r="X2903" s="1" t="s">
        <v>30</v>
      </c>
      <c r="Y2903" s="1" t="s">
        <v>30</v>
      </c>
      <c r="Z2903" s="1" t="s">
        <v>30</v>
      </c>
      <c r="AA2903" s="1" t="s">
        <v>30</v>
      </c>
      <c r="AB2903" s="1" t="s">
        <v>30</v>
      </c>
      <c r="AC2903" s="1" t="s">
        <v>30</v>
      </c>
      <c r="AD2903" s="1" t="s">
        <v>30</v>
      </c>
      <c r="AE2903" s="1" t="s">
        <v>30</v>
      </c>
      <c r="AF2903" s="53" t="s">
        <v>30</v>
      </c>
      <c r="AG2903" s="54" t="s">
        <v>30</v>
      </c>
      <c r="AH2903" s="55" t="s">
        <v>30</v>
      </c>
      <c r="AI2903" s="56" t="s">
        <v>30</v>
      </c>
      <c r="AJ2903" s="57" t="s">
        <v>30</v>
      </c>
      <c r="AK2903" s="58" t="s">
        <v>30</v>
      </c>
      <c r="AL2903" s="59" t="s">
        <v>30</v>
      </c>
      <c r="AM2903" s="1" t="s">
        <v>30</v>
      </c>
      <c r="AN2903" s="4" t="s">
        <v>30</v>
      </c>
    </row>
    <row r="2904" spans="1:40" ht="60">
      <c r="A2904" s="1" t="s">
        <v>12579</v>
      </c>
      <c r="B2904" s="1" t="s">
        <v>12661</v>
      </c>
      <c r="C2904" s="1" t="s">
        <v>13051</v>
      </c>
      <c r="D2904" s="1">
        <v>24</v>
      </c>
      <c r="E2904" s="1">
        <v>3</v>
      </c>
      <c r="F2904" s="129" t="s">
        <v>12581</v>
      </c>
      <c r="G2904" s="1" t="s">
        <v>12662</v>
      </c>
      <c r="H2904" s="1" t="s">
        <v>26</v>
      </c>
      <c r="I2904" s="1" t="s">
        <v>56</v>
      </c>
      <c r="J2904" s="1" t="s">
        <v>50</v>
      </c>
      <c r="K2904" s="4" t="s">
        <v>467</v>
      </c>
      <c r="L2904" s="4" t="s">
        <v>30</v>
      </c>
      <c r="M2904" s="19">
        <v>2</v>
      </c>
      <c r="N2904" s="53" t="s">
        <v>30</v>
      </c>
      <c r="O2904" s="54" t="s">
        <v>30</v>
      </c>
      <c r="P2904" s="55" t="s">
        <v>30</v>
      </c>
      <c r="Q2904" s="56" t="s">
        <v>30</v>
      </c>
      <c r="R2904" s="57" t="s">
        <v>30</v>
      </c>
      <c r="S2904" s="58" t="s">
        <v>30</v>
      </c>
      <c r="T2904" s="59" t="s">
        <v>30</v>
      </c>
      <c r="U2904" s="1" t="s">
        <v>30</v>
      </c>
      <c r="V2904" s="4" t="s">
        <v>12663</v>
      </c>
      <c r="W2904" s="4" t="s">
        <v>30</v>
      </c>
      <c r="X2904" s="1" t="s">
        <v>30</v>
      </c>
      <c r="Y2904" s="1" t="s">
        <v>30</v>
      </c>
      <c r="Z2904" s="1" t="s">
        <v>30</v>
      </c>
      <c r="AA2904" s="1" t="s">
        <v>30</v>
      </c>
      <c r="AB2904" s="1" t="s">
        <v>30</v>
      </c>
      <c r="AC2904" s="1" t="s">
        <v>30</v>
      </c>
      <c r="AD2904" s="1" t="s">
        <v>30</v>
      </c>
      <c r="AE2904" s="1" t="s">
        <v>30</v>
      </c>
      <c r="AF2904" s="53" t="s">
        <v>30</v>
      </c>
      <c r="AG2904" s="54" t="s">
        <v>30</v>
      </c>
      <c r="AH2904" s="55" t="s">
        <v>30</v>
      </c>
      <c r="AI2904" s="56" t="s">
        <v>30</v>
      </c>
      <c r="AJ2904" s="57" t="s">
        <v>30</v>
      </c>
      <c r="AK2904" s="58" t="s">
        <v>30</v>
      </c>
      <c r="AL2904" s="59" t="s">
        <v>30</v>
      </c>
      <c r="AM2904" s="1" t="s">
        <v>30</v>
      </c>
      <c r="AN2904" s="4" t="s">
        <v>30</v>
      </c>
    </row>
    <row r="2905" spans="1:40" ht="48">
      <c r="A2905" s="1" t="s">
        <v>12579</v>
      </c>
      <c r="B2905" s="1" t="s">
        <v>12664</v>
      </c>
      <c r="C2905" s="129" t="s">
        <v>13051</v>
      </c>
      <c r="D2905" s="129">
        <v>25</v>
      </c>
      <c r="E2905" s="1">
        <v>3</v>
      </c>
      <c r="F2905" s="129" t="s">
        <v>12581</v>
      </c>
      <c r="G2905" s="1" t="s">
        <v>12665</v>
      </c>
      <c r="H2905" s="1" t="s">
        <v>30</v>
      </c>
      <c r="I2905" s="1" t="s">
        <v>63</v>
      </c>
      <c r="J2905" s="1" t="s">
        <v>39</v>
      </c>
      <c r="K2905" s="4" t="s">
        <v>30</v>
      </c>
      <c r="L2905" s="4" t="s">
        <v>30</v>
      </c>
      <c r="M2905" s="19">
        <v>1</v>
      </c>
      <c r="N2905" s="53" t="s">
        <v>30</v>
      </c>
      <c r="O2905" s="54" t="s">
        <v>30</v>
      </c>
      <c r="P2905" s="55" t="s">
        <v>30</v>
      </c>
      <c r="Q2905" s="56" t="s">
        <v>30</v>
      </c>
      <c r="R2905" s="57" t="s">
        <v>30</v>
      </c>
      <c r="S2905" s="58" t="s">
        <v>30</v>
      </c>
      <c r="T2905" s="59" t="s">
        <v>30</v>
      </c>
      <c r="U2905" s="1" t="s">
        <v>30</v>
      </c>
      <c r="V2905" s="4" t="s">
        <v>12666</v>
      </c>
      <c r="W2905" s="4" t="s">
        <v>30</v>
      </c>
      <c r="X2905" s="1" t="s">
        <v>30</v>
      </c>
      <c r="Y2905" s="1" t="s">
        <v>30</v>
      </c>
      <c r="Z2905" s="1" t="s">
        <v>30</v>
      </c>
      <c r="AA2905" s="1" t="s">
        <v>30</v>
      </c>
      <c r="AB2905" s="1" t="s">
        <v>30</v>
      </c>
      <c r="AC2905" s="1" t="s">
        <v>30</v>
      </c>
      <c r="AD2905" s="1" t="s">
        <v>30</v>
      </c>
      <c r="AE2905" s="1" t="s">
        <v>30</v>
      </c>
      <c r="AF2905" s="53" t="s">
        <v>30</v>
      </c>
      <c r="AG2905" s="54" t="s">
        <v>30</v>
      </c>
      <c r="AH2905" s="55" t="s">
        <v>30</v>
      </c>
      <c r="AI2905" s="56" t="s">
        <v>30</v>
      </c>
      <c r="AJ2905" s="57" t="s">
        <v>30</v>
      </c>
      <c r="AK2905" s="58" t="s">
        <v>30</v>
      </c>
      <c r="AL2905" s="59" t="s">
        <v>30</v>
      </c>
      <c r="AM2905" s="1" t="s">
        <v>30</v>
      </c>
      <c r="AN2905" s="4" t="s">
        <v>30</v>
      </c>
    </row>
    <row r="2906" spans="1:40" ht="48">
      <c r="A2906" s="1" t="s">
        <v>12579</v>
      </c>
      <c r="B2906" s="1" t="s">
        <v>12667</v>
      </c>
      <c r="C2906" s="1" t="s">
        <v>13051</v>
      </c>
      <c r="D2906" s="1">
        <v>26</v>
      </c>
      <c r="E2906" s="1">
        <v>3</v>
      </c>
      <c r="F2906" s="129" t="s">
        <v>12581</v>
      </c>
      <c r="G2906" s="1" t="s">
        <v>12668</v>
      </c>
      <c r="H2906" s="1" t="s">
        <v>30</v>
      </c>
      <c r="I2906" s="1" t="s">
        <v>63</v>
      </c>
      <c r="J2906" s="1" t="s">
        <v>28</v>
      </c>
      <c r="K2906" s="4" t="s">
        <v>30</v>
      </c>
      <c r="L2906" s="4" t="s">
        <v>30</v>
      </c>
      <c r="M2906" s="19">
        <v>0</v>
      </c>
      <c r="N2906" s="53" t="s">
        <v>30</v>
      </c>
      <c r="O2906" s="54" t="s">
        <v>30</v>
      </c>
      <c r="P2906" s="55" t="s">
        <v>30</v>
      </c>
      <c r="Q2906" s="56" t="s">
        <v>30</v>
      </c>
      <c r="R2906" s="57" t="s">
        <v>30</v>
      </c>
      <c r="S2906" s="58" t="s">
        <v>30</v>
      </c>
      <c r="T2906" s="59" t="s">
        <v>30</v>
      </c>
      <c r="U2906" s="1" t="s">
        <v>30</v>
      </c>
      <c r="V2906" s="4" t="s">
        <v>12669</v>
      </c>
      <c r="W2906" s="4" t="s">
        <v>30</v>
      </c>
      <c r="X2906" s="1" t="s">
        <v>30</v>
      </c>
      <c r="Y2906" s="1" t="s">
        <v>30</v>
      </c>
      <c r="Z2906" s="1" t="s">
        <v>30</v>
      </c>
      <c r="AA2906" s="1" t="s">
        <v>30</v>
      </c>
      <c r="AB2906" s="1" t="s">
        <v>30</v>
      </c>
      <c r="AC2906" s="1" t="s">
        <v>30</v>
      </c>
      <c r="AD2906" s="1" t="s">
        <v>30</v>
      </c>
      <c r="AE2906" s="1" t="s">
        <v>30</v>
      </c>
      <c r="AF2906" s="53" t="s">
        <v>30</v>
      </c>
      <c r="AG2906" s="54" t="s">
        <v>30</v>
      </c>
      <c r="AH2906" s="55" t="s">
        <v>30</v>
      </c>
      <c r="AI2906" s="56" t="s">
        <v>30</v>
      </c>
      <c r="AJ2906" s="57" t="s">
        <v>30</v>
      </c>
      <c r="AK2906" s="58" t="s">
        <v>30</v>
      </c>
      <c r="AL2906" s="59" t="s">
        <v>30</v>
      </c>
      <c r="AM2906" s="1" t="s">
        <v>30</v>
      </c>
      <c r="AN2906" s="4" t="s">
        <v>30</v>
      </c>
    </row>
    <row r="2907" spans="1:40" ht="48">
      <c r="A2907" s="1" t="s">
        <v>12579</v>
      </c>
      <c r="B2907" s="1" t="s">
        <v>12670</v>
      </c>
      <c r="C2907" s="129" t="s">
        <v>13051</v>
      </c>
      <c r="D2907" s="129">
        <v>27</v>
      </c>
      <c r="E2907" s="1">
        <v>3</v>
      </c>
      <c r="F2907" s="129" t="s">
        <v>12581</v>
      </c>
      <c r="G2907" s="1" t="s">
        <v>12671</v>
      </c>
      <c r="H2907" s="1" t="s">
        <v>30</v>
      </c>
      <c r="I2907" s="1" t="s">
        <v>63</v>
      </c>
      <c r="J2907" s="1" t="s">
        <v>28</v>
      </c>
      <c r="K2907" s="4" t="s">
        <v>30</v>
      </c>
      <c r="L2907" s="4" t="s">
        <v>30</v>
      </c>
      <c r="M2907" s="19">
        <v>2</v>
      </c>
      <c r="N2907" s="53" t="s">
        <v>30</v>
      </c>
      <c r="O2907" s="54" t="s">
        <v>30</v>
      </c>
      <c r="P2907" s="55" t="s">
        <v>30</v>
      </c>
      <c r="Q2907" s="56" t="s">
        <v>30</v>
      </c>
      <c r="R2907" s="57" t="s">
        <v>30</v>
      </c>
      <c r="S2907" s="58" t="s">
        <v>30</v>
      </c>
      <c r="T2907" s="59" t="s">
        <v>30</v>
      </c>
      <c r="U2907" s="1" t="s">
        <v>30</v>
      </c>
      <c r="V2907" s="4" t="s">
        <v>12672</v>
      </c>
      <c r="W2907" s="4" t="s">
        <v>30</v>
      </c>
      <c r="X2907" s="1" t="s">
        <v>30</v>
      </c>
      <c r="Y2907" s="1" t="s">
        <v>30</v>
      </c>
      <c r="Z2907" s="1" t="s">
        <v>30</v>
      </c>
      <c r="AA2907" s="1" t="s">
        <v>30</v>
      </c>
      <c r="AB2907" s="1" t="s">
        <v>30</v>
      </c>
      <c r="AC2907" s="1" t="s">
        <v>30</v>
      </c>
      <c r="AD2907" s="1" t="s">
        <v>30</v>
      </c>
      <c r="AE2907" s="1" t="s">
        <v>30</v>
      </c>
      <c r="AF2907" s="53" t="s">
        <v>30</v>
      </c>
      <c r="AG2907" s="54" t="s">
        <v>30</v>
      </c>
      <c r="AH2907" s="55" t="s">
        <v>30</v>
      </c>
      <c r="AI2907" s="56" t="s">
        <v>30</v>
      </c>
      <c r="AJ2907" s="57" t="s">
        <v>30</v>
      </c>
      <c r="AK2907" s="58" t="s">
        <v>30</v>
      </c>
      <c r="AL2907" s="59" t="s">
        <v>30</v>
      </c>
      <c r="AM2907" s="1" t="s">
        <v>30</v>
      </c>
      <c r="AN2907" s="4" t="s">
        <v>30</v>
      </c>
    </row>
    <row r="2908" spans="1:40" ht="48">
      <c r="A2908" s="1" t="s">
        <v>12579</v>
      </c>
      <c r="B2908" s="1" t="s">
        <v>12673</v>
      </c>
      <c r="C2908" s="1" t="s">
        <v>13051</v>
      </c>
      <c r="D2908" s="1">
        <v>28</v>
      </c>
      <c r="E2908" s="1">
        <v>3</v>
      </c>
      <c r="F2908" s="129" t="s">
        <v>12581</v>
      </c>
      <c r="G2908" s="1" t="s">
        <v>12674</v>
      </c>
      <c r="H2908" s="1" t="s">
        <v>30</v>
      </c>
      <c r="I2908" s="1" t="s">
        <v>63</v>
      </c>
      <c r="J2908" s="1" t="s">
        <v>57</v>
      </c>
      <c r="K2908" s="4" t="s">
        <v>30</v>
      </c>
      <c r="L2908" s="4" t="s">
        <v>30</v>
      </c>
      <c r="M2908" s="19">
        <v>0</v>
      </c>
      <c r="N2908" s="53" t="s">
        <v>30</v>
      </c>
      <c r="O2908" s="54" t="s">
        <v>30</v>
      </c>
      <c r="P2908" s="55" t="s">
        <v>30</v>
      </c>
      <c r="Q2908" s="56" t="s">
        <v>30</v>
      </c>
      <c r="R2908" s="57" t="s">
        <v>30</v>
      </c>
      <c r="S2908" s="58" t="s">
        <v>30</v>
      </c>
      <c r="T2908" s="59" t="s">
        <v>30</v>
      </c>
      <c r="U2908" s="1" t="s">
        <v>30</v>
      </c>
      <c r="V2908" s="4" t="s">
        <v>12675</v>
      </c>
      <c r="W2908" s="4" t="s">
        <v>30</v>
      </c>
      <c r="X2908" s="1" t="s">
        <v>30</v>
      </c>
      <c r="Y2908" s="1" t="s">
        <v>30</v>
      </c>
      <c r="Z2908" s="1" t="s">
        <v>30</v>
      </c>
      <c r="AA2908" s="1" t="s">
        <v>30</v>
      </c>
      <c r="AB2908" s="1" t="s">
        <v>30</v>
      </c>
      <c r="AC2908" s="1" t="s">
        <v>30</v>
      </c>
      <c r="AD2908" s="1" t="s">
        <v>30</v>
      </c>
      <c r="AE2908" s="1" t="s">
        <v>30</v>
      </c>
      <c r="AF2908" s="53" t="s">
        <v>30</v>
      </c>
      <c r="AG2908" s="54" t="s">
        <v>30</v>
      </c>
      <c r="AH2908" s="55" t="s">
        <v>30</v>
      </c>
      <c r="AI2908" s="56" t="s">
        <v>30</v>
      </c>
      <c r="AJ2908" s="57" t="s">
        <v>30</v>
      </c>
      <c r="AK2908" s="58" t="s">
        <v>30</v>
      </c>
      <c r="AL2908" s="59" t="s">
        <v>30</v>
      </c>
      <c r="AM2908" s="1" t="s">
        <v>30</v>
      </c>
      <c r="AN2908" s="4" t="s">
        <v>30</v>
      </c>
    </row>
    <row r="2909" spans="1:40" ht="60">
      <c r="A2909" s="1" t="s">
        <v>12579</v>
      </c>
      <c r="B2909" s="1" t="s">
        <v>12676</v>
      </c>
      <c r="C2909" s="129" t="s">
        <v>13051</v>
      </c>
      <c r="D2909" s="129">
        <v>29</v>
      </c>
      <c r="E2909" s="1">
        <v>3</v>
      </c>
      <c r="F2909" s="129" t="s">
        <v>12581</v>
      </c>
      <c r="G2909" s="1" t="s">
        <v>12677</v>
      </c>
      <c r="H2909" s="1" t="s">
        <v>30</v>
      </c>
      <c r="I2909" s="1" t="s">
        <v>63</v>
      </c>
      <c r="J2909" s="1" t="s">
        <v>39</v>
      </c>
      <c r="K2909" s="4" t="s">
        <v>324</v>
      </c>
      <c r="L2909" s="4" t="s">
        <v>30</v>
      </c>
      <c r="M2909" s="19">
        <v>1</v>
      </c>
      <c r="N2909" s="53" t="s">
        <v>30</v>
      </c>
      <c r="O2909" s="54" t="s">
        <v>30</v>
      </c>
      <c r="P2909" s="55" t="s">
        <v>30</v>
      </c>
      <c r="Q2909" s="56" t="s">
        <v>30</v>
      </c>
      <c r="R2909" s="57" t="s">
        <v>30</v>
      </c>
      <c r="S2909" s="58" t="s">
        <v>30</v>
      </c>
      <c r="T2909" s="59" t="s">
        <v>30</v>
      </c>
      <c r="U2909" s="1" t="s">
        <v>30</v>
      </c>
      <c r="V2909" s="4" t="s">
        <v>12678</v>
      </c>
      <c r="W2909" s="4" t="s">
        <v>30</v>
      </c>
      <c r="X2909" s="1" t="s">
        <v>30</v>
      </c>
      <c r="Y2909" s="1" t="s">
        <v>30</v>
      </c>
      <c r="Z2909" s="1" t="s">
        <v>30</v>
      </c>
      <c r="AA2909" s="1" t="s">
        <v>30</v>
      </c>
      <c r="AB2909" s="1" t="s">
        <v>30</v>
      </c>
      <c r="AC2909" s="1" t="s">
        <v>30</v>
      </c>
      <c r="AD2909" s="1" t="s">
        <v>30</v>
      </c>
      <c r="AE2909" s="1" t="s">
        <v>30</v>
      </c>
      <c r="AF2909" s="53" t="s">
        <v>30</v>
      </c>
      <c r="AG2909" s="54" t="s">
        <v>30</v>
      </c>
      <c r="AH2909" s="55" t="s">
        <v>30</v>
      </c>
      <c r="AI2909" s="56" t="s">
        <v>30</v>
      </c>
      <c r="AJ2909" s="57" t="s">
        <v>30</v>
      </c>
      <c r="AK2909" s="58" t="s">
        <v>30</v>
      </c>
      <c r="AL2909" s="59" t="s">
        <v>30</v>
      </c>
      <c r="AM2909" s="1" t="s">
        <v>30</v>
      </c>
      <c r="AN2909" s="4" t="s">
        <v>30</v>
      </c>
    </row>
    <row r="2910" spans="1:40" ht="24">
      <c r="A2910" s="1" t="s">
        <v>12579</v>
      </c>
      <c r="B2910" s="1" t="s">
        <v>12679</v>
      </c>
      <c r="C2910" s="1" t="s">
        <v>13051</v>
      </c>
      <c r="D2910" s="1">
        <v>30</v>
      </c>
      <c r="E2910" s="1">
        <v>3</v>
      </c>
      <c r="F2910" s="129" t="s">
        <v>12581</v>
      </c>
      <c r="G2910" s="1" t="s">
        <v>12680</v>
      </c>
      <c r="H2910" s="1" t="s">
        <v>30</v>
      </c>
      <c r="I2910" s="1" t="s">
        <v>63</v>
      </c>
      <c r="J2910" s="1" t="s">
        <v>44</v>
      </c>
      <c r="K2910" s="4" t="s">
        <v>10690</v>
      </c>
      <c r="L2910" s="4" t="s">
        <v>30</v>
      </c>
      <c r="M2910" s="19">
        <v>1</v>
      </c>
      <c r="N2910" s="53" t="s">
        <v>30</v>
      </c>
      <c r="O2910" s="54" t="s">
        <v>30</v>
      </c>
      <c r="P2910" s="55" t="s">
        <v>30</v>
      </c>
      <c r="Q2910" s="56" t="s">
        <v>30</v>
      </c>
      <c r="R2910" s="57" t="s">
        <v>30</v>
      </c>
      <c r="S2910" s="58" t="s">
        <v>30</v>
      </c>
      <c r="T2910" s="59" t="s">
        <v>30</v>
      </c>
      <c r="U2910" s="1" t="s">
        <v>30</v>
      </c>
      <c r="V2910" s="4" t="s">
        <v>12681</v>
      </c>
      <c r="W2910" s="4" t="s">
        <v>30</v>
      </c>
      <c r="X2910" s="1" t="s">
        <v>30</v>
      </c>
      <c r="Y2910" s="1" t="s">
        <v>30</v>
      </c>
      <c r="Z2910" s="1" t="s">
        <v>30</v>
      </c>
      <c r="AA2910" s="1" t="s">
        <v>30</v>
      </c>
      <c r="AB2910" s="1" t="s">
        <v>30</v>
      </c>
      <c r="AC2910" s="1" t="s">
        <v>30</v>
      </c>
      <c r="AD2910" s="1" t="s">
        <v>30</v>
      </c>
      <c r="AE2910" s="1" t="s">
        <v>30</v>
      </c>
      <c r="AF2910" s="53" t="s">
        <v>30</v>
      </c>
      <c r="AG2910" s="54" t="s">
        <v>30</v>
      </c>
      <c r="AH2910" s="55" t="s">
        <v>30</v>
      </c>
      <c r="AI2910" s="56" t="s">
        <v>30</v>
      </c>
      <c r="AJ2910" s="57" t="s">
        <v>30</v>
      </c>
      <c r="AK2910" s="58" t="s">
        <v>30</v>
      </c>
      <c r="AL2910" s="59" t="s">
        <v>30</v>
      </c>
      <c r="AM2910" s="1" t="s">
        <v>30</v>
      </c>
      <c r="AN2910" s="4" t="s">
        <v>30</v>
      </c>
    </row>
    <row r="2911" spans="1:40" ht="72">
      <c r="A2911" s="1" t="s">
        <v>12579</v>
      </c>
      <c r="B2911" s="1" t="s">
        <v>12682</v>
      </c>
      <c r="C2911" s="129" t="s">
        <v>13051</v>
      </c>
      <c r="D2911" s="129">
        <v>31</v>
      </c>
      <c r="E2911" s="1">
        <v>3</v>
      </c>
      <c r="F2911" s="129" t="s">
        <v>12581</v>
      </c>
      <c r="G2911" s="1" t="s">
        <v>12683</v>
      </c>
      <c r="H2911" s="1" t="s">
        <v>30</v>
      </c>
      <c r="I2911" s="1" t="s">
        <v>63</v>
      </c>
      <c r="J2911" s="1" t="s">
        <v>39</v>
      </c>
      <c r="K2911" s="4" t="s">
        <v>30</v>
      </c>
      <c r="L2911" s="4" t="s">
        <v>30</v>
      </c>
      <c r="M2911" s="19">
        <v>2</v>
      </c>
      <c r="N2911" s="53" t="s">
        <v>30</v>
      </c>
      <c r="O2911" s="54" t="s">
        <v>30</v>
      </c>
      <c r="P2911" s="55" t="s">
        <v>30</v>
      </c>
      <c r="Q2911" s="56" t="s">
        <v>30</v>
      </c>
      <c r="R2911" s="57" t="s">
        <v>30</v>
      </c>
      <c r="S2911" s="58" t="s">
        <v>30</v>
      </c>
      <c r="T2911" s="59" t="s">
        <v>30</v>
      </c>
      <c r="U2911" s="1" t="s">
        <v>30</v>
      </c>
      <c r="V2911" s="4" t="s">
        <v>12684</v>
      </c>
      <c r="W2911" s="4" t="s">
        <v>30</v>
      </c>
      <c r="X2911" s="1" t="s">
        <v>30</v>
      </c>
      <c r="Y2911" s="1" t="s">
        <v>30</v>
      </c>
      <c r="Z2911" s="1" t="s">
        <v>30</v>
      </c>
      <c r="AA2911" s="1" t="s">
        <v>30</v>
      </c>
      <c r="AB2911" s="1" t="s">
        <v>30</v>
      </c>
      <c r="AC2911" s="1" t="s">
        <v>30</v>
      </c>
      <c r="AD2911" s="1" t="s">
        <v>30</v>
      </c>
      <c r="AE2911" s="1" t="s">
        <v>30</v>
      </c>
      <c r="AF2911" s="53" t="s">
        <v>30</v>
      </c>
      <c r="AG2911" s="54" t="s">
        <v>30</v>
      </c>
      <c r="AH2911" s="55" t="s">
        <v>30</v>
      </c>
      <c r="AI2911" s="56" t="s">
        <v>30</v>
      </c>
      <c r="AJ2911" s="57" t="s">
        <v>30</v>
      </c>
      <c r="AK2911" s="58" t="s">
        <v>30</v>
      </c>
      <c r="AL2911" s="59" t="s">
        <v>30</v>
      </c>
      <c r="AM2911" s="1" t="s">
        <v>30</v>
      </c>
      <c r="AN2911" s="4" t="s">
        <v>30</v>
      </c>
    </row>
    <row r="2912" spans="1:40">
      <c r="A2912" s="1" t="s">
        <v>12579</v>
      </c>
      <c r="B2912" s="1" t="s">
        <v>12685</v>
      </c>
      <c r="C2912" s="1" t="s">
        <v>13051</v>
      </c>
      <c r="D2912" s="1">
        <v>32</v>
      </c>
      <c r="E2912" s="1">
        <v>3</v>
      </c>
      <c r="F2912" s="129" t="s">
        <v>12581</v>
      </c>
      <c r="G2912" s="1" t="s">
        <v>12686</v>
      </c>
      <c r="H2912" s="1" t="s">
        <v>30</v>
      </c>
      <c r="I2912" s="1" t="s">
        <v>63</v>
      </c>
      <c r="J2912" s="1" t="s">
        <v>44</v>
      </c>
      <c r="K2912" s="4" t="s">
        <v>10690</v>
      </c>
      <c r="L2912" s="4" t="s">
        <v>30</v>
      </c>
      <c r="M2912" s="19">
        <v>5</v>
      </c>
      <c r="N2912" s="53" t="s">
        <v>30</v>
      </c>
      <c r="O2912" s="54" t="s">
        <v>30</v>
      </c>
      <c r="P2912" s="55" t="s">
        <v>30</v>
      </c>
      <c r="Q2912" s="56" t="s">
        <v>30</v>
      </c>
      <c r="R2912" s="57" t="s">
        <v>30</v>
      </c>
      <c r="S2912" s="58" t="s">
        <v>30</v>
      </c>
      <c r="T2912" s="59" t="s">
        <v>30</v>
      </c>
      <c r="U2912" s="1" t="s">
        <v>30</v>
      </c>
      <c r="V2912" s="4" t="s">
        <v>12687</v>
      </c>
      <c r="W2912" s="4" t="s">
        <v>30</v>
      </c>
      <c r="X2912" s="1" t="s">
        <v>30</v>
      </c>
      <c r="Y2912" s="1" t="s">
        <v>30</v>
      </c>
      <c r="Z2912" s="1" t="s">
        <v>30</v>
      </c>
      <c r="AA2912" s="1" t="s">
        <v>30</v>
      </c>
      <c r="AB2912" s="1" t="s">
        <v>30</v>
      </c>
      <c r="AC2912" s="1" t="s">
        <v>30</v>
      </c>
      <c r="AD2912" s="1" t="s">
        <v>30</v>
      </c>
      <c r="AE2912" s="1" t="s">
        <v>30</v>
      </c>
      <c r="AF2912" s="53" t="s">
        <v>30</v>
      </c>
      <c r="AG2912" s="54" t="s">
        <v>30</v>
      </c>
      <c r="AH2912" s="55" t="s">
        <v>30</v>
      </c>
      <c r="AI2912" s="56" t="s">
        <v>30</v>
      </c>
      <c r="AJ2912" s="57" t="s">
        <v>30</v>
      </c>
      <c r="AK2912" s="58" t="s">
        <v>30</v>
      </c>
      <c r="AL2912" s="59" t="s">
        <v>30</v>
      </c>
      <c r="AM2912" s="1" t="s">
        <v>30</v>
      </c>
      <c r="AN2912" s="4" t="s">
        <v>30</v>
      </c>
    </row>
    <row r="2913" spans="1:40" ht="48">
      <c r="A2913" s="1" t="s">
        <v>12579</v>
      </c>
      <c r="B2913" s="1" t="s">
        <v>12688</v>
      </c>
      <c r="C2913" s="129" t="s">
        <v>13051</v>
      </c>
      <c r="D2913" s="129">
        <v>33</v>
      </c>
      <c r="E2913" s="1">
        <v>1</v>
      </c>
      <c r="F2913" s="1" t="s">
        <v>12689</v>
      </c>
      <c r="G2913" s="1" t="s">
        <v>12690</v>
      </c>
      <c r="H2913" s="1" t="s">
        <v>30</v>
      </c>
      <c r="I2913" s="1" t="s">
        <v>104</v>
      </c>
      <c r="J2913" s="1" t="s">
        <v>30</v>
      </c>
      <c r="K2913" s="4" t="s">
        <v>12691</v>
      </c>
      <c r="L2913" s="4" t="s">
        <v>331</v>
      </c>
      <c r="M2913" s="19" t="s">
        <v>30</v>
      </c>
      <c r="N2913" s="53" t="s">
        <v>30</v>
      </c>
      <c r="O2913" s="54">
        <v>2</v>
      </c>
      <c r="P2913" s="55" t="s">
        <v>30</v>
      </c>
      <c r="Q2913" s="56" t="s">
        <v>30</v>
      </c>
      <c r="R2913" s="57" t="s">
        <v>30</v>
      </c>
      <c r="S2913" s="58" t="s">
        <v>30</v>
      </c>
      <c r="T2913" s="59">
        <v>4</v>
      </c>
      <c r="U2913" s="1">
        <v>1</v>
      </c>
      <c r="V2913" s="4" t="s">
        <v>12692</v>
      </c>
      <c r="W2913" s="4" t="s">
        <v>30</v>
      </c>
      <c r="X2913" s="1" t="s">
        <v>1622</v>
      </c>
      <c r="Y2913" s="1" t="s">
        <v>30</v>
      </c>
      <c r="Z2913" s="1" t="s">
        <v>30</v>
      </c>
      <c r="AA2913" s="1" t="s">
        <v>30</v>
      </c>
      <c r="AB2913" s="1" t="s">
        <v>30</v>
      </c>
      <c r="AC2913" s="1" t="s">
        <v>30</v>
      </c>
      <c r="AD2913" s="1" t="s">
        <v>30</v>
      </c>
      <c r="AE2913" s="1" t="s">
        <v>30</v>
      </c>
      <c r="AF2913" s="53" t="s">
        <v>30</v>
      </c>
      <c r="AG2913" s="54" t="s">
        <v>30</v>
      </c>
      <c r="AH2913" s="55" t="s">
        <v>30</v>
      </c>
      <c r="AI2913" s="56" t="s">
        <v>30</v>
      </c>
      <c r="AJ2913" s="57" t="s">
        <v>30</v>
      </c>
      <c r="AK2913" s="58" t="s">
        <v>30</v>
      </c>
      <c r="AL2913" s="59" t="s">
        <v>30</v>
      </c>
      <c r="AM2913" s="1" t="s">
        <v>30</v>
      </c>
      <c r="AN2913" s="4" t="s">
        <v>30</v>
      </c>
    </row>
    <row r="2914" spans="1:40" ht="24">
      <c r="A2914" s="1" t="s">
        <v>12579</v>
      </c>
      <c r="B2914" s="1" t="s">
        <v>12693</v>
      </c>
      <c r="C2914" s="1" t="s">
        <v>13051</v>
      </c>
      <c r="D2914" s="1">
        <v>34</v>
      </c>
      <c r="E2914" s="1">
        <v>1</v>
      </c>
      <c r="F2914" s="1" t="s">
        <v>12689</v>
      </c>
      <c r="G2914" s="1" t="s">
        <v>12694</v>
      </c>
      <c r="H2914" s="1" t="s">
        <v>30</v>
      </c>
      <c r="I2914" s="1" t="s">
        <v>104</v>
      </c>
      <c r="J2914" s="1" t="s">
        <v>30</v>
      </c>
      <c r="K2914" s="4" t="s">
        <v>12695</v>
      </c>
      <c r="L2914" s="4" t="s">
        <v>30</v>
      </c>
      <c r="M2914" s="19" t="s">
        <v>30</v>
      </c>
      <c r="N2914" s="53" t="s">
        <v>30</v>
      </c>
      <c r="O2914" s="54">
        <v>0</v>
      </c>
      <c r="P2914" s="55" t="s">
        <v>30</v>
      </c>
      <c r="Q2914" s="56" t="s">
        <v>30</v>
      </c>
      <c r="R2914" s="57" t="s">
        <v>30</v>
      </c>
      <c r="S2914" s="58" t="s">
        <v>30</v>
      </c>
      <c r="T2914" s="59">
        <v>4</v>
      </c>
      <c r="U2914" s="1" t="s">
        <v>30</v>
      </c>
      <c r="V2914" s="4" t="s">
        <v>12696</v>
      </c>
      <c r="W2914" s="4" t="s">
        <v>30</v>
      </c>
      <c r="X2914" s="1" t="s">
        <v>30</v>
      </c>
      <c r="Y2914" s="1" t="s">
        <v>30</v>
      </c>
      <c r="Z2914" s="1" t="s">
        <v>30</v>
      </c>
      <c r="AA2914" s="1" t="s">
        <v>30</v>
      </c>
      <c r="AB2914" s="1" t="s">
        <v>30</v>
      </c>
      <c r="AC2914" s="1" t="s">
        <v>30</v>
      </c>
      <c r="AD2914" s="1" t="s">
        <v>30</v>
      </c>
      <c r="AE2914" s="1" t="s">
        <v>30</v>
      </c>
      <c r="AF2914" s="53" t="s">
        <v>30</v>
      </c>
      <c r="AG2914" s="54" t="s">
        <v>30</v>
      </c>
      <c r="AH2914" s="55" t="s">
        <v>30</v>
      </c>
      <c r="AI2914" s="56" t="s">
        <v>30</v>
      </c>
      <c r="AJ2914" s="57" t="s">
        <v>30</v>
      </c>
      <c r="AK2914" s="58" t="s">
        <v>30</v>
      </c>
      <c r="AL2914" s="59" t="s">
        <v>30</v>
      </c>
      <c r="AM2914" s="1" t="s">
        <v>30</v>
      </c>
      <c r="AN2914" s="4" t="s">
        <v>30</v>
      </c>
    </row>
    <row r="2915" spans="1:40" ht="60">
      <c r="A2915" s="1" t="s">
        <v>12579</v>
      </c>
      <c r="B2915" s="1" t="s">
        <v>12697</v>
      </c>
      <c r="C2915" s="129" t="s">
        <v>13051</v>
      </c>
      <c r="D2915" s="129">
        <v>35</v>
      </c>
      <c r="E2915" s="1">
        <v>1</v>
      </c>
      <c r="F2915" s="1" t="s">
        <v>12689</v>
      </c>
      <c r="G2915" s="1" t="s">
        <v>12610</v>
      </c>
      <c r="H2915" s="1" t="s">
        <v>30</v>
      </c>
      <c r="I2915" s="1" t="s">
        <v>88</v>
      </c>
      <c r="J2915" s="1" t="s">
        <v>30</v>
      </c>
      <c r="K2915" s="4" t="s">
        <v>12698</v>
      </c>
      <c r="L2915" s="4" t="s">
        <v>30</v>
      </c>
      <c r="M2915" s="19" t="s">
        <v>30</v>
      </c>
      <c r="N2915" s="53" t="s">
        <v>30</v>
      </c>
      <c r="O2915" s="54" t="s">
        <v>30</v>
      </c>
      <c r="P2915" s="55">
        <v>1</v>
      </c>
      <c r="Q2915" s="56">
        <v>0</v>
      </c>
      <c r="R2915" s="57">
        <v>1</v>
      </c>
      <c r="S2915" s="58">
        <v>4</v>
      </c>
      <c r="T2915" s="59" t="s">
        <v>30</v>
      </c>
      <c r="U2915" s="1" t="s">
        <v>30</v>
      </c>
      <c r="V2915" s="4" t="s">
        <v>12699</v>
      </c>
      <c r="W2915" s="4" t="s">
        <v>30</v>
      </c>
      <c r="X2915" s="1" t="s">
        <v>1622</v>
      </c>
      <c r="Y2915" s="1" t="s">
        <v>30</v>
      </c>
      <c r="Z2915" s="1" t="s">
        <v>30</v>
      </c>
      <c r="AA2915" s="1" t="s">
        <v>30</v>
      </c>
      <c r="AB2915" s="1" t="s">
        <v>30</v>
      </c>
      <c r="AC2915" s="1" t="s">
        <v>30</v>
      </c>
      <c r="AD2915" s="1" t="s">
        <v>30</v>
      </c>
      <c r="AE2915" s="1" t="s">
        <v>30</v>
      </c>
      <c r="AF2915" s="53" t="s">
        <v>30</v>
      </c>
      <c r="AG2915" s="54" t="s">
        <v>30</v>
      </c>
      <c r="AH2915" s="55" t="s">
        <v>30</v>
      </c>
      <c r="AI2915" s="56" t="s">
        <v>30</v>
      </c>
      <c r="AJ2915" s="57" t="s">
        <v>30</v>
      </c>
      <c r="AK2915" s="58" t="s">
        <v>30</v>
      </c>
      <c r="AL2915" s="59" t="s">
        <v>30</v>
      </c>
      <c r="AM2915" s="1" t="s">
        <v>30</v>
      </c>
      <c r="AN2915" s="4" t="s">
        <v>30</v>
      </c>
    </row>
    <row r="2916" spans="1:40" ht="60">
      <c r="A2916" s="1" t="s">
        <v>12579</v>
      </c>
      <c r="B2916" s="1" t="s">
        <v>12700</v>
      </c>
      <c r="C2916" s="1" t="s">
        <v>13051</v>
      </c>
      <c r="D2916" s="1">
        <v>36</v>
      </c>
      <c r="E2916" s="1">
        <v>1</v>
      </c>
      <c r="F2916" s="1" t="s">
        <v>12689</v>
      </c>
      <c r="G2916" s="1" t="s">
        <v>12701</v>
      </c>
      <c r="H2916" s="1" t="s">
        <v>30</v>
      </c>
      <c r="I2916" s="1" t="s">
        <v>94</v>
      </c>
      <c r="J2916" s="1" t="s">
        <v>30</v>
      </c>
      <c r="K2916" s="4" t="s">
        <v>12702</v>
      </c>
      <c r="L2916" s="4" t="s">
        <v>12703</v>
      </c>
      <c r="M2916" s="19" t="s">
        <v>30</v>
      </c>
      <c r="N2916" s="53" t="s">
        <v>30</v>
      </c>
      <c r="O2916" s="54">
        <v>1</v>
      </c>
      <c r="P2916" s="55" t="s">
        <v>30</v>
      </c>
      <c r="Q2916" s="56">
        <v>1</v>
      </c>
      <c r="R2916" s="57">
        <v>3</v>
      </c>
      <c r="S2916" s="58">
        <v>4</v>
      </c>
      <c r="T2916" s="59" t="s">
        <v>30</v>
      </c>
      <c r="U2916" s="1" t="s">
        <v>30</v>
      </c>
      <c r="V2916" s="4" t="s">
        <v>12704</v>
      </c>
      <c r="W2916" s="4" t="s">
        <v>30</v>
      </c>
      <c r="X2916" s="1" t="s">
        <v>1622</v>
      </c>
      <c r="Y2916" s="1" t="s">
        <v>30</v>
      </c>
      <c r="Z2916" s="1" t="s">
        <v>30</v>
      </c>
      <c r="AA2916" s="1" t="s">
        <v>30</v>
      </c>
      <c r="AB2916" s="1" t="s">
        <v>30</v>
      </c>
      <c r="AC2916" s="1" t="s">
        <v>30</v>
      </c>
      <c r="AD2916" s="1" t="s">
        <v>30</v>
      </c>
      <c r="AE2916" s="1" t="s">
        <v>30</v>
      </c>
      <c r="AF2916" s="53" t="s">
        <v>30</v>
      </c>
      <c r="AG2916" s="54" t="s">
        <v>30</v>
      </c>
      <c r="AH2916" s="55" t="s">
        <v>30</v>
      </c>
      <c r="AI2916" s="56" t="s">
        <v>30</v>
      </c>
      <c r="AJ2916" s="57" t="s">
        <v>30</v>
      </c>
      <c r="AK2916" s="58" t="s">
        <v>30</v>
      </c>
      <c r="AL2916" s="59" t="s">
        <v>30</v>
      </c>
      <c r="AM2916" s="1" t="s">
        <v>30</v>
      </c>
      <c r="AN2916" s="4" t="s">
        <v>30</v>
      </c>
    </row>
    <row r="2917" spans="1:40" ht="48">
      <c r="A2917" s="1" t="s">
        <v>12579</v>
      </c>
      <c r="B2917" s="1" t="s">
        <v>12705</v>
      </c>
      <c r="C2917" s="129" t="s">
        <v>13051</v>
      </c>
      <c r="D2917" s="129">
        <v>37</v>
      </c>
      <c r="E2917" s="1">
        <v>1</v>
      </c>
      <c r="F2917" s="1" t="s">
        <v>12689</v>
      </c>
      <c r="G2917" s="1" t="s">
        <v>12706</v>
      </c>
      <c r="H2917" s="1" t="s">
        <v>26</v>
      </c>
      <c r="I2917" s="1" t="s">
        <v>88</v>
      </c>
      <c r="J2917" s="1" t="s">
        <v>30</v>
      </c>
      <c r="K2917" s="4" t="s">
        <v>12707</v>
      </c>
      <c r="L2917" s="4" t="s">
        <v>90</v>
      </c>
      <c r="M2917" s="19" t="s">
        <v>30</v>
      </c>
      <c r="N2917" s="53" t="s">
        <v>30</v>
      </c>
      <c r="O2917" s="54" t="s">
        <v>30</v>
      </c>
      <c r="P2917" s="55" t="s">
        <v>30</v>
      </c>
      <c r="Q2917" s="56" t="s">
        <v>30</v>
      </c>
      <c r="R2917" s="57" t="s">
        <v>30</v>
      </c>
      <c r="S2917" s="58" t="s">
        <v>30</v>
      </c>
      <c r="T2917" s="59" t="s">
        <v>30</v>
      </c>
      <c r="U2917" s="1" t="s">
        <v>30</v>
      </c>
      <c r="V2917" s="4" t="s">
        <v>12708</v>
      </c>
      <c r="W2917" s="4" t="s">
        <v>12709</v>
      </c>
      <c r="X2917" s="1" t="s">
        <v>30</v>
      </c>
      <c r="Y2917" s="1" t="s">
        <v>30</v>
      </c>
      <c r="Z2917" s="1" t="s">
        <v>30</v>
      </c>
      <c r="AA2917" s="1" t="s">
        <v>30</v>
      </c>
      <c r="AB2917" s="1" t="s">
        <v>30</v>
      </c>
      <c r="AC2917" s="1" t="s">
        <v>30</v>
      </c>
      <c r="AD2917" s="1" t="s">
        <v>30</v>
      </c>
      <c r="AE2917" s="1" t="s">
        <v>30</v>
      </c>
      <c r="AF2917" s="53" t="s">
        <v>30</v>
      </c>
      <c r="AG2917" s="54" t="s">
        <v>30</v>
      </c>
      <c r="AH2917" s="55" t="s">
        <v>30</v>
      </c>
      <c r="AI2917" s="56" t="s">
        <v>30</v>
      </c>
      <c r="AJ2917" s="57" t="s">
        <v>30</v>
      </c>
      <c r="AK2917" s="58" t="s">
        <v>30</v>
      </c>
      <c r="AL2917" s="59" t="s">
        <v>30</v>
      </c>
      <c r="AM2917" s="1" t="s">
        <v>30</v>
      </c>
      <c r="AN2917" s="4" t="s">
        <v>30</v>
      </c>
    </row>
    <row r="2918" spans="1:40" ht="48">
      <c r="A2918" s="1" t="s">
        <v>12579</v>
      </c>
      <c r="B2918" s="1" t="s">
        <v>12710</v>
      </c>
      <c r="C2918" s="1" t="s">
        <v>13051</v>
      </c>
      <c r="D2918" s="1">
        <v>38</v>
      </c>
      <c r="E2918" s="1">
        <v>5</v>
      </c>
      <c r="F2918" s="1" t="s">
        <v>12689</v>
      </c>
      <c r="G2918" s="1" t="s">
        <v>12711</v>
      </c>
      <c r="H2918" s="1" t="s">
        <v>30</v>
      </c>
      <c r="I2918" s="1" t="s">
        <v>94</v>
      </c>
      <c r="J2918" s="1" t="s">
        <v>30</v>
      </c>
      <c r="K2918" s="4" t="s">
        <v>1864</v>
      </c>
      <c r="L2918" s="4" t="s">
        <v>30</v>
      </c>
      <c r="M2918" s="19" t="s">
        <v>30</v>
      </c>
      <c r="N2918" s="53">
        <v>30</v>
      </c>
      <c r="O2918" s="54">
        <v>2</v>
      </c>
      <c r="P2918" s="55" t="s">
        <v>30</v>
      </c>
      <c r="Q2918" s="56">
        <v>2</v>
      </c>
      <c r="R2918" s="57">
        <v>2</v>
      </c>
      <c r="S2918" s="58">
        <v>2</v>
      </c>
      <c r="T2918" s="59" t="s">
        <v>30</v>
      </c>
      <c r="U2918" s="1" t="s">
        <v>30</v>
      </c>
      <c r="V2918" s="4" t="s">
        <v>12712</v>
      </c>
      <c r="W2918" s="4" t="s">
        <v>12713</v>
      </c>
      <c r="X2918" s="1" t="s">
        <v>30</v>
      </c>
      <c r="Y2918" s="1" t="s">
        <v>30</v>
      </c>
      <c r="Z2918" s="1" t="s">
        <v>30</v>
      </c>
      <c r="AA2918" s="1" t="s">
        <v>30</v>
      </c>
      <c r="AB2918" s="1" t="s">
        <v>30</v>
      </c>
      <c r="AC2918" s="1" t="s">
        <v>30</v>
      </c>
      <c r="AD2918" s="1" t="s">
        <v>30</v>
      </c>
      <c r="AE2918" s="1" t="s">
        <v>30</v>
      </c>
      <c r="AF2918" s="53" t="s">
        <v>30</v>
      </c>
      <c r="AG2918" s="54" t="s">
        <v>30</v>
      </c>
      <c r="AH2918" s="55" t="s">
        <v>30</v>
      </c>
      <c r="AI2918" s="56" t="s">
        <v>30</v>
      </c>
      <c r="AJ2918" s="57" t="s">
        <v>30</v>
      </c>
      <c r="AK2918" s="58" t="s">
        <v>30</v>
      </c>
      <c r="AL2918" s="59" t="s">
        <v>30</v>
      </c>
      <c r="AM2918" s="1" t="s">
        <v>30</v>
      </c>
      <c r="AN2918" s="4" t="s">
        <v>30</v>
      </c>
    </row>
    <row r="2919" spans="1:40" ht="48">
      <c r="A2919" s="1" t="s">
        <v>12579</v>
      </c>
      <c r="B2919" s="1" t="s">
        <v>12714</v>
      </c>
      <c r="C2919" s="129" t="s">
        <v>13051</v>
      </c>
      <c r="D2919" s="129">
        <v>39</v>
      </c>
      <c r="E2919" s="1">
        <v>1</v>
      </c>
      <c r="F2919" s="1" t="s">
        <v>12689</v>
      </c>
      <c r="G2919" s="1" t="s">
        <v>12715</v>
      </c>
      <c r="H2919" s="1" t="s">
        <v>26</v>
      </c>
      <c r="I2919" s="1" t="s">
        <v>94</v>
      </c>
      <c r="J2919" s="1" t="s">
        <v>30</v>
      </c>
      <c r="K2919" s="4" t="s">
        <v>12716</v>
      </c>
      <c r="L2919" s="4" t="s">
        <v>30</v>
      </c>
      <c r="M2919" s="19" t="s">
        <v>30</v>
      </c>
      <c r="N2919" s="53">
        <v>40</v>
      </c>
      <c r="O2919" s="54">
        <v>3</v>
      </c>
      <c r="P2919" s="55" t="s">
        <v>30</v>
      </c>
      <c r="Q2919" s="56">
        <v>4</v>
      </c>
      <c r="R2919" s="57">
        <v>3</v>
      </c>
      <c r="S2919" s="58">
        <v>4</v>
      </c>
      <c r="T2919" s="59" t="s">
        <v>30</v>
      </c>
      <c r="U2919" s="1">
        <v>1</v>
      </c>
      <c r="V2919" s="4" t="s">
        <v>12717</v>
      </c>
      <c r="W2919" s="4" t="s">
        <v>12718</v>
      </c>
      <c r="X2919" s="1" t="s">
        <v>30</v>
      </c>
      <c r="Y2919" s="1" t="s">
        <v>30</v>
      </c>
      <c r="Z2919" s="1" t="s">
        <v>30</v>
      </c>
      <c r="AA2919" s="1" t="s">
        <v>30</v>
      </c>
      <c r="AB2919" s="1" t="s">
        <v>30</v>
      </c>
      <c r="AC2919" s="1" t="s">
        <v>30</v>
      </c>
      <c r="AD2919" s="1" t="s">
        <v>30</v>
      </c>
      <c r="AE2919" s="1" t="s">
        <v>30</v>
      </c>
      <c r="AF2919" s="53" t="s">
        <v>30</v>
      </c>
      <c r="AG2919" s="54" t="s">
        <v>30</v>
      </c>
      <c r="AH2919" s="55" t="s">
        <v>30</v>
      </c>
      <c r="AI2919" s="56" t="s">
        <v>30</v>
      </c>
      <c r="AJ2919" s="57" t="s">
        <v>30</v>
      </c>
      <c r="AK2919" s="58" t="s">
        <v>30</v>
      </c>
      <c r="AL2919" s="59" t="s">
        <v>30</v>
      </c>
      <c r="AM2919" s="1" t="s">
        <v>30</v>
      </c>
      <c r="AN2919" s="4" t="s">
        <v>30</v>
      </c>
    </row>
    <row r="2920" spans="1:40" ht="48">
      <c r="A2920" s="1" t="s">
        <v>12579</v>
      </c>
      <c r="B2920" s="1" t="s">
        <v>12719</v>
      </c>
      <c r="C2920" s="1" t="s">
        <v>13051</v>
      </c>
      <c r="D2920" s="1">
        <v>40</v>
      </c>
      <c r="E2920" s="1">
        <v>5</v>
      </c>
      <c r="F2920" s="1" t="s">
        <v>12689</v>
      </c>
      <c r="G2920" s="1" t="s">
        <v>12720</v>
      </c>
      <c r="H2920" s="1" t="s">
        <v>30</v>
      </c>
      <c r="I2920" s="1" t="s">
        <v>94</v>
      </c>
      <c r="J2920" s="1" t="s">
        <v>30</v>
      </c>
      <c r="K2920" s="4" t="s">
        <v>12702</v>
      </c>
      <c r="L2920" s="4" t="s">
        <v>12721</v>
      </c>
      <c r="M2920" s="19" t="s">
        <v>30</v>
      </c>
      <c r="N2920" s="53">
        <v>15</v>
      </c>
      <c r="O2920" s="54">
        <v>1</v>
      </c>
      <c r="P2920" s="55" t="s">
        <v>30</v>
      </c>
      <c r="Q2920" s="56">
        <v>2</v>
      </c>
      <c r="R2920" s="57">
        <v>0</v>
      </c>
      <c r="S2920" s="58">
        <v>1</v>
      </c>
      <c r="T2920" s="59" t="s">
        <v>30</v>
      </c>
      <c r="U2920" s="1" t="s">
        <v>30</v>
      </c>
      <c r="V2920" s="4" t="s">
        <v>30</v>
      </c>
      <c r="W2920" s="4" t="s">
        <v>12722</v>
      </c>
      <c r="X2920" s="1" t="s">
        <v>30</v>
      </c>
      <c r="Y2920" s="1" t="s">
        <v>30</v>
      </c>
      <c r="Z2920" s="1" t="s">
        <v>30</v>
      </c>
      <c r="AA2920" s="1" t="s">
        <v>30</v>
      </c>
      <c r="AB2920" s="1" t="s">
        <v>30</v>
      </c>
      <c r="AC2920" s="1" t="s">
        <v>30</v>
      </c>
      <c r="AD2920" s="1" t="s">
        <v>30</v>
      </c>
      <c r="AE2920" s="1" t="s">
        <v>30</v>
      </c>
      <c r="AF2920" s="53" t="s">
        <v>30</v>
      </c>
      <c r="AG2920" s="54" t="s">
        <v>30</v>
      </c>
      <c r="AH2920" s="55" t="s">
        <v>30</v>
      </c>
      <c r="AI2920" s="56" t="s">
        <v>30</v>
      </c>
      <c r="AJ2920" s="57" t="s">
        <v>30</v>
      </c>
      <c r="AK2920" s="58" t="s">
        <v>30</v>
      </c>
      <c r="AL2920" s="59" t="s">
        <v>30</v>
      </c>
      <c r="AM2920" s="1" t="s">
        <v>30</v>
      </c>
      <c r="AN2920" s="4" t="s">
        <v>30</v>
      </c>
    </row>
    <row r="2921" spans="1:40" ht="24">
      <c r="A2921" s="1" t="s">
        <v>12579</v>
      </c>
      <c r="B2921" s="1" t="s">
        <v>12723</v>
      </c>
      <c r="C2921" s="129" t="s">
        <v>13051</v>
      </c>
      <c r="D2921" s="129">
        <v>41</v>
      </c>
      <c r="E2921" s="1">
        <v>6</v>
      </c>
      <c r="F2921" s="1" t="s">
        <v>12689</v>
      </c>
      <c r="G2921" s="1" t="s">
        <v>12724</v>
      </c>
      <c r="H2921" s="1" t="s">
        <v>30</v>
      </c>
      <c r="I2921" s="1" t="s">
        <v>88</v>
      </c>
      <c r="J2921" s="1" t="s">
        <v>30</v>
      </c>
      <c r="K2921" s="4" t="s">
        <v>12725</v>
      </c>
      <c r="L2921" s="4" t="s">
        <v>90</v>
      </c>
      <c r="M2921" s="19" t="s">
        <v>30</v>
      </c>
      <c r="N2921" s="53" t="s">
        <v>30</v>
      </c>
      <c r="O2921" s="54" t="s">
        <v>30</v>
      </c>
      <c r="P2921" s="55" t="s">
        <v>30</v>
      </c>
      <c r="Q2921" s="56" t="s">
        <v>30</v>
      </c>
      <c r="R2921" s="57" t="s">
        <v>30</v>
      </c>
      <c r="S2921" s="58" t="s">
        <v>30</v>
      </c>
      <c r="T2921" s="59" t="s">
        <v>30</v>
      </c>
      <c r="U2921" s="1" t="s">
        <v>30</v>
      </c>
      <c r="V2921" s="4" t="s">
        <v>12726</v>
      </c>
      <c r="W2921" s="4" t="s">
        <v>30</v>
      </c>
      <c r="X2921" s="1" t="s">
        <v>30</v>
      </c>
      <c r="Y2921" s="1" t="s">
        <v>30</v>
      </c>
      <c r="Z2921" s="1" t="s">
        <v>30</v>
      </c>
      <c r="AA2921" s="1" t="s">
        <v>30</v>
      </c>
      <c r="AB2921" s="1" t="s">
        <v>30</v>
      </c>
      <c r="AC2921" s="1" t="s">
        <v>30</v>
      </c>
      <c r="AD2921" s="1" t="s">
        <v>30</v>
      </c>
      <c r="AE2921" s="1" t="s">
        <v>30</v>
      </c>
      <c r="AF2921" s="53" t="s">
        <v>30</v>
      </c>
      <c r="AG2921" s="54" t="s">
        <v>30</v>
      </c>
      <c r="AH2921" s="55" t="s">
        <v>30</v>
      </c>
      <c r="AI2921" s="56" t="s">
        <v>30</v>
      </c>
      <c r="AJ2921" s="57" t="s">
        <v>30</v>
      </c>
      <c r="AK2921" s="58" t="s">
        <v>30</v>
      </c>
      <c r="AL2921" s="59" t="s">
        <v>30</v>
      </c>
      <c r="AM2921" s="1" t="s">
        <v>30</v>
      </c>
      <c r="AN2921" s="4" t="s">
        <v>30</v>
      </c>
    </row>
    <row r="2922" spans="1:40">
      <c r="A2922" s="1" t="s">
        <v>12579</v>
      </c>
      <c r="B2922" s="1" t="s">
        <v>12727</v>
      </c>
      <c r="C2922" s="1" t="s">
        <v>13051</v>
      </c>
      <c r="D2922" s="1">
        <v>42</v>
      </c>
      <c r="E2922" s="1">
        <v>5</v>
      </c>
      <c r="F2922" s="1" t="s">
        <v>12689</v>
      </c>
      <c r="G2922" s="1" t="s">
        <v>12728</v>
      </c>
      <c r="H2922" s="1" t="s">
        <v>30</v>
      </c>
      <c r="I2922" s="1" t="s">
        <v>94</v>
      </c>
      <c r="J2922" s="1" t="s">
        <v>30</v>
      </c>
      <c r="K2922" s="4" t="s">
        <v>12702</v>
      </c>
      <c r="L2922" s="4" t="s">
        <v>12721</v>
      </c>
      <c r="M2922" s="19" t="s">
        <v>30</v>
      </c>
      <c r="N2922" s="53">
        <v>15</v>
      </c>
      <c r="O2922" s="54">
        <v>2</v>
      </c>
      <c r="P2922" s="55" t="s">
        <v>30</v>
      </c>
      <c r="Q2922" s="56">
        <v>1</v>
      </c>
      <c r="R2922" s="57">
        <v>3</v>
      </c>
      <c r="S2922" s="58">
        <v>2</v>
      </c>
      <c r="T2922" s="59" t="s">
        <v>30</v>
      </c>
      <c r="U2922" s="1" t="s">
        <v>30</v>
      </c>
      <c r="V2922" s="4" t="s">
        <v>30</v>
      </c>
      <c r="W2922" s="4" t="s">
        <v>12729</v>
      </c>
      <c r="X2922" s="1" t="s">
        <v>30</v>
      </c>
      <c r="Y2922" s="1" t="s">
        <v>30</v>
      </c>
      <c r="Z2922" s="1" t="s">
        <v>30</v>
      </c>
      <c r="AA2922" s="1" t="s">
        <v>30</v>
      </c>
      <c r="AB2922" s="1" t="s">
        <v>30</v>
      </c>
      <c r="AC2922" s="1" t="s">
        <v>30</v>
      </c>
      <c r="AD2922" s="1" t="s">
        <v>30</v>
      </c>
      <c r="AE2922" s="1" t="s">
        <v>30</v>
      </c>
      <c r="AF2922" s="53" t="s">
        <v>30</v>
      </c>
      <c r="AG2922" s="54" t="s">
        <v>30</v>
      </c>
      <c r="AH2922" s="55" t="s">
        <v>30</v>
      </c>
      <c r="AI2922" s="56" t="s">
        <v>30</v>
      </c>
      <c r="AJ2922" s="57" t="s">
        <v>30</v>
      </c>
      <c r="AK2922" s="58" t="s">
        <v>30</v>
      </c>
      <c r="AL2922" s="59" t="s">
        <v>30</v>
      </c>
      <c r="AM2922" s="1" t="s">
        <v>30</v>
      </c>
      <c r="AN2922" s="4" t="s">
        <v>30</v>
      </c>
    </row>
    <row r="2923" spans="1:40">
      <c r="A2923" s="1" t="s">
        <v>12579</v>
      </c>
      <c r="B2923" s="1" t="s">
        <v>12730</v>
      </c>
      <c r="C2923" s="129" t="s">
        <v>13051</v>
      </c>
      <c r="D2923" s="129">
        <v>43</v>
      </c>
      <c r="E2923" s="1">
        <v>5</v>
      </c>
      <c r="F2923" s="1" t="s">
        <v>12689</v>
      </c>
      <c r="G2923" s="1" t="s">
        <v>12731</v>
      </c>
      <c r="H2923" s="1" t="s">
        <v>30</v>
      </c>
      <c r="I2923" s="1" t="s">
        <v>94</v>
      </c>
      <c r="J2923" s="1" t="s">
        <v>30</v>
      </c>
      <c r="K2923" s="4" t="s">
        <v>12702</v>
      </c>
      <c r="L2923" s="4" t="s">
        <v>12721</v>
      </c>
      <c r="M2923" s="19" t="s">
        <v>30</v>
      </c>
      <c r="N2923" s="53">
        <v>15</v>
      </c>
      <c r="O2923" s="54">
        <v>3</v>
      </c>
      <c r="P2923" s="55" t="s">
        <v>30</v>
      </c>
      <c r="Q2923" s="56">
        <v>3</v>
      </c>
      <c r="R2923" s="57">
        <v>0</v>
      </c>
      <c r="S2923" s="58">
        <v>2</v>
      </c>
      <c r="T2923" s="59" t="s">
        <v>30</v>
      </c>
      <c r="U2923" s="1" t="s">
        <v>30</v>
      </c>
      <c r="V2923" s="4" t="s">
        <v>30</v>
      </c>
      <c r="W2923" s="4" t="s">
        <v>12732</v>
      </c>
      <c r="X2923" s="1" t="s">
        <v>30</v>
      </c>
      <c r="Y2923" s="1" t="s">
        <v>30</v>
      </c>
      <c r="Z2923" s="1" t="s">
        <v>30</v>
      </c>
      <c r="AA2923" s="1" t="s">
        <v>30</v>
      </c>
      <c r="AB2923" s="1" t="s">
        <v>30</v>
      </c>
      <c r="AC2923" s="1" t="s">
        <v>30</v>
      </c>
      <c r="AD2923" s="1" t="s">
        <v>30</v>
      </c>
      <c r="AE2923" s="1" t="s">
        <v>30</v>
      </c>
      <c r="AF2923" s="53" t="s">
        <v>30</v>
      </c>
      <c r="AG2923" s="54" t="s">
        <v>30</v>
      </c>
      <c r="AH2923" s="55" t="s">
        <v>30</v>
      </c>
      <c r="AI2923" s="56" t="s">
        <v>30</v>
      </c>
      <c r="AJ2923" s="57" t="s">
        <v>30</v>
      </c>
      <c r="AK2923" s="58" t="s">
        <v>30</v>
      </c>
      <c r="AL2923" s="59" t="s">
        <v>30</v>
      </c>
      <c r="AM2923" s="1" t="s">
        <v>30</v>
      </c>
      <c r="AN2923" s="4" t="s">
        <v>30</v>
      </c>
    </row>
    <row r="2924" spans="1:40" ht="24">
      <c r="A2924" s="1" t="s">
        <v>12579</v>
      </c>
      <c r="B2924" s="1" t="s">
        <v>12733</v>
      </c>
      <c r="C2924" s="1" t="s">
        <v>13051</v>
      </c>
      <c r="D2924" s="1">
        <v>44</v>
      </c>
      <c r="E2924" s="1">
        <v>1</v>
      </c>
      <c r="F2924" s="1" t="s">
        <v>12689</v>
      </c>
      <c r="G2924" s="1" t="s">
        <v>12734</v>
      </c>
      <c r="H2924" s="1" t="s">
        <v>30</v>
      </c>
      <c r="I2924" s="1" t="s">
        <v>82</v>
      </c>
      <c r="J2924" s="1" t="s">
        <v>30</v>
      </c>
      <c r="K2924" s="4" t="s">
        <v>30</v>
      </c>
      <c r="L2924" s="4" t="s">
        <v>30</v>
      </c>
      <c r="M2924" s="19" t="s">
        <v>30</v>
      </c>
      <c r="N2924" s="53" t="s">
        <v>30</v>
      </c>
      <c r="O2924" s="54" t="s">
        <v>30</v>
      </c>
      <c r="P2924" s="55" t="s">
        <v>30</v>
      </c>
      <c r="Q2924" s="56" t="s">
        <v>30</v>
      </c>
      <c r="R2924" s="57" t="s">
        <v>30</v>
      </c>
      <c r="S2924" s="58" t="s">
        <v>30</v>
      </c>
      <c r="T2924" s="59" t="s">
        <v>30</v>
      </c>
      <c r="U2924" s="1" t="s">
        <v>30</v>
      </c>
      <c r="V2924" s="4" t="s">
        <v>12735</v>
      </c>
      <c r="W2924" s="4" t="s">
        <v>12736</v>
      </c>
      <c r="X2924" s="1" t="s">
        <v>30</v>
      </c>
      <c r="Y2924" s="1" t="s">
        <v>30</v>
      </c>
      <c r="Z2924" s="1" t="s">
        <v>30</v>
      </c>
      <c r="AA2924" s="1" t="s">
        <v>30</v>
      </c>
      <c r="AB2924" s="1" t="s">
        <v>30</v>
      </c>
      <c r="AC2924" s="1" t="s">
        <v>30</v>
      </c>
      <c r="AD2924" s="1" t="s">
        <v>30</v>
      </c>
      <c r="AE2924" s="1" t="s">
        <v>30</v>
      </c>
      <c r="AF2924" s="53" t="s">
        <v>30</v>
      </c>
      <c r="AG2924" s="54" t="s">
        <v>30</v>
      </c>
      <c r="AH2924" s="55" t="s">
        <v>30</v>
      </c>
      <c r="AI2924" s="56" t="s">
        <v>30</v>
      </c>
      <c r="AJ2924" s="57" t="s">
        <v>30</v>
      </c>
      <c r="AK2924" s="58" t="s">
        <v>30</v>
      </c>
      <c r="AL2924" s="59" t="s">
        <v>30</v>
      </c>
      <c r="AM2924" s="1" t="s">
        <v>30</v>
      </c>
      <c r="AN2924" s="4" t="s">
        <v>30</v>
      </c>
    </row>
    <row r="2925" spans="1:40" ht="24">
      <c r="A2925" s="1" t="s">
        <v>12579</v>
      </c>
      <c r="B2925" s="1" t="s">
        <v>12737</v>
      </c>
      <c r="C2925" s="129" t="s">
        <v>13051</v>
      </c>
      <c r="D2925" s="129">
        <v>45</v>
      </c>
      <c r="E2925" s="1">
        <v>1</v>
      </c>
      <c r="F2925" s="1" t="s">
        <v>12689</v>
      </c>
      <c r="G2925" s="1" t="s">
        <v>12738</v>
      </c>
      <c r="H2925" s="1" t="s">
        <v>30</v>
      </c>
      <c r="I2925" s="1" t="s">
        <v>82</v>
      </c>
      <c r="J2925" s="1" t="s">
        <v>30</v>
      </c>
      <c r="K2925" s="4" t="s">
        <v>30</v>
      </c>
      <c r="L2925" s="4" t="s">
        <v>30</v>
      </c>
      <c r="M2925" s="19" t="s">
        <v>30</v>
      </c>
      <c r="N2925" s="53" t="s">
        <v>30</v>
      </c>
      <c r="O2925" s="54" t="s">
        <v>30</v>
      </c>
      <c r="P2925" s="55" t="s">
        <v>30</v>
      </c>
      <c r="Q2925" s="56" t="s">
        <v>30</v>
      </c>
      <c r="R2925" s="57" t="s">
        <v>30</v>
      </c>
      <c r="S2925" s="58" t="s">
        <v>30</v>
      </c>
      <c r="T2925" s="59" t="s">
        <v>30</v>
      </c>
      <c r="U2925" s="1" t="s">
        <v>30</v>
      </c>
      <c r="V2925" s="4" t="s">
        <v>12739</v>
      </c>
      <c r="W2925" s="4" t="s">
        <v>12740</v>
      </c>
      <c r="X2925" s="1" t="s">
        <v>30</v>
      </c>
      <c r="Y2925" s="1" t="s">
        <v>30</v>
      </c>
      <c r="Z2925" s="1" t="s">
        <v>30</v>
      </c>
      <c r="AA2925" s="1" t="s">
        <v>30</v>
      </c>
      <c r="AB2925" s="1" t="s">
        <v>30</v>
      </c>
      <c r="AC2925" s="1" t="s">
        <v>30</v>
      </c>
      <c r="AD2925" s="1" t="s">
        <v>30</v>
      </c>
      <c r="AE2925" s="1" t="s">
        <v>30</v>
      </c>
      <c r="AF2925" s="53" t="s">
        <v>30</v>
      </c>
      <c r="AG2925" s="54" t="s">
        <v>30</v>
      </c>
      <c r="AH2925" s="55" t="s">
        <v>30</v>
      </c>
      <c r="AI2925" s="56" t="s">
        <v>30</v>
      </c>
      <c r="AJ2925" s="57" t="s">
        <v>30</v>
      </c>
      <c r="AK2925" s="58" t="s">
        <v>30</v>
      </c>
      <c r="AL2925" s="59" t="s">
        <v>30</v>
      </c>
      <c r="AM2925" s="1" t="s">
        <v>30</v>
      </c>
      <c r="AN2925" s="4" t="s">
        <v>30</v>
      </c>
    </row>
    <row r="2926" spans="1:40" ht="48">
      <c r="A2926" s="1" t="s">
        <v>12579</v>
      </c>
      <c r="B2926" s="1" t="s">
        <v>12741</v>
      </c>
      <c r="C2926" s="1" t="s">
        <v>13051</v>
      </c>
      <c r="D2926" s="1">
        <v>46</v>
      </c>
      <c r="E2926" s="1">
        <v>3</v>
      </c>
      <c r="F2926" s="1" t="s">
        <v>12689</v>
      </c>
      <c r="G2926" s="1" t="s">
        <v>12742</v>
      </c>
      <c r="H2926" s="1" t="s">
        <v>30</v>
      </c>
      <c r="I2926" s="1" t="s">
        <v>104</v>
      </c>
      <c r="J2926" s="1" t="s">
        <v>30</v>
      </c>
      <c r="K2926" s="4" t="s">
        <v>1797</v>
      </c>
      <c r="L2926" s="4" t="s">
        <v>30</v>
      </c>
      <c r="M2926" s="19" t="s">
        <v>30</v>
      </c>
      <c r="N2926" s="53" t="s">
        <v>30</v>
      </c>
      <c r="O2926" s="54">
        <v>4</v>
      </c>
      <c r="P2926" s="55" t="s">
        <v>30</v>
      </c>
      <c r="Q2926" s="56" t="s">
        <v>30</v>
      </c>
      <c r="R2926" s="57" t="s">
        <v>30</v>
      </c>
      <c r="S2926" s="58" t="s">
        <v>30</v>
      </c>
      <c r="T2926" s="59">
        <v>2</v>
      </c>
      <c r="U2926" s="1" t="s">
        <v>30</v>
      </c>
      <c r="V2926" s="4" t="s">
        <v>12743</v>
      </c>
      <c r="W2926" s="4" t="s">
        <v>30</v>
      </c>
      <c r="X2926" s="1" t="s">
        <v>30</v>
      </c>
      <c r="Y2926" s="1" t="s">
        <v>30</v>
      </c>
      <c r="Z2926" s="1" t="s">
        <v>30</v>
      </c>
      <c r="AA2926" s="1" t="s">
        <v>30</v>
      </c>
      <c r="AB2926" s="1" t="s">
        <v>30</v>
      </c>
      <c r="AC2926" s="1" t="s">
        <v>30</v>
      </c>
      <c r="AD2926" s="1" t="s">
        <v>30</v>
      </c>
      <c r="AE2926" s="1" t="s">
        <v>30</v>
      </c>
      <c r="AF2926" s="53" t="s">
        <v>30</v>
      </c>
      <c r="AG2926" s="54" t="s">
        <v>30</v>
      </c>
      <c r="AH2926" s="55" t="s">
        <v>30</v>
      </c>
      <c r="AI2926" s="56" t="s">
        <v>30</v>
      </c>
      <c r="AJ2926" s="57" t="s">
        <v>30</v>
      </c>
      <c r="AK2926" s="58" t="s">
        <v>30</v>
      </c>
      <c r="AL2926" s="59" t="s">
        <v>30</v>
      </c>
      <c r="AM2926" s="1" t="s">
        <v>30</v>
      </c>
      <c r="AN2926" s="4" t="s">
        <v>30</v>
      </c>
    </row>
    <row r="2927" spans="1:40" ht="48">
      <c r="A2927" s="1" t="s">
        <v>12579</v>
      </c>
      <c r="B2927" s="1" t="s">
        <v>12744</v>
      </c>
      <c r="C2927" s="129" t="s">
        <v>13051</v>
      </c>
      <c r="D2927" s="129">
        <v>47</v>
      </c>
      <c r="E2927" s="1">
        <v>4</v>
      </c>
      <c r="F2927" s="1" t="s">
        <v>12689</v>
      </c>
      <c r="G2927" s="1" t="s">
        <v>12745</v>
      </c>
      <c r="H2927" s="1" t="s">
        <v>30</v>
      </c>
      <c r="I2927" s="1" t="s">
        <v>104</v>
      </c>
      <c r="J2927" s="1" t="s">
        <v>30</v>
      </c>
      <c r="K2927" s="4" t="s">
        <v>12746</v>
      </c>
      <c r="L2927" s="4" t="s">
        <v>30</v>
      </c>
      <c r="M2927" s="19" t="s">
        <v>30</v>
      </c>
      <c r="N2927" s="53" t="s">
        <v>30</v>
      </c>
      <c r="O2927" s="54">
        <v>1</v>
      </c>
      <c r="P2927" s="55" t="s">
        <v>30</v>
      </c>
      <c r="Q2927" s="56" t="s">
        <v>30</v>
      </c>
      <c r="R2927" s="57" t="s">
        <v>30</v>
      </c>
      <c r="S2927" s="58" t="s">
        <v>30</v>
      </c>
      <c r="T2927" s="59">
        <v>3</v>
      </c>
      <c r="U2927" s="1" t="s">
        <v>30</v>
      </c>
      <c r="V2927" s="4" t="s">
        <v>12747</v>
      </c>
      <c r="W2927" s="4" t="s">
        <v>30</v>
      </c>
      <c r="X2927" s="1" t="s">
        <v>30</v>
      </c>
      <c r="Y2927" s="1" t="s">
        <v>30</v>
      </c>
      <c r="Z2927" s="1" t="s">
        <v>30</v>
      </c>
      <c r="AA2927" s="1" t="s">
        <v>30</v>
      </c>
      <c r="AB2927" s="1" t="s">
        <v>30</v>
      </c>
      <c r="AC2927" s="1" t="s">
        <v>30</v>
      </c>
      <c r="AD2927" s="1" t="s">
        <v>30</v>
      </c>
      <c r="AE2927" s="1" t="s">
        <v>30</v>
      </c>
      <c r="AF2927" s="53" t="s">
        <v>30</v>
      </c>
      <c r="AG2927" s="54" t="s">
        <v>30</v>
      </c>
      <c r="AH2927" s="55" t="s">
        <v>30</v>
      </c>
      <c r="AI2927" s="56" t="s">
        <v>30</v>
      </c>
      <c r="AJ2927" s="57" t="s">
        <v>30</v>
      </c>
      <c r="AK2927" s="58" t="s">
        <v>30</v>
      </c>
      <c r="AL2927" s="59" t="s">
        <v>30</v>
      </c>
      <c r="AM2927" s="1" t="s">
        <v>30</v>
      </c>
      <c r="AN2927" s="4" t="s">
        <v>30</v>
      </c>
    </row>
    <row r="2928" spans="1:40" ht="228">
      <c r="A2928" s="1" t="s">
        <v>12579</v>
      </c>
      <c r="B2928" s="1" t="s">
        <v>12748</v>
      </c>
      <c r="C2928" s="1" t="s">
        <v>13051</v>
      </c>
      <c r="D2928" s="1">
        <v>48</v>
      </c>
      <c r="E2928" s="1">
        <v>1</v>
      </c>
      <c r="F2928" s="1" t="s">
        <v>12689</v>
      </c>
      <c r="G2928" s="1" t="s">
        <v>12749</v>
      </c>
      <c r="H2928" s="1" t="s">
        <v>30</v>
      </c>
      <c r="I2928" s="1" t="s">
        <v>3462</v>
      </c>
      <c r="J2928" s="1" t="s">
        <v>30</v>
      </c>
      <c r="K2928" s="4" t="s">
        <v>30</v>
      </c>
      <c r="L2928" s="4" t="s">
        <v>30</v>
      </c>
      <c r="M2928" s="19" t="s">
        <v>30</v>
      </c>
      <c r="N2928" s="53" t="s">
        <v>30</v>
      </c>
      <c r="O2928" s="54" t="s">
        <v>30</v>
      </c>
      <c r="P2928" s="55" t="s">
        <v>30</v>
      </c>
      <c r="Q2928" s="56" t="s">
        <v>30</v>
      </c>
      <c r="R2928" s="57" t="s">
        <v>30</v>
      </c>
      <c r="S2928" s="58" t="s">
        <v>30</v>
      </c>
      <c r="T2928" s="59" t="s">
        <v>30</v>
      </c>
      <c r="U2928" s="1" t="s">
        <v>30</v>
      </c>
      <c r="V2928" s="4" t="s">
        <v>12750</v>
      </c>
      <c r="W2928" s="4" t="s">
        <v>30</v>
      </c>
      <c r="X2928" s="1" t="s">
        <v>877</v>
      </c>
      <c r="Y2928" s="1" t="s">
        <v>12749</v>
      </c>
      <c r="Z2928" s="1" t="s">
        <v>30</v>
      </c>
      <c r="AA2928" s="1" t="s">
        <v>3462</v>
      </c>
      <c r="AB2928" s="1" t="s">
        <v>30</v>
      </c>
      <c r="AC2928" s="1" t="s">
        <v>30</v>
      </c>
      <c r="AD2928" s="1" t="s">
        <v>30</v>
      </c>
      <c r="AE2928" s="1" t="s">
        <v>30</v>
      </c>
      <c r="AF2928" s="53" t="s">
        <v>30</v>
      </c>
      <c r="AG2928" s="54" t="s">
        <v>30</v>
      </c>
      <c r="AH2928" s="55" t="s">
        <v>30</v>
      </c>
      <c r="AI2928" s="56" t="s">
        <v>30</v>
      </c>
      <c r="AJ2928" s="57" t="s">
        <v>30</v>
      </c>
      <c r="AK2928" s="58" t="s">
        <v>30</v>
      </c>
      <c r="AL2928" s="59" t="s">
        <v>30</v>
      </c>
      <c r="AM2928" s="1" t="s">
        <v>30</v>
      </c>
      <c r="AN2928" s="4" t="s">
        <v>12751</v>
      </c>
    </row>
    <row r="2929" spans="1:40" ht="36">
      <c r="A2929" s="1" t="s">
        <v>12579</v>
      </c>
      <c r="B2929" s="1" t="s">
        <v>12752</v>
      </c>
      <c r="C2929" s="129" t="s">
        <v>13051</v>
      </c>
      <c r="D2929" s="129">
        <v>49</v>
      </c>
      <c r="E2929" s="1">
        <v>1</v>
      </c>
      <c r="F2929" s="1" t="s">
        <v>12689</v>
      </c>
      <c r="G2929" s="1" t="s">
        <v>12753</v>
      </c>
      <c r="H2929" s="1" t="s">
        <v>30</v>
      </c>
      <c r="I2929" s="1" t="s">
        <v>125</v>
      </c>
      <c r="J2929" s="1" t="s">
        <v>30</v>
      </c>
      <c r="K2929" s="4" t="s">
        <v>30</v>
      </c>
      <c r="L2929" s="4" t="s">
        <v>30</v>
      </c>
      <c r="M2929" s="19">
        <v>1</v>
      </c>
      <c r="N2929" s="53" t="s">
        <v>9506</v>
      </c>
      <c r="O2929" s="54" t="s">
        <v>30</v>
      </c>
      <c r="P2929" s="55" t="s">
        <v>30</v>
      </c>
      <c r="Q2929" s="56" t="s">
        <v>30</v>
      </c>
      <c r="R2929" s="57" t="s">
        <v>30</v>
      </c>
      <c r="S2929" s="58" t="s">
        <v>30</v>
      </c>
      <c r="T2929" s="59" t="s">
        <v>30</v>
      </c>
      <c r="U2929" s="1" t="s">
        <v>30</v>
      </c>
      <c r="V2929" s="4" t="s">
        <v>12754</v>
      </c>
      <c r="W2929" s="4" t="s">
        <v>30</v>
      </c>
      <c r="X2929" s="1" t="s">
        <v>2466</v>
      </c>
      <c r="Y2929" s="1" t="s">
        <v>12753</v>
      </c>
      <c r="Z2929" s="1" t="s">
        <v>30</v>
      </c>
      <c r="AA2929" s="1" t="s">
        <v>125</v>
      </c>
      <c r="AB2929" s="1" t="s">
        <v>30</v>
      </c>
      <c r="AC2929" s="1" t="s">
        <v>30</v>
      </c>
      <c r="AD2929" s="1" t="s">
        <v>30</v>
      </c>
      <c r="AE2929" s="1">
        <v>1</v>
      </c>
      <c r="AF2929" s="53" t="s">
        <v>9507</v>
      </c>
      <c r="AG2929" s="54" t="s">
        <v>30</v>
      </c>
      <c r="AH2929" s="55" t="s">
        <v>30</v>
      </c>
      <c r="AI2929" s="56" t="s">
        <v>30</v>
      </c>
      <c r="AJ2929" s="57" t="s">
        <v>30</v>
      </c>
      <c r="AK2929" s="58" t="s">
        <v>30</v>
      </c>
      <c r="AL2929" s="59">
        <v>7</v>
      </c>
      <c r="AM2929" s="1" t="s">
        <v>30</v>
      </c>
      <c r="AN2929" s="4" t="s">
        <v>12755</v>
      </c>
    </row>
    <row r="2930" spans="1:40" ht="72">
      <c r="A2930" s="1" t="s">
        <v>12579</v>
      </c>
      <c r="B2930" s="1" t="s">
        <v>12756</v>
      </c>
      <c r="C2930" s="1" t="s">
        <v>13051</v>
      </c>
      <c r="D2930" s="1">
        <v>50</v>
      </c>
      <c r="E2930" s="1">
        <v>1</v>
      </c>
      <c r="F2930" s="1" t="s">
        <v>12689</v>
      </c>
      <c r="G2930" s="1" t="s">
        <v>12757</v>
      </c>
      <c r="H2930" s="1" t="s">
        <v>30</v>
      </c>
      <c r="I2930" s="1" t="s">
        <v>125</v>
      </c>
      <c r="J2930" s="1" t="s">
        <v>30</v>
      </c>
      <c r="K2930" s="4" t="s">
        <v>30</v>
      </c>
      <c r="L2930" s="4" t="s">
        <v>30</v>
      </c>
      <c r="M2930" s="19">
        <v>2</v>
      </c>
      <c r="N2930" s="53" t="s">
        <v>9506</v>
      </c>
      <c r="O2930" s="54" t="s">
        <v>30</v>
      </c>
      <c r="P2930" s="55" t="s">
        <v>30</v>
      </c>
      <c r="Q2930" s="56" t="s">
        <v>30</v>
      </c>
      <c r="R2930" s="57" t="s">
        <v>30</v>
      </c>
      <c r="S2930" s="58" t="s">
        <v>30</v>
      </c>
      <c r="T2930" s="59" t="s">
        <v>30</v>
      </c>
      <c r="U2930" s="1" t="s">
        <v>30</v>
      </c>
      <c r="V2930" s="4" t="s">
        <v>30</v>
      </c>
      <c r="W2930" s="4" t="s">
        <v>30</v>
      </c>
      <c r="X2930" s="1" t="s">
        <v>30</v>
      </c>
      <c r="Y2930" s="1" t="s">
        <v>12757</v>
      </c>
      <c r="Z2930" s="1" t="s">
        <v>30</v>
      </c>
      <c r="AA2930" s="1" t="s">
        <v>125</v>
      </c>
      <c r="AB2930" s="1" t="s">
        <v>30</v>
      </c>
      <c r="AC2930" s="1" t="s">
        <v>30</v>
      </c>
      <c r="AD2930" s="1" t="s">
        <v>30</v>
      </c>
      <c r="AE2930" s="1">
        <v>2</v>
      </c>
      <c r="AF2930" s="53" t="s">
        <v>9507</v>
      </c>
      <c r="AG2930" s="54" t="s">
        <v>30</v>
      </c>
      <c r="AH2930" s="55" t="s">
        <v>30</v>
      </c>
      <c r="AI2930" s="56" t="s">
        <v>30</v>
      </c>
      <c r="AJ2930" s="57" t="s">
        <v>30</v>
      </c>
      <c r="AK2930" s="58" t="s">
        <v>30</v>
      </c>
      <c r="AL2930" s="59">
        <v>10</v>
      </c>
      <c r="AM2930" s="1" t="s">
        <v>30</v>
      </c>
      <c r="AN2930" s="4" t="s">
        <v>12758</v>
      </c>
    </row>
    <row r="2931" spans="1:40" ht="96">
      <c r="A2931" s="1" t="s">
        <v>12579</v>
      </c>
      <c r="B2931" s="1" t="s">
        <v>12759</v>
      </c>
      <c r="C2931" s="129" t="s">
        <v>13051</v>
      </c>
      <c r="D2931" s="129">
        <v>51</v>
      </c>
      <c r="E2931" s="1">
        <v>1</v>
      </c>
      <c r="F2931" s="1" t="s">
        <v>12760</v>
      </c>
      <c r="G2931" s="1" t="s">
        <v>3578</v>
      </c>
      <c r="H2931" s="1" t="s">
        <v>26</v>
      </c>
      <c r="I2931" s="1" t="s">
        <v>94</v>
      </c>
      <c r="J2931" s="1" t="s">
        <v>30</v>
      </c>
      <c r="K2931" s="4" t="s">
        <v>12761</v>
      </c>
      <c r="L2931" s="4" t="s">
        <v>30</v>
      </c>
      <c r="M2931" s="19" t="s">
        <v>30</v>
      </c>
      <c r="N2931" s="53">
        <v>50</v>
      </c>
      <c r="O2931" s="54">
        <v>3</v>
      </c>
      <c r="P2931" s="55" t="s">
        <v>30</v>
      </c>
      <c r="Q2931" s="56">
        <v>3</v>
      </c>
      <c r="R2931" s="57">
        <v>3</v>
      </c>
      <c r="S2931" s="58">
        <v>5</v>
      </c>
      <c r="T2931" s="59" t="s">
        <v>30</v>
      </c>
      <c r="U2931" s="1">
        <v>1</v>
      </c>
      <c r="V2931" s="4" t="s">
        <v>12762</v>
      </c>
      <c r="W2931" s="4" t="s">
        <v>30</v>
      </c>
      <c r="X2931" s="1" t="s">
        <v>1673</v>
      </c>
      <c r="Y2931" s="1" t="s">
        <v>30</v>
      </c>
      <c r="Z2931" s="1" t="s">
        <v>30</v>
      </c>
      <c r="AA2931" s="1" t="s">
        <v>30</v>
      </c>
      <c r="AB2931" s="1" t="s">
        <v>30</v>
      </c>
      <c r="AC2931" s="1" t="s">
        <v>30</v>
      </c>
      <c r="AD2931" s="1" t="s">
        <v>30</v>
      </c>
      <c r="AE2931" s="1" t="s">
        <v>30</v>
      </c>
      <c r="AF2931" s="53" t="s">
        <v>30</v>
      </c>
      <c r="AG2931" s="54" t="s">
        <v>30</v>
      </c>
      <c r="AH2931" s="55" t="s">
        <v>30</v>
      </c>
      <c r="AI2931" s="56" t="s">
        <v>30</v>
      </c>
      <c r="AJ2931" s="57" t="s">
        <v>30</v>
      </c>
      <c r="AK2931" s="58" t="s">
        <v>30</v>
      </c>
      <c r="AL2931" s="59" t="s">
        <v>30</v>
      </c>
      <c r="AM2931" s="1" t="s">
        <v>30</v>
      </c>
      <c r="AN2931" s="4" t="s">
        <v>30</v>
      </c>
    </row>
    <row r="2932" spans="1:40" ht="48">
      <c r="A2932" s="1" t="s">
        <v>12579</v>
      </c>
      <c r="B2932" s="1" t="s">
        <v>12763</v>
      </c>
      <c r="C2932" s="1" t="s">
        <v>13051</v>
      </c>
      <c r="D2932" s="1">
        <v>52</v>
      </c>
      <c r="E2932" s="1">
        <v>1</v>
      </c>
      <c r="F2932" s="1" t="s">
        <v>12760</v>
      </c>
      <c r="G2932" s="1" t="s">
        <v>12764</v>
      </c>
      <c r="H2932" s="1" t="s">
        <v>30</v>
      </c>
      <c r="I2932" s="1" t="s">
        <v>104</v>
      </c>
      <c r="J2932" s="1" t="s">
        <v>30</v>
      </c>
      <c r="K2932" s="4" t="s">
        <v>3604</v>
      </c>
      <c r="L2932" s="4" t="s">
        <v>30</v>
      </c>
      <c r="M2932" s="19" t="s">
        <v>30</v>
      </c>
      <c r="N2932" s="53" t="s">
        <v>113</v>
      </c>
      <c r="O2932" s="54">
        <v>4</v>
      </c>
      <c r="P2932" s="55" t="s">
        <v>30</v>
      </c>
      <c r="Q2932" s="56" t="s">
        <v>30</v>
      </c>
      <c r="R2932" s="57" t="s">
        <v>30</v>
      </c>
      <c r="S2932" s="58" t="s">
        <v>30</v>
      </c>
      <c r="T2932" s="59" t="s">
        <v>113</v>
      </c>
      <c r="U2932" s="1">
        <v>1</v>
      </c>
      <c r="V2932" s="4" t="s">
        <v>12765</v>
      </c>
      <c r="W2932" s="4" t="s">
        <v>30</v>
      </c>
      <c r="X2932" s="1" t="s">
        <v>1673</v>
      </c>
      <c r="Y2932" s="1" t="s">
        <v>30</v>
      </c>
      <c r="Z2932" s="1" t="s">
        <v>30</v>
      </c>
      <c r="AA2932" s="1" t="s">
        <v>30</v>
      </c>
      <c r="AB2932" s="1" t="s">
        <v>30</v>
      </c>
      <c r="AC2932" s="1" t="s">
        <v>30</v>
      </c>
      <c r="AD2932" s="1" t="s">
        <v>30</v>
      </c>
      <c r="AE2932" s="1" t="s">
        <v>30</v>
      </c>
      <c r="AF2932" s="53" t="s">
        <v>30</v>
      </c>
      <c r="AG2932" s="54" t="s">
        <v>30</v>
      </c>
      <c r="AH2932" s="55" t="s">
        <v>30</v>
      </c>
      <c r="AI2932" s="56" t="s">
        <v>30</v>
      </c>
      <c r="AJ2932" s="57" t="s">
        <v>30</v>
      </c>
      <c r="AK2932" s="58" t="s">
        <v>30</v>
      </c>
      <c r="AL2932" s="59" t="s">
        <v>30</v>
      </c>
      <c r="AM2932" s="1" t="s">
        <v>30</v>
      </c>
      <c r="AN2932" s="4" t="s">
        <v>30</v>
      </c>
    </row>
    <row r="2933" spans="1:40" ht="36">
      <c r="A2933" s="1" t="s">
        <v>12579</v>
      </c>
      <c r="B2933" s="1" t="s">
        <v>12766</v>
      </c>
      <c r="C2933" s="129" t="s">
        <v>13051</v>
      </c>
      <c r="D2933" s="129">
        <v>53</v>
      </c>
      <c r="E2933" s="1">
        <v>1</v>
      </c>
      <c r="F2933" s="1" t="s">
        <v>12760</v>
      </c>
      <c r="G2933" s="1" t="s">
        <v>12767</v>
      </c>
      <c r="H2933" s="1" t="s">
        <v>26</v>
      </c>
      <c r="I2933" s="1" t="s">
        <v>94</v>
      </c>
      <c r="J2933" s="1" t="s">
        <v>30</v>
      </c>
      <c r="K2933" s="4" t="s">
        <v>12768</v>
      </c>
      <c r="L2933" s="4" t="s">
        <v>4873</v>
      </c>
      <c r="M2933" s="19" t="s">
        <v>30</v>
      </c>
      <c r="N2933" s="53">
        <v>35</v>
      </c>
      <c r="O2933" s="54">
        <v>3</v>
      </c>
      <c r="P2933" s="55" t="s">
        <v>30</v>
      </c>
      <c r="Q2933" s="56">
        <v>1</v>
      </c>
      <c r="R2933" s="57">
        <v>2</v>
      </c>
      <c r="S2933" s="58">
        <v>3</v>
      </c>
      <c r="T2933" s="59" t="s">
        <v>30</v>
      </c>
      <c r="U2933" s="1" t="s">
        <v>30</v>
      </c>
      <c r="V2933" s="4" t="s">
        <v>12769</v>
      </c>
      <c r="W2933" s="4" t="s">
        <v>12770</v>
      </c>
      <c r="X2933" s="1" t="s">
        <v>30</v>
      </c>
      <c r="Y2933" s="1" t="s">
        <v>30</v>
      </c>
      <c r="Z2933" s="1" t="s">
        <v>30</v>
      </c>
      <c r="AA2933" s="1" t="s">
        <v>30</v>
      </c>
      <c r="AB2933" s="1" t="s">
        <v>30</v>
      </c>
      <c r="AC2933" s="1" t="s">
        <v>30</v>
      </c>
      <c r="AD2933" s="1" t="s">
        <v>30</v>
      </c>
      <c r="AE2933" s="1" t="s">
        <v>30</v>
      </c>
      <c r="AF2933" s="53" t="s">
        <v>30</v>
      </c>
      <c r="AG2933" s="54" t="s">
        <v>30</v>
      </c>
      <c r="AH2933" s="55" t="s">
        <v>30</v>
      </c>
      <c r="AI2933" s="56" t="s">
        <v>30</v>
      </c>
      <c r="AJ2933" s="57" t="s">
        <v>30</v>
      </c>
      <c r="AK2933" s="58" t="s">
        <v>30</v>
      </c>
      <c r="AL2933" s="59" t="s">
        <v>30</v>
      </c>
      <c r="AM2933" s="1" t="s">
        <v>30</v>
      </c>
      <c r="AN2933" s="4" t="s">
        <v>30</v>
      </c>
    </row>
    <row r="2934" spans="1:40" ht="36">
      <c r="A2934" s="1" t="s">
        <v>12579</v>
      </c>
      <c r="B2934" s="1" t="s">
        <v>12771</v>
      </c>
      <c r="C2934" s="1" t="s">
        <v>13051</v>
      </c>
      <c r="D2934" s="1">
        <v>54</v>
      </c>
      <c r="E2934" s="1">
        <v>1</v>
      </c>
      <c r="F2934" s="1" t="s">
        <v>12760</v>
      </c>
      <c r="G2934" s="1" t="s">
        <v>12772</v>
      </c>
      <c r="H2934" s="1" t="s">
        <v>26</v>
      </c>
      <c r="I2934" s="1" t="s">
        <v>94</v>
      </c>
      <c r="J2934" s="1" t="s">
        <v>30</v>
      </c>
      <c r="K2934" s="4" t="s">
        <v>12773</v>
      </c>
      <c r="L2934" s="4" t="s">
        <v>12774</v>
      </c>
      <c r="M2934" s="19" t="s">
        <v>30</v>
      </c>
      <c r="N2934" s="53">
        <v>35</v>
      </c>
      <c r="O2934" s="54">
        <v>1</v>
      </c>
      <c r="P2934" s="55" t="s">
        <v>30</v>
      </c>
      <c r="Q2934" s="56">
        <v>3</v>
      </c>
      <c r="R2934" s="57">
        <v>3</v>
      </c>
      <c r="S2934" s="58">
        <v>5</v>
      </c>
      <c r="T2934" s="59" t="s">
        <v>30</v>
      </c>
      <c r="U2934" s="1" t="s">
        <v>30</v>
      </c>
      <c r="V2934" s="4" t="s">
        <v>12775</v>
      </c>
      <c r="W2934" s="4" t="s">
        <v>30</v>
      </c>
      <c r="X2934" s="1" t="s">
        <v>30</v>
      </c>
      <c r="Y2934" s="1" t="s">
        <v>30</v>
      </c>
      <c r="Z2934" s="1" t="s">
        <v>30</v>
      </c>
      <c r="AA2934" s="1" t="s">
        <v>30</v>
      </c>
      <c r="AB2934" s="1" t="s">
        <v>30</v>
      </c>
      <c r="AC2934" s="1" t="s">
        <v>30</v>
      </c>
      <c r="AD2934" s="1" t="s">
        <v>30</v>
      </c>
      <c r="AE2934" s="1" t="s">
        <v>30</v>
      </c>
      <c r="AF2934" s="53" t="s">
        <v>30</v>
      </c>
      <c r="AG2934" s="54" t="s">
        <v>30</v>
      </c>
      <c r="AH2934" s="55" t="s">
        <v>30</v>
      </c>
      <c r="AI2934" s="56" t="s">
        <v>30</v>
      </c>
      <c r="AJ2934" s="57" t="s">
        <v>30</v>
      </c>
      <c r="AK2934" s="58" t="s">
        <v>30</v>
      </c>
      <c r="AL2934" s="59" t="s">
        <v>30</v>
      </c>
      <c r="AM2934" s="1" t="s">
        <v>30</v>
      </c>
      <c r="AN2934" s="4" t="s">
        <v>30</v>
      </c>
    </row>
    <row r="2935" spans="1:40" ht="24">
      <c r="A2935" s="1" t="s">
        <v>12579</v>
      </c>
      <c r="B2935" s="1" t="s">
        <v>12776</v>
      </c>
      <c r="C2935" s="129" t="s">
        <v>13051</v>
      </c>
      <c r="D2935" s="129">
        <v>55</v>
      </c>
      <c r="E2935" s="1">
        <v>4</v>
      </c>
      <c r="F2935" s="1" t="s">
        <v>12760</v>
      </c>
      <c r="G2935" s="1" t="s">
        <v>12777</v>
      </c>
      <c r="H2935" s="1" t="s">
        <v>30</v>
      </c>
      <c r="I2935" s="1" t="s">
        <v>94</v>
      </c>
      <c r="J2935" s="1" t="s">
        <v>30</v>
      </c>
      <c r="K2935" s="4" t="s">
        <v>2505</v>
      </c>
      <c r="L2935" s="4" t="s">
        <v>30</v>
      </c>
      <c r="M2935" s="19" t="s">
        <v>30</v>
      </c>
      <c r="N2935" s="53">
        <v>30</v>
      </c>
      <c r="O2935" s="54">
        <v>2</v>
      </c>
      <c r="P2935" s="55" t="s">
        <v>30</v>
      </c>
      <c r="Q2935" s="56">
        <v>3</v>
      </c>
      <c r="R2935" s="57">
        <v>2</v>
      </c>
      <c r="S2935" s="58">
        <v>3</v>
      </c>
      <c r="T2935" s="59" t="s">
        <v>30</v>
      </c>
      <c r="U2935" s="1" t="s">
        <v>30</v>
      </c>
      <c r="V2935" s="4" t="s">
        <v>12778</v>
      </c>
      <c r="W2935" s="4" t="s">
        <v>3344</v>
      </c>
      <c r="X2935" s="1" t="s">
        <v>30</v>
      </c>
      <c r="Y2935" s="1" t="s">
        <v>30</v>
      </c>
      <c r="Z2935" s="1" t="s">
        <v>30</v>
      </c>
      <c r="AA2935" s="1" t="s">
        <v>30</v>
      </c>
      <c r="AB2935" s="1" t="s">
        <v>30</v>
      </c>
      <c r="AC2935" s="1" t="s">
        <v>30</v>
      </c>
      <c r="AD2935" s="1" t="s">
        <v>30</v>
      </c>
      <c r="AE2935" s="1" t="s">
        <v>30</v>
      </c>
      <c r="AF2935" s="53" t="s">
        <v>30</v>
      </c>
      <c r="AG2935" s="54" t="s">
        <v>30</v>
      </c>
      <c r="AH2935" s="55" t="s">
        <v>30</v>
      </c>
      <c r="AI2935" s="56" t="s">
        <v>30</v>
      </c>
      <c r="AJ2935" s="57" t="s">
        <v>30</v>
      </c>
      <c r="AK2935" s="58" t="s">
        <v>30</v>
      </c>
      <c r="AL2935" s="59" t="s">
        <v>30</v>
      </c>
      <c r="AM2935" s="1" t="s">
        <v>30</v>
      </c>
      <c r="AN2935" s="4" t="s">
        <v>30</v>
      </c>
    </row>
    <row r="2936" spans="1:40" ht="24">
      <c r="A2936" s="1" t="s">
        <v>12579</v>
      </c>
      <c r="B2936" s="1" t="s">
        <v>12779</v>
      </c>
      <c r="C2936" s="1" t="s">
        <v>13051</v>
      </c>
      <c r="D2936" s="1">
        <v>56</v>
      </c>
      <c r="E2936" s="1">
        <v>2</v>
      </c>
      <c r="F2936" s="1" t="s">
        <v>12760</v>
      </c>
      <c r="G2936" s="1" t="s">
        <v>12780</v>
      </c>
      <c r="H2936" s="1" t="s">
        <v>30</v>
      </c>
      <c r="I2936" s="1" t="s">
        <v>94</v>
      </c>
      <c r="J2936" s="1" t="s">
        <v>30</v>
      </c>
      <c r="K2936" s="4" t="s">
        <v>2505</v>
      </c>
      <c r="L2936" s="4" t="s">
        <v>4873</v>
      </c>
      <c r="M2936" s="19" t="s">
        <v>30</v>
      </c>
      <c r="N2936" s="53">
        <v>35</v>
      </c>
      <c r="O2936" s="54">
        <v>3</v>
      </c>
      <c r="P2936" s="55" t="s">
        <v>30</v>
      </c>
      <c r="Q2936" s="56">
        <v>1</v>
      </c>
      <c r="R2936" s="57">
        <v>1</v>
      </c>
      <c r="S2936" s="58">
        <v>2</v>
      </c>
      <c r="T2936" s="59" t="s">
        <v>30</v>
      </c>
      <c r="U2936" s="1" t="s">
        <v>30</v>
      </c>
      <c r="V2936" s="4" t="s">
        <v>12781</v>
      </c>
      <c r="W2936" s="4" t="s">
        <v>12782</v>
      </c>
      <c r="X2936" s="1" t="s">
        <v>30</v>
      </c>
      <c r="Y2936" s="1" t="s">
        <v>30</v>
      </c>
      <c r="Z2936" s="1" t="s">
        <v>30</v>
      </c>
      <c r="AA2936" s="1" t="s">
        <v>30</v>
      </c>
      <c r="AB2936" s="1" t="s">
        <v>30</v>
      </c>
      <c r="AC2936" s="1" t="s">
        <v>30</v>
      </c>
      <c r="AD2936" s="1" t="s">
        <v>30</v>
      </c>
      <c r="AE2936" s="1" t="s">
        <v>30</v>
      </c>
      <c r="AF2936" s="53" t="s">
        <v>30</v>
      </c>
      <c r="AG2936" s="54" t="s">
        <v>30</v>
      </c>
      <c r="AH2936" s="55" t="s">
        <v>30</v>
      </c>
      <c r="AI2936" s="56" t="s">
        <v>30</v>
      </c>
      <c r="AJ2936" s="57" t="s">
        <v>30</v>
      </c>
      <c r="AK2936" s="58" t="s">
        <v>30</v>
      </c>
      <c r="AL2936" s="59" t="s">
        <v>30</v>
      </c>
      <c r="AM2936" s="1" t="s">
        <v>30</v>
      </c>
      <c r="AN2936" s="4" t="s">
        <v>30</v>
      </c>
    </row>
    <row r="2937" spans="1:40" ht="24">
      <c r="A2937" s="1" t="s">
        <v>12579</v>
      </c>
      <c r="B2937" s="1" t="s">
        <v>12783</v>
      </c>
      <c r="C2937" s="129" t="s">
        <v>13051</v>
      </c>
      <c r="D2937" s="129">
        <v>57</v>
      </c>
      <c r="E2937" s="1">
        <v>2</v>
      </c>
      <c r="F2937" s="1" t="s">
        <v>12760</v>
      </c>
      <c r="G2937" s="1" t="s">
        <v>12784</v>
      </c>
      <c r="H2937" s="1" t="s">
        <v>30</v>
      </c>
      <c r="I2937" s="1" t="s">
        <v>94</v>
      </c>
      <c r="J2937" s="1" t="s">
        <v>30</v>
      </c>
      <c r="K2937" s="4" t="s">
        <v>12761</v>
      </c>
      <c r="L2937" s="4" t="s">
        <v>30</v>
      </c>
      <c r="M2937" s="19" t="s">
        <v>30</v>
      </c>
      <c r="N2937" s="53">
        <v>25</v>
      </c>
      <c r="O2937" s="54">
        <v>2</v>
      </c>
      <c r="P2937" s="55" t="s">
        <v>30</v>
      </c>
      <c r="Q2937" s="56">
        <v>2</v>
      </c>
      <c r="R2937" s="57">
        <v>1</v>
      </c>
      <c r="S2937" s="58">
        <v>3</v>
      </c>
      <c r="T2937" s="59" t="s">
        <v>30</v>
      </c>
      <c r="U2937" s="1" t="s">
        <v>30</v>
      </c>
      <c r="V2937" s="4" t="s">
        <v>12785</v>
      </c>
      <c r="W2937" s="4" t="s">
        <v>30</v>
      </c>
      <c r="X2937" s="1" t="s">
        <v>30</v>
      </c>
      <c r="Y2937" s="1" t="s">
        <v>30</v>
      </c>
      <c r="Z2937" s="1" t="s">
        <v>30</v>
      </c>
      <c r="AA2937" s="1" t="s">
        <v>30</v>
      </c>
      <c r="AB2937" s="1" t="s">
        <v>30</v>
      </c>
      <c r="AC2937" s="1" t="s">
        <v>30</v>
      </c>
      <c r="AD2937" s="1" t="s">
        <v>30</v>
      </c>
      <c r="AE2937" s="1" t="s">
        <v>30</v>
      </c>
      <c r="AF2937" s="53" t="s">
        <v>30</v>
      </c>
      <c r="AG2937" s="54" t="s">
        <v>30</v>
      </c>
      <c r="AH2937" s="55" t="s">
        <v>30</v>
      </c>
      <c r="AI2937" s="56" t="s">
        <v>30</v>
      </c>
      <c r="AJ2937" s="57" t="s">
        <v>30</v>
      </c>
      <c r="AK2937" s="58" t="s">
        <v>30</v>
      </c>
      <c r="AL2937" s="59" t="s">
        <v>30</v>
      </c>
      <c r="AM2937" s="1" t="s">
        <v>30</v>
      </c>
      <c r="AN2937" s="4" t="s">
        <v>30</v>
      </c>
    </row>
    <row r="2938" spans="1:40" ht="24">
      <c r="A2938" s="1" t="s">
        <v>12579</v>
      </c>
      <c r="B2938" s="1" t="s">
        <v>12786</v>
      </c>
      <c r="C2938" s="1" t="s">
        <v>13051</v>
      </c>
      <c r="D2938" s="1">
        <v>58</v>
      </c>
      <c r="E2938" s="1">
        <v>1</v>
      </c>
      <c r="F2938" s="1" t="s">
        <v>12760</v>
      </c>
      <c r="G2938" s="1" t="s">
        <v>12787</v>
      </c>
      <c r="H2938" s="1" t="s">
        <v>30</v>
      </c>
      <c r="I2938" s="1" t="s">
        <v>104</v>
      </c>
      <c r="J2938" s="1" t="s">
        <v>30</v>
      </c>
      <c r="K2938" s="4" t="s">
        <v>3604</v>
      </c>
      <c r="L2938" s="4" t="s">
        <v>30</v>
      </c>
      <c r="M2938" s="19" t="s">
        <v>30</v>
      </c>
      <c r="N2938" s="53" t="s">
        <v>30</v>
      </c>
      <c r="O2938" s="54">
        <v>2</v>
      </c>
      <c r="P2938" s="55" t="s">
        <v>30</v>
      </c>
      <c r="Q2938" s="56" t="s">
        <v>30</v>
      </c>
      <c r="R2938" s="57" t="s">
        <v>30</v>
      </c>
      <c r="S2938" s="58" t="s">
        <v>30</v>
      </c>
      <c r="T2938" s="59">
        <v>2</v>
      </c>
      <c r="U2938" s="1" t="s">
        <v>30</v>
      </c>
      <c r="V2938" s="4" t="s">
        <v>12788</v>
      </c>
      <c r="W2938" s="4" t="s">
        <v>12789</v>
      </c>
      <c r="X2938" s="1" t="s">
        <v>1622</v>
      </c>
      <c r="Y2938" s="1" t="s">
        <v>30</v>
      </c>
      <c r="Z2938" s="1" t="s">
        <v>30</v>
      </c>
      <c r="AA2938" s="1" t="s">
        <v>30</v>
      </c>
      <c r="AB2938" s="1" t="s">
        <v>30</v>
      </c>
      <c r="AC2938" s="1" t="s">
        <v>30</v>
      </c>
      <c r="AD2938" s="1" t="s">
        <v>30</v>
      </c>
      <c r="AE2938" s="1" t="s">
        <v>30</v>
      </c>
      <c r="AF2938" s="53" t="s">
        <v>30</v>
      </c>
      <c r="AG2938" s="54" t="s">
        <v>30</v>
      </c>
      <c r="AH2938" s="55" t="s">
        <v>30</v>
      </c>
      <c r="AI2938" s="56" t="s">
        <v>30</v>
      </c>
      <c r="AJ2938" s="57" t="s">
        <v>30</v>
      </c>
      <c r="AK2938" s="58" t="s">
        <v>30</v>
      </c>
      <c r="AL2938" s="59" t="s">
        <v>30</v>
      </c>
      <c r="AM2938" s="1" t="s">
        <v>30</v>
      </c>
      <c r="AN2938" s="4" t="s">
        <v>30</v>
      </c>
    </row>
    <row r="2939" spans="1:40" ht="60">
      <c r="A2939" s="1" t="s">
        <v>12579</v>
      </c>
      <c r="B2939" s="1" t="s">
        <v>12790</v>
      </c>
      <c r="C2939" s="129" t="s">
        <v>13051</v>
      </c>
      <c r="D2939" s="129">
        <v>59</v>
      </c>
      <c r="E2939" s="1">
        <v>1</v>
      </c>
      <c r="F2939" s="1" t="s">
        <v>12760</v>
      </c>
      <c r="G2939" s="1" t="s">
        <v>12791</v>
      </c>
      <c r="H2939" s="1" t="s">
        <v>30</v>
      </c>
      <c r="I2939" s="1" t="s">
        <v>104</v>
      </c>
      <c r="J2939" s="1" t="s">
        <v>30</v>
      </c>
      <c r="K2939" s="4" t="s">
        <v>3604</v>
      </c>
      <c r="L2939" s="4" t="s">
        <v>12792</v>
      </c>
      <c r="M2939" s="19" t="s">
        <v>30</v>
      </c>
      <c r="N2939" s="53" t="s">
        <v>30</v>
      </c>
      <c r="O2939" s="54">
        <v>1</v>
      </c>
      <c r="P2939" s="55" t="s">
        <v>30</v>
      </c>
      <c r="Q2939" s="56" t="s">
        <v>30</v>
      </c>
      <c r="R2939" s="57" t="s">
        <v>30</v>
      </c>
      <c r="S2939" s="58" t="s">
        <v>30</v>
      </c>
      <c r="T2939" s="59">
        <v>4</v>
      </c>
      <c r="U2939" s="1">
        <v>1</v>
      </c>
      <c r="V2939" s="4" t="s">
        <v>12793</v>
      </c>
      <c r="W2939" s="4" t="s">
        <v>30</v>
      </c>
      <c r="X2939" s="1" t="s">
        <v>30</v>
      </c>
      <c r="Y2939" s="1" t="s">
        <v>30</v>
      </c>
      <c r="Z2939" s="1" t="s">
        <v>30</v>
      </c>
      <c r="AA2939" s="1" t="s">
        <v>30</v>
      </c>
      <c r="AB2939" s="1" t="s">
        <v>30</v>
      </c>
      <c r="AC2939" s="1" t="s">
        <v>30</v>
      </c>
      <c r="AD2939" s="1" t="s">
        <v>30</v>
      </c>
      <c r="AE2939" s="1" t="s">
        <v>30</v>
      </c>
      <c r="AF2939" s="53" t="s">
        <v>30</v>
      </c>
      <c r="AG2939" s="54" t="s">
        <v>30</v>
      </c>
      <c r="AH2939" s="55" t="s">
        <v>30</v>
      </c>
      <c r="AI2939" s="56" t="s">
        <v>30</v>
      </c>
      <c r="AJ2939" s="57" t="s">
        <v>30</v>
      </c>
      <c r="AK2939" s="58" t="s">
        <v>30</v>
      </c>
      <c r="AL2939" s="59" t="s">
        <v>30</v>
      </c>
      <c r="AM2939" s="1" t="s">
        <v>30</v>
      </c>
      <c r="AN2939" s="4" t="s">
        <v>30</v>
      </c>
    </row>
    <row r="2940" spans="1:40" ht="72">
      <c r="A2940" s="1" t="s">
        <v>12579</v>
      </c>
      <c r="B2940" s="1" t="s">
        <v>12794</v>
      </c>
      <c r="C2940" s="1" t="s">
        <v>13051</v>
      </c>
      <c r="D2940" s="1">
        <v>60</v>
      </c>
      <c r="E2940" s="1">
        <v>1</v>
      </c>
      <c r="F2940" s="1" t="s">
        <v>12760</v>
      </c>
      <c r="G2940" s="1" t="s">
        <v>3645</v>
      </c>
      <c r="H2940" s="1" t="s">
        <v>30</v>
      </c>
      <c r="I2940" s="1" t="s">
        <v>104</v>
      </c>
      <c r="J2940" s="1" t="s">
        <v>30</v>
      </c>
      <c r="K2940" s="4" t="s">
        <v>3604</v>
      </c>
      <c r="L2940" s="4" t="s">
        <v>30</v>
      </c>
      <c r="M2940" s="19" t="s">
        <v>30</v>
      </c>
      <c r="N2940" s="53" t="s">
        <v>30</v>
      </c>
      <c r="O2940" s="54">
        <v>2</v>
      </c>
      <c r="P2940" s="55" t="s">
        <v>30</v>
      </c>
      <c r="Q2940" s="56" t="s">
        <v>30</v>
      </c>
      <c r="R2940" s="57" t="s">
        <v>30</v>
      </c>
      <c r="S2940" s="58" t="s">
        <v>30</v>
      </c>
      <c r="T2940" s="59">
        <v>4</v>
      </c>
      <c r="U2940" s="1">
        <v>1</v>
      </c>
      <c r="V2940" s="4" t="s">
        <v>12795</v>
      </c>
      <c r="W2940" s="4" t="s">
        <v>30</v>
      </c>
      <c r="X2940" s="1" t="s">
        <v>30</v>
      </c>
      <c r="Y2940" s="1" t="s">
        <v>30</v>
      </c>
      <c r="Z2940" s="1" t="s">
        <v>30</v>
      </c>
      <c r="AA2940" s="1" t="s">
        <v>30</v>
      </c>
      <c r="AB2940" s="1" t="s">
        <v>30</v>
      </c>
      <c r="AC2940" s="1" t="s">
        <v>30</v>
      </c>
      <c r="AD2940" s="1" t="s">
        <v>30</v>
      </c>
      <c r="AE2940" s="1" t="s">
        <v>30</v>
      </c>
      <c r="AF2940" s="53" t="s">
        <v>30</v>
      </c>
      <c r="AG2940" s="54" t="s">
        <v>30</v>
      </c>
      <c r="AH2940" s="55" t="s">
        <v>30</v>
      </c>
      <c r="AI2940" s="56" t="s">
        <v>30</v>
      </c>
      <c r="AJ2940" s="57" t="s">
        <v>30</v>
      </c>
      <c r="AK2940" s="58" t="s">
        <v>30</v>
      </c>
      <c r="AL2940" s="59" t="s">
        <v>30</v>
      </c>
      <c r="AM2940" s="1" t="s">
        <v>30</v>
      </c>
      <c r="AN2940" s="4" t="s">
        <v>30</v>
      </c>
    </row>
    <row r="2941" spans="1:40" ht="24">
      <c r="A2941" s="1" t="s">
        <v>12579</v>
      </c>
      <c r="B2941" s="1" t="s">
        <v>12796</v>
      </c>
      <c r="C2941" s="129" t="s">
        <v>13051</v>
      </c>
      <c r="D2941" s="129">
        <v>61</v>
      </c>
      <c r="E2941" s="1">
        <v>1</v>
      </c>
      <c r="F2941" s="1" t="s">
        <v>12760</v>
      </c>
      <c r="G2941" s="1" t="s">
        <v>184</v>
      </c>
      <c r="H2941" s="1" t="s">
        <v>30</v>
      </c>
      <c r="I2941" s="1" t="s">
        <v>104</v>
      </c>
      <c r="J2941" s="1" t="s">
        <v>30</v>
      </c>
      <c r="K2941" s="4" t="s">
        <v>3604</v>
      </c>
      <c r="L2941" s="4" t="s">
        <v>30</v>
      </c>
      <c r="M2941" s="19" t="s">
        <v>30</v>
      </c>
      <c r="N2941" s="53" t="s">
        <v>30</v>
      </c>
      <c r="O2941" s="54">
        <v>2</v>
      </c>
      <c r="P2941" s="55" t="s">
        <v>30</v>
      </c>
      <c r="Q2941" s="56" t="s">
        <v>30</v>
      </c>
      <c r="R2941" s="57" t="s">
        <v>30</v>
      </c>
      <c r="S2941" s="58" t="s">
        <v>30</v>
      </c>
      <c r="T2941" s="59">
        <v>2</v>
      </c>
      <c r="U2941" s="1" t="s">
        <v>30</v>
      </c>
      <c r="V2941" s="4" t="s">
        <v>12797</v>
      </c>
      <c r="W2941" s="4" t="s">
        <v>12798</v>
      </c>
      <c r="X2941" s="1" t="s">
        <v>30</v>
      </c>
      <c r="Y2941" s="1" t="s">
        <v>30</v>
      </c>
      <c r="Z2941" s="1" t="s">
        <v>30</v>
      </c>
      <c r="AA2941" s="1" t="s">
        <v>30</v>
      </c>
      <c r="AB2941" s="1" t="s">
        <v>30</v>
      </c>
      <c r="AC2941" s="1" t="s">
        <v>30</v>
      </c>
      <c r="AD2941" s="1" t="s">
        <v>30</v>
      </c>
      <c r="AE2941" s="1" t="s">
        <v>30</v>
      </c>
      <c r="AF2941" s="53" t="s">
        <v>30</v>
      </c>
      <c r="AG2941" s="54" t="s">
        <v>30</v>
      </c>
      <c r="AH2941" s="55" t="s">
        <v>30</v>
      </c>
      <c r="AI2941" s="56" t="s">
        <v>30</v>
      </c>
      <c r="AJ2941" s="57" t="s">
        <v>30</v>
      </c>
      <c r="AK2941" s="58" t="s">
        <v>30</v>
      </c>
      <c r="AL2941" s="59" t="s">
        <v>30</v>
      </c>
      <c r="AM2941" s="1" t="s">
        <v>30</v>
      </c>
      <c r="AN2941" s="4" t="s">
        <v>30</v>
      </c>
    </row>
    <row r="2942" spans="1:40" ht="36">
      <c r="A2942" s="1" t="s">
        <v>12579</v>
      </c>
      <c r="B2942" s="1" t="s">
        <v>12799</v>
      </c>
      <c r="C2942" s="1" t="s">
        <v>13051</v>
      </c>
      <c r="D2942" s="1">
        <v>62</v>
      </c>
      <c r="E2942" s="1">
        <v>1</v>
      </c>
      <c r="F2942" s="1" t="s">
        <v>12760</v>
      </c>
      <c r="G2942" s="1" t="s">
        <v>12800</v>
      </c>
      <c r="H2942" s="1" t="s">
        <v>30</v>
      </c>
      <c r="I2942" s="1" t="s">
        <v>104</v>
      </c>
      <c r="J2942" s="1" t="s">
        <v>30</v>
      </c>
      <c r="K2942" s="4" t="s">
        <v>3604</v>
      </c>
      <c r="L2942" s="4" t="s">
        <v>12792</v>
      </c>
      <c r="M2942" s="19" t="s">
        <v>30</v>
      </c>
      <c r="N2942" s="53" t="s">
        <v>30</v>
      </c>
      <c r="O2942" s="54">
        <v>2</v>
      </c>
      <c r="P2942" s="55" t="s">
        <v>30</v>
      </c>
      <c r="Q2942" s="56" t="s">
        <v>30</v>
      </c>
      <c r="R2942" s="57" t="s">
        <v>30</v>
      </c>
      <c r="S2942" s="58" t="s">
        <v>30</v>
      </c>
      <c r="T2942" s="59">
        <v>2</v>
      </c>
      <c r="U2942" s="1">
        <v>1</v>
      </c>
      <c r="V2942" s="4" t="s">
        <v>12801</v>
      </c>
      <c r="W2942" s="4" t="s">
        <v>30</v>
      </c>
      <c r="X2942" s="1" t="s">
        <v>30</v>
      </c>
      <c r="Y2942" s="1" t="s">
        <v>30</v>
      </c>
      <c r="Z2942" s="1" t="s">
        <v>30</v>
      </c>
      <c r="AA2942" s="1" t="s">
        <v>30</v>
      </c>
      <c r="AB2942" s="1" t="s">
        <v>30</v>
      </c>
      <c r="AC2942" s="1" t="s">
        <v>30</v>
      </c>
      <c r="AD2942" s="1" t="s">
        <v>30</v>
      </c>
      <c r="AE2942" s="1" t="s">
        <v>30</v>
      </c>
      <c r="AF2942" s="53" t="s">
        <v>30</v>
      </c>
      <c r="AG2942" s="54" t="s">
        <v>30</v>
      </c>
      <c r="AH2942" s="55" t="s">
        <v>30</v>
      </c>
      <c r="AI2942" s="56" t="s">
        <v>30</v>
      </c>
      <c r="AJ2942" s="57" t="s">
        <v>30</v>
      </c>
      <c r="AK2942" s="58" t="s">
        <v>30</v>
      </c>
      <c r="AL2942" s="59" t="s">
        <v>30</v>
      </c>
      <c r="AM2942" s="1" t="s">
        <v>30</v>
      </c>
      <c r="AN2942" s="4" t="s">
        <v>30</v>
      </c>
    </row>
    <row r="2943" spans="1:40" ht="36">
      <c r="A2943" s="1" t="s">
        <v>12579</v>
      </c>
      <c r="B2943" s="1" t="s">
        <v>12802</v>
      </c>
      <c r="C2943" s="129" t="s">
        <v>13051</v>
      </c>
      <c r="D2943" s="129">
        <v>63</v>
      </c>
      <c r="E2943" s="1">
        <v>1</v>
      </c>
      <c r="F2943" s="1" t="s">
        <v>12760</v>
      </c>
      <c r="G2943" s="1" t="s">
        <v>12803</v>
      </c>
      <c r="H2943" s="1" t="s">
        <v>30</v>
      </c>
      <c r="I2943" s="1" t="s">
        <v>104</v>
      </c>
      <c r="J2943" s="1" t="s">
        <v>30</v>
      </c>
      <c r="K2943" s="4" t="s">
        <v>3604</v>
      </c>
      <c r="L2943" s="4" t="s">
        <v>12792</v>
      </c>
      <c r="M2943" s="19" t="s">
        <v>30</v>
      </c>
      <c r="N2943" s="53" t="s">
        <v>30</v>
      </c>
      <c r="O2943" s="54">
        <v>2</v>
      </c>
      <c r="P2943" s="55" t="s">
        <v>30</v>
      </c>
      <c r="Q2943" s="56" t="s">
        <v>30</v>
      </c>
      <c r="R2943" s="57" t="s">
        <v>30</v>
      </c>
      <c r="S2943" s="58" t="s">
        <v>30</v>
      </c>
      <c r="T2943" s="59">
        <v>2</v>
      </c>
      <c r="U2943" s="1">
        <v>1</v>
      </c>
      <c r="V2943" s="4" t="s">
        <v>12804</v>
      </c>
      <c r="W2943" s="4" t="s">
        <v>30</v>
      </c>
      <c r="X2943" s="1" t="s">
        <v>30</v>
      </c>
      <c r="Y2943" s="1" t="s">
        <v>30</v>
      </c>
      <c r="Z2943" s="1" t="s">
        <v>30</v>
      </c>
      <c r="AA2943" s="1" t="s">
        <v>30</v>
      </c>
      <c r="AB2943" s="1" t="s">
        <v>30</v>
      </c>
      <c r="AC2943" s="1" t="s">
        <v>30</v>
      </c>
      <c r="AD2943" s="1" t="s">
        <v>30</v>
      </c>
      <c r="AE2943" s="1" t="s">
        <v>30</v>
      </c>
      <c r="AF2943" s="53" t="s">
        <v>30</v>
      </c>
      <c r="AG2943" s="54" t="s">
        <v>30</v>
      </c>
      <c r="AH2943" s="55" t="s">
        <v>30</v>
      </c>
      <c r="AI2943" s="56" t="s">
        <v>30</v>
      </c>
      <c r="AJ2943" s="57" t="s">
        <v>30</v>
      </c>
      <c r="AK2943" s="58" t="s">
        <v>30</v>
      </c>
      <c r="AL2943" s="59" t="s">
        <v>30</v>
      </c>
      <c r="AM2943" s="1" t="s">
        <v>30</v>
      </c>
      <c r="AN2943" s="4" t="s">
        <v>30</v>
      </c>
    </row>
    <row r="2944" spans="1:40" ht="24">
      <c r="A2944" s="1" t="s">
        <v>12579</v>
      </c>
      <c r="B2944" s="1" t="s">
        <v>12805</v>
      </c>
      <c r="C2944" s="1" t="s">
        <v>13051</v>
      </c>
      <c r="D2944" s="1">
        <v>64</v>
      </c>
      <c r="E2944" s="1">
        <v>1</v>
      </c>
      <c r="F2944" s="1" t="s">
        <v>12760</v>
      </c>
      <c r="G2944" s="1" t="s">
        <v>12806</v>
      </c>
      <c r="H2944" s="1" t="s">
        <v>30</v>
      </c>
      <c r="I2944" s="1" t="s">
        <v>104</v>
      </c>
      <c r="J2944" s="1" t="s">
        <v>30</v>
      </c>
      <c r="K2944" s="4" t="s">
        <v>3604</v>
      </c>
      <c r="L2944" s="4" t="s">
        <v>12792</v>
      </c>
      <c r="M2944" s="19" t="s">
        <v>30</v>
      </c>
      <c r="N2944" s="53" t="s">
        <v>30</v>
      </c>
      <c r="O2944" s="54">
        <v>2</v>
      </c>
      <c r="P2944" s="55" t="s">
        <v>30</v>
      </c>
      <c r="Q2944" s="56" t="s">
        <v>30</v>
      </c>
      <c r="R2944" s="57" t="s">
        <v>30</v>
      </c>
      <c r="S2944" s="58" t="s">
        <v>30</v>
      </c>
      <c r="T2944" s="59">
        <v>3</v>
      </c>
      <c r="U2944" s="1">
        <v>3</v>
      </c>
      <c r="V2944" s="4" t="s">
        <v>12807</v>
      </c>
      <c r="W2944" s="4" t="s">
        <v>12808</v>
      </c>
      <c r="X2944" s="1" t="s">
        <v>30</v>
      </c>
      <c r="Y2944" s="1" t="s">
        <v>30</v>
      </c>
      <c r="Z2944" s="1" t="s">
        <v>30</v>
      </c>
      <c r="AA2944" s="1" t="s">
        <v>30</v>
      </c>
      <c r="AB2944" s="1" t="s">
        <v>30</v>
      </c>
      <c r="AC2944" s="1" t="s">
        <v>30</v>
      </c>
      <c r="AD2944" s="1" t="s">
        <v>30</v>
      </c>
      <c r="AE2944" s="1" t="s">
        <v>30</v>
      </c>
      <c r="AF2944" s="53" t="s">
        <v>30</v>
      </c>
      <c r="AG2944" s="54" t="s">
        <v>30</v>
      </c>
      <c r="AH2944" s="55" t="s">
        <v>30</v>
      </c>
      <c r="AI2944" s="56" t="s">
        <v>30</v>
      </c>
      <c r="AJ2944" s="57" t="s">
        <v>30</v>
      </c>
      <c r="AK2944" s="58" t="s">
        <v>30</v>
      </c>
      <c r="AL2944" s="59" t="s">
        <v>30</v>
      </c>
      <c r="AM2944" s="1" t="s">
        <v>30</v>
      </c>
      <c r="AN2944" s="4" t="s">
        <v>30</v>
      </c>
    </row>
    <row r="2945" spans="1:40">
      <c r="A2945" s="1" t="s">
        <v>12579</v>
      </c>
      <c r="B2945" s="1" t="s">
        <v>12809</v>
      </c>
      <c r="C2945" s="129" t="s">
        <v>13051</v>
      </c>
      <c r="D2945" s="129">
        <v>65</v>
      </c>
      <c r="E2945" s="1">
        <v>1</v>
      </c>
      <c r="F2945" s="1" t="s">
        <v>12760</v>
      </c>
      <c r="G2945" s="1" t="s">
        <v>12810</v>
      </c>
      <c r="H2945" s="1" t="s">
        <v>30</v>
      </c>
      <c r="I2945" s="1" t="s">
        <v>104</v>
      </c>
      <c r="J2945" s="1" t="s">
        <v>30</v>
      </c>
      <c r="K2945" s="4" t="s">
        <v>3604</v>
      </c>
      <c r="L2945" s="4" t="s">
        <v>12811</v>
      </c>
      <c r="M2945" s="19" t="s">
        <v>30</v>
      </c>
      <c r="N2945" s="53" t="s">
        <v>30</v>
      </c>
      <c r="O2945" s="54">
        <v>2</v>
      </c>
      <c r="P2945" s="55" t="s">
        <v>30</v>
      </c>
      <c r="Q2945" s="56" t="s">
        <v>30</v>
      </c>
      <c r="R2945" s="57" t="s">
        <v>30</v>
      </c>
      <c r="S2945" s="58" t="s">
        <v>30</v>
      </c>
      <c r="T2945" s="59">
        <v>2</v>
      </c>
      <c r="U2945" s="1" t="s">
        <v>30</v>
      </c>
      <c r="V2945" s="4" t="s">
        <v>12812</v>
      </c>
      <c r="W2945" s="4" t="s">
        <v>30</v>
      </c>
      <c r="X2945" s="1" t="s">
        <v>30</v>
      </c>
      <c r="Y2945" s="1" t="s">
        <v>30</v>
      </c>
      <c r="Z2945" s="1" t="s">
        <v>30</v>
      </c>
      <c r="AA2945" s="1" t="s">
        <v>30</v>
      </c>
      <c r="AB2945" s="1" t="s">
        <v>30</v>
      </c>
      <c r="AC2945" s="1" t="s">
        <v>30</v>
      </c>
      <c r="AD2945" s="1" t="s">
        <v>30</v>
      </c>
      <c r="AE2945" s="1" t="s">
        <v>30</v>
      </c>
      <c r="AF2945" s="53" t="s">
        <v>30</v>
      </c>
      <c r="AG2945" s="54" t="s">
        <v>30</v>
      </c>
      <c r="AH2945" s="55" t="s">
        <v>30</v>
      </c>
      <c r="AI2945" s="56" t="s">
        <v>30</v>
      </c>
      <c r="AJ2945" s="57" t="s">
        <v>30</v>
      </c>
      <c r="AK2945" s="58" t="s">
        <v>30</v>
      </c>
      <c r="AL2945" s="59" t="s">
        <v>30</v>
      </c>
      <c r="AM2945" s="1" t="s">
        <v>30</v>
      </c>
      <c r="AN2945" s="4" t="s">
        <v>30</v>
      </c>
    </row>
    <row r="2946" spans="1:40">
      <c r="A2946" s="1" t="s">
        <v>12579</v>
      </c>
      <c r="B2946" s="1" t="s">
        <v>12813</v>
      </c>
      <c r="C2946" s="1" t="s">
        <v>13051</v>
      </c>
      <c r="D2946" s="1">
        <v>66</v>
      </c>
      <c r="E2946" s="1">
        <v>3</v>
      </c>
      <c r="F2946" s="1" t="s">
        <v>12760</v>
      </c>
      <c r="G2946" s="1" t="s">
        <v>12810</v>
      </c>
      <c r="H2946" s="1" t="s">
        <v>30</v>
      </c>
      <c r="I2946" s="1" t="s">
        <v>104</v>
      </c>
      <c r="J2946" s="1" t="s">
        <v>30</v>
      </c>
      <c r="K2946" s="4" t="s">
        <v>3604</v>
      </c>
      <c r="L2946" s="4" t="s">
        <v>12811</v>
      </c>
      <c r="M2946" s="19" t="s">
        <v>30</v>
      </c>
      <c r="N2946" s="53" t="s">
        <v>30</v>
      </c>
      <c r="O2946" s="54">
        <v>2</v>
      </c>
      <c r="P2946" s="55" t="s">
        <v>30</v>
      </c>
      <c r="Q2946" s="56" t="s">
        <v>30</v>
      </c>
      <c r="R2946" s="57" t="s">
        <v>30</v>
      </c>
      <c r="S2946" s="58" t="s">
        <v>30</v>
      </c>
      <c r="T2946" s="59">
        <v>2</v>
      </c>
      <c r="U2946" s="1" t="s">
        <v>30</v>
      </c>
      <c r="V2946" s="4" t="s">
        <v>12812</v>
      </c>
      <c r="W2946" s="4" t="s">
        <v>30</v>
      </c>
      <c r="X2946" s="1" t="s">
        <v>30</v>
      </c>
      <c r="Y2946" s="1" t="s">
        <v>30</v>
      </c>
      <c r="Z2946" s="1" t="s">
        <v>30</v>
      </c>
      <c r="AA2946" s="1" t="s">
        <v>30</v>
      </c>
      <c r="AB2946" s="1" t="s">
        <v>30</v>
      </c>
      <c r="AC2946" s="1" t="s">
        <v>30</v>
      </c>
      <c r="AD2946" s="1" t="s">
        <v>30</v>
      </c>
      <c r="AE2946" s="1" t="s">
        <v>30</v>
      </c>
      <c r="AF2946" s="53" t="s">
        <v>30</v>
      </c>
      <c r="AG2946" s="54" t="s">
        <v>30</v>
      </c>
      <c r="AH2946" s="55" t="s">
        <v>30</v>
      </c>
      <c r="AI2946" s="56" t="s">
        <v>30</v>
      </c>
      <c r="AJ2946" s="57" t="s">
        <v>30</v>
      </c>
      <c r="AK2946" s="58" t="s">
        <v>30</v>
      </c>
      <c r="AL2946" s="59" t="s">
        <v>30</v>
      </c>
      <c r="AM2946" s="1" t="s">
        <v>30</v>
      </c>
      <c r="AN2946" s="4" t="s">
        <v>30</v>
      </c>
    </row>
    <row r="2947" spans="1:40" ht="36">
      <c r="A2947" s="1" t="s">
        <v>12579</v>
      </c>
      <c r="B2947" s="1" t="s">
        <v>12814</v>
      </c>
      <c r="C2947" s="129" t="s">
        <v>13051</v>
      </c>
      <c r="D2947" s="129">
        <v>67</v>
      </c>
      <c r="E2947" s="1">
        <v>2</v>
      </c>
      <c r="F2947" s="1" t="s">
        <v>12760</v>
      </c>
      <c r="G2947" s="1" t="s">
        <v>12815</v>
      </c>
      <c r="H2947" s="1" t="s">
        <v>30</v>
      </c>
      <c r="I2947" s="1" t="s">
        <v>82</v>
      </c>
      <c r="J2947" s="1" t="s">
        <v>30</v>
      </c>
      <c r="K2947" s="4" t="s">
        <v>30</v>
      </c>
      <c r="L2947" s="4" t="s">
        <v>30</v>
      </c>
      <c r="M2947" s="19" t="s">
        <v>30</v>
      </c>
      <c r="N2947" s="53" t="s">
        <v>30</v>
      </c>
      <c r="O2947" s="54" t="s">
        <v>30</v>
      </c>
      <c r="P2947" s="55" t="s">
        <v>30</v>
      </c>
      <c r="Q2947" s="56" t="s">
        <v>30</v>
      </c>
      <c r="R2947" s="57" t="s">
        <v>30</v>
      </c>
      <c r="S2947" s="58" t="s">
        <v>30</v>
      </c>
      <c r="T2947" s="59" t="s">
        <v>30</v>
      </c>
      <c r="U2947" s="1" t="s">
        <v>30</v>
      </c>
      <c r="V2947" s="4" t="s">
        <v>12816</v>
      </c>
      <c r="W2947" s="4" t="s">
        <v>12817</v>
      </c>
      <c r="X2947" s="1" t="s">
        <v>30</v>
      </c>
      <c r="Y2947" s="1" t="s">
        <v>30</v>
      </c>
      <c r="Z2947" s="1" t="s">
        <v>30</v>
      </c>
      <c r="AA2947" s="1" t="s">
        <v>30</v>
      </c>
      <c r="AB2947" s="1" t="s">
        <v>30</v>
      </c>
      <c r="AC2947" s="1" t="s">
        <v>30</v>
      </c>
      <c r="AD2947" s="1" t="s">
        <v>30</v>
      </c>
      <c r="AE2947" s="1" t="s">
        <v>30</v>
      </c>
      <c r="AF2947" s="53" t="s">
        <v>30</v>
      </c>
      <c r="AG2947" s="54" t="s">
        <v>30</v>
      </c>
      <c r="AH2947" s="55" t="s">
        <v>30</v>
      </c>
      <c r="AI2947" s="56" t="s">
        <v>30</v>
      </c>
      <c r="AJ2947" s="57" t="s">
        <v>30</v>
      </c>
      <c r="AK2947" s="58" t="s">
        <v>30</v>
      </c>
      <c r="AL2947" s="59" t="s">
        <v>30</v>
      </c>
      <c r="AM2947" s="1" t="s">
        <v>30</v>
      </c>
      <c r="AN2947" s="4" t="s">
        <v>30</v>
      </c>
    </row>
    <row r="2948" spans="1:40" ht="36">
      <c r="A2948" s="1" t="s">
        <v>12579</v>
      </c>
      <c r="B2948" s="1" t="s">
        <v>12818</v>
      </c>
      <c r="C2948" s="1" t="s">
        <v>13051</v>
      </c>
      <c r="D2948" s="1">
        <v>68</v>
      </c>
      <c r="E2948" s="1">
        <v>2</v>
      </c>
      <c r="F2948" s="1" t="s">
        <v>12760</v>
      </c>
      <c r="G2948" s="1" t="s">
        <v>12819</v>
      </c>
      <c r="H2948" s="1" t="s">
        <v>30</v>
      </c>
      <c r="I2948" s="1" t="s">
        <v>82</v>
      </c>
      <c r="J2948" s="1" t="s">
        <v>30</v>
      </c>
      <c r="K2948" s="4" t="s">
        <v>30</v>
      </c>
      <c r="L2948" s="4" t="s">
        <v>30</v>
      </c>
      <c r="M2948" s="19" t="s">
        <v>30</v>
      </c>
      <c r="N2948" s="53" t="s">
        <v>30</v>
      </c>
      <c r="O2948" s="54" t="s">
        <v>30</v>
      </c>
      <c r="P2948" s="55" t="s">
        <v>30</v>
      </c>
      <c r="Q2948" s="56" t="s">
        <v>30</v>
      </c>
      <c r="R2948" s="57" t="s">
        <v>30</v>
      </c>
      <c r="S2948" s="58" t="s">
        <v>30</v>
      </c>
      <c r="T2948" s="59" t="s">
        <v>30</v>
      </c>
      <c r="U2948" s="1" t="s">
        <v>30</v>
      </c>
      <c r="V2948" s="4" t="s">
        <v>12820</v>
      </c>
      <c r="W2948" s="4" t="s">
        <v>12821</v>
      </c>
      <c r="X2948" s="1" t="s">
        <v>30</v>
      </c>
      <c r="Y2948" s="1" t="s">
        <v>30</v>
      </c>
      <c r="Z2948" s="1" t="s">
        <v>30</v>
      </c>
      <c r="AA2948" s="1" t="s">
        <v>30</v>
      </c>
      <c r="AB2948" s="1" t="s">
        <v>30</v>
      </c>
      <c r="AC2948" s="1" t="s">
        <v>30</v>
      </c>
      <c r="AD2948" s="1" t="s">
        <v>30</v>
      </c>
      <c r="AE2948" s="1" t="s">
        <v>30</v>
      </c>
      <c r="AF2948" s="53" t="s">
        <v>30</v>
      </c>
      <c r="AG2948" s="54" t="s">
        <v>30</v>
      </c>
      <c r="AH2948" s="55" t="s">
        <v>30</v>
      </c>
      <c r="AI2948" s="56" t="s">
        <v>30</v>
      </c>
      <c r="AJ2948" s="57" t="s">
        <v>30</v>
      </c>
      <c r="AK2948" s="58" t="s">
        <v>30</v>
      </c>
      <c r="AL2948" s="59" t="s">
        <v>30</v>
      </c>
      <c r="AM2948" s="1" t="s">
        <v>30</v>
      </c>
      <c r="AN2948" s="4" t="s">
        <v>30</v>
      </c>
    </row>
    <row r="2949" spans="1:40" ht="24">
      <c r="A2949" s="1" t="s">
        <v>12579</v>
      </c>
      <c r="B2949" s="1" t="s">
        <v>12822</v>
      </c>
      <c r="C2949" s="129" t="s">
        <v>13051</v>
      </c>
      <c r="D2949" s="129">
        <v>69</v>
      </c>
      <c r="E2949" s="1">
        <v>2</v>
      </c>
      <c r="F2949" s="1" t="s">
        <v>12760</v>
      </c>
      <c r="G2949" s="1" t="s">
        <v>12823</v>
      </c>
      <c r="H2949" s="1" t="s">
        <v>30</v>
      </c>
      <c r="I2949" s="1" t="s">
        <v>82</v>
      </c>
      <c r="J2949" s="1" t="s">
        <v>30</v>
      </c>
      <c r="K2949" s="4" t="s">
        <v>30</v>
      </c>
      <c r="L2949" s="4" t="s">
        <v>30</v>
      </c>
      <c r="M2949" s="19" t="s">
        <v>30</v>
      </c>
      <c r="N2949" s="53" t="s">
        <v>30</v>
      </c>
      <c r="O2949" s="54" t="s">
        <v>30</v>
      </c>
      <c r="P2949" s="55" t="s">
        <v>30</v>
      </c>
      <c r="Q2949" s="56" t="s">
        <v>30</v>
      </c>
      <c r="R2949" s="57" t="s">
        <v>30</v>
      </c>
      <c r="S2949" s="58" t="s">
        <v>30</v>
      </c>
      <c r="T2949" s="59" t="s">
        <v>30</v>
      </c>
      <c r="U2949" s="1" t="s">
        <v>30</v>
      </c>
      <c r="V2949" s="4" t="s">
        <v>12824</v>
      </c>
      <c r="W2949" s="4" t="s">
        <v>30</v>
      </c>
      <c r="X2949" s="1" t="s">
        <v>30</v>
      </c>
      <c r="Y2949" s="1" t="s">
        <v>30</v>
      </c>
      <c r="Z2949" s="1" t="s">
        <v>30</v>
      </c>
      <c r="AA2949" s="1" t="s">
        <v>30</v>
      </c>
      <c r="AB2949" s="1" t="s">
        <v>30</v>
      </c>
      <c r="AC2949" s="1" t="s">
        <v>30</v>
      </c>
      <c r="AD2949" s="1" t="s">
        <v>30</v>
      </c>
      <c r="AE2949" s="1" t="s">
        <v>30</v>
      </c>
      <c r="AF2949" s="53" t="s">
        <v>30</v>
      </c>
      <c r="AG2949" s="54" t="s">
        <v>30</v>
      </c>
      <c r="AH2949" s="55" t="s">
        <v>30</v>
      </c>
      <c r="AI2949" s="56" t="s">
        <v>30</v>
      </c>
      <c r="AJ2949" s="57" t="s">
        <v>30</v>
      </c>
      <c r="AK2949" s="58" t="s">
        <v>30</v>
      </c>
      <c r="AL2949" s="59" t="s">
        <v>30</v>
      </c>
      <c r="AM2949" s="1" t="s">
        <v>30</v>
      </c>
      <c r="AN2949" s="4" t="s">
        <v>30</v>
      </c>
    </row>
    <row r="2950" spans="1:40" ht="24">
      <c r="A2950" s="1" t="s">
        <v>12579</v>
      </c>
      <c r="B2950" s="1" t="s">
        <v>12825</v>
      </c>
      <c r="C2950" s="1" t="s">
        <v>13051</v>
      </c>
      <c r="D2950" s="1">
        <v>70</v>
      </c>
      <c r="E2950" s="1">
        <v>3</v>
      </c>
      <c r="F2950" s="1" t="s">
        <v>12760</v>
      </c>
      <c r="G2950" s="1" t="s">
        <v>12826</v>
      </c>
      <c r="H2950" s="1" t="s">
        <v>30</v>
      </c>
      <c r="I2950" s="1" t="s">
        <v>82</v>
      </c>
      <c r="J2950" s="1" t="s">
        <v>30</v>
      </c>
      <c r="K2950" s="4" t="s">
        <v>30</v>
      </c>
      <c r="L2950" s="4" t="s">
        <v>30</v>
      </c>
      <c r="M2950" s="19" t="s">
        <v>30</v>
      </c>
      <c r="N2950" s="53" t="s">
        <v>30</v>
      </c>
      <c r="O2950" s="54" t="s">
        <v>30</v>
      </c>
      <c r="P2950" s="55" t="s">
        <v>30</v>
      </c>
      <c r="Q2950" s="56" t="s">
        <v>30</v>
      </c>
      <c r="R2950" s="57" t="s">
        <v>30</v>
      </c>
      <c r="S2950" s="58" t="s">
        <v>30</v>
      </c>
      <c r="T2950" s="59" t="s">
        <v>30</v>
      </c>
      <c r="U2950" s="1" t="s">
        <v>30</v>
      </c>
      <c r="V2950" s="4" t="s">
        <v>12827</v>
      </c>
      <c r="W2950" s="4" t="s">
        <v>12828</v>
      </c>
      <c r="X2950" s="1" t="s">
        <v>30</v>
      </c>
      <c r="Y2950" s="1" t="s">
        <v>30</v>
      </c>
      <c r="Z2950" s="1" t="s">
        <v>30</v>
      </c>
      <c r="AA2950" s="1" t="s">
        <v>30</v>
      </c>
      <c r="AB2950" s="1" t="s">
        <v>30</v>
      </c>
      <c r="AC2950" s="1" t="s">
        <v>30</v>
      </c>
      <c r="AD2950" s="1" t="s">
        <v>30</v>
      </c>
      <c r="AE2950" s="1" t="s">
        <v>30</v>
      </c>
      <c r="AF2950" s="53" t="s">
        <v>30</v>
      </c>
      <c r="AG2950" s="54" t="s">
        <v>30</v>
      </c>
      <c r="AH2950" s="55" t="s">
        <v>30</v>
      </c>
      <c r="AI2950" s="56" t="s">
        <v>30</v>
      </c>
      <c r="AJ2950" s="57" t="s">
        <v>30</v>
      </c>
      <c r="AK2950" s="58" t="s">
        <v>30</v>
      </c>
      <c r="AL2950" s="59" t="s">
        <v>30</v>
      </c>
      <c r="AM2950" s="1" t="s">
        <v>30</v>
      </c>
      <c r="AN2950" s="4" t="s">
        <v>30</v>
      </c>
    </row>
    <row r="2951" spans="1:40" ht="48">
      <c r="A2951" s="1" t="s">
        <v>12579</v>
      </c>
      <c r="B2951" s="1" t="s">
        <v>12829</v>
      </c>
      <c r="C2951" s="129" t="s">
        <v>13051</v>
      </c>
      <c r="D2951" s="129">
        <v>71</v>
      </c>
      <c r="E2951" s="1">
        <v>3</v>
      </c>
      <c r="F2951" s="1" t="s">
        <v>12760</v>
      </c>
      <c r="G2951" s="1" t="s">
        <v>12830</v>
      </c>
      <c r="H2951" s="1" t="s">
        <v>30</v>
      </c>
      <c r="I2951" s="1" t="s">
        <v>82</v>
      </c>
      <c r="J2951" s="1" t="s">
        <v>30</v>
      </c>
      <c r="K2951" s="4" t="s">
        <v>30</v>
      </c>
      <c r="L2951" s="4" t="s">
        <v>30</v>
      </c>
      <c r="M2951" s="19" t="s">
        <v>30</v>
      </c>
      <c r="N2951" s="53" t="s">
        <v>30</v>
      </c>
      <c r="O2951" s="54" t="s">
        <v>30</v>
      </c>
      <c r="P2951" s="55" t="s">
        <v>30</v>
      </c>
      <c r="Q2951" s="56" t="s">
        <v>30</v>
      </c>
      <c r="R2951" s="57" t="s">
        <v>30</v>
      </c>
      <c r="S2951" s="58" t="s">
        <v>30</v>
      </c>
      <c r="T2951" s="59" t="s">
        <v>30</v>
      </c>
      <c r="U2951" s="1" t="s">
        <v>30</v>
      </c>
      <c r="V2951" s="4" t="s">
        <v>12831</v>
      </c>
      <c r="W2951" s="4" t="s">
        <v>12832</v>
      </c>
      <c r="X2951" s="1" t="s">
        <v>30</v>
      </c>
      <c r="Y2951" s="1" t="s">
        <v>30</v>
      </c>
      <c r="Z2951" s="1" t="s">
        <v>30</v>
      </c>
      <c r="AA2951" s="1" t="s">
        <v>30</v>
      </c>
      <c r="AB2951" s="1" t="s">
        <v>30</v>
      </c>
      <c r="AC2951" s="1" t="s">
        <v>30</v>
      </c>
      <c r="AD2951" s="1" t="s">
        <v>30</v>
      </c>
      <c r="AE2951" s="1" t="s">
        <v>30</v>
      </c>
      <c r="AF2951" s="53" t="s">
        <v>30</v>
      </c>
      <c r="AG2951" s="54" t="s">
        <v>30</v>
      </c>
      <c r="AH2951" s="55" t="s">
        <v>30</v>
      </c>
      <c r="AI2951" s="56" t="s">
        <v>30</v>
      </c>
      <c r="AJ2951" s="57" t="s">
        <v>30</v>
      </c>
      <c r="AK2951" s="58" t="s">
        <v>30</v>
      </c>
      <c r="AL2951" s="59" t="s">
        <v>30</v>
      </c>
      <c r="AM2951" s="1" t="s">
        <v>30</v>
      </c>
      <c r="AN2951" s="4" t="s">
        <v>30</v>
      </c>
    </row>
    <row r="2952" spans="1:40" ht="36">
      <c r="A2952" s="1" t="s">
        <v>12579</v>
      </c>
      <c r="B2952" s="1" t="s">
        <v>12833</v>
      </c>
      <c r="C2952" s="1" t="s">
        <v>13051</v>
      </c>
      <c r="D2952" s="1">
        <v>72</v>
      </c>
      <c r="E2952" s="1">
        <v>1</v>
      </c>
      <c r="F2952" s="1" t="s">
        <v>12760</v>
      </c>
      <c r="G2952" s="1" t="s">
        <v>12834</v>
      </c>
      <c r="H2952" s="1" t="s">
        <v>30</v>
      </c>
      <c r="I2952" s="1" t="s">
        <v>88</v>
      </c>
      <c r="J2952" s="1" t="s">
        <v>30</v>
      </c>
      <c r="K2952" s="4" t="s">
        <v>12835</v>
      </c>
      <c r="L2952" s="4" t="s">
        <v>90</v>
      </c>
      <c r="M2952" s="19" t="s">
        <v>30</v>
      </c>
      <c r="N2952" s="53" t="s">
        <v>30</v>
      </c>
      <c r="O2952" s="54" t="s">
        <v>30</v>
      </c>
      <c r="P2952" s="55" t="s">
        <v>30</v>
      </c>
      <c r="Q2952" s="56" t="s">
        <v>30</v>
      </c>
      <c r="R2952" s="57" t="s">
        <v>30</v>
      </c>
      <c r="S2952" s="58" t="s">
        <v>30</v>
      </c>
      <c r="T2952" s="59" t="s">
        <v>30</v>
      </c>
      <c r="U2952" s="1" t="s">
        <v>30</v>
      </c>
      <c r="V2952" s="4" t="s">
        <v>12836</v>
      </c>
      <c r="W2952" s="4" t="s">
        <v>30</v>
      </c>
      <c r="X2952" s="1" t="s">
        <v>30</v>
      </c>
      <c r="Y2952" s="1" t="s">
        <v>30</v>
      </c>
      <c r="Z2952" s="1" t="s">
        <v>30</v>
      </c>
      <c r="AA2952" s="1" t="s">
        <v>30</v>
      </c>
      <c r="AB2952" s="1" t="s">
        <v>30</v>
      </c>
      <c r="AC2952" s="1" t="s">
        <v>30</v>
      </c>
      <c r="AD2952" s="1" t="s">
        <v>30</v>
      </c>
      <c r="AE2952" s="1" t="s">
        <v>30</v>
      </c>
      <c r="AF2952" s="53" t="s">
        <v>30</v>
      </c>
      <c r="AG2952" s="54" t="s">
        <v>30</v>
      </c>
      <c r="AH2952" s="55" t="s">
        <v>30</v>
      </c>
      <c r="AI2952" s="56" t="s">
        <v>30</v>
      </c>
      <c r="AJ2952" s="57" t="s">
        <v>30</v>
      </c>
      <c r="AK2952" s="58" t="s">
        <v>30</v>
      </c>
      <c r="AL2952" s="59" t="s">
        <v>30</v>
      </c>
      <c r="AM2952" s="1" t="s">
        <v>30</v>
      </c>
      <c r="AN2952" s="4" t="s">
        <v>30</v>
      </c>
    </row>
    <row r="2953" spans="1:40" ht="36">
      <c r="A2953" s="1" t="s">
        <v>12579</v>
      </c>
      <c r="B2953" s="1" t="s">
        <v>12837</v>
      </c>
      <c r="C2953" s="129" t="s">
        <v>13051</v>
      </c>
      <c r="D2953" s="129">
        <v>73</v>
      </c>
      <c r="E2953" s="1">
        <v>1</v>
      </c>
      <c r="F2953" s="1" t="s">
        <v>12760</v>
      </c>
      <c r="G2953" s="1" t="s">
        <v>12838</v>
      </c>
      <c r="H2953" s="1" t="s">
        <v>30</v>
      </c>
      <c r="I2953" s="1" t="s">
        <v>88</v>
      </c>
      <c r="J2953" s="1" t="s">
        <v>30</v>
      </c>
      <c r="K2953" s="4" t="s">
        <v>12835</v>
      </c>
      <c r="L2953" s="4" t="s">
        <v>90</v>
      </c>
      <c r="M2953" s="19" t="s">
        <v>30</v>
      </c>
      <c r="N2953" s="53" t="s">
        <v>30</v>
      </c>
      <c r="O2953" s="54" t="s">
        <v>30</v>
      </c>
      <c r="P2953" s="55" t="s">
        <v>30</v>
      </c>
      <c r="Q2953" s="56" t="s">
        <v>30</v>
      </c>
      <c r="R2953" s="57" t="s">
        <v>30</v>
      </c>
      <c r="S2953" s="58" t="s">
        <v>30</v>
      </c>
      <c r="T2953" s="59" t="s">
        <v>30</v>
      </c>
      <c r="U2953" s="1" t="s">
        <v>30</v>
      </c>
      <c r="V2953" s="4" t="s">
        <v>12839</v>
      </c>
      <c r="W2953" s="4" t="s">
        <v>30</v>
      </c>
      <c r="X2953" s="1" t="s">
        <v>30</v>
      </c>
      <c r="Y2953" s="1" t="s">
        <v>30</v>
      </c>
      <c r="Z2953" s="1" t="s">
        <v>30</v>
      </c>
      <c r="AA2953" s="1" t="s">
        <v>30</v>
      </c>
      <c r="AB2953" s="1" t="s">
        <v>30</v>
      </c>
      <c r="AC2953" s="1" t="s">
        <v>30</v>
      </c>
      <c r="AD2953" s="1" t="s">
        <v>30</v>
      </c>
      <c r="AE2953" s="1" t="s">
        <v>30</v>
      </c>
      <c r="AF2953" s="53" t="s">
        <v>30</v>
      </c>
      <c r="AG2953" s="54" t="s">
        <v>30</v>
      </c>
      <c r="AH2953" s="55" t="s">
        <v>30</v>
      </c>
      <c r="AI2953" s="56" t="s">
        <v>30</v>
      </c>
      <c r="AJ2953" s="57" t="s">
        <v>30</v>
      </c>
      <c r="AK2953" s="58" t="s">
        <v>30</v>
      </c>
      <c r="AL2953" s="59" t="s">
        <v>30</v>
      </c>
      <c r="AM2953" s="1" t="s">
        <v>30</v>
      </c>
      <c r="AN2953" s="4" t="s">
        <v>30</v>
      </c>
    </row>
    <row r="2954" spans="1:40" ht="36">
      <c r="A2954" s="1" t="s">
        <v>12579</v>
      </c>
      <c r="B2954" s="1" t="s">
        <v>12840</v>
      </c>
      <c r="C2954" s="1" t="s">
        <v>13051</v>
      </c>
      <c r="D2954" s="1">
        <v>74</v>
      </c>
      <c r="E2954" s="1">
        <v>1</v>
      </c>
      <c r="F2954" s="1" t="s">
        <v>12760</v>
      </c>
      <c r="G2954" s="1" t="s">
        <v>12841</v>
      </c>
      <c r="H2954" s="1" t="s">
        <v>30</v>
      </c>
      <c r="I2954" s="1" t="s">
        <v>88</v>
      </c>
      <c r="J2954" s="1" t="s">
        <v>30</v>
      </c>
      <c r="K2954" s="4" t="s">
        <v>12835</v>
      </c>
      <c r="L2954" s="4" t="s">
        <v>90</v>
      </c>
      <c r="M2954" s="19" t="s">
        <v>30</v>
      </c>
      <c r="N2954" s="53" t="s">
        <v>30</v>
      </c>
      <c r="O2954" s="54" t="s">
        <v>30</v>
      </c>
      <c r="P2954" s="55" t="s">
        <v>30</v>
      </c>
      <c r="Q2954" s="56" t="s">
        <v>30</v>
      </c>
      <c r="R2954" s="57" t="s">
        <v>30</v>
      </c>
      <c r="S2954" s="58" t="s">
        <v>30</v>
      </c>
      <c r="T2954" s="59" t="s">
        <v>30</v>
      </c>
      <c r="U2954" s="1" t="s">
        <v>30</v>
      </c>
      <c r="V2954" s="4" t="s">
        <v>12842</v>
      </c>
      <c r="W2954" s="4" t="s">
        <v>30</v>
      </c>
      <c r="X2954" s="1" t="s">
        <v>30</v>
      </c>
      <c r="Y2954" s="1" t="s">
        <v>30</v>
      </c>
      <c r="Z2954" s="1" t="s">
        <v>30</v>
      </c>
      <c r="AA2954" s="1" t="s">
        <v>30</v>
      </c>
      <c r="AB2954" s="1" t="s">
        <v>30</v>
      </c>
      <c r="AC2954" s="1" t="s">
        <v>30</v>
      </c>
      <c r="AD2954" s="1" t="s">
        <v>30</v>
      </c>
      <c r="AE2954" s="1" t="s">
        <v>30</v>
      </c>
      <c r="AF2954" s="53" t="s">
        <v>30</v>
      </c>
      <c r="AG2954" s="54" t="s">
        <v>30</v>
      </c>
      <c r="AH2954" s="55" t="s">
        <v>30</v>
      </c>
      <c r="AI2954" s="56" t="s">
        <v>30</v>
      </c>
      <c r="AJ2954" s="57" t="s">
        <v>30</v>
      </c>
      <c r="AK2954" s="58" t="s">
        <v>30</v>
      </c>
      <c r="AL2954" s="59" t="s">
        <v>30</v>
      </c>
      <c r="AM2954" s="1" t="s">
        <v>30</v>
      </c>
      <c r="AN2954" s="4" t="s">
        <v>30</v>
      </c>
    </row>
    <row r="2955" spans="1:40" ht="36">
      <c r="A2955" s="1" t="s">
        <v>12579</v>
      </c>
      <c r="B2955" s="1" t="s">
        <v>12843</v>
      </c>
      <c r="C2955" s="129" t="s">
        <v>13051</v>
      </c>
      <c r="D2955" s="129">
        <v>75</v>
      </c>
      <c r="E2955" s="1">
        <v>1</v>
      </c>
      <c r="F2955" s="1" t="s">
        <v>12760</v>
      </c>
      <c r="G2955" s="1" t="s">
        <v>12844</v>
      </c>
      <c r="H2955" s="1" t="s">
        <v>30</v>
      </c>
      <c r="I2955" s="1" t="s">
        <v>88</v>
      </c>
      <c r="J2955" s="1" t="s">
        <v>30</v>
      </c>
      <c r="K2955" s="4" t="s">
        <v>12845</v>
      </c>
      <c r="L2955" s="4" t="s">
        <v>90</v>
      </c>
      <c r="M2955" s="19" t="s">
        <v>30</v>
      </c>
      <c r="N2955" s="53" t="s">
        <v>30</v>
      </c>
      <c r="O2955" s="54" t="s">
        <v>30</v>
      </c>
      <c r="P2955" s="55">
        <v>1</v>
      </c>
      <c r="Q2955" s="56">
        <v>0</v>
      </c>
      <c r="R2955" s="57">
        <v>0</v>
      </c>
      <c r="S2955" s="58">
        <v>1</v>
      </c>
      <c r="T2955" s="59" t="s">
        <v>30</v>
      </c>
      <c r="U2955" s="1" t="s">
        <v>30</v>
      </c>
      <c r="V2955" s="4" t="s">
        <v>12846</v>
      </c>
      <c r="W2955" s="4" t="s">
        <v>30</v>
      </c>
      <c r="X2955" s="1" t="s">
        <v>30</v>
      </c>
      <c r="Y2955" s="1" t="s">
        <v>30</v>
      </c>
      <c r="Z2955" s="1" t="s">
        <v>30</v>
      </c>
      <c r="AA2955" s="1" t="s">
        <v>30</v>
      </c>
      <c r="AB2955" s="1" t="s">
        <v>30</v>
      </c>
      <c r="AC2955" s="1" t="s">
        <v>30</v>
      </c>
      <c r="AD2955" s="1" t="s">
        <v>30</v>
      </c>
      <c r="AE2955" s="1" t="s">
        <v>30</v>
      </c>
      <c r="AF2955" s="53" t="s">
        <v>30</v>
      </c>
      <c r="AG2955" s="54" t="s">
        <v>30</v>
      </c>
      <c r="AH2955" s="55" t="s">
        <v>30</v>
      </c>
      <c r="AI2955" s="56" t="s">
        <v>30</v>
      </c>
      <c r="AJ2955" s="57" t="s">
        <v>30</v>
      </c>
      <c r="AK2955" s="58" t="s">
        <v>30</v>
      </c>
      <c r="AL2955" s="59" t="s">
        <v>30</v>
      </c>
      <c r="AM2955" s="1" t="s">
        <v>30</v>
      </c>
      <c r="AN2955" s="4" t="s">
        <v>30</v>
      </c>
    </row>
    <row r="2956" spans="1:40" ht="36">
      <c r="A2956" s="1" t="s">
        <v>12579</v>
      </c>
      <c r="B2956" s="1" t="s">
        <v>12847</v>
      </c>
      <c r="C2956" s="1" t="s">
        <v>13051</v>
      </c>
      <c r="D2956" s="1">
        <v>76</v>
      </c>
      <c r="E2956" s="1">
        <v>1</v>
      </c>
      <c r="F2956" s="1" t="s">
        <v>12760</v>
      </c>
      <c r="G2956" s="1" t="s">
        <v>12594</v>
      </c>
      <c r="H2956" s="1" t="s">
        <v>26</v>
      </c>
      <c r="I2956" s="1" t="s">
        <v>88</v>
      </c>
      <c r="J2956" s="1" t="s">
        <v>30</v>
      </c>
      <c r="K2956" s="4" t="s">
        <v>12848</v>
      </c>
      <c r="L2956" s="4" t="s">
        <v>90</v>
      </c>
      <c r="M2956" s="19" t="s">
        <v>30</v>
      </c>
      <c r="N2956" s="53" t="s">
        <v>30</v>
      </c>
      <c r="O2956" s="54" t="s">
        <v>30</v>
      </c>
      <c r="P2956" s="55">
        <v>0</v>
      </c>
      <c r="Q2956" s="56">
        <v>2</v>
      </c>
      <c r="R2956" s="57">
        <v>2</v>
      </c>
      <c r="S2956" s="58">
        <v>4</v>
      </c>
      <c r="T2956" s="59" t="s">
        <v>30</v>
      </c>
      <c r="U2956" s="1" t="s">
        <v>30</v>
      </c>
      <c r="V2956" s="4" t="s">
        <v>12849</v>
      </c>
      <c r="W2956" s="4" t="s">
        <v>30</v>
      </c>
      <c r="X2956" s="1" t="s">
        <v>30</v>
      </c>
      <c r="Y2956" s="1" t="s">
        <v>30</v>
      </c>
      <c r="Z2956" s="1" t="s">
        <v>30</v>
      </c>
      <c r="AA2956" s="1" t="s">
        <v>30</v>
      </c>
      <c r="AB2956" s="1" t="s">
        <v>30</v>
      </c>
      <c r="AC2956" s="1" t="s">
        <v>30</v>
      </c>
      <c r="AD2956" s="1" t="s">
        <v>30</v>
      </c>
      <c r="AE2956" s="1" t="s">
        <v>30</v>
      </c>
      <c r="AF2956" s="53" t="s">
        <v>30</v>
      </c>
      <c r="AG2956" s="54" t="s">
        <v>30</v>
      </c>
      <c r="AH2956" s="55" t="s">
        <v>30</v>
      </c>
      <c r="AI2956" s="56" t="s">
        <v>30</v>
      </c>
      <c r="AJ2956" s="57" t="s">
        <v>30</v>
      </c>
      <c r="AK2956" s="58" t="s">
        <v>30</v>
      </c>
      <c r="AL2956" s="59" t="s">
        <v>30</v>
      </c>
      <c r="AM2956" s="1" t="s">
        <v>30</v>
      </c>
      <c r="AN2956" s="4" t="s">
        <v>30</v>
      </c>
    </row>
    <row r="2957" spans="1:40" ht="228">
      <c r="A2957" s="1" t="s">
        <v>12579</v>
      </c>
      <c r="B2957" s="1" t="s">
        <v>12850</v>
      </c>
      <c r="C2957" s="129" t="s">
        <v>13051</v>
      </c>
      <c r="D2957" s="129">
        <v>77</v>
      </c>
      <c r="E2957" s="1">
        <v>1</v>
      </c>
      <c r="F2957" s="1" t="s">
        <v>12760</v>
      </c>
      <c r="G2957" s="1" t="s">
        <v>12851</v>
      </c>
      <c r="H2957" s="1" t="s">
        <v>30</v>
      </c>
      <c r="I2957" s="1" t="s">
        <v>3462</v>
      </c>
      <c r="J2957" s="1" t="s">
        <v>30</v>
      </c>
      <c r="K2957" s="4" t="s">
        <v>30</v>
      </c>
      <c r="L2957" s="4" t="s">
        <v>30</v>
      </c>
      <c r="M2957" s="19" t="s">
        <v>30</v>
      </c>
      <c r="N2957" s="53" t="s">
        <v>30</v>
      </c>
      <c r="O2957" s="54" t="s">
        <v>30</v>
      </c>
      <c r="P2957" s="55" t="s">
        <v>30</v>
      </c>
      <c r="Q2957" s="56" t="s">
        <v>30</v>
      </c>
      <c r="R2957" s="57" t="s">
        <v>30</v>
      </c>
      <c r="S2957" s="58" t="s">
        <v>30</v>
      </c>
      <c r="T2957" s="59" t="s">
        <v>30</v>
      </c>
      <c r="U2957" s="1" t="s">
        <v>30</v>
      </c>
      <c r="V2957" s="4" t="s">
        <v>12852</v>
      </c>
      <c r="W2957" s="4" t="s">
        <v>30</v>
      </c>
      <c r="X2957" s="1" t="s">
        <v>3506</v>
      </c>
      <c r="Y2957" s="1" t="s">
        <v>12851</v>
      </c>
      <c r="Z2957" s="1" t="s">
        <v>30</v>
      </c>
      <c r="AA2957" s="1" t="s">
        <v>3462</v>
      </c>
      <c r="AB2957" s="1" t="s">
        <v>30</v>
      </c>
      <c r="AC2957" s="1" t="s">
        <v>30</v>
      </c>
      <c r="AD2957" s="1" t="s">
        <v>30</v>
      </c>
      <c r="AE2957" s="1" t="s">
        <v>30</v>
      </c>
      <c r="AF2957" s="53" t="s">
        <v>30</v>
      </c>
      <c r="AG2957" s="54" t="s">
        <v>30</v>
      </c>
      <c r="AH2957" s="55" t="s">
        <v>30</v>
      </c>
      <c r="AI2957" s="56" t="s">
        <v>30</v>
      </c>
      <c r="AJ2957" s="57" t="s">
        <v>30</v>
      </c>
      <c r="AK2957" s="58" t="s">
        <v>30</v>
      </c>
      <c r="AL2957" s="59" t="s">
        <v>30</v>
      </c>
      <c r="AM2957" s="1" t="s">
        <v>30</v>
      </c>
      <c r="AN2957" s="4" t="s">
        <v>12853</v>
      </c>
    </row>
    <row r="2958" spans="1:40" ht="36">
      <c r="A2958" s="1" t="s">
        <v>12579</v>
      </c>
      <c r="B2958" s="1" t="s">
        <v>12854</v>
      </c>
      <c r="C2958" s="1" t="s">
        <v>13051</v>
      </c>
      <c r="D2958" s="1">
        <v>78</v>
      </c>
      <c r="E2958" s="1">
        <v>1</v>
      </c>
      <c r="F2958" s="1" t="s">
        <v>12760</v>
      </c>
      <c r="G2958" s="1" t="s">
        <v>12855</v>
      </c>
      <c r="H2958" s="1" t="s">
        <v>30</v>
      </c>
      <c r="I2958" s="1" t="s">
        <v>125</v>
      </c>
      <c r="J2958" s="1" t="s">
        <v>30</v>
      </c>
      <c r="K2958" s="4" t="s">
        <v>30</v>
      </c>
      <c r="L2958" s="4" t="s">
        <v>30</v>
      </c>
      <c r="M2958" s="19">
        <v>1</v>
      </c>
      <c r="N2958" s="53" t="s">
        <v>9506</v>
      </c>
      <c r="O2958" s="54" t="s">
        <v>30</v>
      </c>
      <c r="P2958" s="55" t="s">
        <v>30</v>
      </c>
      <c r="Q2958" s="56" t="s">
        <v>30</v>
      </c>
      <c r="R2958" s="57" t="s">
        <v>30</v>
      </c>
      <c r="S2958" s="58" t="s">
        <v>30</v>
      </c>
      <c r="T2958" s="59" t="s">
        <v>30</v>
      </c>
      <c r="U2958" s="1" t="s">
        <v>30</v>
      </c>
      <c r="V2958" s="4" t="s">
        <v>12856</v>
      </c>
      <c r="W2958" s="4" t="s">
        <v>30</v>
      </c>
      <c r="X2958" s="1" t="s">
        <v>12857</v>
      </c>
      <c r="Y2958" s="1" t="s">
        <v>12855</v>
      </c>
      <c r="Z2958" s="1" t="s">
        <v>30</v>
      </c>
      <c r="AA2958" s="1" t="s">
        <v>125</v>
      </c>
      <c r="AB2958" s="1" t="s">
        <v>30</v>
      </c>
      <c r="AC2958" s="1" t="s">
        <v>30</v>
      </c>
      <c r="AD2958" s="1" t="s">
        <v>30</v>
      </c>
      <c r="AE2958" s="1">
        <v>1</v>
      </c>
      <c r="AF2958" s="53" t="s">
        <v>9507</v>
      </c>
      <c r="AG2958" s="54" t="s">
        <v>30</v>
      </c>
      <c r="AH2958" s="55" t="s">
        <v>30</v>
      </c>
      <c r="AI2958" s="56" t="s">
        <v>30</v>
      </c>
      <c r="AJ2958" s="57" t="s">
        <v>30</v>
      </c>
      <c r="AK2958" s="58" t="s">
        <v>30</v>
      </c>
      <c r="AL2958" s="59">
        <v>10</v>
      </c>
      <c r="AM2958" s="1" t="s">
        <v>30</v>
      </c>
      <c r="AN2958" s="4" t="s">
        <v>12858</v>
      </c>
    </row>
    <row r="2959" spans="1:40" ht="36">
      <c r="A2959" s="1" t="s">
        <v>12579</v>
      </c>
      <c r="B2959" s="1" t="s">
        <v>12859</v>
      </c>
      <c r="C2959" s="129" t="s">
        <v>13051</v>
      </c>
      <c r="D2959" s="129">
        <v>79</v>
      </c>
      <c r="E2959" s="1">
        <v>1</v>
      </c>
      <c r="F2959" s="1" t="s">
        <v>12760</v>
      </c>
      <c r="G2959" s="1" t="s">
        <v>12860</v>
      </c>
      <c r="H2959" s="1" t="s">
        <v>30</v>
      </c>
      <c r="I2959" s="1" t="s">
        <v>125</v>
      </c>
      <c r="J2959" s="1" t="s">
        <v>30</v>
      </c>
      <c r="K2959" s="4" t="s">
        <v>30</v>
      </c>
      <c r="L2959" s="4" t="s">
        <v>30</v>
      </c>
      <c r="M2959" s="19">
        <v>2</v>
      </c>
      <c r="N2959" s="53" t="s">
        <v>9506</v>
      </c>
      <c r="O2959" s="54" t="s">
        <v>30</v>
      </c>
      <c r="P2959" s="55" t="s">
        <v>30</v>
      </c>
      <c r="Q2959" s="56" t="s">
        <v>30</v>
      </c>
      <c r="R2959" s="57" t="s">
        <v>30</v>
      </c>
      <c r="S2959" s="58" t="s">
        <v>30</v>
      </c>
      <c r="T2959" s="59" t="s">
        <v>30</v>
      </c>
      <c r="U2959" s="1" t="s">
        <v>30</v>
      </c>
      <c r="V2959" s="4" t="s">
        <v>12861</v>
      </c>
      <c r="W2959" s="4" t="s">
        <v>30</v>
      </c>
      <c r="X2959" s="1" t="s">
        <v>30</v>
      </c>
      <c r="Y2959" s="1" t="s">
        <v>12860</v>
      </c>
      <c r="Z2959" s="1" t="s">
        <v>30</v>
      </c>
      <c r="AA2959" s="1" t="s">
        <v>125</v>
      </c>
      <c r="AB2959" s="1" t="s">
        <v>30</v>
      </c>
      <c r="AC2959" s="1" t="s">
        <v>30</v>
      </c>
      <c r="AD2959" s="1" t="s">
        <v>30</v>
      </c>
      <c r="AE2959" s="1">
        <v>2</v>
      </c>
      <c r="AF2959" s="53" t="s">
        <v>9507</v>
      </c>
      <c r="AG2959" s="54" t="s">
        <v>30</v>
      </c>
      <c r="AH2959" s="55" t="s">
        <v>30</v>
      </c>
      <c r="AI2959" s="56" t="s">
        <v>30</v>
      </c>
      <c r="AJ2959" s="57" t="s">
        <v>30</v>
      </c>
      <c r="AK2959" s="58" t="s">
        <v>30</v>
      </c>
      <c r="AL2959" s="59">
        <v>6</v>
      </c>
      <c r="AM2959" s="1" t="s">
        <v>30</v>
      </c>
      <c r="AN2959" s="4" t="s">
        <v>12862</v>
      </c>
    </row>
    <row r="2960" spans="1:40" ht="24">
      <c r="A2960" s="1" t="s">
        <v>12579</v>
      </c>
      <c r="B2960" s="1" t="s">
        <v>12863</v>
      </c>
      <c r="C2960" s="1" t="s">
        <v>13051</v>
      </c>
      <c r="D2960" s="1">
        <v>80</v>
      </c>
      <c r="E2960" s="1">
        <v>1</v>
      </c>
      <c r="F2960" s="1" t="s">
        <v>12760</v>
      </c>
      <c r="G2960" s="1" t="s">
        <v>12864</v>
      </c>
      <c r="H2960" s="1" t="s">
        <v>30</v>
      </c>
      <c r="I2960" s="1" t="s">
        <v>125</v>
      </c>
      <c r="J2960" s="1" t="s">
        <v>30</v>
      </c>
      <c r="K2960" s="4" t="s">
        <v>30</v>
      </c>
      <c r="L2960" s="4" t="s">
        <v>30</v>
      </c>
      <c r="M2960" s="19">
        <v>3</v>
      </c>
      <c r="N2960" s="53" t="s">
        <v>9506</v>
      </c>
      <c r="O2960" s="54" t="s">
        <v>30</v>
      </c>
      <c r="P2960" s="55" t="s">
        <v>30</v>
      </c>
      <c r="Q2960" s="56" t="s">
        <v>30</v>
      </c>
      <c r="R2960" s="57" t="s">
        <v>30</v>
      </c>
      <c r="S2960" s="58" t="s">
        <v>30</v>
      </c>
      <c r="T2960" s="59" t="s">
        <v>30</v>
      </c>
      <c r="U2960" s="1" t="s">
        <v>30</v>
      </c>
      <c r="V2960" s="4" t="s">
        <v>12865</v>
      </c>
      <c r="W2960" s="4" t="s">
        <v>30</v>
      </c>
      <c r="X2960" s="1" t="s">
        <v>30</v>
      </c>
      <c r="Y2960" s="1" t="s">
        <v>12864</v>
      </c>
      <c r="Z2960" s="1" t="s">
        <v>30</v>
      </c>
      <c r="AA2960" s="1" t="s">
        <v>125</v>
      </c>
      <c r="AB2960" s="1" t="s">
        <v>30</v>
      </c>
      <c r="AC2960" s="1" t="s">
        <v>30</v>
      </c>
      <c r="AD2960" s="1" t="s">
        <v>30</v>
      </c>
      <c r="AE2960" s="1">
        <v>3</v>
      </c>
      <c r="AF2960" s="53" t="s">
        <v>9507</v>
      </c>
      <c r="AG2960" s="54" t="s">
        <v>30</v>
      </c>
      <c r="AH2960" s="55" t="s">
        <v>30</v>
      </c>
      <c r="AI2960" s="56" t="s">
        <v>30</v>
      </c>
      <c r="AJ2960" s="57" t="s">
        <v>30</v>
      </c>
      <c r="AK2960" s="58" t="s">
        <v>30</v>
      </c>
      <c r="AL2960" s="59">
        <v>8</v>
      </c>
      <c r="AM2960" s="1" t="s">
        <v>30</v>
      </c>
      <c r="AN2960" s="4" t="s">
        <v>12866</v>
      </c>
    </row>
    <row r="2961" spans="1:40" ht="72">
      <c r="A2961" s="1" t="s">
        <v>12579</v>
      </c>
      <c r="B2961" s="129" t="s">
        <v>12871</v>
      </c>
      <c r="C2961" s="129" t="s">
        <v>13051</v>
      </c>
      <c r="D2961" s="129">
        <v>81</v>
      </c>
      <c r="E2961" s="129">
        <v>1</v>
      </c>
      <c r="F2961" s="129" t="s">
        <v>13050</v>
      </c>
      <c r="G2961" s="129" t="s">
        <v>12872</v>
      </c>
      <c r="H2961" s="1" t="s">
        <v>30</v>
      </c>
      <c r="I2961" s="1" t="s">
        <v>88</v>
      </c>
      <c r="J2961" s="1" t="s">
        <v>30</v>
      </c>
      <c r="K2961" s="4" t="s">
        <v>30</v>
      </c>
      <c r="L2961" s="4" t="s">
        <v>30</v>
      </c>
      <c r="M2961" s="19" t="s">
        <v>30</v>
      </c>
      <c r="N2961" s="53" t="s">
        <v>30</v>
      </c>
      <c r="O2961" s="54" t="s">
        <v>30</v>
      </c>
      <c r="P2961" s="55" t="s">
        <v>30</v>
      </c>
      <c r="Q2961" s="56" t="s">
        <v>30</v>
      </c>
      <c r="R2961" s="57" t="s">
        <v>30</v>
      </c>
      <c r="S2961" s="58" t="s">
        <v>30</v>
      </c>
      <c r="T2961" s="59" t="s">
        <v>30</v>
      </c>
      <c r="U2961" s="1">
        <v>2</v>
      </c>
      <c r="V2961" s="4" t="s">
        <v>12873</v>
      </c>
      <c r="W2961" s="4" t="s">
        <v>30</v>
      </c>
      <c r="X2961" s="1" t="s">
        <v>1622</v>
      </c>
      <c r="Y2961" s="1" t="s">
        <v>30</v>
      </c>
      <c r="Z2961" s="1" t="s">
        <v>30</v>
      </c>
      <c r="AA2961" s="1" t="s">
        <v>30</v>
      </c>
      <c r="AB2961" s="1" t="s">
        <v>30</v>
      </c>
      <c r="AC2961" s="1" t="s">
        <v>30</v>
      </c>
      <c r="AD2961" s="1" t="s">
        <v>30</v>
      </c>
      <c r="AE2961" s="1" t="s">
        <v>30</v>
      </c>
      <c r="AF2961" s="53" t="s">
        <v>30</v>
      </c>
      <c r="AG2961" s="54" t="s">
        <v>30</v>
      </c>
      <c r="AH2961" s="55" t="s">
        <v>30</v>
      </c>
      <c r="AI2961" s="56" t="s">
        <v>30</v>
      </c>
      <c r="AJ2961" s="57" t="s">
        <v>30</v>
      </c>
      <c r="AK2961" s="58" t="s">
        <v>30</v>
      </c>
      <c r="AL2961" s="59" t="s">
        <v>30</v>
      </c>
      <c r="AM2961" s="1" t="s">
        <v>30</v>
      </c>
      <c r="AN2961" s="4" t="s">
        <v>30</v>
      </c>
    </row>
    <row r="2962" spans="1:40" ht="24">
      <c r="A2962" s="1" t="s">
        <v>12579</v>
      </c>
      <c r="B2962" s="1" t="s">
        <v>12874</v>
      </c>
      <c r="C2962" s="1" t="s">
        <v>13051</v>
      </c>
      <c r="D2962" s="1">
        <v>82</v>
      </c>
      <c r="E2962" s="1">
        <v>1</v>
      </c>
      <c r="F2962" s="129" t="s">
        <v>13050</v>
      </c>
      <c r="G2962" s="1" t="s">
        <v>12875</v>
      </c>
      <c r="H2962" s="1" t="s">
        <v>30</v>
      </c>
      <c r="I2962" s="1" t="s">
        <v>88</v>
      </c>
      <c r="J2962" s="1" t="s">
        <v>3402</v>
      </c>
      <c r="K2962" s="4" t="s">
        <v>12876</v>
      </c>
      <c r="L2962" s="4" t="s">
        <v>30</v>
      </c>
      <c r="M2962" s="19" t="s">
        <v>30</v>
      </c>
      <c r="N2962" s="53" t="s">
        <v>30</v>
      </c>
      <c r="O2962" s="54" t="s">
        <v>30</v>
      </c>
      <c r="P2962" s="55" t="s">
        <v>30</v>
      </c>
      <c r="Q2962" s="56" t="s">
        <v>30</v>
      </c>
      <c r="R2962" s="57" t="s">
        <v>30</v>
      </c>
      <c r="S2962" s="58" t="s">
        <v>30</v>
      </c>
      <c r="T2962" s="59" t="s">
        <v>30</v>
      </c>
      <c r="U2962" s="1">
        <v>1</v>
      </c>
      <c r="V2962" s="4" t="s">
        <v>12877</v>
      </c>
      <c r="W2962" s="4" t="s">
        <v>30</v>
      </c>
      <c r="X2962" s="1" t="s">
        <v>30</v>
      </c>
      <c r="Y2962" s="1" t="s">
        <v>30</v>
      </c>
      <c r="Z2962" s="1" t="s">
        <v>30</v>
      </c>
      <c r="AA2962" s="1" t="s">
        <v>30</v>
      </c>
      <c r="AB2962" s="1" t="s">
        <v>30</v>
      </c>
      <c r="AC2962" s="1" t="s">
        <v>30</v>
      </c>
      <c r="AD2962" s="1" t="s">
        <v>30</v>
      </c>
      <c r="AE2962" s="1" t="s">
        <v>30</v>
      </c>
      <c r="AF2962" s="53" t="s">
        <v>30</v>
      </c>
      <c r="AG2962" s="54" t="s">
        <v>30</v>
      </c>
      <c r="AH2962" s="55" t="s">
        <v>30</v>
      </c>
      <c r="AI2962" s="56" t="s">
        <v>30</v>
      </c>
      <c r="AJ2962" s="57" t="s">
        <v>30</v>
      </c>
      <c r="AK2962" s="58" t="s">
        <v>30</v>
      </c>
      <c r="AL2962" s="59" t="s">
        <v>30</v>
      </c>
      <c r="AM2962" s="1" t="s">
        <v>30</v>
      </c>
      <c r="AN2962" s="4" t="s">
        <v>30</v>
      </c>
    </row>
    <row r="2963" spans="1:40" ht="24">
      <c r="A2963" s="1" t="s">
        <v>12579</v>
      </c>
      <c r="B2963" s="1" t="s">
        <v>12878</v>
      </c>
      <c r="C2963" s="129" t="s">
        <v>13051</v>
      </c>
      <c r="D2963" s="129">
        <v>83</v>
      </c>
      <c r="E2963" s="1">
        <v>1</v>
      </c>
      <c r="F2963" s="129" t="s">
        <v>13050</v>
      </c>
      <c r="G2963" s="1" t="s">
        <v>12879</v>
      </c>
      <c r="H2963" s="1" t="s">
        <v>30</v>
      </c>
      <c r="I2963" s="1" t="s">
        <v>88</v>
      </c>
      <c r="J2963" s="1" t="s">
        <v>3402</v>
      </c>
      <c r="K2963" s="4" t="s">
        <v>12876</v>
      </c>
      <c r="L2963" s="4" t="s">
        <v>30</v>
      </c>
      <c r="M2963" s="19" t="s">
        <v>30</v>
      </c>
      <c r="N2963" s="53" t="s">
        <v>30</v>
      </c>
      <c r="O2963" s="54" t="s">
        <v>30</v>
      </c>
      <c r="P2963" s="55" t="s">
        <v>30</v>
      </c>
      <c r="Q2963" s="56" t="s">
        <v>30</v>
      </c>
      <c r="R2963" s="57" t="s">
        <v>30</v>
      </c>
      <c r="S2963" s="58" t="s">
        <v>30</v>
      </c>
      <c r="T2963" s="59" t="s">
        <v>30</v>
      </c>
      <c r="U2963" s="1">
        <v>1</v>
      </c>
      <c r="V2963" s="4" t="s">
        <v>12880</v>
      </c>
      <c r="W2963" s="4" t="s">
        <v>30</v>
      </c>
      <c r="X2963" s="1" t="s">
        <v>30</v>
      </c>
      <c r="Y2963" s="1" t="s">
        <v>30</v>
      </c>
      <c r="Z2963" s="1" t="s">
        <v>30</v>
      </c>
      <c r="AA2963" s="1" t="s">
        <v>30</v>
      </c>
      <c r="AB2963" s="1" t="s">
        <v>30</v>
      </c>
      <c r="AC2963" s="1" t="s">
        <v>30</v>
      </c>
      <c r="AD2963" s="1" t="s">
        <v>30</v>
      </c>
      <c r="AE2963" s="1" t="s">
        <v>30</v>
      </c>
      <c r="AF2963" s="53" t="s">
        <v>30</v>
      </c>
      <c r="AG2963" s="54" t="s">
        <v>30</v>
      </c>
      <c r="AH2963" s="55" t="s">
        <v>30</v>
      </c>
      <c r="AI2963" s="56" t="s">
        <v>30</v>
      </c>
      <c r="AJ2963" s="57" t="s">
        <v>30</v>
      </c>
      <c r="AK2963" s="58" t="s">
        <v>30</v>
      </c>
      <c r="AL2963" s="59" t="s">
        <v>30</v>
      </c>
      <c r="AM2963" s="1" t="s">
        <v>30</v>
      </c>
      <c r="AN2963" s="4" t="s">
        <v>30</v>
      </c>
    </row>
    <row r="2964" spans="1:40" ht="24">
      <c r="A2964" s="1" t="s">
        <v>12579</v>
      </c>
      <c r="B2964" s="1" t="s">
        <v>12881</v>
      </c>
      <c r="C2964" s="1" t="s">
        <v>13051</v>
      </c>
      <c r="D2964" s="1">
        <v>84</v>
      </c>
      <c r="E2964" s="1">
        <v>1</v>
      </c>
      <c r="F2964" s="129" t="s">
        <v>13050</v>
      </c>
      <c r="G2964" s="1" t="s">
        <v>12882</v>
      </c>
      <c r="H2964" s="1" t="s">
        <v>30</v>
      </c>
      <c r="I2964" s="1" t="s">
        <v>88</v>
      </c>
      <c r="J2964" s="1" t="s">
        <v>3402</v>
      </c>
      <c r="K2964" s="4" t="s">
        <v>12876</v>
      </c>
      <c r="L2964" s="4" t="s">
        <v>30</v>
      </c>
      <c r="M2964" s="19" t="s">
        <v>30</v>
      </c>
      <c r="N2964" s="53" t="s">
        <v>30</v>
      </c>
      <c r="O2964" s="54" t="s">
        <v>30</v>
      </c>
      <c r="P2964" s="55" t="s">
        <v>30</v>
      </c>
      <c r="Q2964" s="56" t="s">
        <v>30</v>
      </c>
      <c r="R2964" s="57" t="s">
        <v>30</v>
      </c>
      <c r="S2964" s="58" t="s">
        <v>30</v>
      </c>
      <c r="T2964" s="59" t="s">
        <v>30</v>
      </c>
      <c r="U2964" s="1">
        <v>1</v>
      </c>
      <c r="V2964" s="4" t="s">
        <v>12883</v>
      </c>
      <c r="W2964" s="4" t="s">
        <v>30</v>
      </c>
      <c r="X2964" s="1" t="s">
        <v>30</v>
      </c>
      <c r="Y2964" s="1" t="s">
        <v>30</v>
      </c>
      <c r="Z2964" s="1" t="s">
        <v>30</v>
      </c>
      <c r="AA2964" s="1" t="s">
        <v>30</v>
      </c>
      <c r="AB2964" s="1" t="s">
        <v>30</v>
      </c>
      <c r="AC2964" s="1" t="s">
        <v>30</v>
      </c>
      <c r="AD2964" s="1" t="s">
        <v>30</v>
      </c>
      <c r="AE2964" s="1" t="s">
        <v>30</v>
      </c>
      <c r="AF2964" s="53" t="s">
        <v>30</v>
      </c>
      <c r="AG2964" s="54" t="s">
        <v>30</v>
      </c>
      <c r="AH2964" s="55" t="s">
        <v>30</v>
      </c>
      <c r="AI2964" s="56" t="s">
        <v>30</v>
      </c>
      <c r="AJ2964" s="57" t="s">
        <v>30</v>
      </c>
      <c r="AK2964" s="58" t="s">
        <v>30</v>
      </c>
      <c r="AL2964" s="59" t="s">
        <v>30</v>
      </c>
      <c r="AM2964" s="1" t="s">
        <v>30</v>
      </c>
      <c r="AN2964" s="4" t="s">
        <v>30</v>
      </c>
    </row>
    <row r="2965" spans="1:40" ht="24">
      <c r="A2965" s="1" t="s">
        <v>12579</v>
      </c>
      <c r="B2965" s="1" t="s">
        <v>12884</v>
      </c>
      <c r="C2965" s="129" t="s">
        <v>13051</v>
      </c>
      <c r="D2965" s="129">
        <v>85</v>
      </c>
      <c r="E2965" s="1">
        <v>1</v>
      </c>
      <c r="F2965" s="129" t="s">
        <v>13050</v>
      </c>
      <c r="G2965" s="1" t="s">
        <v>12885</v>
      </c>
      <c r="H2965" s="1" t="s">
        <v>30</v>
      </c>
      <c r="I2965" s="1" t="s">
        <v>88</v>
      </c>
      <c r="J2965" s="1" t="s">
        <v>3402</v>
      </c>
      <c r="K2965" s="1" t="s">
        <v>12876</v>
      </c>
      <c r="L2965" s="2" t="s">
        <v>30</v>
      </c>
      <c r="M2965" s="18" t="s">
        <v>30</v>
      </c>
      <c r="N2965" s="53" t="s">
        <v>30</v>
      </c>
      <c r="O2965" s="54" t="s">
        <v>30</v>
      </c>
      <c r="P2965" s="55" t="s">
        <v>30</v>
      </c>
      <c r="Q2965" s="56" t="s">
        <v>30</v>
      </c>
      <c r="R2965" s="57" t="s">
        <v>30</v>
      </c>
      <c r="S2965" s="58" t="s">
        <v>30</v>
      </c>
      <c r="T2965" s="59" t="s">
        <v>30</v>
      </c>
      <c r="U2965" s="1">
        <v>1</v>
      </c>
      <c r="V2965" s="4" t="s">
        <v>12883</v>
      </c>
      <c r="W2965" s="4" t="s">
        <v>30</v>
      </c>
      <c r="X2965" s="1" t="s">
        <v>30</v>
      </c>
      <c r="Y2965" s="1" t="s">
        <v>30</v>
      </c>
      <c r="Z2965" s="1" t="s">
        <v>30</v>
      </c>
      <c r="AA2965" s="1" t="s">
        <v>30</v>
      </c>
      <c r="AB2965" s="1" t="s">
        <v>30</v>
      </c>
      <c r="AC2965" s="1" t="s">
        <v>30</v>
      </c>
      <c r="AD2965" s="1" t="s">
        <v>30</v>
      </c>
      <c r="AE2965" s="1" t="s">
        <v>30</v>
      </c>
      <c r="AF2965" s="53" t="s">
        <v>30</v>
      </c>
      <c r="AG2965" s="54" t="s">
        <v>30</v>
      </c>
      <c r="AH2965" s="55" t="s">
        <v>30</v>
      </c>
      <c r="AI2965" s="56" t="s">
        <v>30</v>
      </c>
      <c r="AJ2965" s="57" t="s">
        <v>30</v>
      </c>
      <c r="AK2965" s="58" t="s">
        <v>30</v>
      </c>
      <c r="AL2965" s="59" t="s">
        <v>30</v>
      </c>
      <c r="AM2965" s="1" t="s">
        <v>30</v>
      </c>
      <c r="AN2965" s="4" t="s">
        <v>30</v>
      </c>
    </row>
    <row r="2966" spans="1:40" ht="24">
      <c r="A2966" s="1" t="s">
        <v>12579</v>
      </c>
      <c r="B2966" s="49" t="s">
        <v>12886</v>
      </c>
      <c r="C2966" s="1" t="s">
        <v>13051</v>
      </c>
      <c r="D2966" s="1">
        <v>86</v>
      </c>
      <c r="E2966" s="1">
        <v>1</v>
      </c>
      <c r="F2966" s="129" t="s">
        <v>13050</v>
      </c>
      <c r="G2966" s="1" t="s">
        <v>12887</v>
      </c>
      <c r="H2966" s="1" t="s">
        <v>30</v>
      </c>
      <c r="I2966" s="1" t="s">
        <v>88</v>
      </c>
      <c r="J2966" s="1" t="s">
        <v>3402</v>
      </c>
      <c r="K2966" s="1" t="s">
        <v>12876</v>
      </c>
      <c r="L2966" s="2" t="s">
        <v>30</v>
      </c>
      <c r="M2966" s="18" t="s">
        <v>30</v>
      </c>
      <c r="N2966" s="53" t="s">
        <v>30</v>
      </c>
      <c r="O2966" s="54" t="s">
        <v>30</v>
      </c>
      <c r="P2966" s="55" t="s">
        <v>30</v>
      </c>
      <c r="Q2966" s="56" t="s">
        <v>30</v>
      </c>
      <c r="R2966" s="57" t="s">
        <v>30</v>
      </c>
      <c r="S2966" s="58" t="s">
        <v>30</v>
      </c>
      <c r="T2966" s="59" t="s">
        <v>30</v>
      </c>
      <c r="U2966" s="1">
        <v>1</v>
      </c>
      <c r="V2966" s="4" t="s">
        <v>12883</v>
      </c>
      <c r="W2966" s="4" t="s">
        <v>30</v>
      </c>
      <c r="X2966" s="1" t="s">
        <v>30</v>
      </c>
      <c r="Y2966" s="1" t="s">
        <v>30</v>
      </c>
      <c r="Z2966" s="1" t="s">
        <v>30</v>
      </c>
      <c r="AA2966" s="1" t="s">
        <v>30</v>
      </c>
      <c r="AB2966" s="1" t="s">
        <v>30</v>
      </c>
      <c r="AC2966" s="1" t="s">
        <v>30</v>
      </c>
      <c r="AD2966" s="1" t="s">
        <v>30</v>
      </c>
      <c r="AE2966" s="1" t="s">
        <v>30</v>
      </c>
      <c r="AF2966" s="53" t="s">
        <v>30</v>
      </c>
      <c r="AG2966" s="54" t="s">
        <v>30</v>
      </c>
      <c r="AH2966" s="55" t="s">
        <v>30</v>
      </c>
      <c r="AI2966" s="56" t="s">
        <v>30</v>
      </c>
      <c r="AJ2966" s="57" t="s">
        <v>30</v>
      </c>
      <c r="AK2966" s="58" t="s">
        <v>30</v>
      </c>
      <c r="AL2966" s="59" t="s">
        <v>30</v>
      </c>
      <c r="AM2966" s="1" t="s">
        <v>30</v>
      </c>
      <c r="AN2966" s="4" t="s">
        <v>30</v>
      </c>
    </row>
    <row r="2967" spans="1:40" ht="24">
      <c r="A2967" s="1" t="s">
        <v>12579</v>
      </c>
      <c r="B2967" s="1" t="s">
        <v>12888</v>
      </c>
      <c r="C2967" s="129" t="s">
        <v>13051</v>
      </c>
      <c r="D2967" s="129">
        <v>87</v>
      </c>
      <c r="E2967" s="1">
        <v>1</v>
      </c>
      <c r="F2967" s="129" t="s">
        <v>13050</v>
      </c>
      <c r="G2967" s="1" t="s">
        <v>12889</v>
      </c>
      <c r="H2967" s="1" t="s">
        <v>30</v>
      </c>
      <c r="I2967" s="1" t="s">
        <v>88</v>
      </c>
      <c r="J2967" s="1" t="s">
        <v>3402</v>
      </c>
      <c r="K2967" s="1" t="s">
        <v>12876</v>
      </c>
      <c r="L2967" s="2" t="s">
        <v>30</v>
      </c>
      <c r="M2967" s="18" t="s">
        <v>30</v>
      </c>
      <c r="N2967" s="53" t="s">
        <v>30</v>
      </c>
      <c r="O2967" s="54" t="s">
        <v>30</v>
      </c>
      <c r="P2967" s="55" t="s">
        <v>30</v>
      </c>
      <c r="Q2967" s="56" t="s">
        <v>30</v>
      </c>
      <c r="R2967" s="57" t="s">
        <v>30</v>
      </c>
      <c r="S2967" s="58" t="s">
        <v>30</v>
      </c>
      <c r="T2967" s="59" t="s">
        <v>30</v>
      </c>
      <c r="U2967" s="1">
        <v>1</v>
      </c>
      <c r="V2967" s="4" t="s">
        <v>12877</v>
      </c>
      <c r="W2967" s="4" t="s">
        <v>30</v>
      </c>
      <c r="X2967" s="1" t="s">
        <v>30</v>
      </c>
      <c r="Y2967" s="1" t="s">
        <v>30</v>
      </c>
      <c r="Z2967" s="1" t="s">
        <v>30</v>
      </c>
      <c r="AA2967" s="1" t="s">
        <v>30</v>
      </c>
      <c r="AB2967" s="1" t="s">
        <v>30</v>
      </c>
      <c r="AC2967" s="1" t="s">
        <v>30</v>
      </c>
      <c r="AD2967" s="1" t="s">
        <v>30</v>
      </c>
      <c r="AE2967" s="1" t="s">
        <v>30</v>
      </c>
      <c r="AF2967" s="53" t="s">
        <v>30</v>
      </c>
      <c r="AG2967" s="54" t="s">
        <v>30</v>
      </c>
      <c r="AH2967" s="55" t="s">
        <v>30</v>
      </c>
      <c r="AI2967" s="56" t="s">
        <v>30</v>
      </c>
      <c r="AJ2967" s="57" t="s">
        <v>30</v>
      </c>
      <c r="AK2967" s="58" t="s">
        <v>30</v>
      </c>
      <c r="AL2967" s="59" t="s">
        <v>30</v>
      </c>
      <c r="AM2967" s="1" t="s">
        <v>30</v>
      </c>
      <c r="AN2967" s="4" t="s">
        <v>30</v>
      </c>
    </row>
    <row r="2968" spans="1:40" ht="72">
      <c r="A2968" s="1" t="s">
        <v>12579</v>
      </c>
      <c r="B2968" s="1" t="s">
        <v>12890</v>
      </c>
      <c r="C2968" s="1" t="s">
        <v>13051</v>
      </c>
      <c r="D2968" s="1">
        <v>88</v>
      </c>
      <c r="E2968" s="1">
        <v>1</v>
      </c>
      <c r="F2968" s="129" t="s">
        <v>13050</v>
      </c>
      <c r="G2968" s="1" t="s">
        <v>12891</v>
      </c>
      <c r="H2968" s="1" t="s">
        <v>30</v>
      </c>
      <c r="I2968" s="1" t="s">
        <v>88</v>
      </c>
      <c r="J2968" s="1" t="s">
        <v>3402</v>
      </c>
      <c r="K2968" s="1" t="s">
        <v>12892</v>
      </c>
      <c r="L2968" s="2" t="s">
        <v>30</v>
      </c>
      <c r="M2968" s="18" t="s">
        <v>30</v>
      </c>
      <c r="N2968" s="53" t="s">
        <v>30</v>
      </c>
      <c r="O2968" s="54" t="s">
        <v>30</v>
      </c>
      <c r="P2968" s="55" t="s">
        <v>30</v>
      </c>
      <c r="Q2968" s="56" t="s">
        <v>30</v>
      </c>
      <c r="R2968" s="57" t="s">
        <v>30</v>
      </c>
      <c r="S2968" s="58" t="s">
        <v>30</v>
      </c>
      <c r="T2968" s="59" t="s">
        <v>30</v>
      </c>
      <c r="U2968" s="1">
        <v>1</v>
      </c>
      <c r="V2968" s="4" t="s">
        <v>12893</v>
      </c>
      <c r="W2968" s="4" t="s">
        <v>30</v>
      </c>
      <c r="X2968" s="1" t="s">
        <v>30</v>
      </c>
      <c r="Y2968" s="1" t="s">
        <v>30</v>
      </c>
      <c r="Z2968" s="1" t="s">
        <v>30</v>
      </c>
      <c r="AA2968" s="1" t="s">
        <v>30</v>
      </c>
      <c r="AB2968" s="1" t="s">
        <v>30</v>
      </c>
      <c r="AC2968" s="1" t="s">
        <v>30</v>
      </c>
      <c r="AD2968" s="1" t="s">
        <v>30</v>
      </c>
      <c r="AE2968" s="1" t="s">
        <v>30</v>
      </c>
      <c r="AF2968" s="53" t="s">
        <v>30</v>
      </c>
      <c r="AG2968" s="54" t="s">
        <v>30</v>
      </c>
      <c r="AH2968" s="55" t="s">
        <v>30</v>
      </c>
      <c r="AI2968" s="56" t="s">
        <v>30</v>
      </c>
      <c r="AJ2968" s="57" t="s">
        <v>30</v>
      </c>
      <c r="AK2968" s="58" t="s">
        <v>30</v>
      </c>
      <c r="AL2968" s="59" t="s">
        <v>30</v>
      </c>
      <c r="AM2968" s="1" t="s">
        <v>30</v>
      </c>
      <c r="AN2968" s="4" t="s">
        <v>30</v>
      </c>
    </row>
    <row r="2969" spans="1:40" ht="60">
      <c r="A2969" s="1" t="s">
        <v>12579</v>
      </c>
      <c r="B2969" s="1" t="s">
        <v>12894</v>
      </c>
      <c r="C2969" s="129" t="s">
        <v>13051</v>
      </c>
      <c r="D2969" s="129">
        <v>89</v>
      </c>
      <c r="E2969" s="1">
        <v>1</v>
      </c>
      <c r="F2969" s="129" t="s">
        <v>13050</v>
      </c>
      <c r="G2969" s="1" t="s">
        <v>12895</v>
      </c>
      <c r="H2969" s="1" t="s">
        <v>30</v>
      </c>
      <c r="I2969" s="1" t="s">
        <v>88</v>
      </c>
      <c r="J2969" s="1" t="s">
        <v>3402</v>
      </c>
      <c r="K2969" s="1" t="s">
        <v>12892</v>
      </c>
      <c r="L2969" s="2" t="s">
        <v>30</v>
      </c>
      <c r="M2969" s="18" t="s">
        <v>30</v>
      </c>
      <c r="N2969" s="53" t="s">
        <v>30</v>
      </c>
      <c r="O2969" s="54" t="s">
        <v>30</v>
      </c>
      <c r="P2969" s="55" t="s">
        <v>30</v>
      </c>
      <c r="Q2969" s="56" t="s">
        <v>30</v>
      </c>
      <c r="R2969" s="57" t="s">
        <v>30</v>
      </c>
      <c r="S2969" s="58" t="s">
        <v>30</v>
      </c>
      <c r="T2969" s="59" t="s">
        <v>30</v>
      </c>
      <c r="U2969" s="1">
        <v>1</v>
      </c>
      <c r="V2969" s="4" t="s">
        <v>12896</v>
      </c>
      <c r="W2969" s="4" t="s">
        <v>30</v>
      </c>
      <c r="X2969" s="1" t="s">
        <v>30</v>
      </c>
      <c r="Y2969" s="1" t="s">
        <v>30</v>
      </c>
      <c r="Z2969" s="1" t="s">
        <v>30</v>
      </c>
      <c r="AA2969" s="1" t="s">
        <v>30</v>
      </c>
      <c r="AB2969" s="1" t="s">
        <v>30</v>
      </c>
      <c r="AC2969" s="1" t="s">
        <v>30</v>
      </c>
      <c r="AD2969" s="1" t="s">
        <v>30</v>
      </c>
      <c r="AE2969" s="1" t="s">
        <v>30</v>
      </c>
      <c r="AF2969" s="53" t="s">
        <v>30</v>
      </c>
      <c r="AG2969" s="54" t="s">
        <v>30</v>
      </c>
      <c r="AH2969" s="55" t="s">
        <v>30</v>
      </c>
      <c r="AI2969" s="56" t="s">
        <v>30</v>
      </c>
      <c r="AJ2969" s="57" t="s">
        <v>30</v>
      </c>
      <c r="AK2969" s="58" t="s">
        <v>30</v>
      </c>
      <c r="AL2969" s="59" t="s">
        <v>30</v>
      </c>
      <c r="AM2969" s="1" t="s">
        <v>30</v>
      </c>
      <c r="AN2969" s="4" t="s">
        <v>30</v>
      </c>
    </row>
    <row r="2970" spans="1:40" ht="72">
      <c r="A2970" s="1" t="s">
        <v>12579</v>
      </c>
      <c r="B2970" s="1" t="s">
        <v>12897</v>
      </c>
      <c r="C2970" s="1" t="s">
        <v>13051</v>
      </c>
      <c r="D2970" s="1">
        <v>90</v>
      </c>
      <c r="E2970" s="1">
        <v>1</v>
      </c>
      <c r="F2970" s="129" t="s">
        <v>13050</v>
      </c>
      <c r="G2970" s="1" t="s">
        <v>12898</v>
      </c>
      <c r="H2970" s="1" t="s">
        <v>30</v>
      </c>
      <c r="I2970" s="1" t="s">
        <v>88</v>
      </c>
      <c r="J2970" s="1" t="s">
        <v>3402</v>
      </c>
      <c r="K2970" s="1" t="s">
        <v>12899</v>
      </c>
      <c r="L2970" s="2" t="s">
        <v>30</v>
      </c>
      <c r="M2970" s="18" t="s">
        <v>30</v>
      </c>
      <c r="N2970" s="53" t="s">
        <v>30</v>
      </c>
      <c r="O2970" s="54" t="s">
        <v>30</v>
      </c>
      <c r="P2970" s="55">
        <v>0</v>
      </c>
      <c r="Q2970" s="56">
        <v>0</v>
      </c>
      <c r="R2970" s="57">
        <v>0</v>
      </c>
      <c r="S2970" s="58">
        <v>1</v>
      </c>
      <c r="T2970" s="59" t="s">
        <v>30</v>
      </c>
      <c r="U2970" s="1">
        <v>1</v>
      </c>
      <c r="V2970" s="4" t="s">
        <v>12900</v>
      </c>
      <c r="W2970" s="4" t="s">
        <v>30</v>
      </c>
      <c r="X2970" s="1" t="s">
        <v>30</v>
      </c>
      <c r="Y2970" s="1" t="s">
        <v>30</v>
      </c>
      <c r="Z2970" s="1" t="s">
        <v>30</v>
      </c>
      <c r="AA2970" s="1" t="s">
        <v>30</v>
      </c>
      <c r="AB2970" s="1" t="s">
        <v>30</v>
      </c>
      <c r="AC2970" s="1" t="s">
        <v>30</v>
      </c>
      <c r="AD2970" s="1" t="s">
        <v>30</v>
      </c>
      <c r="AE2970" s="1" t="s">
        <v>30</v>
      </c>
      <c r="AF2970" s="53" t="s">
        <v>30</v>
      </c>
      <c r="AG2970" s="54" t="s">
        <v>30</v>
      </c>
      <c r="AH2970" s="55" t="s">
        <v>30</v>
      </c>
      <c r="AI2970" s="56" t="s">
        <v>30</v>
      </c>
      <c r="AJ2970" s="57" t="s">
        <v>30</v>
      </c>
      <c r="AK2970" s="58" t="s">
        <v>30</v>
      </c>
      <c r="AL2970" s="59" t="s">
        <v>30</v>
      </c>
      <c r="AM2970" s="1" t="s">
        <v>30</v>
      </c>
      <c r="AN2970" s="4" t="s">
        <v>30</v>
      </c>
    </row>
    <row r="2971" spans="1:40" ht="72">
      <c r="A2971" s="1" t="s">
        <v>12579</v>
      </c>
      <c r="B2971" s="1" t="s">
        <v>12901</v>
      </c>
      <c r="C2971" s="129" t="s">
        <v>13051</v>
      </c>
      <c r="D2971" s="129">
        <v>91</v>
      </c>
      <c r="E2971" s="1">
        <v>1</v>
      </c>
      <c r="F2971" s="129" t="s">
        <v>13050</v>
      </c>
      <c r="G2971" s="1" t="s">
        <v>12902</v>
      </c>
      <c r="H2971" s="1" t="s">
        <v>26</v>
      </c>
      <c r="I2971" s="1" t="s">
        <v>104</v>
      </c>
      <c r="J2971" s="1" t="s">
        <v>30</v>
      </c>
      <c r="K2971" s="1" t="s">
        <v>12903</v>
      </c>
      <c r="L2971" s="2" t="s">
        <v>30</v>
      </c>
      <c r="M2971" s="18" t="s">
        <v>30</v>
      </c>
      <c r="N2971" s="53" t="s">
        <v>30</v>
      </c>
      <c r="O2971" s="54">
        <v>3</v>
      </c>
      <c r="P2971" s="55" t="s">
        <v>30</v>
      </c>
      <c r="Q2971" s="56" t="s">
        <v>30</v>
      </c>
      <c r="R2971" s="57" t="s">
        <v>30</v>
      </c>
      <c r="S2971" s="58" t="s">
        <v>30</v>
      </c>
      <c r="T2971" s="59">
        <v>3</v>
      </c>
      <c r="U2971" s="1">
        <v>1</v>
      </c>
      <c r="V2971" s="4" t="s">
        <v>12904</v>
      </c>
      <c r="W2971" s="4" t="s">
        <v>30</v>
      </c>
      <c r="X2971" s="1" t="s">
        <v>1673</v>
      </c>
      <c r="Y2971" s="1" t="s">
        <v>30</v>
      </c>
      <c r="Z2971" s="1" t="s">
        <v>30</v>
      </c>
      <c r="AA2971" s="1" t="s">
        <v>30</v>
      </c>
      <c r="AB2971" s="1" t="s">
        <v>30</v>
      </c>
      <c r="AC2971" s="1" t="s">
        <v>30</v>
      </c>
      <c r="AD2971" s="1" t="s">
        <v>30</v>
      </c>
      <c r="AE2971" s="1" t="s">
        <v>30</v>
      </c>
      <c r="AF2971" s="53" t="s">
        <v>30</v>
      </c>
      <c r="AG2971" s="54" t="s">
        <v>30</v>
      </c>
      <c r="AH2971" s="55" t="s">
        <v>30</v>
      </c>
      <c r="AI2971" s="56" t="s">
        <v>30</v>
      </c>
      <c r="AJ2971" s="57" t="s">
        <v>30</v>
      </c>
      <c r="AK2971" s="58" t="s">
        <v>30</v>
      </c>
      <c r="AL2971" s="59" t="s">
        <v>30</v>
      </c>
      <c r="AM2971" s="1" t="s">
        <v>30</v>
      </c>
      <c r="AN2971" s="4" t="s">
        <v>30</v>
      </c>
    </row>
    <row r="2972" spans="1:40" ht="72">
      <c r="A2972" s="1" t="s">
        <v>12579</v>
      </c>
      <c r="B2972" s="1" t="s">
        <v>12905</v>
      </c>
      <c r="C2972" s="1" t="s">
        <v>13051</v>
      </c>
      <c r="D2972" s="1">
        <v>92</v>
      </c>
      <c r="E2972" s="1">
        <v>1</v>
      </c>
      <c r="F2972" s="129" t="s">
        <v>13050</v>
      </c>
      <c r="G2972" s="1" t="s">
        <v>12906</v>
      </c>
      <c r="H2972" s="1" t="s">
        <v>26</v>
      </c>
      <c r="I2972" s="1" t="s">
        <v>104</v>
      </c>
      <c r="J2972" s="1" t="s">
        <v>30</v>
      </c>
      <c r="K2972" s="4" t="s">
        <v>12903</v>
      </c>
      <c r="L2972" s="4" t="s">
        <v>30</v>
      </c>
      <c r="M2972" s="19" t="s">
        <v>30</v>
      </c>
      <c r="N2972" s="53" t="s">
        <v>30</v>
      </c>
      <c r="O2972" s="54">
        <v>3</v>
      </c>
      <c r="P2972" s="55" t="s">
        <v>30</v>
      </c>
      <c r="Q2972" s="56" t="s">
        <v>30</v>
      </c>
      <c r="R2972" s="57" t="s">
        <v>30</v>
      </c>
      <c r="S2972" s="58" t="s">
        <v>30</v>
      </c>
      <c r="T2972" s="59">
        <v>5</v>
      </c>
      <c r="U2972" s="1">
        <v>1</v>
      </c>
      <c r="V2972" s="4" t="s">
        <v>12907</v>
      </c>
      <c r="W2972" s="4" t="s">
        <v>30</v>
      </c>
      <c r="X2972" s="1" t="s">
        <v>1673</v>
      </c>
      <c r="Y2972" s="1" t="s">
        <v>30</v>
      </c>
      <c r="Z2972" s="1" t="s">
        <v>30</v>
      </c>
      <c r="AA2972" s="1" t="s">
        <v>30</v>
      </c>
      <c r="AB2972" s="1" t="s">
        <v>30</v>
      </c>
      <c r="AC2972" s="1" t="s">
        <v>30</v>
      </c>
      <c r="AD2972" s="1" t="s">
        <v>30</v>
      </c>
      <c r="AE2972" s="1" t="s">
        <v>30</v>
      </c>
      <c r="AF2972" s="53" t="s">
        <v>30</v>
      </c>
      <c r="AG2972" s="54" t="s">
        <v>30</v>
      </c>
      <c r="AH2972" s="55" t="s">
        <v>30</v>
      </c>
      <c r="AI2972" s="56" t="s">
        <v>30</v>
      </c>
      <c r="AJ2972" s="57" t="s">
        <v>30</v>
      </c>
      <c r="AK2972" s="58" t="s">
        <v>30</v>
      </c>
      <c r="AL2972" s="59" t="s">
        <v>30</v>
      </c>
      <c r="AM2972" s="1" t="s">
        <v>30</v>
      </c>
      <c r="AN2972" s="4" t="s">
        <v>30</v>
      </c>
    </row>
    <row r="2973" spans="1:40" ht="72">
      <c r="A2973" s="1" t="s">
        <v>12579</v>
      </c>
      <c r="B2973" s="1" t="s">
        <v>12908</v>
      </c>
      <c r="C2973" s="129" t="s">
        <v>13051</v>
      </c>
      <c r="D2973" s="129">
        <v>93</v>
      </c>
      <c r="E2973" s="1">
        <v>1</v>
      </c>
      <c r="F2973" s="129" t="s">
        <v>13050</v>
      </c>
      <c r="G2973" s="1" t="s">
        <v>12909</v>
      </c>
      <c r="H2973" s="1" t="s">
        <v>26</v>
      </c>
      <c r="I2973" s="1" t="s">
        <v>104</v>
      </c>
      <c r="J2973" s="1" t="s">
        <v>30</v>
      </c>
      <c r="K2973" s="4" t="s">
        <v>12910</v>
      </c>
      <c r="L2973" s="4" t="s">
        <v>30</v>
      </c>
      <c r="M2973" s="19" t="s">
        <v>30</v>
      </c>
      <c r="N2973" s="53" t="s">
        <v>30</v>
      </c>
      <c r="O2973" s="54">
        <v>4</v>
      </c>
      <c r="P2973" s="55" t="s">
        <v>30</v>
      </c>
      <c r="Q2973" s="56" t="s">
        <v>30</v>
      </c>
      <c r="R2973" s="57" t="s">
        <v>30</v>
      </c>
      <c r="S2973" s="58" t="s">
        <v>30</v>
      </c>
      <c r="T2973" s="59">
        <v>6</v>
      </c>
      <c r="U2973" s="1">
        <v>1</v>
      </c>
      <c r="V2973" s="4" t="s">
        <v>12911</v>
      </c>
      <c r="W2973" s="4" t="s">
        <v>30</v>
      </c>
      <c r="X2973" s="1" t="s">
        <v>1673</v>
      </c>
      <c r="Y2973" s="1" t="s">
        <v>30</v>
      </c>
      <c r="Z2973" s="1" t="s">
        <v>30</v>
      </c>
      <c r="AA2973" s="1" t="s">
        <v>30</v>
      </c>
      <c r="AB2973" s="1" t="s">
        <v>30</v>
      </c>
      <c r="AC2973" s="1" t="s">
        <v>30</v>
      </c>
      <c r="AD2973" s="1" t="s">
        <v>30</v>
      </c>
      <c r="AE2973" s="1" t="s">
        <v>30</v>
      </c>
      <c r="AF2973" s="53" t="s">
        <v>30</v>
      </c>
      <c r="AG2973" s="54" t="s">
        <v>30</v>
      </c>
      <c r="AH2973" s="55" t="s">
        <v>30</v>
      </c>
      <c r="AI2973" s="56" t="s">
        <v>30</v>
      </c>
      <c r="AJ2973" s="57" t="s">
        <v>30</v>
      </c>
      <c r="AK2973" s="58" t="s">
        <v>30</v>
      </c>
      <c r="AL2973" s="59" t="s">
        <v>30</v>
      </c>
      <c r="AM2973" s="1" t="s">
        <v>30</v>
      </c>
      <c r="AN2973" s="4" t="s">
        <v>30</v>
      </c>
    </row>
    <row r="2974" spans="1:40" ht="60">
      <c r="A2974" s="1" t="s">
        <v>12579</v>
      </c>
      <c r="B2974" s="1" t="s">
        <v>12912</v>
      </c>
      <c r="C2974" s="1" t="s">
        <v>13051</v>
      </c>
      <c r="D2974" s="1">
        <v>94</v>
      </c>
      <c r="E2974" s="1">
        <v>1</v>
      </c>
      <c r="F2974" s="129" t="s">
        <v>13050</v>
      </c>
      <c r="G2974" s="1" t="s">
        <v>12913</v>
      </c>
      <c r="H2974" s="1" t="s">
        <v>26</v>
      </c>
      <c r="I2974" s="1" t="s">
        <v>104</v>
      </c>
      <c r="J2974" s="1" t="s">
        <v>30</v>
      </c>
      <c r="K2974" s="4" t="s">
        <v>12903</v>
      </c>
      <c r="L2974" s="4" t="s">
        <v>30</v>
      </c>
      <c r="M2974" s="19" t="s">
        <v>30</v>
      </c>
      <c r="N2974" s="53" t="s">
        <v>30</v>
      </c>
      <c r="O2974" s="54">
        <v>5</v>
      </c>
      <c r="P2974" s="55" t="s">
        <v>30</v>
      </c>
      <c r="Q2974" s="56" t="s">
        <v>30</v>
      </c>
      <c r="R2974" s="57" t="s">
        <v>30</v>
      </c>
      <c r="S2974" s="58" t="s">
        <v>30</v>
      </c>
      <c r="T2974" s="59">
        <v>5</v>
      </c>
      <c r="U2974" s="1">
        <v>1</v>
      </c>
      <c r="V2974" s="4" t="s">
        <v>12914</v>
      </c>
      <c r="W2974" s="4" t="s">
        <v>30</v>
      </c>
      <c r="X2974" s="1" t="s">
        <v>1673</v>
      </c>
      <c r="Y2974" s="1" t="s">
        <v>30</v>
      </c>
      <c r="Z2974" s="1" t="s">
        <v>30</v>
      </c>
      <c r="AA2974" s="1" t="s">
        <v>30</v>
      </c>
      <c r="AB2974" s="1" t="s">
        <v>30</v>
      </c>
      <c r="AC2974" s="1" t="s">
        <v>30</v>
      </c>
      <c r="AD2974" s="1" t="s">
        <v>30</v>
      </c>
      <c r="AE2974" s="1" t="s">
        <v>30</v>
      </c>
      <c r="AF2974" s="53" t="s">
        <v>30</v>
      </c>
      <c r="AG2974" s="54" t="s">
        <v>30</v>
      </c>
      <c r="AH2974" s="55" t="s">
        <v>30</v>
      </c>
      <c r="AI2974" s="56" t="s">
        <v>30</v>
      </c>
      <c r="AJ2974" s="57" t="s">
        <v>30</v>
      </c>
      <c r="AK2974" s="58" t="s">
        <v>30</v>
      </c>
      <c r="AL2974" s="59" t="s">
        <v>30</v>
      </c>
      <c r="AM2974" s="1" t="s">
        <v>30</v>
      </c>
      <c r="AN2974" s="4" t="s">
        <v>30</v>
      </c>
    </row>
    <row r="2975" spans="1:40" ht="72">
      <c r="A2975" s="1" t="s">
        <v>12579</v>
      </c>
      <c r="B2975" s="1" t="s">
        <v>12915</v>
      </c>
      <c r="C2975" s="129" t="s">
        <v>13051</v>
      </c>
      <c r="D2975" s="129">
        <v>95</v>
      </c>
      <c r="E2975" s="1">
        <v>1</v>
      </c>
      <c r="F2975" s="129" t="s">
        <v>13050</v>
      </c>
      <c r="G2975" s="1" t="s">
        <v>12916</v>
      </c>
      <c r="H2975" s="1" t="s">
        <v>26</v>
      </c>
      <c r="I2975" s="1" t="s">
        <v>104</v>
      </c>
      <c r="J2975" s="1" t="s">
        <v>30</v>
      </c>
      <c r="K2975" s="4" t="s">
        <v>12917</v>
      </c>
      <c r="L2975" s="4" t="s">
        <v>30</v>
      </c>
      <c r="M2975" s="19" t="s">
        <v>30</v>
      </c>
      <c r="N2975" s="53" t="s">
        <v>30</v>
      </c>
      <c r="O2975" s="54">
        <v>5</v>
      </c>
      <c r="P2975" s="55" t="s">
        <v>30</v>
      </c>
      <c r="Q2975" s="56" t="s">
        <v>30</v>
      </c>
      <c r="R2975" s="57" t="s">
        <v>30</v>
      </c>
      <c r="S2975" s="58" t="s">
        <v>30</v>
      </c>
      <c r="T2975" s="59">
        <v>5</v>
      </c>
      <c r="U2975" s="1">
        <v>3</v>
      </c>
      <c r="V2975" s="4" t="s">
        <v>12918</v>
      </c>
      <c r="W2975" s="4" t="s">
        <v>30</v>
      </c>
      <c r="X2975" s="1" t="s">
        <v>1673</v>
      </c>
      <c r="Y2975" s="1" t="s">
        <v>30</v>
      </c>
      <c r="Z2975" s="1" t="s">
        <v>30</v>
      </c>
      <c r="AA2975" s="1" t="s">
        <v>30</v>
      </c>
      <c r="AB2975" s="1" t="s">
        <v>30</v>
      </c>
      <c r="AC2975" s="1" t="s">
        <v>30</v>
      </c>
      <c r="AD2975" s="1" t="s">
        <v>30</v>
      </c>
      <c r="AE2975" s="1" t="s">
        <v>30</v>
      </c>
      <c r="AF2975" s="53" t="s">
        <v>30</v>
      </c>
      <c r="AG2975" s="54" t="s">
        <v>30</v>
      </c>
      <c r="AH2975" s="55" t="s">
        <v>30</v>
      </c>
      <c r="AI2975" s="56" t="s">
        <v>30</v>
      </c>
      <c r="AJ2975" s="57" t="s">
        <v>30</v>
      </c>
      <c r="AK2975" s="58" t="s">
        <v>30</v>
      </c>
      <c r="AL2975" s="59" t="s">
        <v>30</v>
      </c>
      <c r="AM2975" s="1" t="s">
        <v>30</v>
      </c>
      <c r="AN2975" s="4" t="s">
        <v>30</v>
      </c>
    </row>
    <row r="2976" spans="1:40" ht="72">
      <c r="A2976" s="1" t="s">
        <v>12579</v>
      </c>
      <c r="B2976" s="1" t="s">
        <v>12919</v>
      </c>
      <c r="C2976" s="1" t="s">
        <v>13051</v>
      </c>
      <c r="D2976" s="1">
        <v>96</v>
      </c>
      <c r="E2976" s="1">
        <v>1</v>
      </c>
      <c r="F2976" s="129" t="s">
        <v>13050</v>
      </c>
      <c r="G2976" s="1" t="s">
        <v>12920</v>
      </c>
      <c r="H2976" s="1" t="s">
        <v>26</v>
      </c>
      <c r="I2976" s="1" t="s">
        <v>94</v>
      </c>
      <c r="J2976" s="1" t="s">
        <v>30</v>
      </c>
      <c r="K2976" s="4" t="s">
        <v>12921</v>
      </c>
      <c r="L2976" s="4" t="s">
        <v>30</v>
      </c>
      <c r="M2976" s="19" t="s">
        <v>30</v>
      </c>
      <c r="N2976" s="53">
        <v>40</v>
      </c>
      <c r="O2976" s="54">
        <v>5</v>
      </c>
      <c r="P2976" s="55" t="s">
        <v>30</v>
      </c>
      <c r="Q2976" s="56">
        <v>5</v>
      </c>
      <c r="R2976" s="57">
        <v>5</v>
      </c>
      <c r="S2976" s="58">
        <v>5</v>
      </c>
      <c r="T2976" s="59" t="s">
        <v>30</v>
      </c>
      <c r="U2976" s="1">
        <v>2</v>
      </c>
      <c r="V2976" s="4" t="s">
        <v>12922</v>
      </c>
      <c r="W2976" s="4" t="s">
        <v>30</v>
      </c>
      <c r="X2976" s="1" t="s">
        <v>1673</v>
      </c>
      <c r="Y2976" s="1" t="s">
        <v>30</v>
      </c>
      <c r="Z2976" s="1" t="s">
        <v>30</v>
      </c>
      <c r="AA2976" s="1" t="s">
        <v>30</v>
      </c>
      <c r="AB2976" s="1" t="s">
        <v>30</v>
      </c>
      <c r="AC2976" s="1" t="s">
        <v>30</v>
      </c>
      <c r="AD2976" s="1" t="s">
        <v>30</v>
      </c>
      <c r="AE2976" s="1" t="s">
        <v>30</v>
      </c>
      <c r="AF2976" s="53" t="s">
        <v>30</v>
      </c>
      <c r="AG2976" s="54" t="s">
        <v>30</v>
      </c>
      <c r="AH2976" s="55" t="s">
        <v>30</v>
      </c>
      <c r="AI2976" s="56" t="s">
        <v>30</v>
      </c>
      <c r="AJ2976" s="57" t="s">
        <v>30</v>
      </c>
      <c r="AK2976" s="58" t="s">
        <v>30</v>
      </c>
      <c r="AL2976" s="59" t="s">
        <v>30</v>
      </c>
      <c r="AM2976" s="1" t="s">
        <v>30</v>
      </c>
      <c r="AN2976" s="4" t="s">
        <v>30</v>
      </c>
    </row>
    <row r="2977" spans="1:40" ht="60">
      <c r="A2977" s="1" t="s">
        <v>12579</v>
      </c>
      <c r="B2977" s="1" t="s">
        <v>12923</v>
      </c>
      <c r="C2977" s="129" t="s">
        <v>13051</v>
      </c>
      <c r="D2977" s="129">
        <v>97</v>
      </c>
      <c r="E2977" s="1">
        <v>1</v>
      </c>
      <c r="F2977" s="129" t="s">
        <v>13050</v>
      </c>
      <c r="G2977" s="1" t="s">
        <v>12924</v>
      </c>
      <c r="H2977" s="1" t="s">
        <v>26</v>
      </c>
      <c r="I2977" s="1" t="s">
        <v>94</v>
      </c>
      <c r="J2977" s="1" t="s">
        <v>30</v>
      </c>
      <c r="K2977" s="4" t="s">
        <v>12925</v>
      </c>
      <c r="L2977" s="4" t="s">
        <v>30</v>
      </c>
      <c r="M2977" s="19" t="s">
        <v>30</v>
      </c>
      <c r="N2977" s="53">
        <v>30</v>
      </c>
      <c r="O2977" s="54">
        <v>3</v>
      </c>
      <c r="P2977" s="55" t="s">
        <v>30</v>
      </c>
      <c r="Q2977" s="56">
        <v>5</v>
      </c>
      <c r="R2977" s="57">
        <v>3</v>
      </c>
      <c r="S2977" s="58">
        <v>5</v>
      </c>
      <c r="T2977" s="59" t="s">
        <v>30</v>
      </c>
      <c r="U2977" s="1">
        <v>2</v>
      </c>
      <c r="V2977" s="4" t="s">
        <v>12926</v>
      </c>
      <c r="W2977" s="4" t="s">
        <v>30</v>
      </c>
      <c r="X2977" s="1" t="s">
        <v>1673</v>
      </c>
      <c r="Y2977" s="1" t="s">
        <v>30</v>
      </c>
      <c r="Z2977" s="1" t="s">
        <v>30</v>
      </c>
      <c r="AA2977" s="1" t="s">
        <v>30</v>
      </c>
      <c r="AB2977" s="1" t="s">
        <v>30</v>
      </c>
      <c r="AC2977" s="1" t="s">
        <v>30</v>
      </c>
      <c r="AD2977" s="1" t="s">
        <v>30</v>
      </c>
      <c r="AE2977" s="1" t="s">
        <v>30</v>
      </c>
      <c r="AF2977" s="53" t="s">
        <v>30</v>
      </c>
      <c r="AG2977" s="54" t="s">
        <v>30</v>
      </c>
      <c r="AH2977" s="55" t="s">
        <v>30</v>
      </c>
      <c r="AI2977" s="56" t="s">
        <v>30</v>
      </c>
      <c r="AJ2977" s="57" t="s">
        <v>30</v>
      </c>
      <c r="AK2977" s="58" t="s">
        <v>30</v>
      </c>
      <c r="AL2977" s="59" t="s">
        <v>30</v>
      </c>
      <c r="AM2977" s="1" t="s">
        <v>30</v>
      </c>
      <c r="AN2977" s="4" t="s">
        <v>30</v>
      </c>
    </row>
    <row r="2978" spans="1:40" ht="60">
      <c r="A2978" s="1" t="s">
        <v>12579</v>
      </c>
      <c r="B2978" s="1" t="s">
        <v>12927</v>
      </c>
      <c r="C2978" s="1" t="s">
        <v>13051</v>
      </c>
      <c r="D2978" s="1">
        <v>98</v>
      </c>
      <c r="E2978" s="1">
        <v>1</v>
      </c>
      <c r="F2978" s="129" t="s">
        <v>13050</v>
      </c>
      <c r="G2978" s="1" t="s">
        <v>12928</v>
      </c>
      <c r="H2978" s="1" t="s">
        <v>26</v>
      </c>
      <c r="I2978" s="1" t="s">
        <v>94</v>
      </c>
      <c r="J2978" s="1" t="s">
        <v>30</v>
      </c>
      <c r="K2978" s="4" t="s">
        <v>12929</v>
      </c>
      <c r="L2978" s="4" t="s">
        <v>30</v>
      </c>
      <c r="M2978" s="19" t="s">
        <v>30</v>
      </c>
      <c r="N2978" s="53">
        <v>40</v>
      </c>
      <c r="O2978" s="54">
        <v>2</v>
      </c>
      <c r="P2978" s="55" t="s">
        <v>30</v>
      </c>
      <c r="Q2978" s="56">
        <v>5</v>
      </c>
      <c r="R2978" s="57">
        <v>4</v>
      </c>
      <c r="S2978" s="58">
        <v>6</v>
      </c>
      <c r="T2978" s="59" t="s">
        <v>30</v>
      </c>
      <c r="U2978" s="1">
        <v>2</v>
      </c>
      <c r="V2978" s="4" t="s">
        <v>12930</v>
      </c>
      <c r="W2978" s="4" t="s">
        <v>30</v>
      </c>
      <c r="X2978" s="1" t="s">
        <v>1673</v>
      </c>
      <c r="Y2978" s="1" t="s">
        <v>30</v>
      </c>
      <c r="Z2978" s="1" t="s">
        <v>30</v>
      </c>
      <c r="AA2978" s="1" t="s">
        <v>30</v>
      </c>
      <c r="AB2978" s="1" t="s">
        <v>30</v>
      </c>
      <c r="AC2978" s="1" t="s">
        <v>30</v>
      </c>
      <c r="AD2978" s="1" t="s">
        <v>30</v>
      </c>
      <c r="AE2978" s="1" t="s">
        <v>30</v>
      </c>
      <c r="AF2978" s="53" t="s">
        <v>30</v>
      </c>
      <c r="AG2978" s="54" t="s">
        <v>30</v>
      </c>
      <c r="AH2978" s="55" t="s">
        <v>30</v>
      </c>
      <c r="AI2978" s="56" t="s">
        <v>30</v>
      </c>
      <c r="AJ2978" s="57" t="s">
        <v>30</v>
      </c>
      <c r="AK2978" s="58" t="s">
        <v>30</v>
      </c>
      <c r="AL2978" s="59" t="s">
        <v>30</v>
      </c>
      <c r="AM2978" s="1" t="s">
        <v>30</v>
      </c>
      <c r="AN2978" s="4" t="s">
        <v>30</v>
      </c>
    </row>
    <row r="2979" spans="1:40" ht="72">
      <c r="A2979" s="1" t="s">
        <v>12579</v>
      </c>
      <c r="B2979" s="1" t="s">
        <v>12931</v>
      </c>
      <c r="C2979" s="129" t="s">
        <v>13051</v>
      </c>
      <c r="D2979" s="129">
        <v>99</v>
      </c>
      <c r="E2979" s="1">
        <v>1</v>
      </c>
      <c r="F2979" s="129" t="s">
        <v>13050</v>
      </c>
      <c r="G2979" s="1" t="s">
        <v>12932</v>
      </c>
      <c r="H2979" s="1" t="s">
        <v>26</v>
      </c>
      <c r="I2979" s="1" t="s">
        <v>94</v>
      </c>
      <c r="J2979" s="1" t="s">
        <v>30</v>
      </c>
      <c r="K2979" s="4" t="s">
        <v>12933</v>
      </c>
      <c r="L2979" s="4" t="s">
        <v>30</v>
      </c>
      <c r="M2979" s="19" t="s">
        <v>30</v>
      </c>
      <c r="N2979" s="53">
        <v>40</v>
      </c>
      <c r="O2979" s="54">
        <v>5</v>
      </c>
      <c r="P2979" s="55" t="s">
        <v>30</v>
      </c>
      <c r="Q2979" s="56">
        <v>4</v>
      </c>
      <c r="R2979" s="57">
        <v>2</v>
      </c>
      <c r="S2979" s="58">
        <v>10</v>
      </c>
      <c r="T2979" s="59" t="s">
        <v>30</v>
      </c>
      <c r="U2979" s="1">
        <v>2</v>
      </c>
      <c r="V2979" s="4" t="s">
        <v>12934</v>
      </c>
      <c r="W2979" s="4" t="s">
        <v>30</v>
      </c>
      <c r="X2979" s="1" t="s">
        <v>1673</v>
      </c>
      <c r="Y2979" s="1" t="s">
        <v>30</v>
      </c>
      <c r="Z2979" s="1" t="s">
        <v>30</v>
      </c>
      <c r="AA2979" s="1" t="s">
        <v>30</v>
      </c>
      <c r="AB2979" s="1" t="s">
        <v>30</v>
      </c>
      <c r="AC2979" s="1" t="s">
        <v>30</v>
      </c>
      <c r="AD2979" s="1" t="s">
        <v>30</v>
      </c>
      <c r="AE2979" s="1" t="s">
        <v>30</v>
      </c>
      <c r="AF2979" s="53" t="s">
        <v>30</v>
      </c>
      <c r="AG2979" s="54" t="s">
        <v>30</v>
      </c>
      <c r="AH2979" s="55" t="s">
        <v>30</v>
      </c>
      <c r="AI2979" s="56" t="s">
        <v>30</v>
      </c>
      <c r="AJ2979" s="57" t="s">
        <v>30</v>
      </c>
      <c r="AK2979" s="58" t="s">
        <v>30</v>
      </c>
      <c r="AL2979" s="59" t="s">
        <v>30</v>
      </c>
      <c r="AM2979" s="1" t="s">
        <v>30</v>
      </c>
      <c r="AN2979" s="4" t="s">
        <v>30</v>
      </c>
    </row>
    <row r="2980" spans="1:40" ht="48">
      <c r="A2980" s="1" t="s">
        <v>12579</v>
      </c>
      <c r="B2980" s="1" t="s">
        <v>12935</v>
      </c>
      <c r="C2980" s="1" t="s">
        <v>13051</v>
      </c>
      <c r="D2980" s="1">
        <v>100</v>
      </c>
      <c r="E2980" s="1">
        <v>1</v>
      </c>
      <c r="F2980" s="129" t="s">
        <v>13050</v>
      </c>
      <c r="G2980" s="1" t="s">
        <v>12936</v>
      </c>
      <c r="H2980" s="1" t="s">
        <v>26</v>
      </c>
      <c r="I2980" s="1" t="s">
        <v>94</v>
      </c>
      <c r="J2980" s="1" t="s">
        <v>30</v>
      </c>
      <c r="K2980" s="4" t="s">
        <v>12937</v>
      </c>
      <c r="L2980" s="4" t="s">
        <v>30</v>
      </c>
      <c r="M2980" s="19" t="s">
        <v>30</v>
      </c>
      <c r="N2980" s="53">
        <v>0</v>
      </c>
      <c r="O2980" s="54">
        <v>5</v>
      </c>
      <c r="P2980" s="55" t="s">
        <v>30</v>
      </c>
      <c r="Q2980" s="56">
        <v>7</v>
      </c>
      <c r="R2980" s="57">
        <v>4</v>
      </c>
      <c r="S2980" s="58">
        <v>10</v>
      </c>
      <c r="T2980" s="59" t="s">
        <v>30</v>
      </c>
      <c r="U2980" s="1">
        <v>3</v>
      </c>
      <c r="V2980" s="4" t="s">
        <v>12938</v>
      </c>
      <c r="W2980" s="4" t="s">
        <v>30</v>
      </c>
      <c r="X2980" s="1" t="s">
        <v>1673</v>
      </c>
      <c r="Y2980" s="1" t="s">
        <v>30</v>
      </c>
      <c r="Z2980" s="1" t="s">
        <v>30</v>
      </c>
      <c r="AA2980" s="1" t="s">
        <v>30</v>
      </c>
      <c r="AB2980" s="1" t="s">
        <v>30</v>
      </c>
      <c r="AC2980" s="1" t="s">
        <v>30</v>
      </c>
      <c r="AD2980" s="1" t="s">
        <v>30</v>
      </c>
      <c r="AE2980" s="1" t="s">
        <v>30</v>
      </c>
      <c r="AF2980" s="53" t="s">
        <v>30</v>
      </c>
      <c r="AG2980" s="54" t="s">
        <v>30</v>
      </c>
      <c r="AH2980" s="55" t="s">
        <v>30</v>
      </c>
      <c r="AI2980" s="56" t="s">
        <v>30</v>
      </c>
      <c r="AJ2980" s="57" t="s">
        <v>30</v>
      </c>
      <c r="AK2980" s="58" t="s">
        <v>30</v>
      </c>
      <c r="AL2980" s="59" t="s">
        <v>30</v>
      </c>
      <c r="AM2980" s="1" t="s">
        <v>30</v>
      </c>
      <c r="AN2980" s="4" t="s">
        <v>30</v>
      </c>
    </row>
    <row r="2981" spans="1:40">
      <c r="A2981" s="1" t="s">
        <v>12579</v>
      </c>
      <c r="B2981" s="1" t="s">
        <v>12939</v>
      </c>
      <c r="C2981" s="129" t="s">
        <v>13051</v>
      </c>
      <c r="D2981" s="129">
        <v>101</v>
      </c>
      <c r="E2981" s="1">
        <v>2</v>
      </c>
      <c r="F2981" s="129" t="s">
        <v>13050</v>
      </c>
      <c r="G2981" s="1" t="s">
        <v>12940</v>
      </c>
      <c r="H2981" s="1" t="s">
        <v>30</v>
      </c>
      <c r="I2981" s="1" t="s">
        <v>94</v>
      </c>
      <c r="J2981" s="1" t="s">
        <v>30</v>
      </c>
      <c r="K2981" s="4" t="s">
        <v>12941</v>
      </c>
      <c r="L2981" s="4" t="s">
        <v>12942</v>
      </c>
      <c r="M2981" s="19" t="s">
        <v>30</v>
      </c>
      <c r="N2981" s="53">
        <v>38</v>
      </c>
      <c r="O2981" s="54">
        <v>2</v>
      </c>
      <c r="P2981" s="55" t="s">
        <v>30</v>
      </c>
      <c r="Q2981" s="56">
        <v>3</v>
      </c>
      <c r="R2981" s="57">
        <v>1</v>
      </c>
      <c r="S2981" s="58">
        <v>4</v>
      </c>
      <c r="T2981" s="59" t="s">
        <v>30</v>
      </c>
      <c r="U2981" s="1" t="s">
        <v>30</v>
      </c>
      <c r="V2981" s="4" t="s">
        <v>30</v>
      </c>
      <c r="W2981" s="4" t="s">
        <v>2392</v>
      </c>
      <c r="X2981" s="1" t="s">
        <v>30</v>
      </c>
      <c r="Y2981" s="1" t="s">
        <v>30</v>
      </c>
      <c r="Z2981" s="1" t="s">
        <v>30</v>
      </c>
      <c r="AA2981" s="1" t="s">
        <v>30</v>
      </c>
      <c r="AB2981" s="1" t="s">
        <v>30</v>
      </c>
      <c r="AC2981" s="1" t="s">
        <v>30</v>
      </c>
      <c r="AD2981" s="1" t="s">
        <v>30</v>
      </c>
      <c r="AE2981" s="1" t="s">
        <v>30</v>
      </c>
      <c r="AF2981" s="53" t="s">
        <v>30</v>
      </c>
      <c r="AG2981" s="54" t="s">
        <v>30</v>
      </c>
      <c r="AH2981" s="55" t="s">
        <v>30</v>
      </c>
      <c r="AI2981" s="56" t="s">
        <v>30</v>
      </c>
      <c r="AJ2981" s="57" t="s">
        <v>30</v>
      </c>
      <c r="AK2981" s="58" t="s">
        <v>30</v>
      </c>
      <c r="AL2981" s="59" t="s">
        <v>30</v>
      </c>
      <c r="AM2981" s="1" t="s">
        <v>30</v>
      </c>
      <c r="AN2981" s="4" t="s">
        <v>30</v>
      </c>
    </row>
    <row r="2982" spans="1:40">
      <c r="A2982" s="1" t="s">
        <v>12579</v>
      </c>
      <c r="B2982" s="1" t="s">
        <v>12943</v>
      </c>
      <c r="C2982" s="1" t="s">
        <v>13051</v>
      </c>
      <c r="D2982" s="1">
        <v>102</v>
      </c>
      <c r="E2982" s="1">
        <v>2</v>
      </c>
      <c r="F2982" s="129" t="s">
        <v>13050</v>
      </c>
      <c r="G2982" s="1" t="s">
        <v>12944</v>
      </c>
      <c r="H2982" s="1" t="s">
        <v>30</v>
      </c>
      <c r="I2982" s="1" t="s">
        <v>94</v>
      </c>
      <c r="J2982" s="1" t="s">
        <v>30</v>
      </c>
      <c r="K2982" s="4" t="s">
        <v>12941</v>
      </c>
      <c r="L2982" s="4" t="s">
        <v>30</v>
      </c>
      <c r="M2982" s="19" t="s">
        <v>30</v>
      </c>
      <c r="N2982" s="53">
        <v>28</v>
      </c>
      <c r="O2982" s="54">
        <v>2</v>
      </c>
      <c r="P2982" s="55" t="s">
        <v>30</v>
      </c>
      <c r="Q2982" s="56">
        <v>3</v>
      </c>
      <c r="R2982" s="57">
        <v>2</v>
      </c>
      <c r="S2982" s="58">
        <v>3</v>
      </c>
      <c r="T2982" s="59" t="s">
        <v>30</v>
      </c>
      <c r="U2982" s="1" t="s">
        <v>30</v>
      </c>
      <c r="V2982" s="4" t="s">
        <v>12945</v>
      </c>
      <c r="W2982" s="4" t="s">
        <v>12946</v>
      </c>
      <c r="X2982" s="1" t="s">
        <v>30</v>
      </c>
      <c r="Y2982" s="1" t="s">
        <v>30</v>
      </c>
      <c r="Z2982" s="1" t="s">
        <v>30</v>
      </c>
      <c r="AA2982" s="1" t="s">
        <v>30</v>
      </c>
      <c r="AB2982" s="1" t="s">
        <v>30</v>
      </c>
      <c r="AC2982" s="1" t="s">
        <v>30</v>
      </c>
      <c r="AD2982" s="1" t="s">
        <v>30</v>
      </c>
      <c r="AE2982" s="1" t="s">
        <v>30</v>
      </c>
      <c r="AF2982" s="53" t="s">
        <v>30</v>
      </c>
      <c r="AG2982" s="54" t="s">
        <v>30</v>
      </c>
      <c r="AH2982" s="55" t="s">
        <v>30</v>
      </c>
      <c r="AI2982" s="56" t="s">
        <v>30</v>
      </c>
      <c r="AJ2982" s="57" t="s">
        <v>30</v>
      </c>
      <c r="AK2982" s="58" t="s">
        <v>30</v>
      </c>
      <c r="AL2982" s="59" t="s">
        <v>30</v>
      </c>
      <c r="AM2982" s="1" t="s">
        <v>30</v>
      </c>
      <c r="AN2982" s="4" t="s">
        <v>30</v>
      </c>
    </row>
    <row r="2983" spans="1:40" ht="84">
      <c r="A2983" s="1" t="s">
        <v>12579</v>
      </c>
      <c r="B2983" s="1" t="s">
        <v>12947</v>
      </c>
      <c r="C2983" s="129" t="s">
        <v>13051</v>
      </c>
      <c r="D2983" s="129">
        <v>103</v>
      </c>
      <c r="E2983" s="1">
        <v>2</v>
      </c>
      <c r="F2983" s="129" t="s">
        <v>13050</v>
      </c>
      <c r="G2983" s="1" t="s">
        <v>12948</v>
      </c>
      <c r="H2983" s="1" t="s">
        <v>30</v>
      </c>
      <c r="I2983" s="1" t="s">
        <v>94</v>
      </c>
      <c r="J2983" s="1" t="s">
        <v>30</v>
      </c>
      <c r="K2983" s="4" t="s">
        <v>12949</v>
      </c>
      <c r="L2983" s="4" t="s">
        <v>30</v>
      </c>
      <c r="M2983" s="19" t="s">
        <v>30</v>
      </c>
      <c r="N2983" s="53">
        <v>35</v>
      </c>
      <c r="O2983" s="54">
        <v>3</v>
      </c>
      <c r="P2983" s="55" t="s">
        <v>30</v>
      </c>
      <c r="Q2983" s="56">
        <v>4</v>
      </c>
      <c r="R2983" s="57">
        <v>3</v>
      </c>
      <c r="S2983" s="58">
        <v>3</v>
      </c>
      <c r="T2983" s="59" t="s">
        <v>30</v>
      </c>
      <c r="U2983" s="1" t="s">
        <v>30</v>
      </c>
      <c r="V2983" s="4" t="s">
        <v>12950</v>
      </c>
      <c r="W2983" s="4" t="s">
        <v>30</v>
      </c>
      <c r="X2983" s="1" t="s">
        <v>30</v>
      </c>
      <c r="Y2983" s="1" t="s">
        <v>30</v>
      </c>
      <c r="Z2983" s="1" t="s">
        <v>30</v>
      </c>
      <c r="AA2983" s="1" t="s">
        <v>30</v>
      </c>
      <c r="AB2983" s="1" t="s">
        <v>30</v>
      </c>
      <c r="AC2983" s="1" t="s">
        <v>30</v>
      </c>
      <c r="AD2983" s="1" t="s">
        <v>30</v>
      </c>
      <c r="AE2983" s="1" t="s">
        <v>30</v>
      </c>
      <c r="AF2983" s="53" t="s">
        <v>30</v>
      </c>
      <c r="AG2983" s="54" t="s">
        <v>30</v>
      </c>
      <c r="AH2983" s="55" t="s">
        <v>30</v>
      </c>
      <c r="AI2983" s="56" t="s">
        <v>30</v>
      </c>
      <c r="AJ2983" s="57" t="s">
        <v>30</v>
      </c>
      <c r="AK2983" s="58" t="s">
        <v>30</v>
      </c>
      <c r="AL2983" s="59" t="s">
        <v>30</v>
      </c>
      <c r="AM2983" s="1" t="s">
        <v>30</v>
      </c>
      <c r="AN2983" s="4" t="s">
        <v>30</v>
      </c>
    </row>
    <row r="2984" spans="1:40" ht="48">
      <c r="A2984" s="1" t="s">
        <v>12579</v>
      </c>
      <c r="B2984" s="1" t="s">
        <v>12951</v>
      </c>
      <c r="C2984" s="1" t="s">
        <v>13051</v>
      </c>
      <c r="D2984" s="1">
        <v>104</v>
      </c>
      <c r="E2984" s="1">
        <v>2</v>
      </c>
      <c r="F2984" s="129" t="s">
        <v>13050</v>
      </c>
      <c r="G2984" s="1" t="s">
        <v>12952</v>
      </c>
      <c r="H2984" s="1" t="s">
        <v>30</v>
      </c>
      <c r="I2984" s="1" t="s">
        <v>94</v>
      </c>
      <c r="J2984" s="1" t="s">
        <v>30</v>
      </c>
      <c r="K2984" s="4" t="s">
        <v>12949</v>
      </c>
      <c r="L2984" s="4" t="s">
        <v>30</v>
      </c>
      <c r="M2984" s="19" t="s">
        <v>30</v>
      </c>
      <c r="N2984" s="53">
        <v>30</v>
      </c>
      <c r="O2984" s="54" t="s">
        <v>113</v>
      </c>
      <c r="P2984" s="55" t="s">
        <v>30</v>
      </c>
      <c r="Q2984" s="56">
        <v>2</v>
      </c>
      <c r="R2984" s="57">
        <v>3</v>
      </c>
      <c r="S2984" s="58">
        <v>3</v>
      </c>
      <c r="T2984" s="59" t="s">
        <v>30</v>
      </c>
      <c r="U2984" s="1" t="s">
        <v>30</v>
      </c>
      <c r="V2984" s="4" t="s">
        <v>12953</v>
      </c>
      <c r="W2984" s="4" t="s">
        <v>12954</v>
      </c>
      <c r="X2984" s="1" t="s">
        <v>30</v>
      </c>
      <c r="Y2984" s="1" t="s">
        <v>30</v>
      </c>
      <c r="Z2984" s="1" t="s">
        <v>30</v>
      </c>
      <c r="AA2984" s="1" t="s">
        <v>30</v>
      </c>
      <c r="AB2984" s="1" t="s">
        <v>30</v>
      </c>
      <c r="AC2984" s="1" t="s">
        <v>30</v>
      </c>
      <c r="AD2984" s="1" t="s">
        <v>30</v>
      </c>
      <c r="AE2984" s="1" t="s">
        <v>30</v>
      </c>
      <c r="AF2984" s="53" t="s">
        <v>30</v>
      </c>
      <c r="AG2984" s="54" t="s">
        <v>30</v>
      </c>
      <c r="AH2984" s="55" t="s">
        <v>30</v>
      </c>
      <c r="AI2984" s="56" t="s">
        <v>30</v>
      </c>
      <c r="AJ2984" s="57" t="s">
        <v>30</v>
      </c>
      <c r="AK2984" s="58" t="s">
        <v>30</v>
      </c>
      <c r="AL2984" s="59" t="s">
        <v>30</v>
      </c>
      <c r="AM2984" s="1" t="s">
        <v>30</v>
      </c>
      <c r="AN2984" s="4" t="s">
        <v>30</v>
      </c>
    </row>
    <row r="2985" spans="1:40" ht="48">
      <c r="A2985" s="1" t="s">
        <v>12579</v>
      </c>
      <c r="B2985" s="1" t="s">
        <v>12955</v>
      </c>
      <c r="C2985" s="129" t="s">
        <v>13051</v>
      </c>
      <c r="D2985" s="129">
        <v>105</v>
      </c>
      <c r="E2985" s="1">
        <v>2</v>
      </c>
      <c r="F2985" s="129" t="s">
        <v>13050</v>
      </c>
      <c r="G2985" s="1" t="s">
        <v>12956</v>
      </c>
      <c r="H2985" s="1" t="s">
        <v>30</v>
      </c>
      <c r="I2985" s="1" t="s">
        <v>94</v>
      </c>
      <c r="J2985" s="1" t="s">
        <v>30</v>
      </c>
      <c r="K2985" s="4" t="s">
        <v>12957</v>
      </c>
      <c r="L2985" s="4" t="s">
        <v>30</v>
      </c>
      <c r="M2985" s="19" t="s">
        <v>30</v>
      </c>
      <c r="N2985" s="53">
        <v>32</v>
      </c>
      <c r="O2985" s="54">
        <v>1</v>
      </c>
      <c r="P2985" s="55" t="s">
        <v>30</v>
      </c>
      <c r="Q2985" s="56">
        <v>2</v>
      </c>
      <c r="R2985" s="57">
        <v>2</v>
      </c>
      <c r="S2985" s="58">
        <v>3</v>
      </c>
      <c r="T2985" s="59" t="s">
        <v>30</v>
      </c>
      <c r="U2985" s="1" t="s">
        <v>30</v>
      </c>
      <c r="V2985" s="4" t="s">
        <v>12958</v>
      </c>
      <c r="W2985" s="4" t="s">
        <v>12959</v>
      </c>
      <c r="X2985" s="1" t="s">
        <v>30</v>
      </c>
      <c r="Y2985" s="1" t="s">
        <v>30</v>
      </c>
      <c r="Z2985" s="1" t="s">
        <v>30</v>
      </c>
      <c r="AA2985" s="1" t="s">
        <v>30</v>
      </c>
      <c r="AB2985" s="1" t="s">
        <v>30</v>
      </c>
      <c r="AC2985" s="1" t="s">
        <v>30</v>
      </c>
      <c r="AD2985" s="1" t="s">
        <v>30</v>
      </c>
      <c r="AE2985" s="1" t="s">
        <v>30</v>
      </c>
      <c r="AF2985" s="53" t="s">
        <v>30</v>
      </c>
      <c r="AG2985" s="54" t="s">
        <v>30</v>
      </c>
      <c r="AH2985" s="55" t="s">
        <v>30</v>
      </c>
      <c r="AI2985" s="56" t="s">
        <v>30</v>
      </c>
      <c r="AJ2985" s="57" t="s">
        <v>30</v>
      </c>
      <c r="AK2985" s="58" t="s">
        <v>30</v>
      </c>
      <c r="AL2985" s="59" t="s">
        <v>30</v>
      </c>
      <c r="AM2985" s="1" t="s">
        <v>30</v>
      </c>
      <c r="AN2985" s="4" t="s">
        <v>30</v>
      </c>
    </row>
    <row r="2986" spans="1:40" ht="24">
      <c r="A2986" s="1" t="s">
        <v>12579</v>
      </c>
      <c r="B2986" s="1" t="s">
        <v>12960</v>
      </c>
      <c r="C2986" s="1" t="s">
        <v>13051</v>
      </c>
      <c r="D2986" s="1">
        <v>106</v>
      </c>
      <c r="E2986" s="1">
        <v>2</v>
      </c>
      <c r="F2986" s="129" t="s">
        <v>13050</v>
      </c>
      <c r="G2986" s="1" t="s">
        <v>12961</v>
      </c>
      <c r="H2986" s="1" t="s">
        <v>30</v>
      </c>
      <c r="I2986" s="1" t="s">
        <v>94</v>
      </c>
      <c r="J2986" s="1" t="s">
        <v>30</v>
      </c>
      <c r="K2986" s="4" t="s">
        <v>12957</v>
      </c>
      <c r="L2986" s="4" t="s">
        <v>155</v>
      </c>
      <c r="M2986" s="19" t="s">
        <v>30</v>
      </c>
      <c r="N2986" s="53">
        <v>20</v>
      </c>
      <c r="O2986" s="54">
        <v>2</v>
      </c>
      <c r="P2986" s="55" t="s">
        <v>30</v>
      </c>
      <c r="Q2986" s="56">
        <v>2</v>
      </c>
      <c r="R2986" s="57">
        <v>2</v>
      </c>
      <c r="S2986" s="58">
        <v>3</v>
      </c>
      <c r="T2986" s="59" t="s">
        <v>30</v>
      </c>
      <c r="U2986" s="1" t="s">
        <v>30</v>
      </c>
      <c r="V2986" s="4" t="s">
        <v>12962</v>
      </c>
      <c r="W2986" s="4" t="s">
        <v>12963</v>
      </c>
      <c r="X2986" s="1" t="s">
        <v>30</v>
      </c>
      <c r="Y2986" s="1" t="s">
        <v>30</v>
      </c>
      <c r="Z2986" s="1" t="s">
        <v>30</v>
      </c>
      <c r="AA2986" s="1" t="s">
        <v>30</v>
      </c>
      <c r="AB2986" s="1" t="s">
        <v>30</v>
      </c>
      <c r="AC2986" s="1" t="s">
        <v>30</v>
      </c>
      <c r="AD2986" s="1" t="s">
        <v>30</v>
      </c>
      <c r="AE2986" s="1" t="s">
        <v>30</v>
      </c>
      <c r="AF2986" s="53" t="s">
        <v>30</v>
      </c>
      <c r="AG2986" s="54" t="s">
        <v>30</v>
      </c>
      <c r="AH2986" s="55" t="s">
        <v>30</v>
      </c>
      <c r="AI2986" s="56" t="s">
        <v>30</v>
      </c>
      <c r="AJ2986" s="57" t="s">
        <v>30</v>
      </c>
      <c r="AK2986" s="58" t="s">
        <v>30</v>
      </c>
      <c r="AL2986" s="59" t="s">
        <v>30</v>
      </c>
      <c r="AM2986" s="1" t="s">
        <v>30</v>
      </c>
      <c r="AN2986" s="4" t="s">
        <v>30</v>
      </c>
    </row>
    <row r="2987" spans="1:40" ht="36">
      <c r="A2987" s="1" t="s">
        <v>12579</v>
      </c>
      <c r="B2987" s="1" t="s">
        <v>12964</v>
      </c>
      <c r="C2987" s="129" t="s">
        <v>13051</v>
      </c>
      <c r="D2987" s="129">
        <v>107</v>
      </c>
      <c r="E2987" s="1">
        <v>2</v>
      </c>
      <c r="F2987" s="129" t="s">
        <v>13050</v>
      </c>
      <c r="G2987" s="1" t="s">
        <v>12965</v>
      </c>
      <c r="H2987" s="1" t="s">
        <v>30</v>
      </c>
      <c r="I2987" s="1" t="s">
        <v>94</v>
      </c>
      <c r="J2987" s="1" t="s">
        <v>30</v>
      </c>
      <c r="K2987" s="4" t="s">
        <v>12966</v>
      </c>
      <c r="L2987" s="4" t="s">
        <v>30</v>
      </c>
      <c r="M2987" s="19" t="s">
        <v>30</v>
      </c>
      <c r="N2987" s="53">
        <v>40</v>
      </c>
      <c r="O2987" s="54">
        <v>3</v>
      </c>
      <c r="P2987" s="55" t="s">
        <v>30</v>
      </c>
      <c r="Q2987" s="56">
        <v>5</v>
      </c>
      <c r="R2987" s="57">
        <v>3</v>
      </c>
      <c r="S2987" s="58">
        <v>5</v>
      </c>
      <c r="T2987" s="59" t="s">
        <v>30</v>
      </c>
      <c r="U2987" s="1" t="s">
        <v>30</v>
      </c>
      <c r="V2987" s="4" t="s">
        <v>12967</v>
      </c>
      <c r="W2987" s="4" t="s">
        <v>12968</v>
      </c>
      <c r="X2987" s="1" t="s">
        <v>30</v>
      </c>
      <c r="Y2987" s="1" t="s">
        <v>30</v>
      </c>
      <c r="Z2987" s="1" t="s">
        <v>30</v>
      </c>
      <c r="AA2987" s="1" t="s">
        <v>30</v>
      </c>
      <c r="AB2987" s="1" t="s">
        <v>30</v>
      </c>
      <c r="AC2987" s="1" t="s">
        <v>30</v>
      </c>
      <c r="AD2987" s="1" t="s">
        <v>30</v>
      </c>
      <c r="AE2987" s="1" t="s">
        <v>30</v>
      </c>
      <c r="AF2987" s="53" t="s">
        <v>30</v>
      </c>
      <c r="AG2987" s="54" t="s">
        <v>30</v>
      </c>
      <c r="AH2987" s="55" t="s">
        <v>30</v>
      </c>
      <c r="AI2987" s="56" t="s">
        <v>30</v>
      </c>
      <c r="AJ2987" s="57" t="s">
        <v>30</v>
      </c>
      <c r="AK2987" s="58" t="s">
        <v>30</v>
      </c>
      <c r="AL2987" s="59" t="s">
        <v>30</v>
      </c>
      <c r="AM2987" s="1" t="s">
        <v>30</v>
      </c>
      <c r="AN2987" s="4" t="s">
        <v>30</v>
      </c>
    </row>
    <row r="2988" spans="1:40" ht="24">
      <c r="A2988" s="1" t="s">
        <v>12579</v>
      </c>
      <c r="B2988" s="1" t="s">
        <v>12969</v>
      </c>
      <c r="C2988" s="1" t="s">
        <v>13051</v>
      </c>
      <c r="D2988" s="1">
        <v>108</v>
      </c>
      <c r="E2988" s="1">
        <v>2</v>
      </c>
      <c r="F2988" s="129" t="s">
        <v>13050</v>
      </c>
      <c r="G2988" s="1" t="s">
        <v>12970</v>
      </c>
      <c r="H2988" s="1" t="s">
        <v>30</v>
      </c>
      <c r="I2988" s="1" t="s">
        <v>94</v>
      </c>
      <c r="J2988" s="1" t="s">
        <v>30</v>
      </c>
      <c r="K2988" s="4" t="s">
        <v>12966</v>
      </c>
      <c r="L2988" s="4" t="s">
        <v>30</v>
      </c>
      <c r="M2988" s="19" t="s">
        <v>30</v>
      </c>
      <c r="N2988" s="53">
        <v>38</v>
      </c>
      <c r="O2988" s="54">
        <v>3</v>
      </c>
      <c r="P2988" s="55" t="s">
        <v>30</v>
      </c>
      <c r="Q2988" s="56">
        <v>2</v>
      </c>
      <c r="R2988" s="57">
        <v>2</v>
      </c>
      <c r="S2988" s="58">
        <v>2</v>
      </c>
      <c r="T2988" s="59" t="s">
        <v>30</v>
      </c>
      <c r="U2988" s="1" t="s">
        <v>30</v>
      </c>
      <c r="V2988" s="4" t="s">
        <v>12971</v>
      </c>
      <c r="W2988" s="4" t="s">
        <v>12972</v>
      </c>
      <c r="X2988" s="1" t="s">
        <v>30</v>
      </c>
      <c r="Y2988" s="1" t="s">
        <v>30</v>
      </c>
      <c r="Z2988" s="1" t="s">
        <v>30</v>
      </c>
      <c r="AA2988" s="1" t="s">
        <v>30</v>
      </c>
      <c r="AB2988" s="1" t="s">
        <v>30</v>
      </c>
      <c r="AC2988" s="1" t="s">
        <v>30</v>
      </c>
      <c r="AD2988" s="1" t="s">
        <v>30</v>
      </c>
      <c r="AE2988" s="1" t="s">
        <v>30</v>
      </c>
      <c r="AF2988" s="53" t="s">
        <v>30</v>
      </c>
      <c r="AG2988" s="54" t="s">
        <v>30</v>
      </c>
      <c r="AH2988" s="55" t="s">
        <v>30</v>
      </c>
      <c r="AI2988" s="56" t="s">
        <v>30</v>
      </c>
      <c r="AJ2988" s="57" t="s">
        <v>30</v>
      </c>
      <c r="AK2988" s="58" t="s">
        <v>30</v>
      </c>
      <c r="AL2988" s="59" t="s">
        <v>30</v>
      </c>
      <c r="AM2988" s="1" t="s">
        <v>30</v>
      </c>
      <c r="AN2988" s="4" t="s">
        <v>30</v>
      </c>
    </row>
    <row r="2989" spans="1:40" ht="48">
      <c r="A2989" s="1" t="s">
        <v>12579</v>
      </c>
      <c r="B2989" s="1" t="s">
        <v>12973</v>
      </c>
      <c r="C2989" s="129" t="s">
        <v>13051</v>
      </c>
      <c r="D2989" s="129">
        <v>109</v>
      </c>
      <c r="E2989" s="1">
        <v>1</v>
      </c>
      <c r="F2989" s="129" t="s">
        <v>13050</v>
      </c>
      <c r="G2989" s="1" t="s">
        <v>12974</v>
      </c>
      <c r="H2989" s="1" t="s">
        <v>30</v>
      </c>
      <c r="I2989" s="1" t="s">
        <v>94</v>
      </c>
      <c r="J2989" s="1" t="s">
        <v>30</v>
      </c>
      <c r="K2989" s="4" t="s">
        <v>12975</v>
      </c>
      <c r="L2989" s="4" t="s">
        <v>30</v>
      </c>
      <c r="M2989" s="19" t="s">
        <v>30</v>
      </c>
      <c r="N2989" s="53">
        <v>38</v>
      </c>
      <c r="O2989" s="54" t="s">
        <v>113</v>
      </c>
      <c r="P2989" s="55" t="s">
        <v>30</v>
      </c>
      <c r="Q2989" s="56">
        <v>4</v>
      </c>
      <c r="R2989" s="57">
        <v>4</v>
      </c>
      <c r="S2989" s="58">
        <v>6</v>
      </c>
      <c r="T2989" s="59" t="s">
        <v>30</v>
      </c>
      <c r="U2989" s="1">
        <v>1</v>
      </c>
      <c r="V2989" s="4" t="s">
        <v>12976</v>
      </c>
      <c r="W2989" s="4" t="s">
        <v>12977</v>
      </c>
      <c r="X2989" s="1" t="s">
        <v>30</v>
      </c>
      <c r="Y2989" s="1" t="s">
        <v>30</v>
      </c>
      <c r="Z2989" s="1" t="s">
        <v>30</v>
      </c>
      <c r="AA2989" s="1" t="s">
        <v>30</v>
      </c>
      <c r="AB2989" s="1" t="s">
        <v>30</v>
      </c>
      <c r="AC2989" s="1" t="s">
        <v>30</v>
      </c>
      <c r="AD2989" s="1" t="s">
        <v>30</v>
      </c>
      <c r="AE2989" s="1" t="s">
        <v>30</v>
      </c>
      <c r="AF2989" s="53" t="s">
        <v>30</v>
      </c>
      <c r="AG2989" s="54" t="s">
        <v>30</v>
      </c>
      <c r="AH2989" s="55" t="s">
        <v>30</v>
      </c>
      <c r="AI2989" s="56" t="s">
        <v>30</v>
      </c>
      <c r="AJ2989" s="57" t="s">
        <v>30</v>
      </c>
      <c r="AK2989" s="58" t="s">
        <v>30</v>
      </c>
      <c r="AL2989" s="59" t="s">
        <v>30</v>
      </c>
      <c r="AM2989" s="1" t="s">
        <v>30</v>
      </c>
      <c r="AN2989" s="4" t="s">
        <v>30</v>
      </c>
    </row>
    <row r="2990" spans="1:40">
      <c r="A2990" s="1" t="s">
        <v>12579</v>
      </c>
      <c r="B2990" s="1" t="s">
        <v>12978</v>
      </c>
      <c r="C2990" s="1" t="s">
        <v>13051</v>
      </c>
      <c r="D2990" s="1">
        <v>110</v>
      </c>
      <c r="E2990" s="1">
        <v>2</v>
      </c>
      <c r="F2990" s="129" t="s">
        <v>13050</v>
      </c>
      <c r="G2990" s="1" t="s">
        <v>12979</v>
      </c>
      <c r="H2990" s="1" t="s">
        <v>30</v>
      </c>
      <c r="I2990" s="1" t="s">
        <v>104</v>
      </c>
      <c r="J2990" s="1" t="s">
        <v>30</v>
      </c>
      <c r="K2990" s="4" t="s">
        <v>12980</v>
      </c>
      <c r="L2990" s="4" t="s">
        <v>30</v>
      </c>
      <c r="M2990" s="19" t="s">
        <v>30</v>
      </c>
      <c r="N2990" s="53" t="s">
        <v>30</v>
      </c>
      <c r="O2990" s="54">
        <v>2</v>
      </c>
      <c r="P2990" s="55" t="s">
        <v>30</v>
      </c>
      <c r="Q2990" s="56" t="s">
        <v>30</v>
      </c>
      <c r="R2990" s="57" t="s">
        <v>30</v>
      </c>
      <c r="S2990" s="58" t="s">
        <v>30</v>
      </c>
      <c r="T2990" s="59">
        <v>3</v>
      </c>
      <c r="U2990" s="1" t="s">
        <v>30</v>
      </c>
      <c r="V2990" s="4" t="s">
        <v>12981</v>
      </c>
      <c r="W2990" s="4" t="s">
        <v>30</v>
      </c>
      <c r="X2990" s="1" t="s">
        <v>30</v>
      </c>
      <c r="Y2990" s="1" t="s">
        <v>30</v>
      </c>
      <c r="Z2990" s="1" t="s">
        <v>30</v>
      </c>
      <c r="AA2990" s="1" t="s">
        <v>30</v>
      </c>
      <c r="AB2990" s="1" t="s">
        <v>30</v>
      </c>
      <c r="AC2990" s="1" t="s">
        <v>30</v>
      </c>
      <c r="AD2990" s="1" t="s">
        <v>30</v>
      </c>
      <c r="AE2990" s="1" t="s">
        <v>30</v>
      </c>
      <c r="AF2990" s="53" t="s">
        <v>30</v>
      </c>
      <c r="AG2990" s="54" t="s">
        <v>30</v>
      </c>
      <c r="AH2990" s="55" t="s">
        <v>30</v>
      </c>
      <c r="AI2990" s="56" t="s">
        <v>30</v>
      </c>
      <c r="AJ2990" s="57" t="s">
        <v>30</v>
      </c>
      <c r="AK2990" s="58" t="s">
        <v>30</v>
      </c>
      <c r="AL2990" s="59" t="s">
        <v>30</v>
      </c>
      <c r="AM2990" s="1" t="s">
        <v>30</v>
      </c>
      <c r="AN2990" s="4" t="s">
        <v>30</v>
      </c>
    </row>
    <row r="2991" spans="1:40" ht="36">
      <c r="A2991" s="1" t="s">
        <v>12579</v>
      </c>
      <c r="B2991" s="1" t="s">
        <v>12982</v>
      </c>
      <c r="C2991" s="129" t="s">
        <v>13051</v>
      </c>
      <c r="D2991" s="129">
        <v>111</v>
      </c>
      <c r="E2991" s="1">
        <v>1</v>
      </c>
      <c r="F2991" s="129" t="s">
        <v>13050</v>
      </c>
      <c r="G2991" s="1" t="s">
        <v>12983</v>
      </c>
      <c r="H2991" s="1" t="s">
        <v>30</v>
      </c>
      <c r="I2991" s="1" t="s">
        <v>104</v>
      </c>
      <c r="J2991" s="1" t="s">
        <v>30</v>
      </c>
      <c r="K2991" s="4" t="s">
        <v>12984</v>
      </c>
      <c r="L2991" s="4" t="s">
        <v>30</v>
      </c>
      <c r="M2991" s="19" t="s">
        <v>30</v>
      </c>
      <c r="N2991" s="53" t="s">
        <v>30</v>
      </c>
      <c r="O2991" s="54">
        <v>1</v>
      </c>
      <c r="P2991" s="55" t="s">
        <v>30</v>
      </c>
      <c r="Q2991" s="56" t="s">
        <v>30</v>
      </c>
      <c r="R2991" s="57" t="s">
        <v>30</v>
      </c>
      <c r="S2991" s="58" t="s">
        <v>30</v>
      </c>
      <c r="T2991" s="59">
        <v>5</v>
      </c>
      <c r="U2991" s="1" t="s">
        <v>30</v>
      </c>
      <c r="V2991" s="4" t="s">
        <v>12985</v>
      </c>
      <c r="W2991" s="4" t="s">
        <v>30</v>
      </c>
      <c r="X2991" s="1" t="s">
        <v>30</v>
      </c>
      <c r="Y2991" s="1" t="s">
        <v>30</v>
      </c>
      <c r="Z2991" s="1" t="s">
        <v>30</v>
      </c>
      <c r="AA2991" s="1" t="s">
        <v>30</v>
      </c>
      <c r="AB2991" s="1" t="s">
        <v>30</v>
      </c>
      <c r="AC2991" s="1" t="s">
        <v>30</v>
      </c>
      <c r="AD2991" s="1" t="s">
        <v>30</v>
      </c>
      <c r="AE2991" s="1" t="s">
        <v>30</v>
      </c>
      <c r="AF2991" s="53" t="s">
        <v>30</v>
      </c>
      <c r="AG2991" s="54" t="s">
        <v>30</v>
      </c>
      <c r="AH2991" s="55" t="s">
        <v>30</v>
      </c>
      <c r="AI2991" s="56" t="s">
        <v>30</v>
      </c>
      <c r="AJ2991" s="57" t="s">
        <v>30</v>
      </c>
      <c r="AK2991" s="58" t="s">
        <v>30</v>
      </c>
      <c r="AL2991" s="59" t="s">
        <v>30</v>
      </c>
      <c r="AM2991" s="1" t="s">
        <v>30</v>
      </c>
      <c r="AN2991" s="4" t="s">
        <v>30</v>
      </c>
    </row>
    <row r="2992" spans="1:40">
      <c r="A2992" s="1" t="s">
        <v>12579</v>
      </c>
      <c r="B2992" s="1" t="s">
        <v>12986</v>
      </c>
      <c r="C2992" s="1" t="s">
        <v>13051</v>
      </c>
      <c r="D2992" s="1">
        <v>112</v>
      </c>
      <c r="E2992" s="1">
        <v>2</v>
      </c>
      <c r="F2992" s="129" t="s">
        <v>13050</v>
      </c>
      <c r="G2992" s="1" t="s">
        <v>12987</v>
      </c>
      <c r="H2992" s="1" t="s">
        <v>30</v>
      </c>
      <c r="I2992" s="1" t="s">
        <v>104</v>
      </c>
      <c r="J2992" s="1" t="s">
        <v>30</v>
      </c>
      <c r="K2992" s="4" t="s">
        <v>12988</v>
      </c>
      <c r="L2992" s="4" t="s">
        <v>30</v>
      </c>
      <c r="M2992" s="19" t="s">
        <v>30</v>
      </c>
      <c r="N2992" s="53" t="s">
        <v>30</v>
      </c>
      <c r="O2992" s="54">
        <v>2</v>
      </c>
      <c r="P2992" s="55" t="s">
        <v>30</v>
      </c>
      <c r="Q2992" s="56" t="s">
        <v>30</v>
      </c>
      <c r="R2992" s="57" t="s">
        <v>30</v>
      </c>
      <c r="S2992" s="58" t="s">
        <v>30</v>
      </c>
      <c r="T2992" s="59">
        <v>3</v>
      </c>
      <c r="U2992" s="1" t="s">
        <v>30</v>
      </c>
      <c r="V2992" s="4" t="s">
        <v>12989</v>
      </c>
      <c r="W2992" s="4" t="s">
        <v>30</v>
      </c>
      <c r="X2992" s="1" t="s">
        <v>30</v>
      </c>
      <c r="Y2992" s="1" t="s">
        <v>30</v>
      </c>
      <c r="Z2992" s="1" t="s">
        <v>30</v>
      </c>
      <c r="AA2992" s="1" t="s">
        <v>30</v>
      </c>
      <c r="AB2992" s="1" t="s">
        <v>30</v>
      </c>
      <c r="AC2992" s="1" t="s">
        <v>30</v>
      </c>
      <c r="AD2992" s="1" t="s">
        <v>30</v>
      </c>
      <c r="AE2992" s="1" t="s">
        <v>30</v>
      </c>
      <c r="AF2992" s="53" t="s">
        <v>30</v>
      </c>
      <c r="AG2992" s="54" t="s">
        <v>30</v>
      </c>
      <c r="AH2992" s="55" t="s">
        <v>30</v>
      </c>
      <c r="AI2992" s="56" t="s">
        <v>30</v>
      </c>
      <c r="AJ2992" s="57" t="s">
        <v>30</v>
      </c>
      <c r="AK2992" s="58" t="s">
        <v>30</v>
      </c>
      <c r="AL2992" s="59" t="s">
        <v>30</v>
      </c>
      <c r="AM2992" s="1" t="s">
        <v>30</v>
      </c>
      <c r="AN2992" s="4" t="s">
        <v>30</v>
      </c>
    </row>
    <row r="2993" spans="1:40">
      <c r="A2993" s="1" t="s">
        <v>12579</v>
      </c>
      <c r="B2993" s="1" t="s">
        <v>12990</v>
      </c>
      <c r="C2993" s="129" t="s">
        <v>13051</v>
      </c>
      <c r="D2993" s="129">
        <v>113</v>
      </c>
      <c r="E2993" s="1">
        <v>2</v>
      </c>
      <c r="F2993" s="129" t="s">
        <v>13050</v>
      </c>
      <c r="G2993" s="1" t="s">
        <v>12991</v>
      </c>
      <c r="H2993" s="1" t="s">
        <v>30</v>
      </c>
      <c r="I2993" s="1" t="s">
        <v>104</v>
      </c>
      <c r="J2993" s="1" t="s">
        <v>30</v>
      </c>
      <c r="K2993" s="4" t="s">
        <v>12992</v>
      </c>
      <c r="L2993" s="4" t="s">
        <v>30</v>
      </c>
      <c r="M2993" s="19" t="s">
        <v>30</v>
      </c>
      <c r="N2993" s="53" t="s">
        <v>30</v>
      </c>
      <c r="O2993" s="54">
        <v>1</v>
      </c>
      <c r="P2993" s="55" t="s">
        <v>30</v>
      </c>
      <c r="Q2993" s="56" t="s">
        <v>30</v>
      </c>
      <c r="R2993" s="57" t="s">
        <v>30</v>
      </c>
      <c r="S2993" s="58" t="s">
        <v>30</v>
      </c>
      <c r="T2993" s="59">
        <v>2</v>
      </c>
      <c r="U2993" s="1" t="s">
        <v>30</v>
      </c>
      <c r="V2993" s="4" t="s">
        <v>12993</v>
      </c>
      <c r="W2993" s="4" t="s">
        <v>12994</v>
      </c>
      <c r="X2993" s="1" t="s">
        <v>30</v>
      </c>
      <c r="Y2993" s="1" t="s">
        <v>30</v>
      </c>
      <c r="Z2993" s="1" t="s">
        <v>30</v>
      </c>
      <c r="AA2993" s="1" t="s">
        <v>30</v>
      </c>
      <c r="AB2993" s="1" t="s">
        <v>30</v>
      </c>
      <c r="AC2993" s="1" t="s">
        <v>30</v>
      </c>
      <c r="AD2993" s="1" t="s">
        <v>30</v>
      </c>
      <c r="AE2993" s="1" t="s">
        <v>30</v>
      </c>
      <c r="AF2993" s="53" t="s">
        <v>30</v>
      </c>
      <c r="AG2993" s="54" t="s">
        <v>30</v>
      </c>
      <c r="AH2993" s="55" t="s">
        <v>30</v>
      </c>
      <c r="AI2993" s="56" t="s">
        <v>30</v>
      </c>
      <c r="AJ2993" s="57" t="s">
        <v>30</v>
      </c>
      <c r="AK2993" s="58" t="s">
        <v>30</v>
      </c>
      <c r="AL2993" s="59" t="s">
        <v>30</v>
      </c>
      <c r="AM2993" s="1" t="s">
        <v>30</v>
      </c>
      <c r="AN2993" s="4" t="s">
        <v>30</v>
      </c>
    </row>
    <row r="2994" spans="1:40">
      <c r="A2994" s="1" t="s">
        <v>12579</v>
      </c>
      <c r="B2994" s="1" t="s">
        <v>12995</v>
      </c>
      <c r="C2994" s="1" t="s">
        <v>13051</v>
      </c>
      <c r="D2994" s="1">
        <v>114</v>
      </c>
      <c r="E2994" s="1">
        <v>2</v>
      </c>
      <c r="F2994" s="129" t="s">
        <v>13050</v>
      </c>
      <c r="G2994" s="1" t="s">
        <v>12996</v>
      </c>
      <c r="H2994" s="1" t="s">
        <v>30</v>
      </c>
      <c r="I2994" s="1" t="s">
        <v>104</v>
      </c>
      <c r="J2994" s="1" t="s">
        <v>30</v>
      </c>
      <c r="K2994" s="4" t="s">
        <v>12980</v>
      </c>
      <c r="L2994" s="4" t="s">
        <v>155</v>
      </c>
      <c r="M2994" s="19" t="s">
        <v>30</v>
      </c>
      <c r="N2994" s="53" t="s">
        <v>30</v>
      </c>
      <c r="O2994" s="54">
        <v>1</v>
      </c>
      <c r="P2994" s="55" t="s">
        <v>30</v>
      </c>
      <c r="Q2994" s="56" t="s">
        <v>30</v>
      </c>
      <c r="R2994" s="57" t="s">
        <v>30</v>
      </c>
      <c r="S2994" s="58" t="s">
        <v>30</v>
      </c>
      <c r="T2994" s="59">
        <v>2</v>
      </c>
      <c r="U2994" s="1" t="s">
        <v>30</v>
      </c>
      <c r="V2994" s="4" t="s">
        <v>30</v>
      </c>
      <c r="W2994" s="4" t="s">
        <v>30</v>
      </c>
      <c r="X2994" s="1" t="s">
        <v>30</v>
      </c>
      <c r="Y2994" s="1" t="s">
        <v>30</v>
      </c>
      <c r="Z2994" s="1" t="s">
        <v>30</v>
      </c>
      <c r="AA2994" s="1" t="s">
        <v>30</v>
      </c>
      <c r="AB2994" s="1" t="s">
        <v>30</v>
      </c>
      <c r="AC2994" s="1" t="s">
        <v>30</v>
      </c>
      <c r="AD2994" s="1" t="s">
        <v>30</v>
      </c>
      <c r="AE2994" s="1" t="s">
        <v>30</v>
      </c>
      <c r="AF2994" s="53" t="s">
        <v>30</v>
      </c>
      <c r="AG2994" s="54" t="s">
        <v>30</v>
      </c>
      <c r="AH2994" s="55" t="s">
        <v>30</v>
      </c>
      <c r="AI2994" s="56" t="s">
        <v>30</v>
      </c>
      <c r="AJ2994" s="57" t="s">
        <v>30</v>
      </c>
      <c r="AK2994" s="58" t="s">
        <v>30</v>
      </c>
      <c r="AL2994" s="59" t="s">
        <v>30</v>
      </c>
      <c r="AM2994" s="1" t="s">
        <v>30</v>
      </c>
      <c r="AN2994" s="4" t="s">
        <v>30</v>
      </c>
    </row>
    <row r="2995" spans="1:40" ht="48">
      <c r="A2995" s="1" t="s">
        <v>12579</v>
      </c>
      <c r="B2995" s="1" t="s">
        <v>12997</v>
      </c>
      <c r="C2995" s="129" t="s">
        <v>13051</v>
      </c>
      <c r="D2995" s="129">
        <v>115</v>
      </c>
      <c r="E2995" s="1">
        <v>1</v>
      </c>
      <c r="F2995" s="129" t="s">
        <v>13050</v>
      </c>
      <c r="G2995" s="1" t="s">
        <v>12998</v>
      </c>
      <c r="H2995" s="1" t="s">
        <v>30</v>
      </c>
      <c r="I2995" s="1" t="s">
        <v>104</v>
      </c>
      <c r="J2995" s="1" t="s">
        <v>30</v>
      </c>
      <c r="K2995" s="4" t="s">
        <v>12999</v>
      </c>
      <c r="L2995" s="4" t="s">
        <v>13000</v>
      </c>
      <c r="M2995" s="19" t="s">
        <v>30</v>
      </c>
      <c r="N2995" s="53" t="s">
        <v>30</v>
      </c>
      <c r="O2995" s="54">
        <v>4</v>
      </c>
      <c r="P2995" s="55" t="s">
        <v>30</v>
      </c>
      <c r="Q2995" s="56" t="s">
        <v>30</v>
      </c>
      <c r="R2995" s="57" t="s">
        <v>30</v>
      </c>
      <c r="S2995" s="58" t="s">
        <v>30</v>
      </c>
      <c r="T2995" s="59">
        <v>4</v>
      </c>
      <c r="U2995" s="1">
        <v>1</v>
      </c>
      <c r="V2995" s="4" t="s">
        <v>13001</v>
      </c>
      <c r="W2995" s="4" t="s">
        <v>30</v>
      </c>
      <c r="X2995" s="1" t="s">
        <v>30</v>
      </c>
      <c r="Y2995" s="1" t="s">
        <v>30</v>
      </c>
      <c r="Z2995" s="1" t="s">
        <v>30</v>
      </c>
      <c r="AA2995" s="1" t="s">
        <v>30</v>
      </c>
      <c r="AB2995" s="1" t="s">
        <v>30</v>
      </c>
      <c r="AC2995" s="1" t="s">
        <v>30</v>
      </c>
      <c r="AD2995" s="1" t="s">
        <v>30</v>
      </c>
      <c r="AE2995" s="1" t="s">
        <v>30</v>
      </c>
      <c r="AF2995" s="53" t="s">
        <v>30</v>
      </c>
      <c r="AG2995" s="54" t="s">
        <v>30</v>
      </c>
      <c r="AH2995" s="55" t="s">
        <v>30</v>
      </c>
      <c r="AI2995" s="56" t="s">
        <v>30</v>
      </c>
      <c r="AJ2995" s="57" t="s">
        <v>30</v>
      </c>
      <c r="AK2995" s="58" t="s">
        <v>30</v>
      </c>
      <c r="AL2995" s="59" t="s">
        <v>30</v>
      </c>
      <c r="AM2995" s="1" t="s">
        <v>30</v>
      </c>
      <c r="AN2995" s="4" t="s">
        <v>30</v>
      </c>
    </row>
    <row r="2996" spans="1:40" ht="36">
      <c r="A2996" s="1" t="s">
        <v>12579</v>
      </c>
      <c r="B2996" s="1" t="s">
        <v>13002</v>
      </c>
      <c r="C2996" s="1" t="s">
        <v>13051</v>
      </c>
      <c r="D2996" s="1">
        <v>116</v>
      </c>
      <c r="E2996" s="1">
        <v>2</v>
      </c>
      <c r="F2996" s="129" t="s">
        <v>13050</v>
      </c>
      <c r="G2996" s="1" t="s">
        <v>13003</v>
      </c>
      <c r="H2996" s="1" t="s">
        <v>30</v>
      </c>
      <c r="I2996" s="1" t="s">
        <v>82</v>
      </c>
      <c r="J2996" s="1" t="s">
        <v>30</v>
      </c>
      <c r="K2996" s="4" t="s">
        <v>30</v>
      </c>
      <c r="L2996" s="4" t="s">
        <v>13000</v>
      </c>
      <c r="M2996" s="19" t="s">
        <v>30</v>
      </c>
      <c r="N2996" s="53" t="s">
        <v>30</v>
      </c>
      <c r="O2996" s="54" t="s">
        <v>30</v>
      </c>
      <c r="P2996" s="55" t="s">
        <v>30</v>
      </c>
      <c r="Q2996" s="56" t="s">
        <v>30</v>
      </c>
      <c r="R2996" s="57" t="s">
        <v>30</v>
      </c>
      <c r="S2996" s="58" t="s">
        <v>30</v>
      </c>
      <c r="T2996" s="59" t="s">
        <v>30</v>
      </c>
      <c r="U2996" s="1" t="s">
        <v>30</v>
      </c>
      <c r="V2996" s="4" t="s">
        <v>13004</v>
      </c>
      <c r="W2996" s="4" t="s">
        <v>30</v>
      </c>
      <c r="X2996" s="1" t="s">
        <v>30</v>
      </c>
      <c r="Y2996" s="1" t="s">
        <v>30</v>
      </c>
      <c r="Z2996" s="1" t="s">
        <v>30</v>
      </c>
      <c r="AA2996" s="1" t="s">
        <v>30</v>
      </c>
      <c r="AB2996" s="1" t="s">
        <v>30</v>
      </c>
      <c r="AC2996" s="1" t="s">
        <v>30</v>
      </c>
      <c r="AD2996" s="1" t="s">
        <v>30</v>
      </c>
      <c r="AE2996" s="1" t="s">
        <v>30</v>
      </c>
      <c r="AF2996" s="53" t="s">
        <v>30</v>
      </c>
      <c r="AG2996" s="54" t="s">
        <v>30</v>
      </c>
      <c r="AH2996" s="55" t="s">
        <v>30</v>
      </c>
      <c r="AI2996" s="56" t="s">
        <v>30</v>
      </c>
      <c r="AJ2996" s="57" t="s">
        <v>30</v>
      </c>
      <c r="AK2996" s="58" t="s">
        <v>30</v>
      </c>
      <c r="AL2996" s="59" t="s">
        <v>30</v>
      </c>
      <c r="AM2996" s="1" t="s">
        <v>30</v>
      </c>
      <c r="AN2996" s="4" t="s">
        <v>30</v>
      </c>
    </row>
    <row r="2997" spans="1:40" ht="24">
      <c r="A2997" s="1" t="s">
        <v>12579</v>
      </c>
      <c r="B2997" s="1" t="s">
        <v>13005</v>
      </c>
      <c r="C2997" s="129" t="s">
        <v>13051</v>
      </c>
      <c r="D2997" s="129">
        <v>117</v>
      </c>
      <c r="E2997" s="1">
        <v>2</v>
      </c>
      <c r="F2997" s="129" t="s">
        <v>13050</v>
      </c>
      <c r="G2997" s="1" t="s">
        <v>13006</v>
      </c>
      <c r="H2997" s="1" t="s">
        <v>30</v>
      </c>
      <c r="I2997" s="1" t="s">
        <v>82</v>
      </c>
      <c r="J2997" s="1" t="s">
        <v>30</v>
      </c>
      <c r="K2997" s="4" t="s">
        <v>30</v>
      </c>
      <c r="L2997" s="4" t="s">
        <v>155</v>
      </c>
      <c r="M2997" s="19" t="s">
        <v>30</v>
      </c>
      <c r="N2997" s="53" t="s">
        <v>30</v>
      </c>
      <c r="O2997" s="54" t="s">
        <v>30</v>
      </c>
      <c r="P2997" s="55" t="s">
        <v>30</v>
      </c>
      <c r="Q2997" s="56" t="s">
        <v>30</v>
      </c>
      <c r="R2997" s="57" t="s">
        <v>30</v>
      </c>
      <c r="S2997" s="58" t="s">
        <v>30</v>
      </c>
      <c r="T2997" s="59" t="s">
        <v>30</v>
      </c>
      <c r="U2997" s="1" t="s">
        <v>30</v>
      </c>
      <c r="V2997" s="4" t="s">
        <v>13007</v>
      </c>
      <c r="W2997" s="4" t="s">
        <v>13008</v>
      </c>
      <c r="X2997" s="1" t="s">
        <v>30</v>
      </c>
      <c r="Y2997" s="1" t="s">
        <v>30</v>
      </c>
      <c r="Z2997" s="1" t="s">
        <v>30</v>
      </c>
      <c r="AA2997" s="1" t="s">
        <v>30</v>
      </c>
      <c r="AB2997" s="1" t="s">
        <v>30</v>
      </c>
      <c r="AC2997" s="1" t="s">
        <v>30</v>
      </c>
      <c r="AD2997" s="1" t="s">
        <v>30</v>
      </c>
      <c r="AE2997" s="1" t="s">
        <v>30</v>
      </c>
      <c r="AF2997" s="53" t="s">
        <v>30</v>
      </c>
      <c r="AG2997" s="54" t="s">
        <v>30</v>
      </c>
      <c r="AH2997" s="55" t="s">
        <v>30</v>
      </c>
      <c r="AI2997" s="56" t="s">
        <v>30</v>
      </c>
      <c r="AJ2997" s="57" t="s">
        <v>30</v>
      </c>
      <c r="AK2997" s="58" t="s">
        <v>30</v>
      </c>
      <c r="AL2997" s="59" t="s">
        <v>30</v>
      </c>
      <c r="AM2997" s="1" t="s">
        <v>30</v>
      </c>
      <c r="AN2997" s="4" t="s">
        <v>30</v>
      </c>
    </row>
    <row r="2998" spans="1:40" ht="48">
      <c r="A2998" s="1" t="s">
        <v>12579</v>
      </c>
      <c r="B2998" s="1" t="s">
        <v>13009</v>
      </c>
      <c r="C2998" s="1" t="s">
        <v>13051</v>
      </c>
      <c r="D2998" s="1">
        <v>118</v>
      </c>
      <c r="E2998" s="1">
        <v>2</v>
      </c>
      <c r="F2998" s="129" t="s">
        <v>13050</v>
      </c>
      <c r="G2998" s="1" t="s">
        <v>13010</v>
      </c>
      <c r="H2998" s="1" t="s">
        <v>30</v>
      </c>
      <c r="I2998" s="1" t="s">
        <v>82</v>
      </c>
      <c r="J2998" s="1" t="s">
        <v>30</v>
      </c>
      <c r="K2998" s="4" t="s">
        <v>30</v>
      </c>
      <c r="L2998" s="4" t="s">
        <v>30</v>
      </c>
      <c r="M2998" s="19" t="s">
        <v>30</v>
      </c>
      <c r="N2998" s="53" t="s">
        <v>30</v>
      </c>
      <c r="O2998" s="54" t="s">
        <v>30</v>
      </c>
      <c r="P2998" s="55" t="s">
        <v>30</v>
      </c>
      <c r="Q2998" s="56" t="s">
        <v>30</v>
      </c>
      <c r="R2998" s="57" t="s">
        <v>30</v>
      </c>
      <c r="S2998" s="58" t="s">
        <v>30</v>
      </c>
      <c r="T2998" s="59" t="s">
        <v>30</v>
      </c>
      <c r="U2998" s="1" t="s">
        <v>30</v>
      </c>
      <c r="V2998" s="4" t="s">
        <v>13011</v>
      </c>
      <c r="W2998" s="4" t="s">
        <v>13012</v>
      </c>
      <c r="X2998" s="1" t="s">
        <v>30</v>
      </c>
      <c r="Y2998" s="1" t="s">
        <v>30</v>
      </c>
      <c r="Z2998" s="1" t="s">
        <v>30</v>
      </c>
      <c r="AA2998" s="1" t="s">
        <v>30</v>
      </c>
      <c r="AB2998" s="1" t="s">
        <v>30</v>
      </c>
      <c r="AC2998" s="1" t="s">
        <v>30</v>
      </c>
      <c r="AD2998" s="1" t="s">
        <v>30</v>
      </c>
      <c r="AE2998" s="1" t="s">
        <v>30</v>
      </c>
      <c r="AF2998" s="53" t="s">
        <v>30</v>
      </c>
      <c r="AG2998" s="54" t="s">
        <v>30</v>
      </c>
      <c r="AH2998" s="55" t="s">
        <v>30</v>
      </c>
      <c r="AI2998" s="56" t="s">
        <v>30</v>
      </c>
      <c r="AJ2998" s="57" t="s">
        <v>30</v>
      </c>
      <c r="AK2998" s="58" t="s">
        <v>30</v>
      </c>
      <c r="AL2998" s="59" t="s">
        <v>30</v>
      </c>
      <c r="AM2998" s="1" t="s">
        <v>30</v>
      </c>
      <c r="AN2998" s="4" t="s">
        <v>30</v>
      </c>
    </row>
    <row r="2999" spans="1:40">
      <c r="A2999" s="1" t="s">
        <v>12579</v>
      </c>
      <c r="B2999" s="1" t="s">
        <v>13013</v>
      </c>
      <c r="C2999" s="129" t="s">
        <v>13051</v>
      </c>
      <c r="D2999" s="129">
        <v>119</v>
      </c>
      <c r="E2999" s="1">
        <v>2</v>
      </c>
      <c r="F2999" s="129" t="s">
        <v>13050</v>
      </c>
      <c r="G2999" s="1" t="s">
        <v>13014</v>
      </c>
      <c r="H2999" s="1" t="s">
        <v>30</v>
      </c>
      <c r="I2999" s="1" t="s">
        <v>82</v>
      </c>
      <c r="J2999" s="1" t="s">
        <v>30</v>
      </c>
      <c r="K2999" s="4" t="s">
        <v>30</v>
      </c>
      <c r="L2999" s="4" t="s">
        <v>155</v>
      </c>
      <c r="M2999" s="19" t="s">
        <v>30</v>
      </c>
      <c r="N2999" s="53" t="s">
        <v>30</v>
      </c>
      <c r="O2999" s="54" t="s">
        <v>30</v>
      </c>
      <c r="P2999" s="55" t="s">
        <v>30</v>
      </c>
      <c r="Q2999" s="56" t="s">
        <v>30</v>
      </c>
      <c r="R2999" s="57" t="s">
        <v>30</v>
      </c>
      <c r="S2999" s="58" t="s">
        <v>30</v>
      </c>
      <c r="T2999" s="59" t="s">
        <v>30</v>
      </c>
      <c r="U2999" s="1" t="s">
        <v>30</v>
      </c>
      <c r="V2999" s="4" t="s">
        <v>13015</v>
      </c>
      <c r="W2999" s="4" t="s">
        <v>30</v>
      </c>
      <c r="X2999" s="1" t="s">
        <v>30</v>
      </c>
      <c r="Y2999" s="1" t="s">
        <v>30</v>
      </c>
      <c r="Z2999" s="1" t="s">
        <v>30</v>
      </c>
      <c r="AA2999" s="1" t="s">
        <v>30</v>
      </c>
      <c r="AB2999" s="1" t="s">
        <v>30</v>
      </c>
      <c r="AC2999" s="1" t="s">
        <v>30</v>
      </c>
      <c r="AD2999" s="1" t="s">
        <v>30</v>
      </c>
      <c r="AE2999" s="1" t="s">
        <v>30</v>
      </c>
      <c r="AF2999" s="53" t="s">
        <v>30</v>
      </c>
      <c r="AG2999" s="54" t="s">
        <v>30</v>
      </c>
      <c r="AH2999" s="55" t="s">
        <v>30</v>
      </c>
      <c r="AI2999" s="56" t="s">
        <v>30</v>
      </c>
      <c r="AJ2999" s="57" t="s">
        <v>30</v>
      </c>
      <c r="AK2999" s="58" t="s">
        <v>30</v>
      </c>
      <c r="AL2999" s="59" t="s">
        <v>30</v>
      </c>
      <c r="AM2999" s="1" t="s">
        <v>30</v>
      </c>
      <c r="AN2999" s="4" t="s">
        <v>30</v>
      </c>
    </row>
    <row r="3000" spans="1:40" ht="60">
      <c r="A3000" s="1" t="s">
        <v>12579</v>
      </c>
      <c r="B3000" s="1" t="s">
        <v>13016</v>
      </c>
      <c r="C3000" s="1" t="s">
        <v>13051</v>
      </c>
      <c r="D3000" s="1">
        <v>120</v>
      </c>
      <c r="E3000" s="1">
        <v>1</v>
      </c>
      <c r="F3000" s="129" t="s">
        <v>13050</v>
      </c>
      <c r="G3000" s="1" t="s">
        <v>13017</v>
      </c>
      <c r="H3000" s="1" t="s">
        <v>30</v>
      </c>
      <c r="I3000" s="1" t="s">
        <v>82</v>
      </c>
      <c r="J3000" s="1" t="s">
        <v>30</v>
      </c>
      <c r="K3000" s="4" t="s">
        <v>30</v>
      </c>
      <c r="L3000" s="4" t="s">
        <v>30</v>
      </c>
      <c r="M3000" s="19" t="s">
        <v>30</v>
      </c>
      <c r="N3000" s="53" t="s">
        <v>30</v>
      </c>
      <c r="O3000" s="54" t="s">
        <v>30</v>
      </c>
      <c r="P3000" s="55" t="s">
        <v>30</v>
      </c>
      <c r="Q3000" s="56" t="s">
        <v>30</v>
      </c>
      <c r="R3000" s="57" t="s">
        <v>30</v>
      </c>
      <c r="S3000" s="58" t="s">
        <v>30</v>
      </c>
      <c r="T3000" s="59" t="s">
        <v>30</v>
      </c>
      <c r="U3000" s="1" t="s">
        <v>30</v>
      </c>
      <c r="V3000" s="4" t="s">
        <v>13018</v>
      </c>
      <c r="W3000" s="4" t="s">
        <v>30</v>
      </c>
      <c r="X3000" s="1" t="s">
        <v>30</v>
      </c>
      <c r="Y3000" s="1" t="s">
        <v>30</v>
      </c>
      <c r="Z3000" s="1" t="s">
        <v>30</v>
      </c>
      <c r="AA3000" s="1" t="s">
        <v>30</v>
      </c>
      <c r="AB3000" s="1" t="s">
        <v>30</v>
      </c>
      <c r="AC3000" s="1" t="s">
        <v>30</v>
      </c>
      <c r="AD3000" s="1" t="s">
        <v>30</v>
      </c>
      <c r="AE3000" s="1" t="s">
        <v>30</v>
      </c>
      <c r="AF3000" s="53" t="s">
        <v>30</v>
      </c>
      <c r="AG3000" s="54" t="s">
        <v>30</v>
      </c>
      <c r="AH3000" s="55" t="s">
        <v>30</v>
      </c>
      <c r="AI3000" s="56" t="s">
        <v>30</v>
      </c>
      <c r="AJ3000" s="57" t="s">
        <v>30</v>
      </c>
      <c r="AK3000" s="58" t="s">
        <v>30</v>
      </c>
      <c r="AL3000" s="59" t="s">
        <v>30</v>
      </c>
      <c r="AM3000" s="1" t="s">
        <v>30</v>
      </c>
      <c r="AN3000" s="4" t="s">
        <v>30</v>
      </c>
    </row>
    <row r="3001" spans="1:40" ht="48">
      <c r="A3001" s="1" t="s">
        <v>12579</v>
      </c>
      <c r="B3001" s="1" t="s">
        <v>13019</v>
      </c>
      <c r="C3001" s="129" t="s">
        <v>13051</v>
      </c>
      <c r="D3001" s="129">
        <v>121</v>
      </c>
      <c r="E3001" s="1">
        <v>2</v>
      </c>
      <c r="F3001" s="129" t="s">
        <v>13050</v>
      </c>
      <c r="G3001" s="1" t="s">
        <v>13020</v>
      </c>
      <c r="H3001" s="1" t="s">
        <v>30</v>
      </c>
      <c r="I3001" s="1" t="s">
        <v>82</v>
      </c>
      <c r="J3001" s="1" t="s">
        <v>30</v>
      </c>
      <c r="K3001" s="4" t="s">
        <v>30</v>
      </c>
      <c r="L3001" s="4" t="s">
        <v>30</v>
      </c>
      <c r="M3001" s="19" t="s">
        <v>30</v>
      </c>
      <c r="N3001" s="53" t="s">
        <v>30</v>
      </c>
      <c r="O3001" s="54" t="s">
        <v>30</v>
      </c>
      <c r="P3001" s="55" t="s">
        <v>30</v>
      </c>
      <c r="Q3001" s="56" t="s">
        <v>30</v>
      </c>
      <c r="R3001" s="57" t="s">
        <v>30</v>
      </c>
      <c r="S3001" s="58" t="s">
        <v>30</v>
      </c>
      <c r="T3001" s="59" t="s">
        <v>30</v>
      </c>
      <c r="U3001" s="1" t="s">
        <v>30</v>
      </c>
      <c r="V3001" s="4" t="s">
        <v>13021</v>
      </c>
      <c r="W3001" s="4" t="s">
        <v>30</v>
      </c>
      <c r="X3001" s="1" t="s">
        <v>30</v>
      </c>
      <c r="Y3001" s="1" t="s">
        <v>30</v>
      </c>
      <c r="Z3001" s="1" t="s">
        <v>30</v>
      </c>
      <c r="AA3001" s="1" t="s">
        <v>30</v>
      </c>
      <c r="AB3001" s="1" t="s">
        <v>30</v>
      </c>
      <c r="AC3001" s="1" t="s">
        <v>30</v>
      </c>
      <c r="AD3001" s="1" t="s">
        <v>30</v>
      </c>
      <c r="AE3001" s="1" t="s">
        <v>30</v>
      </c>
      <c r="AF3001" s="53" t="s">
        <v>30</v>
      </c>
      <c r="AG3001" s="54" t="s">
        <v>30</v>
      </c>
      <c r="AH3001" s="55" t="s">
        <v>30</v>
      </c>
      <c r="AI3001" s="56" t="s">
        <v>30</v>
      </c>
      <c r="AJ3001" s="57" t="s">
        <v>30</v>
      </c>
      <c r="AK3001" s="58" t="s">
        <v>30</v>
      </c>
      <c r="AL3001" s="59" t="s">
        <v>30</v>
      </c>
      <c r="AM3001" s="1" t="s">
        <v>30</v>
      </c>
      <c r="AN3001" s="4" t="s">
        <v>30</v>
      </c>
    </row>
    <row r="3002" spans="1:40" ht="36">
      <c r="A3002" s="1" t="s">
        <v>12579</v>
      </c>
      <c r="B3002" s="1" t="s">
        <v>13022</v>
      </c>
      <c r="C3002" s="1" t="s">
        <v>13051</v>
      </c>
      <c r="D3002" s="1">
        <v>122</v>
      </c>
      <c r="E3002" s="1">
        <v>1</v>
      </c>
      <c r="F3002" s="129" t="s">
        <v>13050</v>
      </c>
      <c r="G3002" s="1" t="s">
        <v>13023</v>
      </c>
      <c r="H3002" s="1" t="s">
        <v>30</v>
      </c>
      <c r="I3002" s="1" t="s">
        <v>88</v>
      </c>
      <c r="J3002" s="1" t="s">
        <v>30</v>
      </c>
      <c r="K3002" s="4" t="s">
        <v>30</v>
      </c>
      <c r="L3002" s="4" t="s">
        <v>30</v>
      </c>
      <c r="M3002" s="19" t="s">
        <v>30</v>
      </c>
      <c r="N3002" s="53" t="s">
        <v>30</v>
      </c>
      <c r="O3002" s="54" t="s">
        <v>30</v>
      </c>
      <c r="P3002" s="55" t="s">
        <v>30</v>
      </c>
      <c r="Q3002" s="56" t="s">
        <v>30</v>
      </c>
      <c r="R3002" s="57" t="s">
        <v>30</v>
      </c>
      <c r="S3002" s="58" t="s">
        <v>30</v>
      </c>
      <c r="T3002" s="59" t="s">
        <v>30</v>
      </c>
      <c r="U3002" s="1">
        <v>1</v>
      </c>
      <c r="V3002" s="4" t="s">
        <v>13024</v>
      </c>
      <c r="W3002" s="4" t="s">
        <v>13025</v>
      </c>
      <c r="X3002" s="1" t="s">
        <v>30</v>
      </c>
      <c r="Y3002" s="1" t="s">
        <v>30</v>
      </c>
      <c r="Z3002" s="1" t="s">
        <v>30</v>
      </c>
      <c r="AA3002" s="1" t="s">
        <v>30</v>
      </c>
      <c r="AB3002" s="1" t="s">
        <v>30</v>
      </c>
      <c r="AC3002" s="1" t="s">
        <v>30</v>
      </c>
      <c r="AD3002" s="1" t="s">
        <v>30</v>
      </c>
      <c r="AE3002" s="1" t="s">
        <v>30</v>
      </c>
      <c r="AF3002" s="53" t="s">
        <v>30</v>
      </c>
      <c r="AG3002" s="54" t="s">
        <v>30</v>
      </c>
      <c r="AH3002" s="55" t="s">
        <v>30</v>
      </c>
      <c r="AI3002" s="56" t="s">
        <v>30</v>
      </c>
      <c r="AJ3002" s="57" t="s">
        <v>30</v>
      </c>
      <c r="AK3002" s="58" t="s">
        <v>30</v>
      </c>
      <c r="AL3002" s="59" t="s">
        <v>30</v>
      </c>
      <c r="AM3002" s="1" t="s">
        <v>30</v>
      </c>
      <c r="AN3002" s="4" t="s">
        <v>30</v>
      </c>
    </row>
    <row r="3003" spans="1:40" ht="48">
      <c r="A3003" s="1" t="s">
        <v>12579</v>
      </c>
      <c r="B3003" s="1" t="s">
        <v>13026</v>
      </c>
      <c r="C3003" s="129" t="s">
        <v>13051</v>
      </c>
      <c r="D3003" s="129">
        <v>123</v>
      </c>
      <c r="E3003" s="1">
        <v>1</v>
      </c>
      <c r="F3003" s="129" t="s">
        <v>13050</v>
      </c>
      <c r="G3003" s="1" t="s">
        <v>13027</v>
      </c>
      <c r="H3003" s="1" t="s">
        <v>30</v>
      </c>
      <c r="I3003" s="1" t="s">
        <v>125</v>
      </c>
      <c r="J3003" s="1" t="s">
        <v>30</v>
      </c>
      <c r="K3003" s="4" t="s">
        <v>30</v>
      </c>
      <c r="L3003" s="4" t="s">
        <v>30</v>
      </c>
      <c r="M3003" s="19" t="s">
        <v>30</v>
      </c>
      <c r="N3003" s="53" t="s">
        <v>30</v>
      </c>
      <c r="O3003" s="54" t="s">
        <v>30</v>
      </c>
      <c r="P3003" s="55" t="s">
        <v>30</v>
      </c>
      <c r="Q3003" s="56" t="s">
        <v>30</v>
      </c>
      <c r="R3003" s="57" t="s">
        <v>30</v>
      </c>
      <c r="S3003" s="58" t="s">
        <v>30</v>
      </c>
      <c r="T3003" s="59" t="s">
        <v>30</v>
      </c>
      <c r="U3003" s="1" t="s">
        <v>30</v>
      </c>
      <c r="V3003" s="4" t="s">
        <v>13028</v>
      </c>
      <c r="W3003" s="4" t="s">
        <v>30</v>
      </c>
      <c r="X3003" s="1" t="s">
        <v>13029</v>
      </c>
      <c r="Y3003" s="1" t="s">
        <v>13027</v>
      </c>
      <c r="Z3003" s="1" t="s">
        <v>30</v>
      </c>
      <c r="AA3003" s="1" t="s">
        <v>125</v>
      </c>
      <c r="AB3003" s="1" t="s">
        <v>30</v>
      </c>
      <c r="AC3003" s="1" t="s">
        <v>30</v>
      </c>
      <c r="AD3003" s="1" t="s">
        <v>30</v>
      </c>
      <c r="AE3003" s="1" t="s">
        <v>30</v>
      </c>
      <c r="AF3003" s="53" t="s">
        <v>30</v>
      </c>
      <c r="AG3003" s="54" t="s">
        <v>30</v>
      </c>
      <c r="AH3003" s="55" t="s">
        <v>30</v>
      </c>
      <c r="AI3003" s="56" t="s">
        <v>30</v>
      </c>
      <c r="AJ3003" s="57" t="s">
        <v>30</v>
      </c>
      <c r="AK3003" s="58" t="s">
        <v>30</v>
      </c>
      <c r="AL3003" s="59">
        <v>0</v>
      </c>
      <c r="AM3003" s="1" t="s">
        <v>30</v>
      </c>
      <c r="AN3003" s="4" t="s">
        <v>13030</v>
      </c>
    </row>
    <row r="3004" spans="1:40" ht="96">
      <c r="A3004" s="1" t="s">
        <v>12579</v>
      </c>
      <c r="B3004" s="1" t="s">
        <v>13031</v>
      </c>
      <c r="C3004" s="1" t="s">
        <v>13051</v>
      </c>
      <c r="D3004" s="1">
        <v>124</v>
      </c>
      <c r="E3004" s="1">
        <v>1</v>
      </c>
      <c r="F3004" s="129" t="s">
        <v>13050</v>
      </c>
      <c r="G3004" s="1" t="s">
        <v>13032</v>
      </c>
      <c r="H3004" s="1" t="s">
        <v>30</v>
      </c>
      <c r="I3004" s="1" t="s">
        <v>125</v>
      </c>
      <c r="J3004" s="1" t="s">
        <v>30</v>
      </c>
      <c r="K3004" s="4" t="s">
        <v>30</v>
      </c>
      <c r="L3004" s="4" t="s">
        <v>30</v>
      </c>
      <c r="M3004" s="19" t="s">
        <v>30</v>
      </c>
      <c r="N3004" s="53" t="s">
        <v>30</v>
      </c>
      <c r="O3004" s="54" t="s">
        <v>30</v>
      </c>
      <c r="P3004" s="55" t="s">
        <v>30</v>
      </c>
      <c r="Q3004" s="56" t="s">
        <v>30</v>
      </c>
      <c r="R3004" s="57" t="s">
        <v>30</v>
      </c>
      <c r="S3004" s="58" t="s">
        <v>30</v>
      </c>
      <c r="T3004" s="59" t="s">
        <v>30</v>
      </c>
      <c r="U3004" s="1" t="s">
        <v>30</v>
      </c>
      <c r="V3004" s="4" t="s">
        <v>13033</v>
      </c>
      <c r="W3004" s="4" t="s">
        <v>30</v>
      </c>
      <c r="X3004" s="1" t="s">
        <v>30</v>
      </c>
      <c r="Y3004" s="1" t="s">
        <v>13034</v>
      </c>
      <c r="Z3004" s="1" t="s">
        <v>30</v>
      </c>
      <c r="AA3004" s="1" t="s">
        <v>125</v>
      </c>
      <c r="AB3004" s="1" t="s">
        <v>30</v>
      </c>
      <c r="AC3004" s="1" t="s">
        <v>30</v>
      </c>
      <c r="AD3004" s="1" t="s">
        <v>30</v>
      </c>
      <c r="AE3004" s="1" t="s">
        <v>30</v>
      </c>
      <c r="AF3004" s="53" t="s">
        <v>30</v>
      </c>
      <c r="AG3004" s="54" t="s">
        <v>30</v>
      </c>
      <c r="AH3004" s="55" t="s">
        <v>30</v>
      </c>
      <c r="AI3004" s="56" t="s">
        <v>30</v>
      </c>
      <c r="AJ3004" s="57" t="s">
        <v>30</v>
      </c>
      <c r="AK3004" s="58" t="s">
        <v>30</v>
      </c>
      <c r="AL3004" s="59">
        <v>10</v>
      </c>
      <c r="AM3004" s="1" t="s">
        <v>30</v>
      </c>
      <c r="AN3004" s="4" t="s">
        <v>13035</v>
      </c>
    </row>
    <row r="3005" spans="1:40" ht="72">
      <c r="A3005" s="1" t="s">
        <v>12579</v>
      </c>
      <c r="B3005" s="1" t="s">
        <v>13036</v>
      </c>
      <c r="C3005" s="129" t="s">
        <v>13051</v>
      </c>
      <c r="D3005" s="129">
        <v>125</v>
      </c>
      <c r="E3005" s="1">
        <v>1</v>
      </c>
      <c r="F3005" s="129" t="s">
        <v>13050</v>
      </c>
      <c r="G3005" s="1" t="s">
        <v>13032</v>
      </c>
      <c r="H3005" s="1" t="s">
        <v>30</v>
      </c>
      <c r="I3005" s="1" t="s">
        <v>125</v>
      </c>
      <c r="J3005" s="1" t="s">
        <v>30</v>
      </c>
      <c r="K3005" s="4" t="s">
        <v>30</v>
      </c>
      <c r="L3005" s="4" t="s">
        <v>30</v>
      </c>
      <c r="M3005" s="19" t="s">
        <v>30</v>
      </c>
      <c r="N3005" s="53" t="s">
        <v>30</v>
      </c>
      <c r="O3005" s="54" t="s">
        <v>30</v>
      </c>
      <c r="P3005" s="55" t="s">
        <v>30</v>
      </c>
      <c r="Q3005" s="56" t="s">
        <v>30</v>
      </c>
      <c r="R3005" s="57" t="s">
        <v>30</v>
      </c>
      <c r="S3005" s="58" t="s">
        <v>30</v>
      </c>
      <c r="T3005" s="59" t="s">
        <v>30</v>
      </c>
      <c r="U3005" s="1" t="s">
        <v>30</v>
      </c>
      <c r="V3005" s="4" t="s">
        <v>13033</v>
      </c>
      <c r="W3005" s="4" t="s">
        <v>30</v>
      </c>
      <c r="X3005" s="1" t="s">
        <v>30</v>
      </c>
      <c r="Y3005" s="1" t="s">
        <v>13037</v>
      </c>
      <c r="Z3005" s="1" t="s">
        <v>30</v>
      </c>
      <c r="AA3005" s="1" t="s">
        <v>125</v>
      </c>
      <c r="AB3005" s="1" t="s">
        <v>30</v>
      </c>
      <c r="AC3005" s="1" t="s">
        <v>30</v>
      </c>
      <c r="AD3005" s="1" t="s">
        <v>30</v>
      </c>
      <c r="AE3005" s="1" t="s">
        <v>30</v>
      </c>
      <c r="AF3005" s="53" t="s">
        <v>30</v>
      </c>
      <c r="AG3005" s="54" t="s">
        <v>30</v>
      </c>
      <c r="AH3005" s="55" t="s">
        <v>30</v>
      </c>
      <c r="AI3005" s="56" t="s">
        <v>30</v>
      </c>
      <c r="AJ3005" s="57" t="s">
        <v>30</v>
      </c>
      <c r="AK3005" s="58" t="s">
        <v>30</v>
      </c>
      <c r="AL3005" s="59">
        <v>10</v>
      </c>
      <c r="AM3005" s="1" t="s">
        <v>30</v>
      </c>
      <c r="AN3005" s="4" t="s">
        <v>13038</v>
      </c>
    </row>
    <row r="3006" spans="1:40" ht="132">
      <c r="A3006" s="1" t="s">
        <v>12579</v>
      </c>
      <c r="B3006" s="1" t="s">
        <v>13039</v>
      </c>
      <c r="C3006" s="1" t="s">
        <v>13051</v>
      </c>
      <c r="D3006" s="1">
        <v>126</v>
      </c>
      <c r="E3006" s="1">
        <v>1</v>
      </c>
      <c r="F3006" s="129" t="s">
        <v>13050</v>
      </c>
      <c r="G3006" s="1" t="s">
        <v>13032</v>
      </c>
      <c r="H3006" s="1" t="s">
        <v>30</v>
      </c>
      <c r="I3006" s="1" t="s">
        <v>125</v>
      </c>
      <c r="J3006" s="1" t="s">
        <v>30</v>
      </c>
      <c r="K3006" s="4" t="s">
        <v>30</v>
      </c>
      <c r="L3006" s="4" t="s">
        <v>30</v>
      </c>
      <c r="M3006" s="19" t="s">
        <v>30</v>
      </c>
      <c r="N3006" s="53" t="s">
        <v>30</v>
      </c>
      <c r="O3006" s="54" t="s">
        <v>30</v>
      </c>
      <c r="P3006" s="55" t="s">
        <v>30</v>
      </c>
      <c r="Q3006" s="56" t="s">
        <v>30</v>
      </c>
      <c r="R3006" s="57" t="s">
        <v>30</v>
      </c>
      <c r="S3006" s="58" t="s">
        <v>30</v>
      </c>
      <c r="T3006" s="59" t="s">
        <v>30</v>
      </c>
      <c r="U3006" s="1" t="s">
        <v>30</v>
      </c>
      <c r="V3006" s="4" t="s">
        <v>13033</v>
      </c>
      <c r="W3006" s="4" t="s">
        <v>30</v>
      </c>
      <c r="X3006" s="1" t="s">
        <v>30</v>
      </c>
      <c r="Y3006" s="1" t="s">
        <v>13040</v>
      </c>
      <c r="Z3006" s="1" t="s">
        <v>30</v>
      </c>
      <c r="AA3006" s="1" t="s">
        <v>125</v>
      </c>
      <c r="AB3006" s="1" t="s">
        <v>30</v>
      </c>
      <c r="AC3006" s="1" t="s">
        <v>30</v>
      </c>
      <c r="AD3006" s="1" t="s">
        <v>30</v>
      </c>
      <c r="AE3006" s="1" t="s">
        <v>30</v>
      </c>
      <c r="AF3006" s="53" t="s">
        <v>30</v>
      </c>
      <c r="AG3006" s="54" t="s">
        <v>30</v>
      </c>
      <c r="AH3006" s="55" t="s">
        <v>30</v>
      </c>
      <c r="AI3006" s="56" t="s">
        <v>30</v>
      </c>
      <c r="AJ3006" s="57" t="s">
        <v>30</v>
      </c>
      <c r="AK3006" s="58" t="s">
        <v>30</v>
      </c>
      <c r="AL3006" s="59">
        <v>3</v>
      </c>
      <c r="AM3006" s="1" t="s">
        <v>30</v>
      </c>
      <c r="AN3006" s="4" t="s">
        <v>13041</v>
      </c>
    </row>
    <row r="3007" spans="1:40" ht="96">
      <c r="A3007" s="1" t="s">
        <v>12579</v>
      </c>
      <c r="B3007" s="1" t="s">
        <v>13042</v>
      </c>
      <c r="C3007" s="129" t="s">
        <v>13051</v>
      </c>
      <c r="D3007" s="129">
        <v>127</v>
      </c>
      <c r="E3007" s="1">
        <v>1</v>
      </c>
      <c r="F3007" s="129" t="s">
        <v>13050</v>
      </c>
      <c r="G3007" s="1" t="s">
        <v>13032</v>
      </c>
      <c r="H3007" s="1" t="s">
        <v>30</v>
      </c>
      <c r="I3007" s="1" t="s">
        <v>125</v>
      </c>
      <c r="J3007" s="1" t="s">
        <v>30</v>
      </c>
      <c r="K3007" s="4" t="s">
        <v>30</v>
      </c>
      <c r="L3007" s="4" t="s">
        <v>30</v>
      </c>
      <c r="M3007" s="19" t="s">
        <v>30</v>
      </c>
      <c r="N3007" s="53" t="s">
        <v>30</v>
      </c>
      <c r="O3007" s="54" t="s">
        <v>30</v>
      </c>
      <c r="P3007" s="55" t="s">
        <v>30</v>
      </c>
      <c r="Q3007" s="56" t="s">
        <v>30</v>
      </c>
      <c r="R3007" s="57" t="s">
        <v>30</v>
      </c>
      <c r="S3007" s="58" t="s">
        <v>30</v>
      </c>
      <c r="T3007" s="59" t="s">
        <v>30</v>
      </c>
      <c r="U3007" s="1" t="s">
        <v>30</v>
      </c>
      <c r="V3007" s="4" t="s">
        <v>13033</v>
      </c>
      <c r="W3007" s="4" t="s">
        <v>30</v>
      </c>
      <c r="X3007" s="1" t="s">
        <v>30</v>
      </c>
      <c r="Y3007" s="1" t="s">
        <v>13043</v>
      </c>
      <c r="Z3007" s="1" t="s">
        <v>30</v>
      </c>
      <c r="AA3007" s="1" t="s">
        <v>125</v>
      </c>
      <c r="AB3007" s="1" t="s">
        <v>30</v>
      </c>
      <c r="AC3007" s="1" t="s">
        <v>30</v>
      </c>
      <c r="AD3007" s="1" t="s">
        <v>30</v>
      </c>
      <c r="AE3007" s="1" t="s">
        <v>30</v>
      </c>
      <c r="AF3007" s="53" t="s">
        <v>30</v>
      </c>
      <c r="AG3007" s="54" t="s">
        <v>30</v>
      </c>
      <c r="AH3007" s="55" t="s">
        <v>30</v>
      </c>
      <c r="AI3007" s="56" t="s">
        <v>30</v>
      </c>
      <c r="AJ3007" s="57" t="s">
        <v>30</v>
      </c>
      <c r="AK3007" s="58" t="s">
        <v>30</v>
      </c>
      <c r="AL3007" s="59">
        <v>10</v>
      </c>
      <c r="AM3007" s="1" t="s">
        <v>30</v>
      </c>
      <c r="AN3007" s="4" t="s">
        <v>13044</v>
      </c>
    </row>
    <row r="3008" spans="1:40" ht="48">
      <c r="A3008" s="1" t="s">
        <v>12579</v>
      </c>
      <c r="B3008" s="1" t="s">
        <v>13045</v>
      </c>
      <c r="C3008" s="1" t="s">
        <v>13051</v>
      </c>
      <c r="D3008" s="1">
        <v>128</v>
      </c>
      <c r="E3008" s="1">
        <v>1</v>
      </c>
      <c r="F3008" s="129" t="s">
        <v>13050</v>
      </c>
      <c r="G3008" s="1" t="s">
        <v>9702</v>
      </c>
      <c r="H3008" s="1" t="s">
        <v>30</v>
      </c>
      <c r="I3008" s="1" t="s">
        <v>125</v>
      </c>
      <c r="J3008" s="1" t="s">
        <v>30</v>
      </c>
      <c r="K3008" s="4" t="s">
        <v>30</v>
      </c>
      <c r="L3008" s="4" t="s">
        <v>30</v>
      </c>
      <c r="M3008" s="19" t="s">
        <v>30</v>
      </c>
      <c r="N3008" s="53" t="s">
        <v>30</v>
      </c>
      <c r="O3008" s="54" t="s">
        <v>30</v>
      </c>
      <c r="P3008" s="55" t="s">
        <v>30</v>
      </c>
      <c r="Q3008" s="56" t="s">
        <v>30</v>
      </c>
      <c r="R3008" s="57" t="s">
        <v>30</v>
      </c>
      <c r="S3008" s="58" t="s">
        <v>30</v>
      </c>
      <c r="T3008" s="59" t="s">
        <v>30</v>
      </c>
      <c r="U3008" s="1" t="s">
        <v>30</v>
      </c>
      <c r="V3008" s="4" t="s">
        <v>13046</v>
      </c>
      <c r="W3008" s="4" t="s">
        <v>30</v>
      </c>
      <c r="X3008" s="1" t="s">
        <v>30</v>
      </c>
      <c r="Y3008" s="1" t="s">
        <v>9702</v>
      </c>
      <c r="Z3008" s="1" t="s">
        <v>30</v>
      </c>
      <c r="AA3008" s="1" t="s">
        <v>125</v>
      </c>
      <c r="AB3008" s="1" t="s">
        <v>30</v>
      </c>
      <c r="AC3008" s="1" t="s">
        <v>30</v>
      </c>
      <c r="AD3008" s="1" t="s">
        <v>30</v>
      </c>
      <c r="AE3008" s="1" t="s">
        <v>30</v>
      </c>
      <c r="AF3008" s="53" t="s">
        <v>30</v>
      </c>
      <c r="AG3008" s="54" t="s">
        <v>30</v>
      </c>
      <c r="AH3008" s="55" t="s">
        <v>30</v>
      </c>
      <c r="AI3008" s="56" t="s">
        <v>30</v>
      </c>
      <c r="AJ3008" s="57" t="s">
        <v>30</v>
      </c>
      <c r="AK3008" s="58" t="s">
        <v>30</v>
      </c>
      <c r="AL3008" s="59">
        <v>0</v>
      </c>
      <c r="AM3008" s="1" t="s">
        <v>30</v>
      </c>
      <c r="AN3008" s="4" t="s">
        <v>13047</v>
      </c>
    </row>
    <row r="3009" spans="1:40">
      <c r="A3009" s="1" t="s">
        <v>12579</v>
      </c>
      <c r="B3009" s="1" t="s">
        <v>13048</v>
      </c>
      <c r="C3009" s="129" t="s">
        <v>13051</v>
      </c>
      <c r="D3009" s="129">
        <v>129</v>
      </c>
      <c r="E3009" s="1">
        <v>1</v>
      </c>
      <c r="F3009" s="129" t="s">
        <v>13050</v>
      </c>
      <c r="G3009" s="1" t="s">
        <v>13049</v>
      </c>
      <c r="H3009" s="1" t="s">
        <v>30</v>
      </c>
      <c r="I3009" s="1" t="s">
        <v>3462</v>
      </c>
      <c r="J3009" s="1" t="s">
        <v>30</v>
      </c>
      <c r="K3009" s="4" t="s">
        <v>30</v>
      </c>
      <c r="L3009" s="4" t="s">
        <v>30</v>
      </c>
      <c r="M3009" s="19" t="s">
        <v>30</v>
      </c>
      <c r="N3009" s="53" t="s">
        <v>30</v>
      </c>
      <c r="O3009" s="54" t="s">
        <v>30</v>
      </c>
      <c r="P3009" s="55" t="s">
        <v>30</v>
      </c>
      <c r="Q3009" s="56" t="s">
        <v>30</v>
      </c>
      <c r="R3009" s="57" t="s">
        <v>30</v>
      </c>
      <c r="S3009" s="58" t="s">
        <v>30</v>
      </c>
      <c r="T3009" s="59" t="s">
        <v>30</v>
      </c>
      <c r="U3009" s="1" t="s">
        <v>30</v>
      </c>
      <c r="V3009" s="4" t="s">
        <v>30</v>
      </c>
      <c r="W3009" s="4" t="s">
        <v>30</v>
      </c>
      <c r="X3009" s="1" t="s">
        <v>1622</v>
      </c>
      <c r="Y3009" s="1" t="s">
        <v>13049</v>
      </c>
      <c r="Z3009" s="1" t="s">
        <v>30</v>
      </c>
      <c r="AA3009" s="1" t="s">
        <v>3462</v>
      </c>
      <c r="AB3009" s="1" t="s">
        <v>30</v>
      </c>
      <c r="AC3009" s="1" t="s">
        <v>30</v>
      </c>
      <c r="AD3009" s="1" t="s">
        <v>30</v>
      </c>
      <c r="AE3009" s="1" t="s">
        <v>30</v>
      </c>
      <c r="AF3009" s="53" t="s">
        <v>30</v>
      </c>
      <c r="AG3009" s="54" t="s">
        <v>30</v>
      </c>
      <c r="AH3009" s="55" t="s">
        <v>30</v>
      </c>
      <c r="AI3009" s="56" t="s">
        <v>30</v>
      </c>
      <c r="AJ3009" s="57" t="s">
        <v>30</v>
      </c>
      <c r="AK3009" s="58" t="s">
        <v>30</v>
      </c>
      <c r="AL3009" s="59">
        <v>0</v>
      </c>
      <c r="AM3009" s="1" t="s">
        <v>30</v>
      </c>
      <c r="AN3009" s="4" t="s">
        <v>30</v>
      </c>
    </row>
    <row r="3010" spans="1:40">
      <c r="A3010" s="129" t="s">
        <v>12869</v>
      </c>
      <c r="B3010" s="129" t="s">
        <v>13052</v>
      </c>
      <c r="C3010" s="129" t="s">
        <v>13173</v>
      </c>
      <c r="D3010" s="129">
        <v>1</v>
      </c>
      <c r="E3010" s="129">
        <v>1</v>
      </c>
      <c r="F3010" s="129" t="s">
        <v>12868</v>
      </c>
      <c r="G3010" s="129" t="s">
        <v>13053</v>
      </c>
      <c r="H3010" s="1" t="s">
        <v>26</v>
      </c>
      <c r="I3010" s="1" t="s">
        <v>27</v>
      </c>
      <c r="J3010" s="1" t="s">
        <v>57</v>
      </c>
      <c r="K3010" s="4" t="s">
        <v>4244</v>
      </c>
      <c r="L3010" s="4" t="s">
        <v>30</v>
      </c>
      <c r="M3010" s="19">
        <v>9</v>
      </c>
      <c r="N3010" s="53" t="s">
        <v>30</v>
      </c>
      <c r="O3010" s="54" t="s">
        <v>30</v>
      </c>
      <c r="P3010" s="55">
        <v>2</v>
      </c>
      <c r="Q3010" s="56">
        <v>2</v>
      </c>
      <c r="R3010" s="57">
        <v>1</v>
      </c>
      <c r="S3010" s="58">
        <v>4</v>
      </c>
      <c r="T3010" s="59" t="s">
        <v>30</v>
      </c>
      <c r="U3010" s="1" t="s">
        <v>30</v>
      </c>
      <c r="V3010" s="4" t="s">
        <v>30</v>
      </c>
      <c r="W3010" s="4" t="s">
        <v>30</v>
      </c>
      <c r="X3010" s="1" t="s">
        <v>30</v>
      </c>
      <c r="Y3010" s="1" t="s">
        <v>30</v>
      </c>
      <c r="Z3010" s="1" t="s">
        <v>30</v>
      </c>
      <c r="AA3010" s="1" t="s">
        <v>30</v>
      </c>
      <c r="AB3010" s="1" t="s">
        <v>30</v>
      </c>
      <c r="AC3010" s="1" t="s">
        <v>30</v>
      </c>
      <c r="AD3010" s="1" t="s">
        <v>30</v>
      </c>
      <c r="AE3010" s="1" t="s">
        <v>30</v>
      </c>
      <c r="AF3010" s="53" t="s">
        <v>30</v>
      </c>
      <c r="AG3010" s="54" t="s">
        <v>30</v>
      </c>
      <c r="AH3010" s="55" t="s">
        <v>30</v>
      </c>
      <c r="AI3010" s="56" t="s">
        <v>30</v>
      </c>
      <c r="AJ3010" s="57" t="s">
        <v>30</v>
      </c>
      <c r="AK3010" s="58" t="s">
        <v>30</v>
      </c>
      <c r="AL3010" s="59" t="s">
        <v>30</v>
      </c>
      <c r="AM3010" s="1" t="s">
        <v>30</v>
      </c>
      <c r="AN3010" s="4" t="s">
        <v>30</v>
      </c>
    </row>
    <row r="3011" spans="1:40">
      <c r="A3011" s="129" t="s">
        <v>12869</v>
      </c>
      <c r="B3011" s="1" t="s">
        <v>13054</v>
      </c>
      <c r="C3011" s="1" t="s">
        <v>13173</v>
      </c>
      <c r="D3011" s="1">
        <v>2</v>
      </c>
      <c r="E3011" s="1">
        <v>1</v>
      </c>
      <c r="F3011" s="129" t="s">
        <v>12868</v>
      </c>
      <c r="G3011" s="1" t="s">
        <v>13055</v>
      </c>
      <c r="H3011" s="1" t="s">
        <v>26</v>
      </c>
      <c r="I3011" s="1" t="s">
        <v>27</v>
      </c>
      <c r="J3011" s="1" t="s">
        <v>57</v>
      </c>
      <c r="K3011" s="4" t="s">
        <v>13056</v>
      </c>
      <c r="L3011" s="4" t="s">
        <v>30</v>
      </c>
      <c r="M3011" s="19">
        <v>8</v>
      </c>
      <c r="N3011" s="53" t="s">
        <v>30</v>
      </c>
      <c r="O3011" s="54" t="s">
        <v>30</v>
      </c>
      <c r="P3011" s="55">
        <v>2</v>
      </c>
      <c r="Q3011" s="56">
        <v>1</v>
      </c>
      <c r="R3011" s="57">
        <v>2</v>
      </c>
      <c r="S3011" s="58">
        <v>3</v>
      </c>
      <c r="T3011" s="59" t="s">
        <v>30</v>
      </c>
      <c r="U3011" s="1" t="s">
        <v>30</v>
      </c>
      <c r="V3011" s="4" t="s">
        <v>30</v>
      </c>
      <c r="W3011" s="4" t="s">
        <v>30</v>
      </c>
      <c r="X3011" s="1" t="s">
        <v>30</v>
      </c>
      <c r="Y3011" s="1" t="s">
        <v>30</v>
      </c>
      <c r="Z3011" s="1" t="s">
        <v>30</v>
      </c>
      <c r="AA3011" s="1" t="s">
        <v>30</v>
      </c>
      <c r="AB3011" s="1" t="s">
        <v>30</v>
      </c>
      <c r="AC3011" s="1" t="s">
        <v>30</v>
      </c>
      <c r="AD3011" s="1" t="s">
        <v>30</v>
      </c>
      <c r="AE3011" s="1" t="s">
        <v>30</v>
      </c>
      <c r="AF3011" s="53" t="s">
        <v>30</v>
      </c>
      <c r="AG3011" s="54" t="s">
        <v>30</v>
      </c>
      <c r="AH3011" s="55" t="s">
        <v>30</v>
      </c>
      <c r="AI3011" s="56" t="s">
        <v>30</v>
      </c>
      <c r="AJ3011" s="57" t="s">
        <v>30</v>
      </c>
      <c r="AK3011" s="58" t="s">
        <v>30</v>
      </c>
      <c r="AL3011" s="59" t="s">
        <v>30</v>
      </c>
      <c r="AM3011" s="1" t="s">
        <v>30</v>
      </c>
      <c r="AN3011" s="4" t="s">
        <v>30</v>
      </c>
    </row>
    <row r="3012" spans="1:40">
      <c r="A3012" s="129" t="s">
        <v>12869</v>
      </c>
      <c r="B3012" s="1" t="s">
        <v>13057</v>
      </c>
      <c r="C3012" s="129" t="s">
        <v>13173</v>
      </c>
      <c r="D3012" s="129">
        <v>3</v>
      </c>
      <c r="E3012" s="1">
        <v>1</v>
      </c>
      <c r="F3012" s="129" t="s">
        <v>12868</v>
      </c>
      <c r="G3012" s="1" t="s">
        <v>13058</v>
      </c>
      <c r="H3012" s="1" t="s">
        <v>26</v>
      </c>
      <c r="I3012" s="1" t="s">
        <v>27</v>
      </c>
      <c r="J3012" s="1" t="s">
        <v>28</v>
      </c>
      <c r="K3012" s="4" t="s">
        <v>13059</v>
      </c>
      <c r="L3012" s="4" t="s">
        <v>30</v>
      </c>
      <c r="M3012" s="19">
        <v>9</v>
      </c>
      <c r="N3012" s="53" t="s">
        <v>30</v>
      </c>
      <c r="O3012" s="54" t="s">
        <v>30</v>
      </c>
      <c r="P3012" s="55">
        <v>1</v>
      </c>
      <c r="Q3012" s="56">
        <v>1</v>
      </c>
      <c r="R3012" s="57">
        <v>2</v>
      </c>
      <c r="S3012" s="58">
        <v>3</v>
      </c>
      <c r="T3012" s="59" t="s">
        <v>30</v>
      </c>
      <c r="U3012" s="1" t="s">
        <v>30</v>
      </c>
      <c r="V3012" s="4" t="s">
        <v>30</v>
      </c>
      <c r="W3012" s="4" t="s">
        <v>30</v>
      </c>
      <c r="X3012" s="1" t="s">
        <v>30</v>
      </c>
      <c r="Y3012" s="1" t="s">
        <v>30</v>
      </c>
      <c r="Z3012" s="1" t="s">
        <v>30</v>
      </c>
      <c r="AA3012" s="1" t="s">
        <v>30</v>
      </c>
      <c r="AB3012" s="1" t="s">
        <v>30</v>
      </c>
      <c r="AC3012" s="1" t="s">
        <v>30</v>
      </c>
      <c r="AD3012" s="1" t="s">
        <v>30</v>
      </c>
      <c r="AE3012" s="1" t="s">
        <v>30</v>
      </c>
      <c r="AF3012" s="53" t="s">
        <v>30</v>
      </c>
      <c r="AG3012" s="54" t="s">
        <v>30</v>
      </c>
      <c r="AH3012" s="55" t="s">
        <v>30</v>
      </c>
      <c r="AI3012" s="56" t="s">
        <v>30</v>
      </c>
      <c r="AJ3012" s="57" t="s">
        <v>30</v>
      </c>
      <c r="AK3012" s="58" t="s">
        <v>30</v>
      </c>
      <c r="AL3012" s="59" t="s">
        <v>30</v>
      </c>
      <c r="AM3012" s="1" t="s">
        <v>30</v>
      </c>
      <c r="AN3012" s="4" t="s">
        <v>30</v>
      </c>
    </row>
    <row r="3013" spans="1:40">
      <c r="A3013" s="129" t="s">
        <v>12869</v>
      </c>
      <c r="B3013" s="1" t="s">
        <v>13060</v>
      </c>
      <c r="C3013" s="1" t="s">
        <v>13173</v>
      </c>
      <c r="D3013" s="1">
        <v>4</v>
      </c>
      <c r="E3013" s="1">
        <v>1</v>
      </c>
      <c r="F3013" s="129" t="s">
        <v>12868</v>
      </c>
      <c r="G3013" s="1" t="s">
        <v>13061</v>
      </c>
      <c r="H3013" s="1" t="s">
        <v>26</v>
      </c>
      <c r="I3013" s="1" t="s">
        <v>27</v>
      </c>
      <c r="J3013" s="1" t="s">
        <v>28</v>
      </c>
      <c r="K3013" s="4" t="s">
        <v>13062</v>
      </c>
      <c r="L3013" s="4" t="s">
        <v>30</v>
      </c>
      <c r="M3013" s="19">
        <v>9</v>
      </c>
      <c r="N3013" s="53" t="s">
        <v>30</v>
      </c>
      <c r="O3013" s="54" t="s">
        <v>30</v>
      </c>
      <c r="P3013" s="55">
        <v>2</v>
      </c>
      <c r="Q3013" s="56">
        <v>2</v>
      </c>
      <c r="R3013" s="57">
        <v>1</v>
      </c>
      <c r="S3013" s="58">
        <v>3</v>
      </c>
      <c r="T3013" s="59" t="s">
        <v>30</v>
      </c>
      <c r="U3013" s="1" t="s">
        <v>30</v>
      </c>
      <c r="V3013" s="4" t="s">
        <v>30</v>
      </c>
      <c r="W3013" s="4" t="s">
        <v>30</v>
      </c>
      <c r="X3013" s="1" t="s">
        <v>30</v>
      </c>
      <c r="Y3013" s="1" t="s">
        <v>30</v>
      </c>
      <c r="Z3013" s="1" t="s">
        <v>30</v>
      </c>
      <c r="AA3013" s="1" t="s">
        <v>30</v>
      </c>
      <c r="AB3013" s="1" t="s">
        <v>30</v>
      </c>
      <c r="AC3013" s="1" t="s">
        <v>30</v>
      </c>
      <c r="AD3013" s="1" t="s">
        <v>30</v>
      </c>
      <c r="AE3013" s="1" t="s">
        <v>30</v>
      </c>
      <c r="AF3013" s="53" t="s">
        <v>30</v>
      </c>
      <c r="AG3013" s="54" t="s">
        <v>30</v>
      </c>
      <c r="AH3013" s="55" t="s">
        <v>30</v>
      </c>
      <c r="AI3013" s="56" t="s">
        <v>30</v>
      </c>
      <c r="AJ3013" s="57" t="s">
        <v>30</v>
      </c>
      <c r="AK3013" s="58" t="s">
        <v>30</v>
      </c>
      <c r="AL3013" s="59" t="s">
        <v>30</v>
      </c>
      <c r="AM3013" s="1" t="s">
        <v>30</v>
      </c>
      <c r="AN3013" s="4" t="s">
        <v>30</v>
      </c>
    </row>
    <row r="3014" spans="1:40">
      <c r="A3014" s="129" t="s">
        <v>12869</v>
      </c>
      <c r="B3014" s="1" t="s">
        <v>13063</v>
      </c>
      <c r="C3014" s="129" t="s">
        <v>13173</v>
      </c>
      <c r="D3014" s="129">
        <v>5</v>
      </c>
      <c r="E3014" s="1">
        <v>1</v>
      </c>
      <c r="F3014" s="129" t="s">
        <v>12868</v>
      </c>
      <c r="G3014" s="1" t="s">
        <v>13064</v>
      </c>
      <c r="H3014" s="1" t="s">
        <v>26</v>
      </c>
      <c r="I3014" s="1" t="s">
        <v>27</v>
      </c>
      <c r="J3014" s="1" t="s">
        <v>39</v>
      </c>
      <c r="K3014" s="1" t="s">
        <v>13065</v>
      </c>
      <c r="L3014" s="2" t="s">
        <v>30</v>
      </c>
      <c r="M3014" s="18">
        <v>9</v>
      </c>
      <c r="N3014" s="53" t="s">
        <v>30</v>
      </c>
      <c r="O3014" s="54" t="s">
        <v>30</v>
      </c>
      <c r="P3014" s="55">
        <v>1</v>
      </c>
      <c r="Q3014" s="56">
        <v>2</v>
      </c>
      <c r="R3014" s="57">
        <v>2</v>
      </c>
      <c r="S3014" s="58">
        <v>4</v>
      </c>
      <c r="T3014" s="59" t="s">
        <v>30</v>
      </c>
      <c r="U3014" s="1" t="s">
        <v>30</v>
      </c>
      <c r="V3014" s="4" t="s">
        <v>30</v>
      </c>
      <c r="W3014" s="4" t="s">
        <v>30</v>
      </c>
      <c r="X3014" s="1" t="s">
        <v>30</v>
      </c>
      <c r="Y3014" s="1" t="s">
        <v>30</v>
      </c>
      <c r="Z3014" s="1" t="s">
        <v>30</v>
      </c>
      <c r="AA3014" s="1" t="s">
        <v>30</v>
      </c>
      <c r="AB3014" s="1" t="s">
        <v>30</v>
      </c>
      <c r="AC3014" s="1" t="s">
        <v>30</v>
      </c>
      <c r="AD3014" s="1" t="s">
        <v>30</v>
      </c>
      <c r="AE3014" s="1" t="s">
        <v>30</v>
      </c>
      <c r="AF3014" s="53" t="s">
        <v>30</v>
      </c>
      <c r="AG3014" s="54" t="s">
        <v>30</v>
      </c>
      <c r="AH3014" s="55" t="s">
        <v>30</v>
      </c>
      <c r="AI3014" s="56" t="s">
        <v>30</v>
      </c>
      <c r="AJ3014" s="57" t="s">
        <v>30</v>
      </c>
      <c r="AK3014" s="58" t="s">
        <v>30</v>
      </c>
      <c r="AL3014" s="59" t="s">
        <v>30</v>
      </c>
      <c r="AM3014" s="1" t="s">
        <v>30</v>
      </c>
      <c r="AN3014" s="4" t="s">
        <v>30</v>
      </c>
    </row>
    <row r="3015" spans="1:40">
      <c r="A3015" s="129" t="s">
        <v>12869</v>
      </c>
      <c r="B3015" s="49" t="s">
        <v>13066</v>
      </c>
      <c r="C3015" s="1" t="s">
        <v>13173</v>
      </c>
      <c r="D3015" s="1">
        <v>6</v>
      </c>
      <c r="E3015" s="1">
        <v>1</v>
      </c>
      <c r="F3015" s="129" t="s">
        <v>12868</v>
      </c>
      <c r="G3015" s="1" t="s">
        <v>5046</v>
      </c>
      <c r="H3015" s="1" t="s">
        <v>26</v>
      </c>
      <c r="I3015" s="1" t="s">
        <v>27</v>
      </c>
      <c r="J3015" s="1" t="s">
        <v>39</v>
      </c>
      <c r="K3015" s="1" t="s">
        <v>13067</v>
      </c>
      <c r="L3015" s="2" t="s">
        <v>30</v>
      </c>
      <c r="M3015" s="18">
        <v>12</v>
      </c>
      <c r="N3015" s="53" t="s">
        <v>30</v>
      </c>
      <c r="O3015" s="54" t="s">
        <v>30</v>
      </c>
      <c r="P3015" s="55">
        <v>2</v>
      </c>
      <c r="Q3015" s="56">
        <v>3</v>
      </c>
      <c r="R3015" s="57">
        <v>2</v>
      </c>
      <c r="S3015" s="58">
        <v>5</v>
      </c>
      <c r="T3015" s="59" t="s">
        <v>30</v>
      </c>
      <c r="U3015" s="1" t="s">
        <v>30</v>
      </c>
      <c r="V3015" s="4" t="s">
        <v>30</v>
      </c>
      <c r="W3015" s="4" t="s">
        <v>30</v>
      </c>
      <c r="X3015" s="1" t="s">
        <v>30</v>
      </c>
      <c r="Y3015" s="1" t="s">
        <v>30</v>
      </c>
      <c r="Z3015" s="1" t="s">
        <v>30</v>
      </c>
      <c r="AA3015" s="1" t="s">
        <v>30</v>
      </c>
      <c r="AB3015" s="1" t="s">
        <v>30</v>
      </c>
      <c r="AC3015" s="1" t="s">
        <v>30</v>
      </c>
      <c r="AD3015" s="1" t="s">
        <v>30</v>
      </c>
      <c r="AE3015" s="1" t="s">
        <v>30</v>
      </c>
      <c r="AF3015" s="53" t="s">
        <v>30</v>
      </c>
      <c r="AG3015" s="54" t="s">
        <v>30</v>
      </c>
      <c r="AH3015" s="55" t="s">
        <v>30</v>
      </c>
      <c r="AI3015" s="56" t="s">
        <v>30</v>
      </c>
      <c r="AJ3015" s="57" t="s">
        <v>30</v>
      </c>
      <c r="AK3015" s="58" t="s">
        <v>30</v>
      </c>
      <c r="AL3015" s="59" t="s">
        <v>30</v>
      </c>
      <c r="AM3015" s="1" t="s">
        <v>30</v>
      </c>
      <c r="AN3015" s="4" t="s">
        <v>30</v>
      </c>
    </row>
    <row r="3016" spans="1:40">
      <c r="A3016" s="129" t="s">
        <v>12869</v>
      </c>
      <c r="B3016" s="1" t="s">
        <v>13068</v>
      </c>
      <c r="C3016" s="129" t="s">
        <v>13173</v>
      </c>
      <c r="D3016" s="129">
        <v>7</v>
      </c>
      <c r="E3016" s="1">
        <v>1</v>
      </c>
      <c r="F3016" s="129" t="s">
        <v>12868</v>
      </c>
      <c r="G3016" s="1" t="s">
        <v>13069</v>
      </c>
      <c r="H3016" s="1" t="s">
        <v>26</v>
      </c>
      <c r="I3016" s="1" t="s">
        <v>27</v>
      </c>
      <c r="J3016" s="1" t="s">
        <v>50</v>
      </c>
      <c r="K3016" s="1" t="s">
        <v>4848</v>
      </c>
      <c r="L3016" s="2" t="s">
        <v>30</v>
      </c>
      <c r="M3016" s="18">
        <v>9</v>
      </c>
      <c r="N3016" s="53" t="s">
        <v>30</v>
      </c>
      <c r="O3016" s="54" t="s">
        <v>30</v>
      </c>
      <c r="P3016" s="55">
        <v>2</v>
      </c>
      <c r="Q3016" s="56">
        <v>2</v>
      </c>
      <c r="R3016" s="57">
        <v>2</v>
      </c>
      <c r="S3016" s="58">
        <v>3</v>
      </c>
      <c r="T3016" s="59" t="s">
        <v>30</v>
      </c>
      <c r="U3016" s="1" t="s">
        <v>30</v>
      </c>
      <c r="V3016" s="4" t="s">
        <v>30</v>
      </c>
      <c r="W3016" s="4" t="s">
        <v>30</v>
      </c>
      <c r="X3016" s="1" t="s">
        <v>30</v>
      </c>
      <c r="Y3016" s="1" t="s">
        <v>30</v>
      </c>
      <c r="Z3016" s="1" t="s">
        <v>30</v>
      </c>
      <c r="AA3016" s="1" t="s">
        <v>30</v>
      </c>
      <c r="AB3016" s="1" t="s">
        <v>30</v>
      </c>
      <c r="AC3016" s="1" t="s">
        <v>30</v>
      </c>
      <c r="AD3016" s="1" t="s">
        <v>30</v>
      </c>
      <c r="AE3016" s="1" t="s">
        <v>30</v>
      </c>
      <c r="AF3016" s="53" t="s">
        <v>30</v>
      </c>
      <c r="AG3016" s="54" t="s">
        <v>30</v>
      </c>
      <c r="AH3016" s="55" t="s">
        <v>30</v>
      </c>
      <c r="AI3016" s="56" t="s">
        <v>30</v>
      </c>
      <c r="AJ3016" s="57" t="s">
        <v>30</v>
      </c>
      <c r="AK3016" s="58" t="s">
        <v>30</v>
      </c>
      <c r="AL3016" s="59" t="s">
        <v>30</v>
      </c>
      <c r="AM3016" s="1" t="s">
        <v>30</v>
      </c>
      <c r="AN3016" s="4" t="s">
        <v>30</v>
      </c>
    </row>
    <row r="3017" spans="1:40">
      <c r="A3017" s="129" t="s">
        <v>12869</v>
      </c>
      <c r="B3017" s="1" t="s">
        <v>13070</v>
      </c>
      <c r="C3017" s="1" t="s">
        <v>13173</v>
      </c>
      <c r="D3017" s="1">
        <v>8</v>
      </c>
      <c r="E3017" s="1">
        <v>1</v>
      </c>
      <c r="F3017" s="129" t="s">
        <v>12868</v>
      </c>
      <c r="G3017" s="1" t="s">
        <v>13071</v>
      </c>
      <c r="H3017" s="1" t="s">
        <v>26</v>
      </c>
      <c r="I3017" s="1" t="s">
        <v>27</v>
      </c>
      <c r="J3017" s="1" t="s">
        <v>50</v>
      </c>
      <c r="K3017" s="1" t="s">
        <v>13072</v>
      </c>
      <c r="L3017" s="2" t="s">
        <v>30</v>
      </c>
      <c r="M3017" s="18">
        <v>10</v>
      </c>
      <c r="N3017" s="53" t="s">
        <v>30</v>
      </c>
      <c r="O3017" s="54" t="s">
        <v>30</v>
      </c>
      <c r="P3017" s="55">
        <v>1</v>
      </c>
      <c r="Q3017" s="56">
        <v>2</v>
      </c>
      <c r="R3017" s="57">
        <v>3</v>
      </c>
      <c r="S3017" s="58">
        <v>4</v>
      </c>
      <c r="T3017" s="59" t="s">
        <v>30</v>
      </c>
      <c r="U3017" s="1" t="s">
        <v>30</v>
      </c>
      <c r="V3017" s="4" t="s">
        <v>30</v>
      </c>
      <c r="W3017" s="4" t="s">
        <v>30</v>
      </c>
      <c r="X3017" s="1" t="s">
        <v>30</v>
      </c>
      <c r="Y3017" s="1" t="s">
        <v>30</v>
      </c>
      <c r="Z3017" s="1" t="s">
        <v>30</v>
      </c>
      <c r="AA3017" s="1" t="s">
        <v>30</v>
      </c>
      <c r="AB3017" s="1" t="s">
        <v>30</v>
      </c>
      <c r="AC3017" s="1" t="s">
        <v>30</v>
      </c>
      <c r="AD3017" s="1" t="s">
        <v>30</v>
      </c>
      <c r="AE3017" s="1" t="s">
        <v>30</v>
      </c>
      <c r="AF3017" s="53" t="s">
        <v>30</v>
      </c>
      <c r="AG3017" s="54" t="s">
        <v>30</v>
      </c>
      <c r="AH3017" s="55" t="s">
        <v>30</v>
      </c>
      <c r="AI3017" s="56" t="s">
        <v>30</v>
      </c>
      <c r="AJ3017" s="57" t="s">
        <v>30</v>
      </c>
      <c r="AK3017" s="58" t="s">
        <v>30</v>
      </c>
      <c r="AL3017" s="59" t="s">
        <v>30</v>
      </c>
      <c r="AM3017" s="1" t="s">
        <v>30</v>
      </c>
      <c r="AN3017" s="4" t="s">
        <v>30</v>
      </c>
    </row>
    <row r="3018" spans="1:40">
      <c r="A3018" s="129" t="s">
        <v>12869</v>
      </c>
      <c r="B3018" s="1" t="s">
        <v>13073</v>
      </c>
      <c r="C3018" s="129" t="s">
        <v>13173</v>
      </c>
      <c r="D3018" s="129">
        <v>9</v>
      </c>
      <c r="E3018" s="1">
        <v>1</v>
      </c>
      <c r="F3018" s="129" t="s">
        <v>12868</v>
      </c>
      <c r="G3018" s="1" t="s">
        <v>5328</v>
      </c>
      <c r="H3018" s="1" t="s">
        <v>26</v>
      </c>
      <c r="I3018" s="1" t="s">
        <v>27</v>
      </c>
      <c r="J3018" s="1" t="s">
        <v>44</v>
      </c>
      <c r="K3018" s="1" t="s">
        <v>45</v>
      </c>
      <c r="L3018" s="2" t="s">
        <v>30</v>
      </c>
      <c r="M3018" s="18">
        <v>14</v>
      </c>
      <c r="N3018" s="53" t="s">
        <v>30</v>
      </c>
      <c r="O3018" s="54" t="s">
        <v>30</v>
      </c>
      <c r="P3018" s="55">
        <v>3</v>
      </c>
      <c r="Q3018" s="56">
        <v>4</v>
      </c>
      <c r="R3018" s="57">
        <v>2</v>
      </c>
      <c r="S3018" s="58">
        <v>5</v>
      </c>
      <c r="T3018" s="59" t="s">
        <v>30</v>
      </c>
      <c r="U3018" s="1" t="s">
        <v>30</v>
      </c>
      <c r="V3018" s="4" t="s">
        <v>30</v>
      </c>
      <c r="W3018" s="4" t="s">
        <v>30</v>
      </c>
      <c r="X3018" s="1" t="s">
        <v>30</v>
      </c>
      <c r="Y3018" s="1" t="s">
        <v>30</v>
      </c>
      <c r="Z3018" s="1" t="s">
        <v>30</v>
      </c>
      <c r="AA3018" s="1" t="s">
        <v>30</v>
      </c>
      <c r="AB3018" s="1" t="s">
        <v>30</v>
      </c>
      <c r="AC3018" s="1" t="s">
        <v>30</v>
      </c>
      <c r="AD3018" s="1" t="s">
        <v>30</v>
      </c>
      <c r="AE3018" s="1" t="s">
        <v>30</v>
      </c>
      <c r="AF3018" s="53" t="s">
        <v>30</v>
      </c>
      <c r="AG3018" s="54" t="s">
        <v>30</v>
      </c>
      <c r="AH3018" s="55" t="s">
        <v>30</v>
      </c>
      <c r="AI3018" s="56" t="s">
        <v>30</v>
      </c>
      <c r="AJ3018" s="57" t="s">
        <v>30</v>
      </c>
      <c r="AK3018" s="58" t="s">
        <v>30</v>
      </c>
      <c r="AL3018" s="59" t="s">
        <v>30</v>
      </c>
      <c r="AM3018" s="1" t="s">
        <v>30</v>
      </c>
      <c r="AN3018" s="4" t="s">
        <v>30</v>
      </c>
    </row>
    <row r="3019" spans="1:40">
      <c r="A3019" s="129" t="s">
        <v>12869</v>
      </c>
      <c r="B3019" s="1" t="s">
        <v>13074</v>
      </c>
      <c r="C3019" s="1" t="s">
        <v>13173</v>
      </c>
      <c r="D3019" s="1">
        <v>10</v>
      </c>
      <c r="E3019" s="1">
        <v>1</v>
      </c>
      <c r="F3019" s="129" t="s">
        <v>12868</v>
      </c>
      <c r="G3019" s="1" t="s">
        <v>43</v>
      </c>
      <c r="H3019" s="1" t="s">
        <v>26</v>
      </c>
      <c r="I3019" s="1" t="s">
        <v>27</v>
      </c>
      <c r="J3019" s="1" t="s">
        <v>44</v>
      </c>
      <c r="K3019" s="1" t="s">
        <v>45</v>
      </c>
      <c r="L3019" s="2" t="s">
        <v>30</v>
      </c>
      <c r="M3019" s="18">
        <v>14</v>
      </c>
      <c r="N3019" s="53" t="s">
        <v>30</v>
      </c>
      <c r="O3019" s="54" t="s">
        <v>30</v>
      </c>
      <c r="P3019" s="55">
        <v>4</v>
      </c>
      <c r="Q3019" s="56">
        <v>2</v>
      </c>
      <c r="R3019" s="57">
        <v>3</v>
      </c>
      <c r="S3019" s="58">
        <v>5</v>
      </c>
      <c r="T3019" s="59" t="s">
        <v>30</v>
      </c>
      <c r="U3019" s="1" t="s">
        <v>30</v>
      </c>
      <c r="V3019" s="4" t="s">
        <v>30</v>
      </c>
      <c r="W3019" s="4" t="s">
        <v>30</v>
      </c>
      <c r="X3019" s="1" t="s">
        <v>30</v>
      </c>
      <c r="Y3019" s="1" t="s">
        <v>30</v>
      </c>
      <c r="Z3019" s="1" t="s">
        <v>30</v>
      </c>
      <c r="AA3019" s="1" t="s">
        <v>30</v>
      </c>
      <c r="AB3019" s="1" t="s">
        <v>30</v>
      </c>
      <c r="AC3019" s="1" t="s">
        <v>30</v>
      </c>
      <c r="AD3019" s="1" t="s">
        <v>30</v>
      </c>
      <c r="AE3019" s="1" t="s">
        <v>30</v>
      </c>
      <c r="AF3019" s="53" t="s">
        <v>30</v>
      </c>
      <c r="AG3019" s="54" t="s">
        <v>30</v>
      </c>
      <c r="AH3019" s="55" t="s">
        <v>30</v>
      </c>
      <c r="AI3019" s="56" t="s">
        <v>30</v>
      </c>
      <c r="AJ3019" s="57" t="s">
        <v>30</v>
      </c>
      <c r="AK3019" s="58" t="s">
        <v>30</v>
      </c>
      <c r="AL3019" s="59" t="s">
        <v>30</v>
      </c>
      <c r="AM3019" s="1" t="s">
        <v>30</v>
      </c>
      <c r="AN3019" s="4" t="s">
        <v>30</v>
      </c>
    </row>
    <row r="3020" spans="1:40">
      <c r="A3020" s="129" t="s">
        <v>12869</v>
      </c>
      <c r="B3020" s="1" t="s">
        <v>13075</v>
      </c>
      <c r="C3020" s="129" t="s">
        <v>13173</v>
      </c>
      <c r="D3020" s="129">
        <v>11</v>
      </c>
      <c r="E3020" s="1">
        <v>3</v>
      </c>
      <c r="F3020" s="129" t="s">
        <v>12868</v>
      </c>
      <c r="G3020" s="1" t="s">
        <v>13076</v>
      </c>
      <c r="H3020" s="1" t="s">
        <v>30</v>
      </c>
      <c r="I3020" s="1" t="s">
        <v>38</v>
      </c>
      <c r="J3020" s="1" t="s">
        <v>57</v>
      </c>
      <c r="K3020" s="1" t="s">
        <v>3102</v>
      </c>
      <c r="L3020" s="2" t="s">
        <v>30</v>
      </c>
      <c r="M3020" s="18">
        <v>4</v>
      </c>
      <c r="N3020" s="53" t="s">
        <v>30</v>
      </c>
      <c r="O3020" s="54" t="s">
        <v>30</v>
      </c>
      <c r="P3020" s="55">
        <v>2</v>
      </c>
      <c r="Q3020" s="56">
        <v>2</v>
      </c>
      <c r="R3020" s="57">
        <v>1</v>
      </c>
      <c r="S3020" s="58">
        <v>2</v>
      </c>
      <c r="T3020" s="59" t="s">
        <v>30</v>
      </c>
      <c r="U3020" s="1" t="s">
        <v>30</v>
      </c>
      <c r="V3020" s="4" t="s">
        <v>30</v>
      </c>
      <c r="W3020" s="4" t="s">
        <v>30</v>
      </c>
      <c r="X3020" s="1" t="s">
        <v>30</v>
      </c>
      <c r="Y3020" s="1" t="s">
        <v>30</v>
      </c>
      <c r="Z3020" s="1" t="s">
        <v>30</v>
      </c>
      <c r="AA3020" s="1" t="s">
        <v>30</v>
      </c>
      <c r="AB3020" s="1" t="s">
        <v>30</v>
      </c>
      <c r="AC3020" s="1" t="s">
        <v>30</v>
      </c>
      <c r="AD3020" s="1" t="s">
        <v>30</v>
      </c>
      <c r="AE3020" s="1" t="s">
        <v>30</v>
      </c>
      <c r="AF3020" s="53" t="s">
        <v>30</v>
      </c>
      <c r="AG3020" s="54" t="s">
        <v>30</v>
      </c>
      <c r="AH3020" s="55" t="s">
        <v>30</v>
      </c>
      <c r="AI3020" s="56" t="s">
        <v>30</v>
      </c>
      <c r="AJ3020" s="57" t="s">
        <v>30</v>
      </c>
      <c r="AK3020" s="58" t="s">
        <v>30</v>
      </c>
      <c r="AL3020" s="59" t="s">
        <v>30</v>
      </c>
      <c r="AM3020" s="1" t="s">
        <v>30</v>
      </c>
      <c r="AN3020" s="4" t="s">
        <v>30</v>
      </c>
    </row>
    <row r="3021" spans="1:40">
      <c r="A3021" s="1" t="s">
        <v>12869</v>
      </c>
      <c r="B3021" s="1" t="s">
        <v>13077</v>
      </c>
      <c r="C3021" s="1" t="s">
        <v>13173</v>
      </c>
      <c r="D3021" s="1">
        <v>12</v>
      </c>
      <c r="E3021" s="1">
        <v>3</v>
      </c>
      <c r="F3021" s="129" t="s">
        <v>12868</v>
      </c>
      <c r="G3021" s="1" t="s">
        <v>13078</v>
      </c>
      <c r="H3021" s="1" t="s">
        <v>30</v>
      </c>
      <c r="I3021" s="1" t="s">
        <v>38</v>
      </c>
      <c r="J3021" s="1" t="s">
        <v>57</v>
      </c>
      <c r="K3021" s="4" t="s">
        <v>393</v>
      </c>
      <c r="L3021" s="4" t="s">
        <v>30</v>
      </c>
      <c r="M3021" s="19">
        <v>2</v>
      </c>
      <c r="N3021" s="53" t="s">
        <v>30</v>
      </c>
      <c r="O3021" s="54" t="s">
        <v>30</v>
      </c>
      <c r="P3021" s="55">
        <v>1</v>
      </c>
      <c r="Q3021" s="56">
        <v>1</v>
      </c>
      <c r="R3021" s="57">
        <v>0</v>
      </c>
      <c r="S3021" s="58">
        <v>2</v>
      </c>
      <c r="T3021" s="59" t="s">
        <v>30</v>
      </c>
      <c r="U3021" s="1" t="s">
        <v>30</v>
      </c>
      <c r="V3021" s="4" t="s">
        <v>30</v>
      </c>
      <c r="W3021" s="4" t="s">
        <v>30</v>
      </c>
      <c r="X3021" s="1" t="s">
        <v>30</v>
      </c>
      <c r="Y3021" s="1" t="s">
        <v>30</v>
      </c>
      <c r="Z3021" s="1" t="s">
        <v>30</v>
      </c>
      <c r="AA3021" s="1" t="s">
        <v>30</v>
      </c>
      <c r="AB3021" s="1" t="s">
        <v>30</v>
      </c>
      <c r="AC3021" s="1" t="s">
        <v>30</v>
      </c>
      <c r="AD3021" s="1" t="s">
        <v>30</v>
      </c>
      <c r="AE3021" s="1" t="s">
        <v>30</v>
      </c>
      <c r="AF3021" s="53" t="s">
        <v>30</v>
      </c>
      <c r="AG3021" s="54" t="s">
        <v>30</v>
      </c>
      <c r="AH3021" s="55" t="s">
        <v>30</v>
      </c>
      <c r="AI3021" s="56" t="s">
        <v>30</v>
      </c>
      <c r="AJ3021" s="57" t="s">
        <v>30</v>
      </c>
      <c r="AK3021" s="58" t="s">
        <v>30</v>
      </c>
      <c r="AL3021" s="59" t="s">
        <v>30</v>
      </c>
      <c r="AM3021" s="1" t="s">
        <v>30</v>
      </c>
      <c r="AN3021" s="4" t="s">
        <v>30</v>
      </c>
    </row>
    <row r="3022" spans="1:40">
      <c r="A3022" s="1" t="s">
        <v>12869</v>
      </c>
      <c r="B3022" s="1" t="s">
        <v>13079</v>
      </c>
      <c r="C3022" s="129" t="s">
        <v>13173</v>
      </c>
      <c r="D3022" s="129">
        <v>13</v>
      </c>
      <c r="E3022" s="1">
        <v>3</v>
      </c>
      <c r="F3022" s="129" t="s">
        <v>12868</v>
      </c>
      <c r="G3022" s="1" t="s">
        <v>13080</v>
      </c>
      <c r="H3022" s="1" t="s">
        <v>30</v>
      </c>
      <c r="I3022" s="1" t="s">
        <v>38</v>
      </c>
      <c r="J3022" s="1" t="s">
        <v>57</v>
      </c>
      <c r="K3022" s="4" t="s">
        <v>13065</v>
      </c>
      <c r="L3022" s="4" t="s">
        <v>30</v>
      </c>
      <c r="M3022" s="19">
        <v>2</v>
      </c>
      <c r="N3022" s="53" t="s">
        <v>30</v>
      </c>
      <c r="O3022" s="54" t="s">
        <v>30</v>
      </c>
      <c r="P3022" s="55">
        <v>0</v>
      </c>
      <c r="Q3022" s="56">
        <v>1</v>
      </c>
      <c r="R3022" s="57">
        <v>1</v>
      </c>
      <c r="S3022" s="58">
        <v>2</v>
      </c>
      <c r="T3022" s="59" t="s">
        <v>30</v>
      </c>
      <c r="U3022" s="1" t="s">
        <v>30</v>
      </c>
      <c r="V3022" s="4" t="s">
        <v>30</v>
      </c>
      <c r="W3022" s="4" t="s">
        <v>30</v>
      </c>
      <c r="X3022" s="1" t="s">
        <v>30</v>
      </c>
      <c r="Y3022" s="1" t="s">
        <v>30</v>
      </c>
      <c r="Z3022" s="1" t="s">
        <v>30</v>
      </c>
      <c r="AA3022" s="1" t="s">
        <v>30</v>
      </c>
      <c r="AB3022" s="1" t="s">
        <v>30</v>
      </c>
      <c r="AC3022" s="1" t="s">
        <v>30</v>
      </c>
      <c r="AD3022" s="1" t="s">
        <v>30</v>
      </c>
      <c r="AE3022" s="1" t="s">
        <v>30</v>
      </c>
      <c r="AF3022" s="53" t="s">
        <v>30</v>
      </c>
      <c r="AG3022" s="54" t="s">
        <v>30</v>
      </c>
      <c r="AH3022" s="55" t="s">
        <v>30</v>
      </c>
      <c r="AI3022" s="56" t="s">
        <v>30</v>
      </c>
      <c r="AJ3022" s="57" t="s">
        <v>30</v>
      </c>
      <c r="AK3022" s="58" t="s">
        <v>30</v>
      </c>
      <c r="AL3022" s="59" t="s">
        <v>30</v>
      </c>
      <c r="AM3022" s="1" t="s">
        <v>30</v>
      </c>
      <c r="AN3022" s="4" t="s">
        <v>30</v>
      </c>
    </row>
    <row r="3023" spans="1:40">
      <c r="A3023" s="1" t="s">
        <v>12869</v>
      </c>
      <c r="B3023" s="1" t="s">
        <v>13081</v>
      </c>
      <c r="C3023" s="1" t="s">
        <v>13173</v>
      </c>
      <c r="D3023" s="1">
        <v>14</v>
      </c>
      <c r="E3023" s="1">
        <v>3</v>
      </c>
      <c r="F3023" s="129" t="s">
        <v>12868</v>
      </c>
      <c r="G3023" s="1" t="s">
        <v>13082</v>
      </c>
      <c r="H3023" s="1" t="s">
        <v>30</v>
      </c>
      <c r="I3023" s="1" t="s">
        <v>38</v>
      </c>
      <c r="J3023" s="1" t="s">
        <v>57</v>
      </c>
      <c r="K3023" s="4" t="s">
        <v>4244</v>
      </c>
      <c r="L3023" s="4" t="s">
        <v>30</v>
      </c>
      <c r="M3023" s="19">
        <v>3</v>
      </c>
      <c r="N3023" s="53" t="s">
        <v>30</v>
      </c>
      <c r="O3023" s="54" t="s">
        <v>30</v>
      </c>
      <c r="P3023" s="55">
        <v>1</v>
      </c>
      <c r="Q3023" s="56">
        <v>1</v>
      </c>
      <c r="R3023" s="57">
        <v>2</v>
      </c>
      <c r="S3023" s="58">
        <v>3</v>
      </c>
      <c r="T3023" s="59" t="s">
        <v>30</v>
      </c>
      <c r="U3023" s="1" t="s">
        <v>30</v>
      </c>
      <c r="V3023" s="4" t="s">
        <v>30</v>
      </c>
      <c r="W3023" s="4" t="s">
        <v>30</v>
      </c>
      <c r="X3023" s="1" t="s">
        <v>30</v>
      </c>
      <c r="Y3023" s="1" t="s">
        <v>30</v>
      </c>
      <c r="Z3023" s="1" t="s">
        <v>30</v>
      </c>
      <c r="AA3023" s="1" t="s">
        <v>30</v>
      </c>
      <c r="AB3023" s="1" t="s">
        <v>30</v>
      </c>
      <c r="AC3023" s="1" t="s">
        <v>30</v>
      </c>
      <c r="AD3023" s="1" t="s">
        <v>30</v>
      </c>
      <c r="AE3023" s="1" t="s">
        <v>30</v>
      </c>
      <c r="AF3023" s="53" t="s">
        <v>30</v>
      </c>
      <c r="AG3023" s="54" t="s">
        <v>30</v>
      </c>
      <c r="AH3023" s="55" t="s">
        <v>30</v>
      </c>
      <c r="AI3023" s="56" t="s">
        <v>30</v>
      </c>
      <c r="AJ3023" s="57" t="s">
        <v>30</v>
      </c>
      <c r="AK3023" s="58" t="s">
        <v>30</v>
      </c>
      <c r="AL3023" s="59" t="s">
        <v>30</v>
      </c>
      <c r="AM3023" s="1" t="s">
        <v>30</v>
      </c>
      <c r="AN3023" s="4" t="s">
        <v>30</v>
      </c>
    </row>
    <row r="3024" spans="1:40">
      <c r="A3024" s="1" t="s">
        <v>12869</v>
      </c>
      <c r="B3024" s="1" t="s">
        <v>13083</v>
      </c>
      <c r="C3024" s="129" t="s">
        <v>13173</v>
      </c>
      <c r="D3024" s="129">
        <v>15</v>
      </c>
      <c r="E3024" s="1">
        <v>3</v>
      </c>
      <c r="F3024" s="129" t="s">
        <v>12868</v>
      </c>
      <c r="G3024" s="1" t="s">
        <v>13084</v>
      </c>
      <c r="H3024" s="1" t="s">
        <v>30</v>
      </c>
      <c r="I3024" s="1" t="s">
        <v>38</v>
      </c>
      <c r="J3024" s="1" t="s">
        <v>57</v>
      </c>
      <c r="K3024" s="4" t="s">
        <v>11196</v>
      </c>
      <c r="L3024" s="4" t="s">
        <v>5576</v>
      </c>
      <c r="M3024" s="19">
        <v>3</v>
      </c>
      <c r="N3024" s="53" t="s">
        <v>30</v>
      </c>
      <c r="O3024" s="54" t="s">
        <v>30</v>
      </c>
      <c r="P3024" s="55">
        <v>2</v>
      </c>
      <c r="Q3024" s="56">
        <v>2</v>
      </c>
      <c r="R3024" s="57">
        <v>2</v>
      </c>
      <c r="S3024" s="58">
        <v>3</v>
      </c>
      <c r="T3024" s="59" t="s">
        <v>30</v>
      </c>
      <c r="U3024" s="1" t="s">
        <v>30</v>
      </c>
      <c r="V3024" s="4" t="s">
        <v>30</v>
      </c>
      <c r="W3024" s="4" t="s">
        <v>30</v>
      </c>
      <c r="X3024" s="1" t="s">
        <v>30</v>
      </c>
      <c r="Y3024" s="1" t="s">
        <v>30</v>
      </c>
      <c r="Z3024" s="1" t="s">
        <v>30</v>
      </c>
      <c r="AA3024" s="1" t="s">
        <v>30</v>
      </c>
      <c r="AB3024" s="1" t="s">
        <v>30</v>
      </c>
      <c r="AC3024" s="1" t="s">
        <v>30</v>
      </c>
      <c r="AD3024" s="1" t="s">
        <v>30</v>
      </c>
      <c r="AE3024" s="1" t="s">
        <v>30</v>
      </c>
      <c r="AF3024" s="53" t="s">
        <v>30</v>
      </c>
      <c r="AG3024" s="54" t="s">
        <v>30</v>
      </c>
      <c r="AH3024" s="55" t="s">
        <v>30</v>
      </c>
      <c r="AI3024" s="56" t="s">
        <v>30</v>
      </c>
      <c r="AJ3024" s="57" t="s">
        <v>30</v>
      </c>
      <c r="AK3024" s="58" t="s">
        <v>30</v>
      </c>
      <c r="AL3024" s="59" t="s">
        <v>30</v>
      </c>
      <c r="AM3024" s="1" t="s">
        <v>30</v>
      </c>
      <c r="AN3024" s="4" t="s">
        <v>30</v>
      </c>
    </row>
    <row r="3025" spans="1:40">
      <c r="A3025" s="1" t="s">
        <v>12869</v>
      </c>
      <c r="B3025" s="1" t="s">
        <v>13085</v>
      </c>
      <c r="C3025" s="1" t="s">
        <v>13173</v>
      </c>
      <c r="D3025" s="1">
        <v>16</v>
      </c>
      <c r="E3025" s="1">
        <v>3</v>
      </c>
      <c r="F3025" s="129" t="s">
        <v>12868</v>
      </c>
      <c r="G3025" s="1" t="s">
        <v>13086</v>
      </c>
      <c r="H3025" s="1" t="s">
        <v>30</v>
      </c>
      <c r="I3025" s="1" t="s">
        <v>38</v>
      </c>
      <c r="J3025" s="1" t="s">
        <v>28</v>
      </c>
      <c r="K3025" s="4" t="s">
        <v>13065</v>
      </c>
      <c r="L3025" s="4" t="s">
        <v>30</v>
      </c>
      <c r="M3025" s="19">
        <v>2</v>
      </c>
      <c r="N3025" s="53" t="s">
        <v>30</v>
      </c>
      <c r="O3025" s="54" t="s">
        <v>30</v>
      </c>
      <c r="P3025" s="55">
        <v>1</v>
      </c>
      <c r="Q3025" s="56">
        <v>0</v>
      </c>
      <c r="R3025" s="57">
        <v>0</v>
      </c>
      <c r="S3025" s="58">
        <v>1</v>
      </c>
      <c r="T3025" s="59" t="s">
        <v>30</v>
      </c>
      <c r="U3025" s="1" t="s">
        <v>30</v>
      </c>
      <c r="V3025" s="4" t="s">
        <v>30</v>
      </c>
      <c r="W3025" s="4" t="s">
        <v>30</v>
      </c>
      <c r="X3025" s="1" t="s">
        <v>30</v>
      </c>
      <c r="Y3025" s="1" t="s">
        <v>30</v>
      </c>
      <c r="Z3025" s="1" t="s">
        <v>30</v>
      </c>
      <c r="AA3025" s="1" t="s">
        <v>30</v>
      </c>
      <c r="AB3025" s="1" t="s">
        <v>30</v>
      </c>
      <c r="AC3025" s="1" t="s">
        <v>30</v>
      </c>
      <c r="AD3025" s="1" t="s">
        <v>30</v>
      </c>
      <c r="AE3025" s="1" t="s">
        <v>30</v>
      </c>
      <c r="AF3025" s="53" t="s">
        <v>30</v>
      </c>
      <c r="AG3025" s="54" t="s">
        <v>30</v>
      </c>
      <c r="AH3025" s="55" t="s">
        <v>30</v>
      </c>
      <c r="AI3025" s="56" t="s">
        <v>30</v>
      </c>
      <c r="AJ3025" s="57" t="s">
        <v>30</v>
      </c>
      <c r="AK3025" s="58" t="s">
        <v>30</v>
      </c>
      <c r="AL3025" s="59" t="s">
        <v>30</v>
      </c>
      <c r="AM3025" s="1" t="s">
        <v>30</v>
      </c>
      <c r="AN3025" s="4" t="s">
        <v>30</v>
      </c>
    </row>
    <row r="3026" spans="1:40">
      <c r="A3026" s="1" t="s">
        <v>12869</v>
      </c>
      <c r="B3026" s="1" t="s">
        <v>13087</v>
      </c>
      <c r="C3026" s="129" t="s">
        <v>13173</v>
      </c>
      <c r="D3026" s="129">
        <v>17</v>
      </c>
      <c r="E3026" s="1">
        <v>3</v>
      </c>
      <c r="F3026" s="129" t="s">
        <v>12868</v>
      </c>
      <c r="G3026" s="1" t="s">
        <v>13088</v>
      </c>
      <c r="H3026" s="1" t="s">
        <v>30</v>
      </c>
      <c r="I3026" s="1" t="s">
        <v>38</v>
      </c>
      <c r="J3026" s="1" t="s">
        <v>28</v>
      </c>
      <c r="K3026" s="4" t="s">
        <v>13065</v>
      </c>
      <c r="L3026" s="4" t="s">
        <v>30</v>
      </c>
      <c r="M3026" s="19">
        <v>4</v>
      </c>
      <c r="N3026" s="53" t="s">
        <v>30</v>
      </c>
      <c r="O3026" s="54" t="s">
        <v>30</v>
      </c>
      <c r="P3026" s="55">
        <v>2</v>
      </c>
      <c r="Q3026" s="56">
        <v>1</v>
      </c>
      <c r="R3026" s="57">
        <v>2</v>
      </c>
      <c r="S3026" s="58">
        <v>2</v>
      </c>
      <c r="T3026" s="59" t="s">
        <v>30</v>
      </c>
      <c r="U3026" s="1" t="s">
        <v>30</v>
      </c>
      <c r="V3026" s="4" t="s">
        <v>30</v>
      </c>
      <c r="W3026" s="4" t="s">
        <v>30</v>
      </c>
      <c r="X3026" s="1" t="s">
        <v>30</v>
      </c>
      <c r="Y3026" s="1" t="s">
        <v>30</v>
      </c>
      <c r="Z3026" s="1" t="s">
        <v>30</v>
      </c>
      <c r="AA3026" s="1" t="s">
        <v>30</v>
      </c>
      <c r="AB3026" s="1" t="s">
        <v>30</v>
      </c>
      <c r="AC3026" s="1" t="s">
        <v>30</v>
      </c>
      <c r="AD3026" s="1" t="s">
        <v>30</v>
      </c>
      <c r="AE3026" s="1" t="s">
        <v>30</v>
      </c>
      <c r="AF3026" s="53" t="s">
        <v>30</v>
      </c>
      <c r="AG3026" s="54" t="s">
        <v>30</v>
      </c>
      <c r="AH3026" s="55" t="s">
        <v>30</v>
      </c>
      <c r="AI3026" s="56" t="s">
        <v>30</v>
      </c>
      <c r="AJ3026" s="57" t="s">
        <v>30</v>
      </c>
      <c r="AK3026" s="58" t="s">
        <v>30</v>
      </c>
      <c r="AL3026" s="59" t="s">
        <v>30</v>
      </c>
      <c r="AM3026" s="1" t="s">
        <v>30</v>
      </c>
      <c r="AN3026" s="4" t="s">
        <v>30</v>
      </c>
    </row>
    <row r="3027" spans="1:40">
      <c r="A3027" s="1" t="s">
        <v>12869</v>
      </c>
      <c r="B3027" s="1" t="s">
        <v>13089</v>
      </c>
      <c r="C3027" s="1" t="s">
        <v>13173</v>
      </c>
      <c r="D3027" s="1">
        <v>18</v>
      </c>
      <c r="E3027" s="1">
        <v>3</v>
      </c>
      <c r="F3027" s="129" t="s">
        <v>12868</v>
      </c>
      <c r="G3027" s="1" t="s">
        <v>13090</v>
      </c>
      <c r="H3027" s="1" t="s">
        <v>30</v>
      </c>
      <c r="I3027" s="1" t="s">
        <v>38</v>
      </c>
      <c r="J3027" s="1" t="s">
        <v>28</v>
      </c>
      <c r="K3027" s="4" t="s">
        <v>393</v>
      </c>
      <c r="L3027" s="4" t="s">
        <v>30</v>
      </c>
      <c r="M3027" s="19">
        <v>2</v>
      </c>
      <c r="N3027" s="53" t="s">
        <v>30</v>
      </c>
      <c r="O3027" s="54" t="s">
        <v>30</v>
      </c>
      <c r="P3027" s="55">
        <v>0</v>
      </c>
      <c r="Q3027" s="56">
        <v>1</v>
      </c>
      <c r="R3027" s="57">
        <v>2</v>
      </c>
      <c r="S3027" s="58">
        <v>2</v>
      </c>
      <c r="T3027" s="59" t="s">
        <v>30</v>
      </c>
      <c r="U3027" s="1" t="s">
        <v>30</v>
      </c>
      <c r="V3027" s="4" t="s">
        <v>30</v>
      </c>
      <c r="W3027" s="4" t="s">
        <v>30</v>
      </c>
      <c r="X3027" s="1" t="s">
        <v>30</v>
      </c>
      <c r="Y3027" s="1" t="s">
        <v>30</v>
      </c>
      <c r="Z3027" s="1" t="s">
        <v>30</v>
      </c>
      <c r="AA3027" s="1" t="s">
        <v>30</v>
      </c>
      <c r="AB3027" s="1" t="s">
        <v>30</v>
      </c>
      <c r="AC3027" s="1" t="s">
        <v>30</v>
      </c>
      <c r="AD3027" s="1" t="s">
        <v>30</v>
      </c>
      <c r="AE3027" s="1" t="s">
        <v>30</v>
      </c>
      <c r="AF3027" s="53" t="s">
        <v>30</v>
      </c>
      <c r="AG3027" s="54" t="s">
        <v>30</v>
      </c>
      <c r="AH3027" s="55" t="s">
        <v>30</v>
      </c>
      <c r="AI3027" s="56" t="s">
        <v>30</v>
      </c>
      <c r="AJ3027" s="57" t="s">
        <v>30</v>
      </c>
      <c r="AK3027" s="58" t="s">
        <v>30</v>
      </c>
      <c r="AL3027" s="59" t="s">
        <v>30</v>
      </c>
      <c r="AM3027" s="1" t="s">
        <v>30</v>
      </c>
      <c r="AN3027" s="4" t="s">
        <v>30</v>
      </c>
    </row>
    <row r="3028" spans="1:40">
      <c r="A3028" s="1" t="s">
        <v>12869</v>
      </c>
      <c r="B3028" s="1" t="s">
        <v>13091</v>
      </c>
      <c r="C3028" s="129" t="s">
        <v>13173</v>
      </c>
      <c r="D3028" s="129">
        <v>19</v>
      </c>
      <c r="E3028" s="1">
        <v>3</v>
      </c>
      <c r="F3028" s="129" t="s">
        <v>12868</v>
      </c>
      <c r="G3028" s="1" t="s">
        <v>13092</v>
      </c>
      <c r="H3028" s="1" t="s">
        <v>30</v>
      </c>
      <c r="I3028" s="1" t="s">
        <v>38</v>
      </c>
      <c r="J3028" s="1" t="s">
        <v>28</v>
      </c>
      <c r="K3028" s="4" t="s">
        <v>13093</v>
      </c>
      <c r="L3028" s="4" t="s">
        <v>30</v>
      </c>
      <c r="M3028" s="19">
        <v>2</v>
      </c>
      <c r="N3028" s="53" t="s">
        <v>30</v>
      </c>
      <c r="O3028" s="54" t="s">
        <v>30</v>
      </c>
      <c r="P3028" s="55">
        <v>1</v>
      </c>
      <c r="Q3028" s="56">
        <v>1</v>
      </c>
      <c r="R3028" s="57">
        <v>0</v>
      </c>
      <c r="S3028" s="58">
        <v>2</v>
      </c>
      <c r="T3028" s="59" t="s">
        <v>30</v>
      </c>
      <c r="U3028" s="1" t="s">
        <v>30</v>
      </c>
      <c r="V3028" s="4" t="s">
        <v>30</v>
      </c>
      <c r="W3028" s="4" t="s">
        <v>30</v>
      </c>
      <c r="X3028" s="1" t="s">
        <v>30</v>
      </c>
      <c r="Y3028" s="1" t="s">
        <v>30</v>
      </c>
      <c r="Z3028" s="1" t="s">
        <v>30</v>
      </c>
      <c r="AA3028" s="1" t="s">
        <v>30</v>
      </c>
      <c r="AB3028" s="1" t="s">
        <v>30</v>
      </c>
      <c r="AC3028" s="1" t="s">
        <v>30</v>
      </c>
      <c r="AD3028" s="1" t="s">
        <v>30</v>
      </c>
      <c r="AE3028" s="1" t="s">
        <v>30</v>
      </c>
      <c r="AF3028" s="53" t="s">
        <v>30</v>
      </c>
      <c r="AG3028" s="54" t="s">
        <v>30</v>
      </c>
      <c r="AH3028" s="55" t="s">
        <v>30</v>
      </c>
      <c r="AI3028" s="56" t="s">
        <v>30</v>
      </c>
      <c r="AJ3028" s="57" t="s">
        <v>30</v>
      </c>
      <c r="AK3028" s="58" t="s">
        <v>30</v>
      </c>
      <c r="AL3028" s="59" t="s">
        <v>30</v>
      </c>
      <c r="AM3028" s="1" t="s">
        <v>30</v>
      </c>
      <c r="AN3028" s="4" t="s">
        <v>30</v>
      </c>
    </row>
    <row r="3029" spans="1:40">
      <c r="A3029" s="1" t="s">
        <v>12869</v>
      </c>
      <c r="B3029" s="1" t="s">
        <v>13094</v>
      </c>
      <c r="C3029" s="1" t="s">
        <v>13173</v>
      </c>
      <c r="D3029" s="1">
        <v>20</v>
      </c>
      <c r="E3029" s="1">
        <v>3</v>
      </c>
      <c r="F3029" s="129" t="s">
        <v>12868</v>
      </c>
      <c r="G3029" s="1" t="s">
        <v>13095</v>
      </c>
      <c r="H3029" s="1" t="s">
        <v>30</v>
      </c>
      <c r="I3029" s="1" t="s">
        <v>38</v>
      </c>
      <c r="J3029" s="1" t="s">
        <v>28</v>
      </c>
      <c r="K3029" s="4" t="s">
        <v>205</v>
      </c>
      <c r="L3029" s="4" t="s">
        <v>30</v>
      </c>
      <c r="M3029" s="19">
        <v>3</v>
      </c>
      <c r="N3029" s="53" t="s">
        <v>30</v>
      </c>
      <c r="O3029" s="54" t="s">
        <v>30</v>
      </c>
      <c r="P3029" s="55">
        <v>1</v>
      </c>
      <c r="Q3029" s="56">
        <v>2</v>
      </c>
      <c r="R3029" s="57">
        <v>1</v>
      </c>
      <c r="S3029" s="58">
        <v>2</v>
      </c>
      <c r="T3029" s="59" t="s">
        <v>30</v>
      </c>
      <c r="U3029" s="1" t="s">
        <v>30</v>
      </c>
      <c r="V3029" s="4" t="s">
        <v>30</v>
      </c>
      <c r="W3029" s="4" t="s">
        <v>30</v>
      </c>
      <c r="X3029" s="1" t="s">
        <v>30</v>
      </c>
      <c r="Y3029" s="1" t="s">
        <v>30</v>
      </c>
      <c r="Z3029" s="1" t="s">
        <v>30</v>
      </c>
      <c r="AA3029" s="1" t="s">
        <v>30</v>
      </c>
      <c r="AB3029" s="1" t="s">
        <v>30</v>
      </c>
      <c r="AC3029" s="1" t="s">
        <v>30</v>
      </c>
      <c r="AD3029" s="1" t="s">
        <v>30</v>
      </c>
      <c r="AE3029" s="1" t="s">
        <v>30</v>
      </c>
      <c r="AF3029" s="53" t="s">
        <v>30</v>
      </c>
      <c r="AG3029" s="54" t="s">
        <v>30</v>
      </c>
      <c r="AH3029" s="55" t="s">
        <v>30</v>
      </c>
      <c r="AI3029" s="56" t="s">
        <v>30</v>
      </c>
      <c r="AJ3029" s="57" t="s">
        <v>30</v>
      </c>
      <c r="AK3029" s="58" t="s">
        <v>30</v>
      </c>
      <c r="AL3029" s="59" t="s">
        <v>30</v>
      </c>
      <c r="AM3029" s="1" t="s">
        <v>30</v>
      </c>
      <c r="AN3029" s="4" t="s">
        <v>30</v>
      </c>
    </row>
    <row r="3030" spans="1:40">
      <c r="A3030" s="1" t="s">
        <v>12869</v>
      </c>
      <c r="B3030" s="1" t="s">
        <v>13096</v>
      </c>
      <c r="C3030" s="129" t="s">
        <v>13173</v>
      </c>
      <c r="D3030" s="129">
        <v>21</v>
      </c>
      <c r="E3030" s="1">
        <v>3</v>
      </c>
      <c r="F3030" s="129" t="s">
        <v>12868</v>
      </c>
      <c r="G3030" s="1" t="s">
        <v>13097</v>
      </c>
      <c r="H3030" s="1" t="s">
        <v>30</v>
      </c>
      <c r="I3030" s="1" t="s">
        <v>38</v>
      </c>
      <c r="J3030" s="1" t="s">
        <v>39</v>
      </c>
      <c r="K3030" s="4" t="s">
        <v>13067</v>
      </c>
      <c r="L3030" s="4" t="s">
        <v>30</v>
      </c>
      <c r="M3030" s="19">
        <v>3</v>
      </c>
      <c r="N3030" s="53" t="s">
        <v>30</v>
      </c>
      <c r="O3030" s="54" t="s">
        <v>30</v>
      </c>
      <c r="P3030" s="55">
        <v>4</v>
      </c>
      <c r="Q3030" s="56">
        <v>2</v>
      </c>
      <c r="R3030" s="57">
        <v>1</v>
      </c>
      <c r="S3030" s="58">
        <v>2</v>
      </c>
      <c r="T3030" s="59" t="s">
        <v>30</v>
      </c>
      <c r="U3030" s="1" t="s">
        <v>30</v>
      </c>
      <c r="V3030" s="4" t="s">
        <v>30</v>
      </c>
      <c r="W3030" s="4" t="s">
        <v>30</v>
      </c>
      <c r="X3030" s="1" t="s">
        <v>30</v>
      </c>
      <c r="Y3030" s="1" t="s">
        <v>30</v>
      </c>
      <c r="Z3030" s="1" t="s">
        <v>30</v>
      </c>
      <c r="AA3030" s="1" t="s">
        <v>30</v>
      </c>
      <c r="AB3030" s="1" t="s">
        <v>30</v>
      </c>
      <c r="AC3030" s="1" t="s">
        <v>30</v>
      </c>
      <c r="AD3030" s="1" t="s">
        <v>30</v>
      </c>
      <c r="AE3030" s="1" t="s">
        <v>30</v>
      </c>
      <c r="AF3030" s="53" t="s">
        <v>30</v>
      </c>
      <c r="AG3030" s="54" t="s">
        <v>30</v>
      </c>
      <c r="AH3030" s="55" t="s">
        <v>30</v>
      </c>
      <c r="AI3030" s="56" t="s">
        <v>30</v>
      </c>
      <c r="AJ3030" s="57" t="s">
        <v>30</v>
      </c>
      <c r="AK3030" s="58" t="s">
        <v>30</v>
      </c>
      <c r="AL3030" s="59" t="s">
        <v>30</v>
      </c>
      <c r="AM3030" s="1" t="s">
        <v>30</v>
      </c>
      <c r="AN3030" s="4" t="s">
        <v>30</v>
      </c>
    </row>
    <row r="3031" spans="1:40">
      <c r="A3031" s="1" t="s">
        <v>12869</v>
      </c>
      <c r="B3031" s="1" t="s">
        <v>13098</v>
      </c>
      <c r="C3031" s="1" t="s">
        <v>13173</v>
      </c>
      <c r="D3031" s="1">
        <v>22</v>
      </c>
      <c r="E3031" s="1">
        <v>3</v>
      </c>
      <c r="F3031" s="129" t="s">
        <v>12868</v>
      </c>
      <c r="G3031" s="1" t="s">
        <v>13099</v>
      </c>
      <c r="H3031" s="1" t="s">
        <v>30</v>
      </c>
      <c r="I3031" s="1" t="s">
        <v>38</v>
      </c>
      <c r="J3031" s="1" t="s">
        <v>39</v>
      </c>
      <c r="K3031" s="4" t="s">
        <v>13065</v>
      </c>
      <c r="L3031" s="4" t="s">
        <v>30</v>
      </c>
      <c r="M3031" s="19">
        <v>4</v>
      </c>
      <c r="N3031" s="53" t="s">
        <v>30</v>
      </c>
      <c r="O3031" s="54" t="s">
        <v>30</v>
      </c>
      <c r="P3031" s="55">
        <v>1</v>
      </c>
      <c r="Q3031" s="56">
        <v>2</v>
      </c>
      <c r="R3031" s="57">
        <v>2</v>
      </c>
      <c r="S3031" s="58">
        <v>3</v>
      </c>
      <c r="T3031" s="59" t="s">
        <v>30</v>
      </c>
      <c r="U3031" s="1" t="s">
        <v>30</v>
      </c>
      <c r="V3031" s="4" t="s">
        <v>30</v>
      </c>
      <c r="W3031" s="4" t="s">
        <v>30</v>
      </c>
      <c r="X3031" s="1" t="s">
        <v>30</v>
      </c>
      <c r="Y3031" s="1" t="s">
        <v>30</v>
      </c>
      <c r="Z3031" s="1" t="s">
        <v>30</v>
      </c>
      <c r="AA3031" s="1" t="s">
        <v>30</v>
      </c>
      <c r="AB3031" s="1" t="s">
        <v>30</v>
      </c>
      <c r="AC3031" s="1" t="s">
        <v>30</v>
      </c>
      <c r="AD3031" s="1" t="s">
        <v>30</v>
      </c>
      <c r="AE3031" s="1" t="s">
        <v>30</v>
      </c>
      <c r="AF3031" s="53" t="s">
        <v>30</v>
      </c>
      <c r="AG3031" s="54" t="s">
        <v>30</v>
      </c>
      <c r="AH3031" s="55" t="s">
        <v>30</v>
      </c>
      <c r="AI3031" s="56" t="s">
        <v>30</v>
      </c>
      <c r="AJ3031" s="57" t="s">
        <v>30</v>
      </c>
      <c r="AK3031" s="58" t="s">
        <v>30</v>
      </c>
      <c r="AL3031" s="59" t="s">
        <v>30</v>
      </c>
      <c r="AM3031" s="1" t="s">
        <v>30</v>
      </c>
      <c r="AN3031" s="4" t="s">
        <v>30</v>
      </c>
    </row>
    <row r="3032" spans="1:40">
      <c r="A3032" s="1" t="s">
        <v>12869</v>
      </c>
      <c r="B3032" s="1" t="s">
        <v>13100</v>
      </c>
      <c r="C3032" s="129" t="s">
        <v>13173</v>
      </c>
      <c r="D3032" s="129">
        <v>23</v>
      </c>
      <c r="E3032" s="1">
        <v>3</v>
      </c>
      <c r="F3032" s="129" t="s">
        <v>12868</v>
      </c>
      <c r="G3032" s="1" t="s">
        <v>13101</v>
      </c>
      <c r="H3032" s="1" t="s">
        <v>30</v>
      </c>
      <c r="I3032" s="1" t="s">
        <v>38</v>
      </c>
      <c r="J3032" s="1" t="s">
        <v>39</v>
      </c>
      <c r="K3032" s="4" t="s">
        <v>13065</v>
      </c>
      <c r="L3032" s="4" t="s">
        <v>30</v>
      </c>
      <c r="M3032" s="19">
        <v>2</v>
      </c>
      <c r="N3032" s="53" t="s">
        <v>30</v>
      </c>
      <c r="O3032" s="54" t="s">
        <v>30</v>
      </c>
      <c r="P3032" s="55">
        <v>0</v>
      </c>
      <c r="Q3032" s="56">
        <v>1</v>
      </c>
      <c r="R3032" s="57">
        <v>1</v>
      </c>
      <c r="S3032" s="58">
        <v>2</v>
      </c>
      <c r="T3032" s="59" t="s">
        <v>30</v>
      </c>
      <c r="U3032" s="1" t="s">
        <v>30</v>
      </c>
      <c r="V3032" s="4" t="s">
        <v>30</v>
      </c>
      <c r="W3032" s="4" t="s">
        <v>30</v>
      </c>
      <c r="X3032" s="1" t="s">
        <v>30</v>
      </c>
      <c r="Y3032" s="1" t="s">
        <v>30</v>
      </c>
      <c r="Z3032" s="1" t="s">
        <v>30</v>
      </c>
      <c r="AA3032" s="1" t="s">
        <v>30</v>
      </c>
      <c r="AB3032" s="1" t="s">
        <v>30</v>
      </c>
      <c r="AC3032" s="1" t="s">
        <v>30</v>
      </c>
      <c r="AD3032" s="1" t="s">
        <v>30</v>
      </c>
      <c r="AE3032" s="1" t="s">
        <v>30</v>
      </c>
      <c r="AF3032" s="53" t="s">
        <v>30</v>
      </c>
      <c r="AG3032" s="54" t="s">
        <v>30</v>
      </c>
      <c r="AH3032" s="55" t="s">
        <v>30</v>
      </c>
      <c r="AI3032" s="56" t="s">
        <v>30</v>
      </c>
      <c r="AJ3032" s="57" t="s">
        <v>30</v>
      </c>
      <c r="AK3032" s="58" t="s">
        <v>30</v>
      </c>
      <c r="AL3032" s="59" t="s">
        <v>30</v>
      </c>
      <c r="AM3032" s="1" t="s">
        <v>30</v>
      </c>
      <c r="AN3032" s="4" t="s">
        <v>30</v>
      </c>
    </row>
    <row r="3033" spans="1:40">
      <c r="A3033" s="1" t="s">
        <v>12869</v>
      </c>
      <c r="B3033" s="1" t="s">
        <v>13102</v>
      </c>
      <c r="C3033" s="1" t="s">
        <v>13173</v>
      </c>
      <c r="D3033" s="1">
        <v>24</v>
      </c>
      <c r="E3033" s="1">
        <v>3</v>
      </c>
      <c r="F3033" s="129" t="s">
        <v>12868</v>
      </c>
      <c r="G3033" s="1" t="s">
        <v>13103</v>
      </c>
      <c r="H3033" s="1" t="s">
        <v>30</v>
      </c>
      <c r="I3033" s="1" t="s">
        <v>38</v>
      </c>
      <c r="J3033" s="1" t="s">
        <v>39</v>
      </c>
      <c r="K3033" s="4" t="s">
        <v>13104</v>
      </c>
      <c r="L3033" s="4" t="s">
        <v>30</v>
      </c>
      <c r="M3033" s="19">
        <v>2</v>
      </c>
      <c r="N3033" s="53" t="s">
        <v>30</v>
      </c>
      <c r="O3033" s="54" t="s">
        <v>30</v>
      </c>
      <c r="P3033" s="55">
        <v>1</v>
      </c>
      <c r="Q3033" s="56">
        <v>1</v>
      </c>
      <c r="R3033" s="57">
        <v>0</v>
      </c>
      <c r="S3033" s="58">
        <v>1</v>
      </c>
      <c r="T3033" s="59" t="s">
        <v>30</v>
      </c>
      <c r="U3033" s="1" t="s">
        <v>30</v>
      </c>
      <c r="V3033" s="4" t="s">
        <v>30</v>
      </c>
      <c r="W3033" s="4" t="s">
        <v>30</v>
      </c>
      <c r="X3033" s="1" t="s">
        <v>30</v>
      </c>
      <c r="Y3033" s="1" t="s">
        <v>30</v>
      </c>
      <c r="Z3033" s="1" t="s">
        <v>30</v>
      </c>
      <c r="AA3033" s="1" t="s">
        <v>30</v>
      </c>
      <c r="AB3033" s="1" t="s">
        <v>30</v>
      </c>
      <c r="AC3033" s="1" t="s">
        <v>30</v>
      </c>
      <c r="AD3033" s="1" t="s">
        <v>30</v>
      </c>
      <c r="AE3033" s="1" t="s">
        <v>30</v>
      </c>
      <c r="AF3033" s="53" t="s">
        <v>30</v>
      </c>
      <c r="AG3033" s="54" t="s">
        <v>30</v>
      </c>
      <c r="AH3033" s="55" t="s">
        <v>30</v>
      </c>
      <c r="AI3033" s="56" t="s">
        <v>30</v>
      </c>
      <c r="AJ3033" s="57" t="s">
        <v>30</v>
      </c>
      <c r="AK3033" s="58" t="s">
        <v>30</v>
      </c>
      <c r="AL3033" s="59" t="s">
        <v>30</v>
      </c>
      <c r="AM3033" s="1" t="s">
        <v>30</v>
      </c>
      <c r="AN3033" s="4" t="s">
        <v>30</v>
      </c>
    </row>
    <row r="3034" spans="1:40">
      <c r="A3034" s="1" t="s">
        <v>12869</v>
      </c>
      <c r="B3034" s="1" t="s">
        <v>13105</v>
      </c>
      <c r="C3034" s="129" t="s">
        <v>13173</v>
      </c>
      <c r="D3034" s="129">
        <v>25</v>
      </c>
      <c r="E3034" s="1">
        <v>3</v>
      </c>
      <c r="F3034" s="129" t="s">
        <v>12868</v>
      </c>
      <c r="G3034" s="1" t="s">
        <v>13106</v>
      </c>
      <c r="H3034" s="1" t="s">
        <v>26</v>
      </c>
      <c r="I3034" s="1" t="s">
        <v>38</v>
      </c>
      <c r="J3034" s="1" t="s">
        <v>39</v>
      </c>
      <c r="K3034" s="4" t="s">
        <v>13107</v>
      </c>
      <c r="L3034" s="4" t="s">
        <v>30</v>
      </c>
      <c r="M3034" s="19">
        <v>3</v>
      </c>
      <c r="N3034" s="53" t="s">
        <v>30</v>
      </c>
      <c r="O3034" s="54" t="s">
        <v>30</v>
      </c>
      <c r="P3034" s="55">
        <v>2</v>
      </c>
      <c r="Q3034" s="56">
        <v>0</v>
      </c>
      <c r="R3034" s="57">
        <v>1</v>
      </c>
      <c r="S3034" s="58">
        <v>2</v>
      </c>
      <c r="T3034" s="59" t="s">
        <v>30</v>
      </c>
      <c r="U3034" s="1" t="s">
        <v>30</v>
      </c>
      <c r="V3034" s="4" t="s">
        <v>30</v>
      </c>
      <c r="W3034" s="4" t="s">
        <v>30</v>
      </c>
      <c r="X3034" s="1" t="s">
        <v>30</v>
      </c>
      <c r="Y3034" s="1" t="s">
        <v>30</v>
      </c>
      <c r="Z3034" s="1" t="s">
        <v>30</v>
      </c>
      <c r="AA3034" s="1" t="s">
        <v>30</v>
      </c>
      <c r="AB3034" s="1" t="s">
        <v>30</v>
      </c>
      <c r="AC3034" s="1" t="s">
        <v>30</v>
      </c>
      <c r="AD3034" s="1" t="s">
        <v>30</v>
      </c>
      <c r="AE3034" s="1" t="s">
        <v>30</v>
      </c>
      <c r="AF3034" s="53" t="s">
        <v>30</v>
      </c>
      <c r="AG3034" s="54" t="s">
        <v>30</v>
      </c>
      <c r="AH3034" s="55" t="s">
        <v>30</v>
      </c>
      <c r="AI3034" s="56" t="s">
        <v>30</v>
      </c>
      <c r="AJ3034" s="57" t="s">
        <v>30</v>
      </c>
      <c r="AK3034" s="58" t="s">
        <v>30</v>
      </c>
      <c r="AL3034" s="59" t="s">
        <v>30</v>
      </c>
      <c r="AM3034" s="1" t="s">
        <v>30</v>
      </c>
      <c r="AN3034" s="4" t="s">
        <v>30</v>
      </c>
    </row>
    <row r="3035" spans="1:40">
      <c r="A3035" s="1" t="s">
        <v>12869</v>
      </c>
      <c r="B3035" s="1" t="s">
        <v>13108</v>
      </c>
      <c r="C3035" s="1" t="s">
        <v>13173</v>
      </c>
      <c r="D3035" s="1">
        <v>26</v>
      </c>
      <c r="E3035" s="1">
        <v>3</v>
      </c>
      <c r="F3035" s="129" t="s">
        <v>12868</v>
      </c>
      <c r="G3035" s="1" t="s">
        <v>13109</v>
      </c>
      <c r="H3035" s="1" t="s">
        <v>30</v>
      </c>
      <c r="I3035" s="1" t="s">
        <v>38</v>
      </c>
      <c r="J3035" s="1" t="s">
        <v>50</v>
      </c>
      <c r="K3035" s="4" t="s">
        <v>13065</v>
      </c>
      <c r="L3035" s="4" t="s">
        <v>30</v>
      </c>
      <c r="M3035" s="19">
        <v>2</v>
      </c>
      <c r="N3035" s="53" t="s">
        <v>30</v>
      </c>
      <c r="O3035" s="54" t="s">
        <v>30</v>
      </c>
      <c r="P3035" s="55">
        <v>0</v>
      </c>
      <c r="Q3035" s="56">
        <v>1</v>
      </c>
      <c r="R3035" s="57">
        <v>1</v>
      </c>
      <c r="S3035" s="58">
        <v>2</v>
      </c>
      <c r="T3035" s="59" t="s">
        <v>30</v>
      </c>
      <c r="U3035" s="1" t="s">
        <v>30</v>
      </c>
      <c r="V3035" s="4" t="s">
        <v>30</v>
      </c>
      <c r="W3035" s="4" t="s">
        <v>30</v>
      </c>
      <c r="X3035" s="1" t="s">
        <v>30</v>
      </c>
      <c r="Y3035" s="1" t="s">
        <v>30</v>
      </c>
      <c r="Z3035" s="1" t="s">
        <v>30</v>
      </c>
      <c r="AA3035" s="1" t="s">
        <v>30</v>
      </c>
      <c r="AB3035" s="1" t="s">
        <v>30</v>
      </c>
      <c r="AC3035" s="1" t="s">
        <v>30</v>
      </c>
      <c r="AD3035" s="1" t="s">
        <v>30</v>
      </c>
      <c r="AE3035" s="1" t="s">
        <v>30</v>
      </c>
      <c r="AF3035" s="53" t="s">
        <v>30</v>
      </c>
      <c r="AG3035" s="54" t="s">
        <v>30</v>
      </c>
      <c r="AH3035" s="55" t="s">
        <v>30</v>
      </c>
      <c r="AI3035" s="56" t="s">
        <v>30</v>
      </c>
      <c r="AJ3035" s="57" t="s">
        <v>30</v>
      </c>
      <c r="AK3035" s="58" t="s">
        <v>30</v>
      </c>
      <c r="AL3035" s="59" t="s">
        <v>30</v>
      </c>
      <c r="AM3035" s="1" t="s">
        <v>30</v>
      </c>
      <c r="AN3035" s="4" t="s">
        <v>30</v>
      </c>
    </row>
    <row r="3036" spans="1:40">
      <c r="A3036" s="1" t="s">
        <v>12869</v>
      </c>
      <c r="B3036" s="1" t="s">
        <v>13110</v>
      </c>
      <c r="C3036" s="129" t="s">
        <v>13173</v>
      </c>
      <c r="D3036" s="129">
        <v>27</v>
      </c>
      <c r="E3036" s="1">
        <v>3</v>
      </c>
      <c r="F3036" s="129" t="s">
        <v>12868</v>
      </c>
      <c r="G3036" s="1" t="s">
        <v>13111</v>
      </c>
      <c r="H3036" s="1" t="s">
        <v>30</v>
      </c>
      <c r="I3036" s="1" t="s">
        <v>38</v>
      </c>
      <c r="J3036" s="1" t="s">
        <v>50</v>
      </c>
      <c r="K3036" s="4" t="s">
        <v>13107</v>
      </c>
      <c r="L3036" s="4" t="s">
        <v>30</v>
      </c>
      <c r="M3036" s="19">
        <v>1</v>
      </c>
      <c r="N3036" s="53" t="s">
        <v>30</v>
      </c>
      <c r="O3036" s="54" t="s">
        <v>30</v>
      </c>
      <c r="P3036" s="55">
        <v>0</v>
      </c>
      <c r="Q3036" s="56">
        <v>1</v>
      </c>
      <c r="R3036" s="57">
        <v>2</v>
      </c>
      <c r="S3036" s="58">
        <v>1</v>
      </c>
      <c r="T3036" s="59" t="s">
        <v>30</v>
      </c>
      <c r="U3036" s="1" t="s">
        <v>30</v>
      </c>
      <c r="V3036" s="4" t="s">
        <v>30</v>
      </c>
      <c r="W3036" s="4" t="s">
        <v>30</v>
      </c>
      <c r="X3036" s="1" t="s">
        <v>30</v>
      </c>
      <c r="Y3036" s="1" t="s">
        <v>30</v>
      </c>
      <c r="Z3036" s="1" t="s">
        <v>30</v>
      </c>
      <c r="AA3036" s="1" t="s">
        <v>30</v>
      </c>
      <c r="AB3036" s="1" t="s">
        <v>30</v>
      </c>
      <c r="AC3036" s="1" t="s">
        <v>30</v>
      </c>
      <c r="AD3036" s="1" t="s">
        <v>30</v>
      </c>
      <c r="AE3036" s="1" t="s">
        <v>30</v>
      </c>
      <c r="AF3036" s="53" t="s">
        <v>30</v>
      </c>
      <c r="AG3036" s="54" t="s">
        <v>30</v>
      </c>
      <c r="AH3036" s="55" t="s">
        <v>30</v>
      </c>
      <c r="AI3036" s="56" t="s">
        <v>30</v>
      </c>
      <c r="AJ3036" s="57" t="s">
        <v>30</v>
      </c>
      <c r="AK3036" s="58" t="s">
        <v>30</v>
      </c>
      <c r="AL3036" s="59" t="s">
        <v>30</v>
      </c>
      <c r="AM3036" s="1" t="s">
        <v>30</v>
      </c>
      <c r="AN3036" s="4" t="s">
        <v>30</v>
      </c>
    </row>
    <row r="3037" spans="1:40">
      <c r="A3037" s="1" t="s">
        <v>12869</v>
      </c>
      <c r="B3037" s="1" t="s">
        <v>13112</v>
      </c>
      <c r="C3037" s="1" t="s">
        <v>13173</v>
      </c>
      <c r="D3037" s="1">
        <v>28</v>
      </c>
      <c r="E3037" s="1">
        <v>3</v>
      </c>
      <c r="F3037" s="129" t="s">
        <v>12868</v>
      </c>
      <c r="G3037" s="1" t="s">
        <v>13113</v>
      </c>
      <c r="H3037" s="1" t="s">
        <v>30</v>
      </c>
      <c r="I3037" s="1" t="s">
        <v>38</v>
      </c>
      <c r="J3037" s="1" t="s">
        <v>50</v>
      </c>
      <c r="K3037" s="4" t="s">
        <v>13114</v>
      </c>
      <c r="L3037" s="4" t="s">
        <v>30</v>
      </c>
      <c r="M3037" s="19">
        <v>3</v>
      </c>
      <c r="N3037" s="53" t="s">
        <v>30</v>
      </c>
      <c r="O3037" s="54" t="s">
        <v>30</v>
      </c>
      <c r="P3037" s="55">
        <v>1</v>
      </c>
      <c r="Q3037" s="56">
        <v>3</v>
      </c>
      <c r="R3037" s="57">
        <v>3</v>
      </c>
      <c r="S3037" s="58">
        <v>2</v>
      </c>
      <c r="T3037" s="59" t="s">
        <v>30</v>
      </c>
      <c r="U3037" s="1" t="s">
        <v>30</v>
      </c>
      <c r="V3037" s="4" t="s">
        <v>30</v>
      </c>
      <c r="W3037" s="4" t="s">
        <v>30</v>
      </c>
      <c r="X3037" s="1" t="s">
        <v>30</v>
      </c>
      <c r="Y3037" s="1" t="s">
        <v>30</v>
      </c>
      <c r="Z3037" s="1" t="s">
        <v>30</v>
      </c>
      <c r="AA3037" s="1" t="s">
        <v>30</v>
      </c>
      <c r="AB3037" s="1" t="s">
        <v>30</v>
      </c>
      <c r="AC3037" s="1" t="s">
        <v>30</v>
      </c>
      <c r="AD3037" s="1" t="s">
        <v>30</v>
      </c>
      <c r="AE3037" s="1" t="s">
        <v>30</v>
      </c>
      <c r="AF3037" s="53" t="s">
        <v>30</v>
      </c>
      <c r="AG3037" s="54" t="s">
        <v>30</v>
      </c>
      <c r="AH3037" s="55" t="s">
        <v>30</v>
      </c>
      <c r="AI3037" s="56" t="s">
        <v>30</v>
      </c>
      <c r="AJ3037" s="57" t="s">
        <v>30</v>
      </c>
      <c r="AK3037" s="58" t="s">
        <v>30</v>
      </c>
      <c r="AL3037" s="59" t="s">
        <v>30</v>
      </c>
      <c r="AM3037" s="1" t="s">
        <v>30</v>
      </c>
      <c r="AN3037" s="4" t="s">
        <v>30</v>
      </c>
    </row>
    <row r="3038" spans="1:40">
      <c r="A3038" s="1" t="s">
        <v>12869</v>
      </c>
      <c r="B3038" s="1" t="s">
        <v>13115</v>
      </c>
      <c r="C3038" s="129" t="s">
        <v>13173</v>
      </c>
      <c r="D3038" s="129">
        <v>29</v>
      </c>
      <c r="E3038" s="1">
        <v>3</v>
      </c>
      <c r="F3038" s="129" t="s">
        <v>12868</v>
      </c>
      <c r="G3038" s="1" t="s">
        <v>13116</v>
      </c>
      <c r="H3038" s="1" t="s">
        <v>30</v>
      </c>
      <c r="I3038" s="1" t="s">
        <v>38</v>
      </c>
      <c r="J3038" s="1" t="s">
        <v>50</v>
      </c>
      <c r="K3038" s="4" t="s">
        <v>368</v>
      </c>
      <c r="L3038" s="4" t="s">
        <v>41</v>
      </c>
      <c r="M3038" s="19">
        <v>5</v>
      </c>
      <c r="N3038" s="53" t="s">
        <v>30</v>
      </c>
      <c r="O3038" s="54" t="s">
        <v>30</v>
      </c>
      <c r="P3038" s="55">
        <v>1</v>
      </c>
      <c r="Q3038" s="56">
        <v>2</v>
      </c>
      <c r="R3038" s="57">
        <v>2</v>
      </c>
      <c r="S3038" s="58">
        <v>3</v>
      </c>
      <c r="T3038" s="59" t="s">
        <v>30</v>
      </c>
      <c r="U3038" s="1" t="s">
        <v>30</v>
      </c>
      <c r="V3038" s="4" t="s">
        <v>30</v>
      </c>
      <c r="W3038" s="4" t="s">
        <v>30</v>
      </c>
      <c r="X3038" s="1" t="s">
        <v>30</v>
      </c>
      <c r="Y3038" s="1" t="s">
        <v>30</v>
      </c>
      <c r="Z3038" s="1" t="s">
        <v>30</v>
      </c>
      <c r="AA3038" s="1" t="s">
        <v>30</v>
      </c>
      <c r="AB3038" s="1" t="s">
        <v>30</v>
      </c>
      <c r="AC3038" s="1" t="s">
        <v>30</v>
      </c>
      <c r="AD3038" s="1" t="s">
        <v>30</v>
      </c>
      <c r="AE3038" s="1" t="s">
        <v>30</v>
      </c>
      <c r="AF3038" s="53" t="s">
        <v>30</v>
      </c>
      <c r="AG3038" s="54" t="s">
        <v>30</v>
      </c>
      <c r="AH3038" s="55" t="s">
        <v>30</v>
      </c>
      <c r="AI3038" s="56" t="s">
        <v>30</v>
      </c>
      <c r="AJ3038" s="57" t="s">
        <v>30</v>
      </c>
      <c r="AK3038" s="58" t="s">
        <v>30</v>
      </c>
      <c r="AL3038" s="59" t="s">
        <v>30</v>
      </c>
      <c r="AM3038" s="1" t="s">
        <v>30</v>
      </c>
      <c r="AN3038" s="4" t="s">
        <v>30</v>
      </c>
    </row>
    <row r="3039" spans="1:40">
      <c r="A3039" s="1" t="s">
        <v>12869</v>
      </c>
      <c r="B3039" s="1" t="s">
        <v>13117</v>
      </c>
      <c r="C3039" s="1" t="s">
        <v>13173</v>
      </c>
      <c r="D3039" s="1">
        <v>30</v>
      </c>
      <c r="E3039" s="1">
        <v>3</v>
      </c>
      <c r="F3039" s="129" t="s">
        <v>12868</v>
      </c>
      <c r="G3039" s="1" t="s">
        <v>13118</v>
      </c>
      <c r="H3039" s="1" t="s">
        <v>30</v>
      </c>
      <c r="I3039" s="1" t="s">
        <v>38</v>
      </c>
      <c r="J3039" s="1" t="s">
        <v>50</v>
      </c>
      <c r="K3039" s="4" t="s">
        <v>4244</v>
      </c>
      <c r="L3039" s="4" t="s">
        <v>30</v>
      </c>
      <c r="M3039" s="19">
        <v>1</v>
      </c>
      <c r="N3039" s="53" t="s">
        <v>30</v>
      </c>
      <c r="O3039" s="54" t="s">
        <v>30</v>
      </c>
      <c r="P3039" s="55">
        <v>0</v>
      </c>
      <c r="Q3039" s="56">
        <v>3</v>
      </c>
      <c r="R3039" s="57">
        <v>1</v>
      </c>
      <c r="S3039" s="58">
        <v>2</v>
      </c>
      <c r="T3039" s="59" t="s">
        <v>30</v>
      </c>
      <c r="U3039" s="1" t="s">
        <v>30</v>
      </c>
      <c r="V3039" s="4" t="s">
        <v>30</v>
      </c>
      <c r="W3039" s="4" t="s">
        <v>30</v>
      </c>
      <c r="X3039" s="1" t="s">
        <v>30</v>
      </c>
      <c r="Y3039" s="1" t="s">
        <v>30</v>
      </c>
      <c r="Z3039" s="1" t="s">
        <v>30</v>
      </c>
      <c r="AA3039" s="1" t="s">
        <v>30</v>
      </c>
      <c r="AB3039" s="1" t="s">
        <v>30</v>
      </c>
      <c r="AC3039" s="1" t="s">
        <v>30</v>
      </c>
      <c r="AD3039" s="1" t="s">
        <v>30</v>
      </c>
      <c r="AE3039" s="1" t="s">
        <v>30</v>
      </c>
      <c r="AF3039" s="53" t="s">
        <v>30</v>
      </c>
      <c r="AG3039" s="54" t="s">
        <v>30</v>
      </c>
      <c r="AH3039" s="55" t="s">
        <v>30</v>
      </c>
      <c r="AI3039" s="56" t="s">
        <v>30</v>
      </c>
      <c r="AJ3039" s="57" t="s">
        <v>30</v>
      </c>
      <c r="AK3039" s="58" t="s">
        <v>30</v>
      </c>
      <c r="AL3039" s="59" t="s">
        <v>30</v>
      </c>
      <c r="AM3039" s="1" t="s">
        <v>30</v>
      </c>
      <c r="AN3039" s="4" t="s">
        <v>30</v>
      </c>
    </row>
    <row r="3040" spans="1:40">
      <c r="A3040" s="1" t="s">
        <v>12869</v>
      </c>
      <c r="B3040" s="1" t="s">
        <v>13119</v>
      </c>
      <c r="C3040" s="129" t="s">
        <v>13173</v>
      </c>
      <c r="D3040" s="129">
        <v>31</v>
      </c>
      <c r="E3040" s="1">
        <v>3</v>
      </c>
      <c r="F3040" s="129" t="s">
        <v>12868</v>
      </c>
      <c r="G3040" s="1" t="s">
        <v>13120</v>
      </c>
      <c r="H3040" s="1" t="s">
        <v>30</v>
      </c>
      <c r="I3040" s="1" t="s">
        <v>38</v>
      </c>
      <c r="J3040" s="1" t="s">
        <v>44</v>
      </c>
      <c r="K3040" s="4" t="s">
        <v>13065</v>
      </c>
      <c r="L3040" s="4" t="s">
        <v>30</v>
      </c>
      <c r="M3040" s="19">
        <v>1</v>
      </c>
      <c r="N3040" s="53" t="s">
        <v>30</v>
      </c>
      <c r="O3040" s="54" t="s">
        <v>30</v>
      </c>
      <c r="P3040" s="55">
        <v>1</v>
      </c>
      <c r="Q3040" s="56">
        <v>1</v>
      </c>
      <c r="R3040" s="57">
        <v>0</v>
      </c>
      <c r="S3040" s="58">
        <v>1</v>
      </c>
      <c r="T3040" s="59" t="s">
        <v>30</v>
      </c>
      <c r="U3040" s="1" t="s">
        <v>30</v>
      </c>
      <c r="V3040" s="4" t="s">
        <v>30</v>
      </c>
      <c r="W3040" s="4" t="s">
        <v>30</v>
      </c>
      <c r="X3040" s="1" t="s">
        <v>30</v>
      </c>
      <c r="Y3040" s="1" t="s">
        <v>30</v>
      </c>
      <c r="Z3040" s="1" t="s">
        <v>30</v>
      </c>
      <c r="AA3040" s="1" t="s">
        <v>30</v>
      </c>
      <c r="AB3040" s="1" t="s">
        <v>30</v>
      </c>
      <c r="AC3040" s="1" t="s">
        <v>30</v>
      </c>
      <c r="AD3040" s="1" t="s">
        <v>30</v>
      </c>
      <c r="AE3040" s="1" t="s">
        <v>30</v>
      </c>
      <c r="AF3040" s="53" t="s">
        <v>30</v>
      </c>
      <c r="AG3040" s="54" t="s">
        <v>30</v>
      </c>
      <c r="AH3040" s="55" t="s">
        <v>30</v>
      </c>
      <c r="AI3040" s="56" t="s">
        <v>30</v>
      </c>
      <c r="AJ3040" s="57" t="s">
        <v>30</v>
      </c>
      <c r="AK3040" s="58" t="s">
        <v>30</v>
      </c>
      <c r="AL3040" s="59" t="s">
        <v>30</v>
      </c>
      <c r="AM3040" s="1" t="s">
        <v>30</v>
      </c>
      <c r="AN3040" s="4" t="s">
        <v>30</v>
      </c>
    </row>
    <row r="3041" spans="1:40">
      <c r="A3041" s="1" t="s">
        <v>12869</v>
      </c>
      <c r="B3041" s="1" t="s">
        <v>13121</v>
      </c>
      <c r="C3041" s="1" t="s">
        <v>13173</v>
      </c>
      <c r="D3041" s="1">
        <v>32</v>
      </c>
      <c r="E3041" s="1">
        <v>3</v>
      </c>
      <c r="F3041" s="129" t="s">
        <v>12868</v>
      </c>
      <c r="G3041" s="1" t="s">
        <v>5207</v>
      </c>
      <c r="H3041" s="1" t="s">
        <v>30</v>
      </c>
      <c r="I3041" s="1" t="s">
        <v>38</v>
      </c>
      <c r="J3041" s="1" t="s">
        <v>44</v>
      </c>
      <c r="K3041" s="4" t="s">
        <v>5144</v>
      </c>
      <c r="L3041" s="4" t="s">
        <v>30</v>
      </c>
      <c r="M3041" s="19">
        <v>3</v>
      </c>
      <c r="N3041" s="53" t="s">
        <v>30</v>
      </c>
      <c r="O3041" s="54" t="s">
        <v>30</v>
      </c>
      <c r="P3041" s="55">
        <v>1</v>
      </c>
      <c r="Q3041" s="56">
        <v>1</v>
      </c>
      <c r="R3041" s="57">
        <v>0</v>
      </c>
      <c r="S3041" s="58">
        <v>2</v>
      </c>
      <c r="T3041" s="59" t="s">
        <v>30</v>
      </c>
      <c r="U3041" s="1" t="s">
        <v>30</v>
      </c>
      <c r="V3041" s="4" t="s">
        <v>30</v>
      </c>
      <c r="W3041" s="4" t="s">
        <v>30</v>
      </c>
      <c r="X3041" s="1" t="s">
        <v>30</v>
      </c>
      <c r="Y3041" s="1" t="s">
        <v>30</v>
      </c>
      <c r="Z3041" s="1" t="s">
        <v>30</v>
      </c>
      <c r="AA3041" s="1" t="s">
        <v>30</v>
      </c>
      <c r="AB3041" s="1" t="s">
        <v>30</v>
      </c>
      <c r="AC3041" s="1" t="s">
        <v>30</v>
      </c>
      <c r="AD3041" s="1" t="s">
        <v>30</v>
      </c>
      <c r="AE3041" s="1" t="s">
        <v>30</v>
      </c>
      <c r="AF3041" s="53" t="s">
        <v>30</v>
      </c>
      <c r="AG3041" s="54" t="s">
        <v>30</v>
      </c>
      <c r="AH3041" s="55" t="s">
        <v>30</v>
      </c>
      <c r="AI3041" s="56" t="s">
        <v>30</v>
      </c>
      <c r="AJ3041" s="57" t="s">
        <v>30</v>
      </c>
      <c r="AK3041" s="58" t="s">
        <v>30</v>
      </c>
      <c r="AL3041" s="59" t="s">
        <v>30</v>
      </c>
      <c r="AM3041" s="1" t="s">
        <v>30</v>
      </c>
      <c r="AN3041" s="4" t="s">
        <v>30</v>
      </c>
    </row>
    <row r="3042" spans="1:40">
      <c r="A3042" s="1" t="s">
        <v>12869</v>
      </c>
      <c r="B3042" s="1" t="s">
        <v>13122</v>
      </c>
      <c r="C3042" s="129" t="s">
        <v>13173</v>
      </c>
      <c r="D3042" s="129">
        <v>33</v>
      </c>
      <c r="E3042" s="1">
        <v>3</v>
      </c>
      <c r="F3042" s="129" t="s">
        <v>12868</v>
      </c>
      <c r="G3042" s="1" t="s">
        <v>13123</v>
      </c>
      <c r="H3042" s="1" t="s">
        <v>26</v>
      </c>
      <c r="I3042" s="1" t="s">
        <v>38</v>
      </c>
      <c r="J3042" s="1" t="s">
        <v>44</v>
      </c>
      <c r="K3042" s="4" t="s">
        <v>13124</v>
      </c>
      <c r="L3042" s="4" t="s">
        <v>30</v>
      </c>
      <c r="M3042" s="19">
        <v>3</v>
      </c>
      <c r="N3042" s="53" t="s">
        <v>30</v>
      </c>
      <c r="O3042" s="54" t="s">
        <v>30</v>
      </c>
      <c r="P3042" s="55">
        <v>2</v>
      </c>
      <c r="Q3042" s="56">
        <v>1</v>
      </c>
      <c r="R3042" s="57">
        <v>1</v>
      </c>
      <c r="S3042" s="58">
        <v>2</v>
      </c>
      <c r="T3042" s="59" t="s">
        <v>30</v>
      </c>
      <c r="U3042" s="1" t="s">
        <v>30</v>
      </c>
      <c r="V3042" s="4" t="s">
        <v>30</v>
      </c>
      <c r="W3042" s="4" t="s">
        <v>30</v>
      </c>
      <c r="X3042" s="1" t="s">
        <v>30</v>
      </c>
      <c r="Y3042" s="1" t="s">
        <v>30</v>
      </c>
      <c r="Z3042" s="1" t="s">
        <v>30</v>
      </c>
      <c r="AA3042" s="1" t="s">
        <v>30</v>
      </c>
      <c r="AB3042" s="1" t="s">
        <v>30</v>
      </c>
      <c r="AC3042" s="1" t="s">
        <v>30</v>
      </c>
      <c r="AD3042" s="1" t="s">
        <v>30</v>
      </c>
      <c r="AE3042" s="1" t="s">
        <v>30</v>
      </c>
      <c r="AF3042" s="53" t="s">
        <v>30</v>
      </c>
      <c r="AG3042" s="54" t="s">
        <v>30</v>
      </c>
      <c r="AH3042" s="55" t="s">
        <v>30</v>
      </c>
      <c r="AI3042" s="56" t="s">
        <v>30</v>
      </c>
      <c r="AJ3042" s="57" t="s">
        <v>30</v>
      </c>
      <c r="AK3042" s="58" t="s">
        <v>30</v>
      </c>
      <c r="AL3042" s="59" t="s">
        <v>30</v>
      </c>
      <c r="AM3042" s="1" t="s">
        <v>30</v>
      </c>
      <c r="AN3042" s="4" t="s">
        <v>30</v>
      </c>
    </row>
    <row r="3043" spans="1:40">
      <c r="A3043" s="1" t="s">
        <v>12869</v>
      </c>
      <c r="B3043" s="1" t="s">
        <v>13125</v>
      </c>
      <c r="C3043" s="1" t="s">
        <v>13173</v>
      </c>
      <c r="D3043" s="1">
        <v>34</v>
      </c>
      <c r="E3043" s="1">
        <v>3</v>
      </c>
      <c r="F3043" s="129" t="s">
        <v>12868</v>
      </c>
      <c r="G3043" s="1" t="s">
        <v>13126</v>
      </c>
      <c r="H3043" s="1" t="s">
        <v>26</v>
      </c>
      <c r="I3043" s="1" t="s">
        <v>56</v>
      </c>
      <c r="J3043" s="1" t="s">
        <v>57</v>
      </c>
      <c r="K3043" s="4" t="s">
        <v>13127</v>
      </c>
      <c r="L3043" s="4" t="s">
        <v>30</v>
      </c>
      <c r="M3043" s="19">
        <v>0</v>
      </c>
      <c r="N3043" s="53" t="s">
        <v>30</v>
      </c>
      <c r="O3043" s="54" t="s">
        <v>30</v>
      </c>
      <c r="P3043" s="55" t="s">
        <v>30</v>
      </c>
      <c r="Q3043" s="56" t="s">
        <v>30</v>
      </c>
      <c r="R3043" s="57" t="s">
        <v>30</v>
      </c>
      <c r="S3043" s="58" t="s">
        <v>30</v>
      </c>
      <c r="T3043" s="59" t="s">
        <v>30</v>
      </c>
      <c r="U3043" s="1" t="s">
        <v>30</v>
      </c>
      <c r="V3043" s="4" t="s">
        <v>30</v>
      </c>
      <c r="W3043" s="4" t="s">
        <v>30</v>
      </c>
      <c r="X3043" s="1" t="s">
        <v>30</v>
      </c>
      <c r="Y3043" s="1" t="s">
        <v>30</v>
      </c>
      <c r="Z3043" s="1" t="s">
        <v>30</v>
      </c>
      <c r="AA3043" s="1" t="s">
        <v>30</v>
      </c>
      <c r="AB3043" s="1" t="s">
        <v>30</v>
      </c>
      <c r="AC3043" s="1" t="s">
        <v>30</v>
      </c>
      <c r="AD3043" s="1" t="s">
        <v>30</v>
      </c>
      <c r="AE3043" s="1" t="s">
        <v>30</v>
      </c>
      <c r="AF3043" s="53" t="s">
        <v>30</v>
      </c>
      <c r="AG3043" s="54" t="s">
        <v>30</v>
      </c>
      <c r="AH3043" s="55" t="s">
        <v>30</v>
      </c>
      <c r="AI3043" s="56" t="s">
        <v>30</v>
      </c>
      <c r="AJ3043" s="57" t="s">
        <v>30</v>
      </c>
      <c r="AK3043" s="58" t="s">
        <v>30</v>
      </c>
      <c r="AL3043" s="59" t="s">
        <v>30</v>
      </c>
      <c r="AM3043" s="1" t="s">
        <v>30</v>
      </c>
      <c r="AN3043" s="4" t="s">
        <v>30</v>
      </c>
    </row>
    <row r="3044" spans="1:40">
      <c r="A3044" s="1" t="s">
        <v>12869</v>
      </c>
      <c r="B3044" s="1" t="s">
        <v>13128</v>
      </c>
      <c r="C3044" s="129" t="s">
        <v>13173</v>
      </c>
      <c r="D3044" s="129">
        <v>35</v>
      </c>
      <c r="E3044" s="1">
        <v>3</v>
      </c>
      <c r="F3044" s="129" t="s">
        <v>12868</v>
      </c>
      <c r="G3044" s="1" t="s">
        <v>13129</v>
      </c>
      <c r="H3044" s="1" t="s">
        <v>30</v>
      </c>
      <c r="I3044" s="1" t="s">
        <v>56</v>
      </c>
      <c r="J3044" s="1" t="s">
        <v>57</v>
      </c>
      <c r="K3044" s="4" t="s">
        <v>89</v>
      </c>
      <c r="L3044" s="4" t="s">
        <v>30</v>
      </c>
      <c r="M3044" s="19">
        <v>0</v>
      </c>
      <c r="N3044" s="53" t="s">
        <v>30</v>
      </c>
      <c r="O3044" s="54" t="s">
        <v>30</v>
      </c>
      <c r="P3044" s="55" t="s">
        <v>30</v>
      </c>
      <c r="Q3044" s="56" t="s">
        <v>30</v>
      </c>
      <c r="R3044" s="57" t="s">
        <v>30</v>
      </c>
      <c r="S3044" s="58" t="s">
        <v>30</v>
      </c>
      <c r="T3044" s="59" t="s">
        <v>30</v>
      </c>
      <c r="U3044" s="1" t="s">
        <v>30</v>
      </c>
      <c r="V3044" s="4" t="s">
        <v>30</v>
      </c>
      <c r="W3044" s="4" t="s">
        <v>30</v>
      </c>
      <c r="X3044" s="1" t="s">
        <v>30</v>
      </c>
      <c r="Y3044" s="1" t="s">
        <v>30</v>
      </c>
      <c r="Z3044" s="1" t="s">
        <v>30</v>
      </c>
      <c r="AA3044" s="1" t="s">
        <v>30</v>
      </c>
      <c r="AB3044" s="1" t="s">
        <v>30</v>
      </c>
      <c r="AC3044" s="1" t="s">
        <v>30</v>
      </c>
      <c r="AD3044" s="1" t="s">
        <v>30</v>
      </c>
      <c r="AE3044" s="1" t="s">
        <v>30</v>
      </c>
      <c r="AF3044" s="53" t="s">
        <v>30</v>
      </c>
      <c r="AG3044" s="54" t="s">
        <v>30</v>
      </c>
      <c r="AH3044" s="55" t="s">
        <v>30</v>
      </c>
      <c r="AI3044" s="56" t="s">
        <v>30</v>
      </c>
      <c r="AJ3044" s="57" t="s">
        <v>30</v>
      </c>
      <c r="AK3044" s="58" t="s">
        <v>30</v>
      </c>
      <c r="AL3044" s="59" t="s">
        <v>30</v>
      </c>
      <c r="AM3044" s="1" t="s">
        <v>30</v>
      </c>
      <c r="AN3044" s="4" t="s">
        <v>30</v>
      </c>
    </row>
    <row r="3045" spans="1:40">
      <c r="A3045" s="1" t="s">
        <v>12869</v>
      </c>
      <c r="B3045" s="1" t="s">
        <v>13130</v>
      </c>
      <c r="C3045" s="1" t="s">
        <v>13173</v>
      </c>
      <c r="D3045" s="1">
        <v>36</v>
      </c>
      <c r="E3045" s="1">
        <v>3</v>
      </c>
      <c r="F3045" s="129" t="s">
        <v>12868</v>
      </c>
      <c r="G3045" s="1" t="s">
        <v>13131</v>
      </c>
      <c r="H3045" s="1" t="s">
        <v>30</v>
      </c>
      <c r="I3045" s="1" t="s">
        <v>56</v>
      </c>
      <c r="J3045" s="1" t="s">
        <v>57</v>
      </c>
      <c r="K3045" s="4" t="s">
        <v>1078</v>
      </c>
      <c r="L3045" s="4" t="s">
        <v>30</v>
      </c>
      <c r="M3045" s="19">
        <v>2</v>
      </c>
      <c r="N3045" s="53" t="s">
        <v>30</v>
      </c>
      <c r="O3045" s="54" t="s">
        <v>30</v>
      </c>
      <c r="P3045" s="55" t="s">
        <v>30</v>
      </c>
      <c r="Q3045" s="56" t="s">
        <v>30</v>
      </c>
      <c r="R3045" s="57" t="s">
        <v>30</v>
      </c>
      <c r="S3045" s="58" t="s">
        <v>30</v>
      </c>
      <c r="T3045" s="59" t="s">
        <v>30</v>
      </c>
      <c r="U3045" s="1" t="s">
        <v>30</v>
      </c>
      <c r="V3045" s="4" t="s">
        <v>30</v>
      </c>
      <c r="W3045" s="4" t="s">
        <v>30</v>
      </c>
      <c r="X3045" s="1" t="s">
        <v>30</v>
      </c>
      <c r="Y3045" s="1" t="s">
        <v>30</v>
      </c>
      <c r="Z3045" s="1" t="s">
        <v>30</v>
      </c>
      <c r="AA3045" s="1" t="s">
        <v>30</v>
      </c>
      <c r="AB3045" s="1" t="s">
        <v>30</v>
      </c>
      <c r="AC3045" s="1" t="s">
        <v>30</v>
      </c>
      <c r="AD3045" s="1" t="s">
        <v>30</v>
      </c>
      <c r="AE3045" s="1" t="s">
        <v>30</v>
      </c>
      <c r="AF3045" s="53" t="s">
        <v>30</v>
      </c>
      <c r="AG3045" s="54" t="s">
        <v>30</v>
      </c>
      <c r="AH3045" s="55" t="s">
        <v>30</v>
      </c>
      <c r="AI3045" s="56" t="s">
        <v>30</v>
      </c>
      <c r="AJ3045" s="57" t="s">
        <v>30</v>
      </c>
      <c r="AK3045" s="58" t="s">
        <v>30</v>
      </c>
      <c r="AL3045" s="59" t="s">
        <v>30</v>
      </c>
      <c r="AM3045" s="1" t="s">
        <v>30</v>
      </c>
      <c r="AN3045" s="4" t="s">
        <v>30</v>
      </c>
    </row>
    <row r="3046" spans="1:40">
      <c r="A3046" s="1" t="s">
        <v>12869</v>
      </c>
      <c r="B3046" s="1" t="s">
        <v>13132</v>
      </c>
      <c r="C3046" s="129" t="s">
        <v>13173</v>
      </c>
      <c r="D3046" s="129">
        <v>37</v>
      </c>
      <c r="E3046" s="1">
        <v>3</v>
      </c>
      <c r="F3046" s="129" t="s">
        <v>12868</v>
      </c>
      <c r="G3046" s="1" t="s">
        <v>13133</v>
      </c>
      <c r="H3046" s="1" t="s">
        <v>30</v>
      </c>
      <c r="I3046" s="1" t="s">
        <v>56</v>
      </c>
      <c r="J3046" s="1" t="s">
        <v>28</v>
      </c>
      <c r="K3046" s="4" t="s">
        <v>261</v>
      </c>
      <c r="L3046" s="4" t="s">
        <v>30</v>
      </c>
      <c r="M3046" s="19">
        <v>1</v>
      </c>
      <c r="N3046" s="53" t="s">
        <v>30</v>
      </c>
      <c r="O3046" s="54" t="s">
        <v>30</v>
      </c>
      <c r="P3046" s="55" t="s">
        <v>30</v>
      </c>
      <c r="Q3046" s="56" t="s">
        <v>30</v>
      </c>
      <c r="R3046" s="57" t="s">
        <v>30</v>
      </c>
      <c r="S3046" s="58" t="s">
        <v>30</v>
      </c>
      <c r="T3046" s="59" t="s">
        <v>30</v>
      </c>
      <c r="U3046" s="1" t="s">
        <v>30</v>
      </c>
      <c r="V3046" s="4" t="s">
        <v>30</v>
      </c>
      <c r="W3046" s="4" t="s">
        <v>30</v>
      </c>
      <c r="X3046" s="1" t="s">
        <v>30</v>
      </c>
      <c r="Y3046" s="1" t="s">
        <v>30</v>
      </c>
      <c r="Z3046" s="1" t="s">
        <v>30</v>
      </c>
      <c r="AA3046" s="1" t="s">
        <v>30</v>
      </c>
      <c r="AB3046" s="1" t="s">
        <v>30</v>
      </c>
      <c r="AC3046" s="1" t="s">
        <v>30</v>
      </c>
      <c r="AD3046" s="1" t="s">
        <v>30</v>
      </c>
      <c r="AE3046" s="1" t="s">
        <v>30</v>
      </c>
      <c r="AF3046" s="53" t="s">
        <v>30</v>
      </c>
      <c r="AG3046" s="54" t="s">
        <v>30</v>
      </c>
      <c r="AH3046" s="55" t="s">
        <v>30</v>
      </c>
      <c r="AI3046" s="56" t="s">
        <v>30</v>
      </c>
      <c r="AJ3046" s="57" t="s">
        <v>30</v>
      </c>
      <c r="AK3046" s="58" t="s">
        <v>30</v>
      </c>
      <c r="AL3046" s="59" t="s">
        <v>30</v>
      </c>
      <c r="AM3046" s="1" t="s">
        <v>30</v>
      </c>
      <c r="AN3046" s="4" t="s">
        <v>30</v>
      </c>
    </row>
    <row r="3047" spans="1:40">
      <c r="A3047" s="1" t="s">
        <v>12869</v>
      </c>
      <c r="B3047" s="1" t="s">
        <v>13134</v>
      </c>
      <c r="C3047" s="1" t="s">
        <v>13173</v>
      </c>
      <c r="D3047" s="1">
        <v>38</v>
      </c>
      <c r="E3047" s="1">
        <v>3</v>
      </c>
      <c r="F3047" s="129" t="s">
        <v>12868</v>
      </c>
      <c r="G3047" s="1" t="s">
        <v>13135</v>
      </c>
      <c r="H3047" s="1" t="s">
        <v>30</v>
      </c>
      <c r="I3047" s="1" t="s">
        <v>56</v>
      </c>
      <c r="J3047" s="1" t="s">
        <v>28</v>
      </c>
      <c r="K3047" s="4" t="s">
        <v>1078</v>
      </c>
      <c r="L3047" s="4" t="s">
        <v>30</v>
      </c>
      <c r="M3047" s="19">
        <v>2</v>
      </c>
      <c r="N3047" s="53" t="s">
        <v>30</v>
      </c>
      <c r="O3047" s="54" t="s">
        <v>30</v>
      </c>
      <c r="P3047" s="55" t="s">
        <v>30</v>
      </c>
      <c r="Q3047" s="56" t="s">
        <v>30</v>
      </c>
      <c r="R3047" s="57" t="s">
        <v>30</v>
      </c>
      <c r="S3047" s="58" t="s">
        <v>30</v>
      </c>
      <c r="T3047" s="59" t="s">
        <v>30</v>
      </c>
      <c r="U3047" s="1" t="s">
        <v>30</v>
      </c>
      <c r="V3047" s="4" t="s">
        <v>30</v>
      </c>
      <c r="W3047" s="4" t="s">
        <v>30</v>
      </c>
      <c r="X3047" s="1" t="s">
        <v>30</v>
      </c>
      <c r="Y3047" s="1" t="s">
        <v>30</v>
      </c>
      <c r="Z3047" s="1" t="s">
        <v>30</v>
      </c>
      <c r="AA3047" s="1" t="s">
        <v>30</v>
      </c>
      <c r="AB3047" s="1" t="s">
        <v>30</v>
      </c>
      <c r="AC3047" s="1" t="s">
        <v>30</v>
      </c>
      <c r="AD3047" s="1" t="s">
        <v>30</v>
      </c>
      <c r="AE3047" s="1" t="s">
        <v>30</v>
      </c>
      <c r="AF3047" s="53" t="s">
        <v>30</v>
      </c>
      <c r="AG3047" s="54" t="s">
        <v>30</v>
      </c>
      <c r="AH3047" s="55" t="s">
        <v>30</v>
      </c>
      <c r="AI3047" s="56" t="s">
        <v>30</v>
      </c>
      <c r="AJ3047" s="57" t="s">
        <v>30</v>
      </c>
      <c r="AK3047" s="58" t="s">
        <v>30</v>
      </c>
      <c r="AL3047" s="59" t="s">
        <v>30</v>
      </c>
      <c r="AM3047" s="1" t="s">
        <v>30</v>
      </c>
      <c r="AN3047" s="4" t="s">
        <v>30</v>
      </c>
    </row>
    <row r="3048" spans="1:40">
      <c r="A3048" s="1" t="s">
        <v>12869</v>
      </c>
      <c r="B3048" s="1" t="s">
        <v>13136</v>
      </c>
      <c r="C3048" s="129" t="s">
        <v>13173</v>
      </c>
      <c r="D3048" s="129">
        <v>39</v>
      </c>
      <c r="E3048" s="1">
        <v>3</v>
      </c>
      <c r="F3048" s="129" t="s">
        <v>12868</v>
      </c>
      <c r="G3048" s="1" t="s">
        <v>13137</v>
      </c>
      <c r="H3048" s="1" t="s">
        <v>26</v>
      </c>
      <c r="I3048" s="1" t="s">
        <v>56</v>
      </c>
      <c r="J3048" s="1" t="s">
        <v>28</v>
      </c>
      <c r="K3048" s="4" t="s">
        <v>13138</v>
      </c>
      <c r="L3048" s="4" t="s">
        <v>30</v>
      </c>
      <c r="M3048" s="19">
        <v>0</v>
      </c>
      <c r="N3048" s="53" t="s">
        <v>30</v>
      </c>
      <c r="O3048" s="54" t="s">
        <v>30</v>
      </c>
      <c r="P3048" s="55" t="s">
        <v>30</v>
      </c>
      <c r="Q3048" s="56" t="s">
        <v>30</v>
      </c>
      <c r="R3048" s="57" t="s">
        <v>30</v>
      </c>
      <c r="S3048" s="58" t="s">
        <v>30</v>
      </c>
      <c r="T3048" s="59" t="s">
        <v>30</v>
      </c>
      <c r="U3048" s="1" t="s">
        <v>30</v>
      </c>
      <c r="V3048" s="4" t="s">
        <v>30</v>
      </c>
      <c r="W3048" s="4" t="s">
        <v>30</v>
      </c>
      <c r="X3048" s="1" t="s">
        <v>30</v>
      </c>
      <c r="Y3048" s="1" t="s">
        <v>30</v>
      </c>
      <c r="Z3048" s="1" t="s">
        <v>30</v>
      </c>
      <c r="AA3048" s="1" t="s">
        <v>30</v>
      </c>
      <c r="AB3048" s="1" t="s">
        <v>30</v>
      </c>
      <c r="AC3048" s="1" t="s">
        <v>30</v>
      </c>
      <c r="AD3048" s="1" t="s">
        <v>30</v>
      </c>
      <c r="AE3048" s="1" t="s">
        <v>30</v>
      </c>
      <c r="AF3048" s="53" t="s">
        <v>30</v>
      </c>
      <c r="AG3048" s="54" t="s">
        <v>30</v>
      </c>
      <c r="AH3048" s="55" t="s">
        <v>30</v>
      </c>
      <c r="AI3048" s="56" t="s">
        <v>30</v>
      </c>
      <c r="AJ3048" s="57" t="s">
        <v>30</v>
      </c>
      <c r="AK3048" s="58" t="s">
        <v>30</v>
      </c>
      <c r="AL3048" s="59" t="s">
        <v>30</v>
      </c>
      <c r="AM3048" s="1" t="s">
        <v>30</v>
      </c>
      <c r="AN3048" s="4" t="s">
        <v>30</v>
      </c>
    </row>
    <row r="3049" spans="1:40">
      <c r="A3049" s="1" t="s">
        <v>12869</v>
      </c>
      <c r="B3049" s="1" t="s">
        <v>13139</v>
      </c>
      <c r="C3049" s="1" t="s">
        <v>13173</v>
      </c>
      <c r="D3049" s="1">
        <v>40</v>
      </c>
      <c r="E3049" s="1">
        <v>3</v>
      </c>
      <c r="F3049" s="129" t="s">
        <v>12868</v>
      </c>
      <c r="G3049" s="1" t="s">
        <v>13140</v>
      </c>
      <c r="H3049" s="1" t="s">
        <v>26</v>
      </c>
      <c r="I3049" s="1" t="s">
        <v>56</v>
      </c>
      <c r="J3049" s="1" t="s">
        <v>39</v>
      </c>
      <c r="K3049" s="4" t="s">
        <v>261</v>
      </c>
      <c r="L3049" s="4" t="s">
        <v>30</v>
      </c>
      <c r="M3049" s="19">
        <v>2</v>
      </c>
      <c r="N3049" s="53" t="s">
        <v>30</v>
      </c>
      <c r="O3049" s="54" t="s">
        <v>30</v>
      </c>
      <c r="P3049" s="55" t="s">
        <v>30</v>
      </c>
      <c r="Q3049" s="56" t="s">
        <v>30</v>
      </c>
      <c r="R3049" s="57" t="s">
        <v>30</v>
      </c>
      <c r="S3049" s="58" t="s">
        <v>30</v>
      </c>
      <c r="T3049" s="59" t="s">
        <v>30</v>
      </c>
      <c r="U3049" s="1" t="s">
        <v>30</v>
      </c>
      <c r="V3049" s="4" t="s">
        <v>30</v>
      </c>
      <c r="W3049" s="4" t="s">
        <v>30</v>
      </c>
      <c r="X3049" s="1" t="s">
        <v>30</v>
      </c>
      <c r="Y3049" s="1" t="s">
        <v>30</v>
      </c>
      <c r="Z3049" s="1" t="s">
        <v>30</v>
      </c>
      <c r="AA3049" s="1" t="s">
        <v>30</v>
      </c>
      <c r="AB3049" s="1" t="s">
        <v>30</v>
      </c>
      <c r="AC3049" s="1" t="s">
        <v>30</v>
      </c>
      <c r="AD3049" s="1" t="s">
        <v>30</v>
      </c>
      <c r="AE3049" s="1" t="s">
        <v>30</v>
      </c>
      <c r="AF3049" s="53" t="s">
        <v>30</v>
      </c>
      <c r="AG3049" s="54" t="s">
        <v>30</v>
      </c>
      <c r="AH3049" s="55" t="s">
        <v>30</v>
      </c>
      <c r="AI3049" s="56" t="s">
        <v>30</v>
      </c>
      <c r="AJ3049" s="57" t="s">
        <v>30</v>
      </c>
      <c r="AK3049" s="58" t="s">
        <v>30</v>
      </c>
      <c r="AL3049" s="59" t="s">
        <v>30</v>
      </c>
      <c r="AM3049" s="1" t="s">
        <v>30</v>
      </c>
      <c r="AN3049" s="4" t="s">
        <v>30</v>
      </c>
    </row>
    <row r="3050" spans="1:40">
      <c r="A3050" s="1" t="s">
        <v>12869</v>
      </c>
      <c r="B3050" s="1" t="s">
        <v>13141</v>
      </c>
      <c r="C3050" s="129" t="s">
        <v>13173</v>
      </c>
      <c r="D3050" s="129">
        <v>41</v>
      </c>
      <c r="E3050" s="1">
        <v>3</v>
      </c>
      <c r="F3050" s="129" t="s">
        <v>12868</v>
      </c>
      <c r="G3050" s="1" t="s">
        <v>13142</v>
      </c>
      <c r="H3050" s="1" t="s">
        <v>26</v>
      </c>
      <c r="I3050" s="1" t="s">
        <v>56</v>
      </c>
      <c r="J3050" s="1" t="s">
        <v>39</v>
      </c>
      <c r="K3050" s="4" t="s">
        <v>188</v>
      </c>
      <c r="L3050" s="4" t="s">
        <v>30</v>
      </c>
      <c r="M3050" s="19">
        <v>1</v>
      </c>
      <c r="N3050" s="53" t="s">
        <v>30</v>
      </c>
      <c r="O3050" s="54" t="s">
        <v>30</v>
      </c>
      <c r="P3050" s="55" t="s">
        <v>30</v>
      </c>
      <c r="Q3050" s="56" t="s">
        <v>30</v>
      </c>
      <c r="R3050" s="57" t="s">
        <v>30</v>
      </c>
      <c r="S3050" s="58" t="s">
        <v>30</v>
      </c>
      <c r="T3050" s="59" t="s">
        <v>30</v>
      </c>
      <c r="U3050" s="1">
        <v>1</v>
      </c>
      <c r="V3050" s="4" t="s">
        <v>30</v>
      </c>
      <c r="W3050" s="4" t="s">
        <v>30</v>
      </c>
      <c r="X3050" s="1" t="s">
        <v>30</v>
      </c>
      <c r="Y3050" s="1" t="s">
        <v>30</v>
      </c>
      <c r="Z3050" s="1" t="s">
        <v>30</v>
      </c>
      <c r="AA3050" s="1" t="s">
        <v>30</v>
      </c>
      <c r="AB3050" s="1" t="s">
        <v>30</v>
      </c>
      <c r="AC3050" s="1" t="s">
        <v>30</v>
      </c>
      <c r="AD3050" s="1" t="s">
        <v>30</v>
      </c>
      <c r="AE3050" s="1" t="s">
        <v>30</v>
      </c>
      <c r="AF3050" s="53" t="s">
        <v>30</v>
      </c>
      <c r="AG3050" s="54" t="s">
        <v>30</v>
      </c>
      <c r="AH3050" s="55" t="s">
        <v>30</v>
      </c>
      <c r="AI3050" s="56" t="s">
        <v>30</v>
      </c>
      <c r="AJ3050" s="57" t="s">
        <v>30</v>
      </c>
      <c r="AK3050" s="58" t="s">
        <v>30</v>
      </c>
      <c r="AL3050" s="59" t="s">
        <v>30</v>
      </c>
      <c r="AM3050" s="1" t="s">
        <v>30</v>
      </c>
      <c r="AN3050" s="4" t="s">
        <v>30</v>
      </c>
    </row>
    <row r="3051" spans="1:40">
      <c r="A3051" s="1" t="s">
        <v>12869</v>
      </c>
      <c r="B3051" s="1" t="s">
        <v>13143</v>
      </c>
      <c r="C3051" s="1" t="s">
        <v>13173</v>
      </c>
      <c r="D3051" s="1">
        <v>42</v>
      </c>
      <c r="E3051" s="1">
        <v>3</v>
      </c>
      <c r="F3051" s="129" t="s">
        <v>12868</v>
      </c>
      <c r="G3051" s="1" t="s">
        <v>13144</v>
      </c>
      <c r="H3051" s="1" t="s">
        <v>30</v>
      </c>
      <c r="I3051" s="1" t="s">
        <v>56</v>
      </c>
      <c r="J3051" s="1" t="s">
        <v>39</v>
      </c>
      <c r="K3051" s="4" t="s">
        <v>5030</v>
      </c>
      <c r="L3051" s="4" t="s">
        <v>30</v>
      </c>
      <c r="M3051" s="19">
        <v>1</v>
      </c>
      <c r="N3051" s="53" t="s">
        <v>30</v>
      </c>
      <c r="O3051" s="54" t="s">
        <v>30</v>
      </c>
      <c r="P3051" s="55" t="s">
        <v>30</v>
      </c>
      <c r="Q3051" s="56" t="s">
        <v>30</v>
      </c>
      <c r="R3051" s="57" t="s">
        <v>30</v>
      </c>
      <c r="S3051" s="58" t="s">
        <v>30</v>
      </c>
      <c r="T3051" s="59" t="s">
        <v>30</v>
      </c>
      <c r="U3051" s="1" t="s">
        <v>30</v>
      </c>
      <c r="V3051" s="4" t="s">
        <v>30</v>
      </c>
      <c r="W3051" s="4" t="s">
        <v>30</v>
      </c>
      <c r="X3051" s="1" t="s">
        <v>30</v>
      </c>
      <c r="Y3051" s="1" t="s">
        <v>30</v>
      </c>
      <c r="Z3051" s="1" t="s">
        <v>30</v>
      </c>
      <c r="AA3051" s="1" t="s">
        <v>30</v>
      </c>
      <c r="AB3051" s="1" t="s">
        <v>30</v>
      </c>
      <c r="AC3051" s="1" t="s">
        <v>30</v>
      </c>
      <c r="AD3051" s="1" t="s">
        <v>30</v>
      </c>
      <c r="AE3051" s="1" t="s">
        <v>30</v>
      </c>
      <c r="AF3051" s="53" t="s">
        <v>30</v>
      </c>
      <c r="AG3051" s="54" t="s">
        <v>30</v>
      </c>
      <c r="AH3051" s="55" t="s">
        <v>30</v>
      </c>
      <c r="AI3051" s="56" t="s">
        <v>30</v>
      </c>
      <c r="AJ3051" s="57" t="s">
        <v>30</v>
      </c>
      <c r="AK3051" s="58" t="s">
        <v>30</v>
      </c>
      <c r="AL3051" s="59" t="s">
        <v>30</v>
      </c>
      <c r="AM3051" s="1" t="s">
        <v>30</v>
      </c>
      <c r="AN3051" s="4" t="s">
        <v>30</v>
      </c>
    </row>
    <row r="3052" spans="1:40">
      <c r="A3052" s="1" t="s">
        <v>12869</v>
      </c>
      <c r="B3052" s="1" t="s">
        <v>13145</v>
      </c>
      <c r="C3052" s="129" t="s">
        <v>13173</v>
      </c>
      <c r="D3052" s="129">
        <v>43</v>
      </c>
      <c r="E3052" s="1">
        <v>3</v>
      </c>
      <c r="F3052" s="129" t="s">
        <v>12868</v>
      </c>
      <c r="G3052" s="1" t="s">
        <v>13146</v>
      </c>
      <c r="H3052" s="1" t="s">
        <v>30</v>
      </c>
      <c r="I3052" s="1" t="s">
        <v>56</v>
      </c>
      <c r="J3052" s="1" t="s">
        <v>50</v>
      </c>
      <c r="K3052" s="4" t="s">
        <v>568</v>
      </c>
      <c r="L3052" s="4" t="s">
        <v>30</v>
      </c>
      <c r="M3052" s="19">
        <v>1</v>
      </c>
      <c r="N3052" s="53" t="s">
        <v>30</v>
      </c>
      <c r="O3052" s="54" t="s">
        <v>30</v>
      </c>
      <c r="P3052" s="55" t="s">
        <v>30</v>
      </c>
      <c r="Q3052" s="56" t="s">
        <v>30</v>
      </c>
      <c r="R3052" s="57" t="s">
        <v>30</v>
      </c>
      <c r="S3052" s="58" t="s">
        <v>30</v>
      </c>
      <c r="T3052" s="59" t="s">
        <v>30</v>
      </c>
      <c r="U3052" s="1" t="s">
        <v>30</v>
      </c>
      <c r="V3052" s="4" t="s">
        <v>30</v>
      </c>
      <c r="W3052" s="4" t="s">
        <v>30</v>
      </c>
      <c r="X3052" s="1" t="s">
        <v>30</v>
      </c>
      <c r="Y3052" s="1" t="s">
        <v>30</v>
      </c>
      <c r="Z3052" s="1" t="s">
        <v>30</v>
      </c>
      <c r="AA3052" s="1" t="s">
        <v>30</v>
      </c>
      <c r="AB3052" s="1" t="s">
        <v>30</v>
      </c>
      <c r="AC3052" s="1" t="s">
        <v>30</v>
      </c>
      <c r="AD3052" s="1" t="s">
        <v>30</v>
      </c>
      <c r="AE3052" s="1" t="s">
        <v>30</v>
      </c>
      <c r="AF3052" s="53" t="s">
        <v>30</v>
      </c>
      <c r="AG3052" s="54" t="s">
        <v>30</v>
      </c>
      <c r="AH3052" s="55" t="s">
        <v>30</v>
      </c>
      <c r="AI3052" s="56" t="s">
        <v>30</v>
      </c>
      <c r="AJ3052" s="57" t="s">
        <v>30</v>
      </c>
      <c r="AK3052" s="58" t="s">
        <v>30</v>
      </c>
      <c r="AL3052" s="59" t="s">
        <v>30</v>
      </c>
      <c r="AM3052" s="1" t="s">
        <v>30</v>
      </c>
      <c r="AN3052" s="4" t="s">
        <v>30</v>
      </c>
    </row>
    <row r="3053" spans="1:40">
      <c r="A3053" s="1" t="s">
        <v>12869</v>
      </c>
      <c r="B3053" s="1" t="s">
        <v>13147</v>
      </c>
      <c r="C3053" s="1" t="s">
        <v>13173</v>
      </c>
      <c r="D3053" s="1">
        <v>44</v>
      </c>
      <c r="E3053" s="1">
        <v>3</v>
      </c>
      <c r="F3053" s="129" t="s">
        <v>12868</v>
      </c>
      <c r="G3053" s="1" t="s">
        <v>13148</v>
      </c>
      <c r="H3053" s="1" t="s">
        <v>30</v>
      </c>
      <c r="I3053" s="1" t="s">
        <v>56</v>
      </c>
      <c r="J3053" s="1" t="s">
        <v>50</v>
      </c>
      <c r="K3053" s="4" t="s">
        <v>196</v>
      </c>
      <c r="L3053" s="4" t="s">
        <v>30</v>
      </c>
      <c r="M3053" s="19">
        <v>1</v>
      </c>
      <c r="N3053" s="53" t="s">
        <v>30</v>
      </c>
      <c r="O3053" s="54" t="s">
        <v>30</v>
      </c>
      <c r="P3053" s="55" t="s">
        <v>30</v>
      </c>
      <c r="Q3053" s="56" t="s">
        <v>30</v>
      </c>
      <c r="R3053" s="57" t="s">
        <v>30</v>
      </c>
      <c r="S3053" s="58" t="s">
        <v>30</v>
      </c>
      <c r="T3053" s="59" t="s">
        <v>30</v>
      </c>
      <c r="U3053" s="1" t="s">
        <v>30</v>
      </c>
      <c r="V3053" s="4" t="s">
        <v>30</v>
      </c>
      <c r="W3053" s="4" t="s">
        <v>30</v>
      </c>
      <c r="X3053" s="1" t="s">
        <v>30</v>
      </c>
      <c r="Y3053" s="1" t="s">
        <v>30</v>
      </c>
      <c r="Z3053" s="1" t="s">
        <v>30</v>
      </c>
      <c r="AA3053" s="1" t="s">
        <v>30</v>
      </c>
      <c r="AB3053" s="1" t="s">
        <v>30</v>
      </c>
      <c r="AC3053" s="1" t="s">
        <v>30</v>
      </c>
      <c r="AD3053" s="1" t="s">
        <v>30</v>
      </c>
      <c r="AE3053" s="1" t="s">
        <v>30</v>
      </c>
      <c r="AF3053" s="53" t="s">
        <v>30</v>
      </c>
      <c r="AG3053" s="54" t="s">
        <v>30</v>
      </c>
      <c r="AH3053" s="55" t="s">
        <v>30</v>
      </c>
      <c r="AI3053" s="56" t="s">
        <v>30</v>
      </c>
      <c r="AJ3053" s="57" t="s">
        <v>30</v>
      </c>
      <c r="AK3053" s="58" t="s">
        <v>30</v>
      </c>
      <c r="AL3053" s="59" t="s">
        <v>30</v>
      </c>
      <c r="AM3053" s="1" t="s">
        <v>30</v>
      </c>
      <c r="AN3053" s="4" t="s">
        <v>30</v>
      </c>
    </row>
    <row r="3054" spans="1:40">
      <c r="A3054" s="1" t="s">
        <v>12869</v>
      </c>
      <c r="B3054" s="1" t="s">
        <v>13149</v>
      </c>
      <c r="C3054" s="129" t="s">
        <v>13173</v>
      </c>
      <c r="D3054" s="129">
        <v>45</v>
      </c>
      <c r="E3054" s="1">
        <v>3</v>
      </c>
      <c r="F3054" s="129" t="s">
        <v>12868</v>
      </c>
      <c r="G3054" s="1" t="s">
        <v>13150</v>
      </c>
      <c r="H3054" s="1" t="s">
        <v>26</v>
      </c>
      <c r="I3054" s="1" t="s">
        <v>56</v>
      </c>
      <c r="J3054" s="1" t="s">
        <v>50</v>
      </c>
      <c r="K3054" s="4" t="s">
        <v>13151</v>
      </c>
      <c r="L3054" s="4" t="s">
        <v>30</v>
      </c>
      <c r="M3054" s="19">
        <v>2</v>
      </c>
      <c r="N3054" s="53" t="s">
        <v>30</v>
      </c>
      <c r="O3054" s="54" t="s">
        <v>30</v>
      </c>
      <c r="P3054" s="55" t="s">
        <v>30</v>
      </c>
      <c r="Q3054" s="56" t="s">
        <v>30</v>
      </c>
      <c r="R3054" s="57" t="s">
        <v>30</v>
      </c>
      <c r="S3054" s="58" t="s">
        <v>30</v>
      </c>
      <c r="T3054" s="59" t="s">
        <v>30</v>
      </c>
      <c r="U3054" s="1" t="s">
        <v>30</v>
      </c>
      <c r="V3054" s="4" t="s">
        <v>30</v>
      </c>
      <c r="W3054" s="4" t="s">
        <v>30</v>
      </c>
      <c r="X3054" s="1" t="s">
        <v>30</v>
      </c>
      <c r="Y3054" s="1" t="s">
        <v>30</v>
      </c>
      <c r="Z3054" s="1" t="s">
        <v>30</v>
      </c>
      <c r="AA3054" s="1" t="s">
        <v>30</v>
      </c>
      <c r="AB3054" s="1" t="s">
        <v>30</v>
      </c>
      <c r="AC3054" s="1" t="s">
        <v>30</v>
      </c>
      <c r="AD3054" s="1" t="s">
        <v>30</v>
      </c>
      <c r="AE3054" s="1" t="s">
        <v>30</v>
      </c>
      <c r="AF3054" s="53" t="s">
        <v>30</v>
      </c>
      <c r="AG3054" s="54" t="s">
        <v>30</v>
      </c>
      <c r="AH3054" s="55" t="s">
        <v>30</v>
      </c>
      <c r="AI3054" s="56" t="s">
        <v>30</v>
      </c>
      <c r="AJ3054" s="57" t="s">
        <v>30</v>
      </c>
      <c r="AK3054" s="58" t="s">
        <v>30</v>
      </c>
      <c r="AL3054" s="59" t="s">
        <v>30</v>
      </c>
      <c r="AM3054" s="1" t="s">
        <v>30</v>
      </c>
      <c r="AN3054" s="4" t="s">
        <v>30</v>
      </c>
    </row>
    <row r="3055" spans="1:40">
      <c r="A3055" s="1" t="s">
        <v>12869</v>
      </c>
      <c r="B3055" s="1" t="s">
        <v>13152</v>
      </c>
      <c r="C3055" s="1" t="s">
        <v>13173</v>
      </c>
      <c r="D3055" s="1">
        <v>46</v>
      </c>
      <c r="E3055" s="1">
        <v>3</v>
      </c>
      <c r="F3055" s="129" t="s">
        <v>12868</v>
      </c>
      <c r="G3055" s="1" t="s">
        <v>12425</v>
      </c>
      <c r="H3055" s="1" t="s">
        <v>26</v>
      </c>
      <c r="I3055" s="1" t="s">
        <v>56</v>
      </c>
      <c r="J3055" s="1" t="s">
        <v>44</v>
      </c>
      <c r="K3055" s="4" t="s">
        <v>10681</v>
      </c>
      <c r="L3055" s="4" t="s">
        <v>685</v>
      </c>
      <c r="M3055" s="19">
        <v>1</v>
      </c>
      <c r="N3055" s="53" t="s">
        <v>30</v>
      </c>
      <c r="O3055" s="54" t="s">
        <v>30</v>
      </c>
      <c r="P3055" s="55" t="s">
        <v>30</v>
      </c>
      <c r="Q3055" s="56" t="s">
        <v>30</v>
      </c>
      <c r="R3055" s="57" t="s">
        <v>30</v>
      </c>
      <c r="S3055" s="58" t="s">
        <v>30</v>
      </c>
      <c r="T3055" s="59" t="s">
        <v>30</v>
      </c>
      <c r="U3055" s="1" t="s">
        <v>30</v>
      </c>
      <c r="V3055" s="4" t="s">
        <v>30</v>
      </c>
      <c r="W3055" s="4" t="s">
        <v>30</v>
      </c>
      <c r="X3055" s="1" t="s">
        <v>30</v>
      </c>
      <c r="Y3055" s="1" t="s">
        <v>30</v>
      </c>
      <c r="Z3055" s="1" t="s">
        <v>30</v>
      </c>
      <c r="AA3055" s="1" t="s">
        <v>30</v>
      </c>
      <c r="AB3055" s="1" t="s">
        <v>30</v>
      </c>
      <c r="AC3055" s="1" t="s">
        <v>30</v>
      </c>
      <c r="AD3055" s="1" t="s">
        <v>30</v>
      </c>
      <c r="AE3055" s="1" t="s">
        <v>30</v>
      </c>
      <c r="AF3055" s="53" t="s">
        <v>30</v>
      </c>
      <c r="AG3055" s="54" t="s">
        <v>30</v>
      </c>
      <c r="AH3055" s="55" t="s">
        <v>30</v>
      </c>
      <c r="AI3055" s="56" t="s">
        <v>30</v>
      </c>
      <c r="AJ3055" s="57" t="s">
        <v>30</v>
      </c>
      <c r="AK3055" s="58" t="s">
        <v>30</v>
      </c>
      <c r="AL3055" s="59" t="s">
        <v>30</v>
      </c>
      <c r="AM3055" s="1" t="s">
        <v>30</v>
      </c>
      <c r="AN3055" s="4" t="s">
        <v>30</v>
      </c>
    </row>
    <row r="3056" spans="1:40">
      <c r="A3056" s="1" t="s">
        <v>12869</v>
      </c>
      <c r="B3056" s="1" t="s">
        <v>13153</v>
      </c>
      <c r="C3056" s="129" t="s">
        <v>13173</v>
      </c>
      <c r="D3056" s="129">
        <v>47</v>
      </c>
      <c r="E3056" s="1">
        <v>3</v>
      </c>
      <c r="F3056" s="129" t="s">
        <v>12868</v>
      </c>
      <c r="G3056" s="1" t="s">
        <v>13154</v>
      </c>
      <c r="H3056" s="1" t="s">
        <v>26</v>
      </c>
      <c r="I3056" s="1" t="s">
        <v>56</v>
      </c>
      <c r="J3056" s="1" t="s">
        <v>44</v>
      </c>
      <c r="K3056" s="4" t="s">
        <v>10681</v>
      </c>
      <c r="L3056" s="4" t="s">
        <v>30</v>
      </c>
      <c r="M3056" s="19">
        <v>1</v>
      </c>
      <c r="N3056" s="53" t="s">
        <v>30</v>
      </c>
      <c r="O3056" s="54" t="s">
        <v>30</v>
      </c>
      <c r="P3056" s="55" t="s">
        <v>30</v>
      </c>
      <c r="Q3056" s="56" t="s">
        <v>30</v>
      </c>
      <c r="R3056" s="57" t="s">
        <v>30</v>
      </c>
      <c r="S3056" s="58" t="s">
        <v>30</v>
      </c>
      <c r="T3056" s="59" t="s">
        <v>30</v>
      </c>
      <c r="U3056" s="1" t="s">
        <v>30</v>
      </c>
      <c r="V3056" s="4" t="s">
        <v>30</v>
      </c>
      <c r="W3056" s="4" t="s">
        <v>30</v>
      </c>
      <c r="X3056" s="1" t="s">
        <v>30</v>
      </c>
      <c r="Y3056" s="1" t="s">
        <v>30</v>
      </c>
      <c r="Z3056" s="1" t="s">
        <v>30</v>
      </c>
      <c r="AA3056" s="1" t="s">
        <v>30</v>
      </c>
      <c r="AB3056" s="1" t="s">
        <v>30</v>
      </c>
      <c r="AC3056" s="1" t="s">
        <v>30</v>
      </c>
      <c r="AD3056" s="1" t="s">
        <v>30</v>
      </c>
      <c r="AE3056" s="1" t="s">
        <v>30</v>
      </c>
      <c r="AF3056" s="53" t="s">
        <v>30</v>
      </c>
      <c r="AG3056" s="54" t="s">
        <v>30</v>
      </c>
      <c r="AH3056" s="55" t="s">
        <v>30</v>
      </c>
      <c r="AI3056" s="56" t="s">
        <v>30</v>
      </c>
      <c r="AJ3056" s="57" t="s">
        <v>30</v>
      </c>
      <c r="AK3056" s="58" t="s">
        <v>30</v>
      </c>
      <c r="AL3056" s="59" t="s">
        <v>30</v>
      </c>
      <c r="AM3056" s="1" t="s">
        <v>30</v>
      </c>
      <c r="AN3056" s="4" t="s">
        <v>30</v>
      </c>
    </row>
    <row r="3057" spans="1:43">
      <c r="A3057" s="1" t="s">
        <v>12869</v>
      </c>
      <c r="B3057" s="1" t="s">
        <v>13155</v>
      </c>
      <c r="C3057" s="1" t="s">
        <v>13173</v>
      </c>
      <c r="D3057" s="1">
        <v>48</v>
      </c>
      <c r="E3057" s="1">
        <v>3</v>
      </c>
      <c r="F3057" s="129" t="s">
        <v>12868</v>
      </c>
      <c r="G3057" s="1" t="s">
        <v>13156</v>
      </c>
      <c r="H3057" s="1" t="s">
        <v>30</v>
      </c>
      <c r="I3057" s="1" t="s">
        <v>63</v>
      </c>
      <c r="J3057" s="1" t="s">
        <v>57</v>
      </c>
      <c r="K3057" s="4" t="s">
        <v>30</v>
      </c>
      <c r="L3057" s="4" t="s">
        <v>30</v>
      </c>
      <c r="M3057" s="19">
        <v>1</v>
      </c>
      <c r="N3057" s="53" t="s">
        <v>30</v>
      </c>
      <c r="O3057" s="54" t="s">
        <v>30</v>
      </c>
      <c r="P3057" s="55" t="s">
        <v>30</v>
      </c>
      <c r="Q3057" s="56" t="s">
        <v>30</v>
      </c>
      <c r="R3057" s="57" t="s">
        <v>30</v>
      </c>
      <c r="S3057" s="58" t="s">
        <v>30</v>
      </c>
      <c r="T3057" s="59" t="s">
        <v>30</v>
      </c>
      <c r="U3057" s="1" t="s">
        <v>30</v>
      </c>
      <c r="V3057" s="4" t="s">
        <v>30</v>
      </c>
      <c r="W3057" s="4" t="s">
        <v>30</v>
      </c>
      <c r="X3057" s="1" t="s">
        <v>30</v>
      </c>
      <c r="Y3057" s="1" t="s">
        <v>30</v>
      </c>
      <c r="Z3057" s="1" t="s">
        <v>30</v>
      </c>
      <c r="AA3057" s="1" t="s">
        <v>30</v>
      </c>
      <c r="AB3057" s="1" t="s">
        <v>30</v>
      </c>
      <c r="AC3057" s="1" t="s">
        <v>30</v>
      </c>
      <c r="AD3057" s="1" t="s">
        <v>30</v>
      </c>
      <c r="AE3057" s="1" t="s">
        <v>30</v>
      </c>
      <c r="AF3057" s="53" t="s">
        <v>30</v>
      </c>
      <c r="AG3057" s="54" t="s">
        <v>30</v>
      </c>
      <c r="AH3057" s="55" t="s">
        <v>30</v>
      </c>
      <c r="AI3057" s="56" t="s">
        <v>30</v>
      </c>
      <c r="AJ3057" s="57" t="s">
        <v>30</v>
      </c>
      <c r="AK3057" s="58" t="s">
        <v>30</v>
      </c>
      <c r="AL3057" s="59" t="s">
        <v>30</v>
      </c>
      <c r="AM3057" s="1" t="s">
        <v>30</v>
      </c>
      <c r="AN3057" s="4" t="s">
        <v>30</v>
      </c>
    </row>
    <row r="3058" spans="1:43">
      <c r="A3058" s="1" t="s">
        <v>12869</v>
      </c>
      <c r="B3058" s="1" t="s">
        <v>13157</v>
      </c>
      <c r="C3058" s="129" t="s">
        <v>13173</v>
      </c>
      <c r="D3058" s="129">
        <v>49</v>
      </c>
      <c r="E3058" s="1">
        <v>3</v>
      </c>
      <c r="F3058" s="129" t="s">
        <v>12868</v>
      </c>
      <c r="G3058" s="1" t="s">
        <v>13158</v>
      </c>
      <c r="H3058" s="1" t="s">
        <v>30</v>
      </c>
      <c r="I3058" s="1" t="s">
        <v>63</v>
      </c>
      <c r="J3058" s="1" t="s">
        <v>57</v>
      </c>
      <c r="K3058" s="4" t="s">
        <v>324</v>
      </c>
      <c r="L3058" s="4" t="s">
        <v>30</v>
      </c>
      <c r="M3058" s="19">
        <v>1</v>
      </c>
      <c r="N3058" s="53" t="s">
        <v>30</v>
      </c>
      <c r="O3058" s="54" t="s">
        <v>30</v>
      </c>
      <c r="P3058" s="55" t="s">
        <v>30</v>
      </c>
      <c r="Q3058" s="56" t="s">
        <v>30</v>
      </c>
      <c r="R3058" s="57" t="s">
        <v>30</v>
      </c>
      <c r="S3058" s="58" t="s">
        <v>30</v>
      </c>
      <c r="T3058" s="59" t="s">
        <v>30</v>
      </c>
      <c r="U3058" s="1" t="s">
        <v>30</v>
      </c>
      <c r="V3058" s="4" t="s">
        <v>30</v>
      </c>
      <c r="W3058" s="4" t="s">
        <v>30</v>
      </c>
      <c r="X3058" s="1" t="s">
        <v>30</v>
      </c>
      <c r="Y3058" s="1" t="s">
        <v>30</v>
      </c>
      <c r="Z3058" s="1" t="s">
        <v>30</v>
      </c>
      <c r="AA3058" s="1" t="s">
        <v>30</v>
      </c>
      <c r="AB3058" s="1" t="s">
        <v>30</v>
      </c>
      <c r="AC3058" s="1" t="s">
        <v>30</v>
      </c>
      <c r="AD3058" s="1" t="s">
        <v>30</v>
      </c>
      <c r="AE3058" s="1" t="s">
        <v>30</v>
      </c>
      <c r="AF3058" s="53" t="s">
        <v>30</v>
      </c>
      <c r="AG3058" s="54" t="s">
        <v>30</v>
      </c>
      <c r="AH3058" s="55" t="s">
        <v>30</v>
      </c>
      <c r="AI3058" s="56" t="s">
        <v>30</v>
      </c>
      <c r="AJ3058" s="57" t="s">
        <v>30</v>
      </c>
      <c r="AK3058" s="58" t="s">
        <v>30</v>
      </c>
      <c r="AL3058" s="59" t="s">
        <v>30</v>
      </c>
      <c r="AM3058" s="1" t="s">
        <v>30</v>
      </c>
      <c r="AN3058" s="4" t="s">
        <v>30</v>
      </c>
    </row>
    <row r="3059" spans="1:43">
      <c r="A3059" s="1" t="s">
        <v>12869</v>
      </c>
      <c r="B3059" s="1" t="s">
        <v>13159</v>
      </c>
      <c r="C3059" s="1" t="s">
        <v>13173</v>
      </c>
      <c r="D3059" s="1">
        <v>50</v>
      </c>
      <c r="E3059" s="1">
        <v>3</v>
      </c>
      <c r="F3059" s="129" t="s">
        <v>12868</v>
      </c>
      <c r="G3059" s="1" t="s">
        <v>13160</v>
      </c>
      <c r="H3059" s="1" t="s">
        <v>30</v>
      </c>
      <c r="I3059" s="1" t="s">
        <v>63</v>
      </c>
      <c r="J3059" s="1" t="s">
        <v>28</v>
      </c>
      <c r="K3059" s="4" t="s">
        <v>30</v>
      </c>
      <c r="L3059" s="4" t="s">
        <v>30</v>
      </c>
      <c r="M3059" s="19">
        <v>1</v>
      </c>
      <c r="N3059" s="53" t="s">
        <v>30</v>
      </c>
      <c r="O3059" s="54" t="s">
        <v>30</v>
      </c>
      <c r="P3059" s="55" t="s">
        <v>30</v>
      </c>
      <c r="Q3059" s="56" t="s">
        <v>30</v>
      </c>
      <c r="R3059" s="57" t="s">
        <v>30</v>
      </c>
      <c r="S3059" s="58" t="s">
        <v>30</v>
      </c>
      <c r="T3059" s="59" t="s">
        <v>30</v>
      </c>
      <c r="U3059" s="1" t="s">
        <v>30</v>
      </c>
      <c r="V3059" s="4" t="s">
        <v>30</v>
      </c>
      <c r="W3059" s="4" t="s">
        <v>30</v>
      </c>
      <c r="X3059" s="1" t="s">
        <v>30</v>
      </c>
      <c r="Y3059" s="1" t="s">
        <v>30</v>
      </c>
      <c r="Z3059" s="1" t="s">
        <v>30</v>
      </c>
      <c r="AA3059" s="1" t="s">
        <v>30</v>
      </c>
      <c r="AB3059" s="1" t="s">
        <v>30</v>
      </c>
      <c r="AC3059" s="1" t="s">
        <v>30</v>
      </c>
      <c r="AD3059" s="1" t="s">
        <v>30</v>
      </c>
      <c r="AE3059" s="1" t="s">
        <v>30</v>
      </c>
      <c r="AF3059" s="53" t="s">
        <v>30</v>
      </c>
      <c r="AG3059" s="54" t="s">
        <v>30</v>
      </c>
      <c r="AH3059" s="55" t="s">
        <v>30</v>
      </c>
      <c r="AI3059" s="56" t="s">
        <v>30</v>
      </c>
      <c r="AJ3059" s="57" t="s">
        <v>30</v>
      </c>
      <c r="AK3059" s="58" t="s">
        <v>30</v>
      </c>
      <c r="AL3059" s="59" t="s">
        <v>30</v>
      </c>
      <c r="AM3059" s="1" t="s">
        <v>30</v>
      </c>
      <c r="AN3059" s="4" t="s">
        <v>30</v>
      </c>
    </row>
    <row r="3060" spans="1:43">
      <c r="A3060" s="1" t="s">
        <v>12869</v>
      </c>
      <c r="B3060" s="1" t="s">
        <v>13161</v>
      </c>
      <c r="C3060" s="129" t="s">
        <v>13173</v>
      </c>
      <c r="D3060" s="129">
        <v>51</v>
      </c>
      <c r="E3060" s="1">
        <v>3</v>
      </c>
      <c r="F3060" s="129" t="s">
        <v>12868</v>
      </c>
      <c r="G3060" s="1" t="s">
        <v>13162</v>
      </c>
      <c r="H3060" s="1" t="s">
        <v>30</v>
      </c>
      <c r="I3060" s="1" t="s">
        <v>63</v>
      </c>
      <c r="J3060" s="1" t="s">
        <v>28</v>
      </c>
      <c r="K3060" s="4" t="s">
        <v>324</v>
      </c>
      <c r="L3060" s="4" t="s">
        <v>30</v>
      </c>
      <c r="M3060" s="19">
        <v>0</v>
      </c>
      <c r="N3060" s="53" t="s">
        <v>30</v>
      </c>
      <c r="O3060" s="54" t="s">
        <v>30</v>
      </c>
      <c r="P3060" s="55" t="s">
        <v>30</v>
      </c>
      <c r="Q3060" s="56" t="s">
        <v>30</v>
      </c>
      <c r="R3060" s="57" t="s">
        <v>30</v>
      </c>
      <c r="S3060" s="58" t="s">
        <v>30</v>
      </c>
      <c r="T3060" s="59" t="s">
        <v>30</v>
      </c>
      <c r="U3060" s="1" t="s">
        <v>30</v>
      </c>
      <c r="V3060" s="4" t="s">
        <v>30</v>
      </c>
      <c r="W3060" s="4" t="s">
        <v>30</v>
      </c>
      <c r="X3060" s="1" t="s">
        <v>30</v>
      </c>
      <c r="Y3060" s="1" t="s">
        <v>30</v>
      </c>
      <c r="Z3060" s="1" t="s">
        <v>30</v>
      </c>
      <c r="AA3060" s="1" t="s">
        <v>30</v>
      </c>
      <c r="AB3060" s="1" t="s">
        <v>30</v>
      </c>
      <c r="AC3060" s="1" t="s">
        <v>30</v>
      </c>
      <c r="AD3060" s="1" t="s">
        <v>30</v>
      </c>
      <c r="AE3060" s="1" t="s">
        <v>30</v>
      </c>
      <c r="AF3060" s="53" t="s">
        <v>30</v>
      </c>
      <c r="AG3060" s="54" t="s">
        <v>30</v>
      </c>
      <c r="AH3060" s="55" t="s">
        <v>30</v>
      </c>
      <c r="AI3060" s="56" t="s">
        <v>30</v>
      </c>
      <c r="AJ3060" s="57" t="s">
        <v>30</v>
      </c>
      <c r="AK3060" s="58" t="s">
        <v>30</v>
      </c>
      <c r="AL3060" s="59" t="s">
        <v>30</v>
      </c>
      <c r="AM3060" s="1" t="s">
        <v>30</v>
      </c>
      <c r="AN3060" s="4" t="s">
        <v>30</v>
      </c>
    </row>
    <row r="3061" spans="1:43">
      <c r="A3061" s="1" t="s">
        <v>12869</v>
      </c>
      <c r="B3061" s="1" t="s">
        <v>13163</v>
      </c>
      <c r="C3061" s="1" t="s">
        <v>13173</v>
      </c>
      <c r="D3061" s="1">
        <v>52</v>
      </c>
      <c r="E3061" s="1">
        <v>3</v>
      </c>
      <c r="F3061" s="129" t="s">
        <v>12868</v>
      </c>
      <c r="G3061" s="1" t="s">
        <v>13164</v>
      </c>
      <c r="H3061" s="1" t="s">
        <v>30</v>
      </c>
      <c r="I3061" s="1" t="s">
        <v>63</v>
      </c>
      <c r="J3061" s="1" t="s">
        <v>39</v>
      </c>
      <c r="K3061" s="4" t="s">
        <v>30</v>
      </c>
      <c r="L3061" s="4" t="s">
        <v>30</v>
      </c>
      <c r="M3061" s="19">
        <v>0</v>
      </c>
      <c r="N3061" s="53" t="s">
        <v>30</v>
      </c>
      <c r="O3061" s="54" t="s">
        <v>30</v>
      </c>
      <c r="P3061" s="55" t="s">
        <v>30</v>
      </c>
      <c r="Q3061" s="56" t="s">
        <v>30</v>
      </c>
      <c r="R3061" s="57" t="s">
        <v>30</v>
      </c>
      <c r="S3061" s="58" t="s">
        <v>30</v>
      </c>
      <c r="T3061" s="59" t="s">
        <v>30</v>
      </c>
      <c r="U3061" s="1" t="s">
        <v>30</v>
      </c>
      <c r="V3061" s="4" t="s">
        <v>30</v>
      </c>
      <c r="W3061" s="4" t="s">
        <v>30</v>
      </c>
      <c r="X3061" s="1" t="s">
        <v>30</v>
      </c>
      <c r="Y3061" s="1" t="s">
        <v>30</v>
      </c>
      <c r="Z3061" s="1" t="s">
        <v>30</v>
      </c>
      <c r="AA3061" s="1" t="s">
        <v>30</v>
      </c>
      <c r="AB3061" s="1" t="s">
        <v>30</v>
      </c>
      <c r="AC3061" s="1" t="s">
        <v>30</v>
      </c>
      <c r="AD3061" s="1" t="s">
        <v>30</v>
      </c>
      <c r="AE3061" s="1" t="s">
        <v>30</v>
      </c>
      <c r="AF3061" s="53" t="s">
        <v>30</v>
      </c>
      <c r="AG3061" s="54" t="s">
        <v>30</v>
      </c>
      <c r="AH3061" s="55" t="s">
        <v>30</v>
      </c>
      <c r="AI3061" s="56" t="s">
        <v>30</v>
      </c>
      <c r="AJ3061" s="57" t="s">
        <v>30</v>
      </c>
      <c r="AK3061" s="58" t="s">
        <v>30</v>
      </c>
      <c r="AL3061" s="59" t="s">
        <v>30</v>
      </c>
      <c r="AM3061" s="1" t="s">
        <v>30</v>
      </c>
      <c r="AN3061" s="4" t="s">
        <v>30</v>
      </c>
    </row>
    <row r="3062" spans="1:43">
      <c r="A3062" s="1" t="s">
        <v>12869</v>
      </c>
      <c r="B3062" s="1" t="s">
        <v>13165</v>
      </c>
      <c r="C3062" s="129" t="s">
        <v>13173</v>
      </c>
      <c r="D3062" s="129">
        <v>53</v>
      </c>
      <c r="E3062" s="1">
        <v>3</v>
      </c>
      <c r="F3062" s="129" t="s">
        <v>12868</v>
      </c>
      <c r="G3062" s="1" t="s">
        <v>13166</v>
      </c>
      <c r="H3062" s="1" t="s">
        <v>30</v>
      </c>
      <c r="I3062" s="1" t="s">
        <v>63</v>
      </c>
      <c r="J3062" s="1" t="s">
        <v>39</v>
      </c>
      <c r="K3062" s="4" t="s">
        <v>324</v>
      </c>
      <c r="L3062" s="4" t="s">
        <v>30</v>
      </c>
      <c r="M3062" s="19">
        <v>1</v>
      </c>
      <c r="N3062" s="53" t="s">
        <v>30</v>
      </c>
      <c r="O3062" s="54" t="s">
        <v>30</v>
      </c>
      <c r="P3062" s="55" t="s">
        <v>30</v>
      </c>
      <c r="Q3062" s="56" t="s">
        <v>30</v>
      </c>
      <c r="R3062" s="57" t="s">
        <v>30</v>
      </c>
      <c r="S3062" s="58" t="s">
        <v>30</v>
      </c>
      <c r="T3062" s="59" t="s">
        <v>30</v>
      </c>
      <c r="U3062" s="1" t="s">
        <v>30</v>
      </c>
      <c r="V3062" s="4" t="s">
        <v>30</v>
      </c>
      <c r="W3062" s="4" t="s">
        <v>30</v>
      </c>
      <c r="X3062" s="1" t="s">
        <v>30</v>
      </c>
      <c r="Y3062" s="1" t="s">
        <v>30</v>
      </c>
      <c r="Z3062" s="1" t="s">
        <v>30</v>
      </c>
      <c r="AA3062" s="1" t="s">
        <v>30</v>
      </c>
      <c r="AB3062" s="1" t="s">
        <v>30</v>
      </c>
      <c r="AC3062" s="1" t="s">
        <v>30</v>
      </c>
      <c r="AD3062" s="1" t="s">
        <v>30</v>
      </c>
      <c r="AE3062" s="1" t="s">
        <v>30</v>
      </c>
      <c r="AF3062" s="53" t="s">
        <v>30</v>
      </c>
      <c r="AG3062" s="54" t="s">
        <v>30</v>
      </c>
      <c r="AH3062" s="55" t="s">
        <v>30</v>
      </c>
      <c r="AI3062" s="56" t="s">
        <v>30</v>
      </c>
      <c r="AJ3062" s="57" t="s">
        <v>30</v>
      </c>
      <c r="AK3062" s="58" t="s">
        <v>30</v>
      </c>
      <c r="AL3062" s="59" t="s">
        <v>30</v>
      </c>
      <c r="AM3062" s="1" t="s">
        <v>30</v>
      </c>
      <c r="AN3062" s="4" t="s">
        <v>30</v>
      </c>
    </row>
    <row r="3063" spans="1:43">
      <c r="A3063" s="1" t="s">
        <v>12869</v>
      </c>
      <c r="B3063" s="1" t="s">
        <v>13167</v>
      </c>
      <c r="C3063" s="1" t="s">
        <v>13173</v>
      </c>
      <c r="D3063" s="1">
        <v>54</v>
      </c>
      <c r="E3063" s="1">
        <v>3</v>
      </c>
      <c r="F3063" s="129" t="s">
        <v>12868</v>
      </c>
      <c r="G3063" s="1" t="s">
        <v>13168</v>
      </c>
      <c r="H3063" s="1" t="s">
        <v>30</v>
      </c>
      <c r="I3063" s="1" t="s">
        <v>63</v>
      </c>
      <c r="J3063" s="1" t="s">
        <v>50</v>
      </c>
      <c r="K3063" s="4" t="s">
        <v>324</v>
      </c>
      <c r="L3063" s="4" t="s">
        <v>30</v>
      </c>
      <c r="M3063" s="19">
        <v>1</v>
      </c>
      <c r="N3063" s="53" t="s">
        <v>30</v>
      </c>
      <c r="O3063" s="54" t="s">
        <v>30</v>
      </c>
      <c r="P3063" s="55" t="s">
        <v>30</v>
      </c>
      <c r="Q3063" s="56" t="s">
        <v>30</v>
      </c>
      <c r="R3063" s="57" t="s">
        <v>30</v>
      </c>
      <c r="S3063" s="58" t="s">
        <v>30</v>
      </c>
      <c r="T3063" s="59" t="s">
        <v>30</v>
      </c>
      <c r="U3063" s="1" t="s">
        <v>30</v>
      </c>
      <c r="V3063" s="4" t="s">
        <v>30</v>
      </c>
      <c r="W3063" s="4" t="s">
        <v>30</v>
      </c>
      <c r="X3063" s="1" t="s">
        <v>30</v>
      </c>
      <c r="Y3063" s="1" t="s">
        <v>30</v>
      </c>
      <c r="Z3063" s="1" t="s">
        <v>30</v>
      </c>
      <c r="AA3063" s="1" t="s">
        <v>30</v>
      </c>
      <c r="AB3063" s="1" t="s">
        <v>30</v>
      </c>
      <c r="AC3063" s="1" t="s">
        <v>30</v>
      </c>
      <c r="AD3063" s="1" t="s">
        <v>30</v>
      </c>
      <c r="AE3063" s="1" t="s">
        <v>30</v>
      </c>
      <c r="AF3063" s="53" t="s">
        <v>30</v>
      </c>
      <c r="AG3063" s="54" t="s">
        <v>30</v>
      </c>
      <c r="AH3063" s="55" t="s">
        <v>30</v>
      </c>
      <c r="AI3063" s="56" t="s">
        <v>30</v>
      </c>
      <c r="AJ3063" s="57" t="s">
        <v>30</v>
      </c>
      <c r="AK3063" s="58" t="s">
        <v>30</v>
      </c>
      <c r="AL3063" s="59" t="s">
        <v>30</v>
      </c>
      <c r="AM3063" s="1" t="s">
        <v>30</v>
      </c>
      <c r="AN3063" s="4" t="s">
        <v>30</v>
      </c>
    </row>
    <row r="3064" spans="1:43">
      <c r="A3064" s="1" t="s">
        <v>12869</v>
      </c>
      <c r="B3064" s="1" t="s">
        <v>13169</v>
      </c>
      <c r="C3064" s="129" t="s">
        <v>13173</v>
      </c>
      <c r="D3064" s="129">
        <v>55</v>
      </c>
      <c r="E3064" s="1">
        <v>3</v>
      </c>
      <c r="F3064" s="129" t="s">
        <v>12868</v>
      </c>
      <c r="G3064" s="1" t="s">
        <v>13170</v>
      </c>
      <c r="H3064" s="1" t="s">
        <v>30</v>
      </c>
      <c r="I3064" s="1" t="s">
        <v>63</v>
      </c>
      <c r="J3064" s="1" t="s">
        <v>50</v>
      </c>
      <c r="K3064" s="4" t="s">
        <v>30</v>
      </c>
      <c r="L3064" s="4" t="s">
        <v>30</v>
      </c>
      <c r="M3064" s="19">
        <v>0</v>
      </c>
      <c r="N3064" s="53" t="s">
        <v>30</v>
      </c>
      <c r="O3064" s="54" t="s">
        <v>30</v>
      </c>
      <c r="P3064" s="55" t="s">
        <v>30</v>
      </c>
      <c r="Q3064" s="56" t="s">
        <v>30</v>
      </c>
      <c r="R3064" s="57" t="s">
        <v>30</v>
      </c>
      <c r="S3064" s="58" t="s">
        <v>30</v>
      </c>
      <c r="T3064" s="59" t="s">
        <v>30</v>
      </c>
      <c r="U3064" s="1" t="s">
        <v>30</v>
      </c>
      <c r="V3064" s="4" t="s">
        <v>30</v>
      </c>
      <c r="W3064" s="4" t="s">
        <v>30</v>
      </c>
      <c r="X3064" s="1" t="s">
        <v>30</v>
      </c>
      <c r="Y3064" s="1" t="s">
        <v>30</v>
      </c>
      <c r="Z3064" s="1" t="s">
        <v>30</v>
      </c>
      <c r="AA3064" s="1" t="s">
        <v>30</v>
      </c>
      <c r="AB3064" s="1" t="s">
        <v>30</v>
      </c>
      <c r="AC3064" s="1" t="s">
        <v>30</v>
      </c>
      <c r="AD3064" s="1" t="s">
        <v>30</v>
      </c>
      <c r="AE3064" s="1" t="s">
        <v>30</v>
      </c>
      <c r="AF3064" s="53" t="s">
        <v>30</v>
      </c>
      <c r="AG3064" s="54" t="s">
        <v>30</v>
      </c>
      <c r="AH3064" s="55" t="s">
        <v>30</v>
      </c>
      <c r="AI3064" s="56" t="s">
        <v>30</v>
      </c>
      <c r="AJ3064" s="57" t="s">
        <v>30</v>
      </c>
      <c r="AK3064" s="58" t="s">
        <v>30</v>
      </c>
      <c r="AL3064" s="59" t="s">
        <v>30</v>
      </c>
      <c r="AM3064" s="1" t="s">
        <v>30</v>
      </c>
      <c r="AN3064" s="4" t="s">
        <v>30</v>
      </c>
    </row>
    <row r="3065" spans="1:43">
      <c r="A3065" s="1" t="s">
        <v>12869</v>
      </c>
      <c r="B3065" s="1" t="s">
        <v>13171</v>
      </c>
      <c r="C3065" s="1" t="s">
        <v>13173</v>
      </c>
      <c r="D3065" s="1">
        <v>56</v>
      </c>
      <c r="E3065" s="1">
        <v>3</v>
      </c>
      <c r="F3065" s="129" t="s">
        <v>12868</v>
      </c>
      <c r="G3065" s="1" t="s">
        <v>13172</v>
      </c>
      <c r="H3065" s="1" t="s">
        <v>30</v>
      </c>
      <c r="I3065" s="1" t="s">
        <v>63</v>
      </c>
      <c r="J3065" s="1" t="s">
        <v>44</v>
      </c>
      <c r="K3065" s="4" t="s">
        <v>30</v>
      </c>
      <c r="L3065" s="4" t="s">
        <v>30</v>
      </c>
      <c r="M3065" s="19">
        <v>0</v>
      </c>
      <c r="N3065" s="53" t="s">
        <v>30</v>
      </c>
      <c r="O3065" s="54" t="s">
        <v>30</v>
      </c>
      <c r="P3065" s="55" t="s">
        <v>30</v>
      </c>
      <c r="Q3065" s="56" t="s">
        <v>30</v>
      </c>
      <c r="R3065" s="57" t="s">
        <v>30</v>
      </c>
      <c r="S3065" s="58" t="s">
        <v>30</v>
      </c>
      <c r="T3065" s="59" t="s">
        <v>30</v>
      </c>
      <c r="U3065" s="1" t="s">
        <v>30</v>
      </c>
      <c r="V3065" s="4" t="s">
        <v>30</v>
      </c>
      <c r="W3065" s="4" t="s">
        <v>30</v>
      </c>
      <c r="X3065" s="1" t="s">
        <v>30</v>
      </c>
      <c r="Y3065" s="1" t="s">
        <v>30</v>
      </c>
      <c r="Z3065" s="1" t="s">
        <v>30</v>
      </c>
      <c r="AA3065" s="1" t="s">
        <v>30</v>
      </c>
      <c r="AB3065" s="1" t="s">
        <v>30</v>
      </c>
      <c r="AC3065" s="1" t="s">
        <v>30</v>
      </c>
      <c r="AD3065" s="1" t="s">
        <v>30</v>
      </c>
      <c r="AE3065" s="1" t="s">
        <v>30</v>
      </c>
      <c r="AF3065" s="53" t="s">
        <v>30</v>
      </c>
      <c r="AG3065" s="54" t="s">
        <v>30</v>
      </c>
      <c r="AH3065" s="55" t="s">
        <v>30</v>
      </c>
      <c r="AI3065" s="56" t="s">
        <v>30</v>
      </c>
      <c r="AJ3065" s="57" t="s">
        <v>30</v>
      </c>
      <c r="AK3065" s="58" t="s">
        <v>30</v>
      </c>
      <c r="AL3065" s="59" t="s">
        <v>30</v>
      </c>
      <c r="AM3065" s="1" t="s">
        <v>30</v>
      </c>
      <c r="AN3065" s="4" t="s">
        <v>30</v>
      </c>
    </row>
    <row r="3066" spans="1:43" ht="108">
      <c r="A3066" s="129" t="s">
        <v>14058</v>
      </c>
      <c r="B3066" s="129" t="s">
        <v>14059</v>
      </c>
      <c r="C3066" s="129" t="s">
        <v>14220</v>
      </c>
      <c r="D3066" s="129">
        <v>1</v>
      </c>
      <c r="E3066" s="129">
        <v>1</v>
      </c>
      <c r="F3066" s="129" t="s">
        <v>5308</v>
      </c>
      <c r="G3066" s="129" t="s">
        <v>14060</v>
      </c>
      <c r="H3066" s="1" t="s">
        <v>30</v>
      </c>
      <c r="I3066" s="1" t="s">
        <v>88</v>
      </c>
      <c r="J3066" s="1" t="s">
        <v>30</v>
      </c>
      <c r="K3066" s="4" t="s">
        <v>14061</v>
      </c>
      <c r="L3066" s="4" t="s">
        <v>30</v>
      </c>
      <c r="M3066" s="19" t="s">
        <v>30</v>
      </c>
      <c r="N3066" s="53" t="s">
        <v>30</v>
      </c>
      <c r="O3066" s="54" t="s">
        <v>30</v>
      </c>
      <c r="P3066" s="55" t="s">
        <v>30</v>
      </c>
      <c r="Q3066" s="56" t="s">
        <v>30</v>
      </c>
      <c r="R3066" s="57" t="s">
        <v>30</v>
      </c>
      <c r="S3066" s="58" t="s">
        <v>30</v>
      </c>
      <c r="T3066" s="59" t="s">
        <v>30</v>
      </c>
      <c r="U3066" s="1" t="s">
        <v>30</v>
      </c>
      <c r="V3066" s="4" t="s">
        <v>14062</v>
      </c>
      <c r="W3066" s="4" t="s">
        <v>30</v>
      </c>
      <c r="X3066" s="1" t="s">
        <v>30</v>
      </c>
      <c r="Y3066" s="1" t="s">
        <v>30</v>
      </c>
      <c r="Z3066" s="1" t="s">
        <v>30</v>
      </c>
      <c r="AA3066" s="1" t="s">
        <v>30</v>
      </c>
      <c r="AB3066" s="1" t="s">
        <v>30</v>
      </c>
      <c r="AC3066" s="1" t="s">
        <v>30</v>
      </c>
      <c r="AD3066" s="1" t="s">
        <v>30</v>
      </c>
      <c r="AE3066" s="1" t="s">
        <v>30</v>
      </c>
      <c r="AF3066" s="53" t="s">
        <v>30</v>
      </c>
      <c r="AG3066" s="54" t="s">
        <v>30</v>
      </c>
      <c r="AH3066" s="55" t="s">
        <v>30</v>
      </c>
      <c r="AI3066" s="56" t="s">
        <v>30</v>
      </c>
      <c r="AJ3066" s="57" t="s">
        <v>30</v>
      </c>
      <c r="AK3066" s="58" t="s">
        <v>30</v>
      </c>
      <c r="AL3066" s="59" t="s">
        <v>30</v>
      </c>
      <c r="AM3066" s="1" t="s">
        <v>30</v>
      </c>
      <c r="AN3066" s="4" t="s">
        <v>30</v>
      </c>
      <c r="AP3066" s="1"/>
      <c r="AQ3066" s="1"/>
    </row>
    <row r="3067" spans="1:43" ht="84">
      <c r="A3067" s="129" t="s">
        <v>14058</v>
      </c>
      <c r="B3067" s="1" t="s">
        <v>14063</v>
      </c>
      <c r="C3067" s="1" t="s">
        <v>14220</v>
      </c>
      <c r="D3067" s="1">
        <v>2</v>
      </c>
      <c r="E3067" s="1">
        <v>1</v>
      </c>
      <c r="F3067" s="1" t="s">
        <v>5308</v>
      </c>
      <c r="G3067" s="1" t="s">
        <v>14064</v>
      </c>
      <c r="H3067" s="1" t="s">
        <v>26</v>
      </c>
      <c r="I3067" s="1" t="s">
        <v>88</v>
      </c>
      <c r="J3067" s="1" t="s">
        <v>30</v>
      </c>
      <c r="K3067" s="4" t="s">
        <v>14065</v>
      </c>
      <c r="L3067" s="4" t="s">
        <v>30</v>
      </c>
      <c r="M3067" s="19" t="s">
        <v>30</v>
      </c>
      <c r="N3067" s="53" t="s">
        <v>30</v>
      </c>
      <c r="O3067" s="54" t="s">
        <v>30</v>
      </c>
      <c r="P3067" s="55">
        <v>2</v>
      </c>
      <c r="Q3067" s="56">
        <v>4</v>
      </c>
      <c r="R3067" s="57">
        <v>2</v>
      </c>
      <c r="S3067" s="58">
        <v>5</v>
      </c>
      <c r="T3067" s="59" t="s">
        <v>30</v>
      </c>
      <c r="U3067" s="1" t="s">
        <v>30</v>
      </c>
      <c r="V3067" s="4" t="s">
        <v>14066</v>
      </c>
      <c r="W3067" s="4" t="s">
        <v>30</v>
      </c>
      <c r="X3067" s="1" t="s">
        <v>30</v>
      </c>
      <c r="Y3067" s="1" t="s">
        <v>14064</v>
      </c>
      <c r="Z3067" s="1" t="s">
        <v>26</v>
      </c>
      <c r="AA3067" s="1" t="s">
        <v>94</v>
      </c>
      <c r="AB3067" s="1" t="s">
        <v>30</v>
      </c>
      <c r="AC3067" s="1" t="s">
        <v>14065</v>
      </c>
      <c r="AD3067" s="1" t="s">
        <v>1288</v>
      </c>
      <c r="AE3067" s="1" t="s">
        <v>30</v>
      </c>
      <c r="AF3067" s="53">
        <v>0</v>
      </c>
      <c r="AG3067" s="54">
        <v>2</v>
      </c>
      <c r="AH3067" s="55" t="s">
        <v>30</v>
      </c>
      <c r="AI3067" s="56">
        <v>4</v>
      </c>
      <c r="AJ3067" s="57">
        <v>2</v>
      </c>
      <c r="AK3067" s="58">
        <v>5</v>
      </c>
      <c r="AL3067" s="59" t="s">
        <v>30</v>
      </c>
      <c r="AM3067" s="1">
        <v>1</v>
      </c>
      <c r="AN3067" s="4" t="s">
        <v>14067</v>
      </c>
      <c r="AP3067" s="1"/>
      <c r="AQ3067" s="1"/>
    </row>
    <row r="3068" spans="1:43" ht="72">
      <c r="A3068" s="129" t="s">
        <v>14058</v>
      </c>
      <c r="B3068" s="1" t="s">
        <v>14068</v>
      </c>
      <c r="C3068" s="129" t="s">
        <v>14220</v>
      </c>
      <c r="D3068" s="1">
        <v>3</v>
      </c>
      <c r="E3068" s="1">
        <v>1</v>
      </c>
      <c r="F3068" s="1" t="s">
        <v>5308</v>
      </c>
      <c r="G3068" s="1" t="s">
        <v>14069</v>
      </c>
      <c r="H3068" s="1" t="s">
        <v>26</v>
      </c>
      <c r="I3068" s="1" t="s">
        <v>88</v>
      </c>
      <c r="J3068" s="1" t="s">
        <v>30</v>
      </c>
      <c r="K3068" s="4" t="s">
        <v>14070</v>
      </c>
      <c r="L3068" s="4" t="s">
        <v>30</v>
      </c>
      <c r="M3068" s="19" t="s">
        <v>30</v>
      </c>
      <c r="N3068" s="53" t="s">
        <v>30</v>
      </c>
      <c r="O3068" s="54" t="s">
        <v>30</v>
      </c>
      <c r="P3068" s="55">
        <v>1</v>
      </c>
      <c r="Q3068" s="56">
        <v>3</v>
      </c>
      <c r="R3068" s="57">
        <v>2</v>
      </c>
      <c r="S3068" s="58">
        <v>5</v>
      </c>
      <c r="T3068" s="59" t="s">
        <v>30</v>
      </c>
      <c r="U3068" s="1" t="s">
        <v>30</v>
      </c>
      <c r="V3068" s="4" t="s">
        <v>14071</v>
      </c>
      <c r="W3068" s="4" t="s">
        <v>30</v>
      </c>
      <c r="X3068" s="1" t="s">
        <v>30</v>
      </c>
      <c r="Y3068" s="1" t="s">
        <v>14064</v>
      </c>
      <c r="Z3068" s="1" t="s">
        <v>26</v>
      </c>
      <c r="AA3068" s="1" t="s">
        <v>94</v>
      </c>
      <c r="AB3068" s="1" t="s">
        <v>30</v>
      </c>
      <c r="AC3068" s="1" t="s">
        <v>14070</v>
      </c>
      <c r="AD3068" s="1" t="s">
        <v>1288</v>
      </c>
      <c r="AE3068" s="1" t="s">
        <v>30</v>
      </c>
      <c r="AF3068" s="53">
        <v>0</v>
      </c>
      <c r="AG3068" s="54">
        <v>1</v>
      </c>
      <c r="AH3068" s="55" t="s">
        <v>30</v>
      </c>
      <c r="AI3068" s="56">
        <v>3</v>
      </c>
      <c r="AJ3068" s="57">
        <v>2</v>
      </c>
      <c r="AK3068" s="58">
        <v>5</v>
      </c>
      <c r="AL3068" s="59" t="s">
        <v>30</v>
      </c>
      <c r="AM3068" s="1">
        <v>2</v>
      </c>
      <c r="AN3068" s="4" t="s">
        <v>14072</v>
      </c>
      <c r="AP3068" s="1"/>
      <c r="AQ3068" s="1"/>
    </row>
    <row r="3069" spans="1:43" ht="60">
      <c r="A3069" s="129" t="s">
        <v>14058</v>
      </c>
      <c r="B3069" s="1" t="s">
        <v>14073</v>
      </c>
      <c r="C3069" s="1" t="s">
        <v>14220</v>
      </c>
      <c r="D3069" s="129">
        <v>4</v>
      </c>
      <c r="E3069" s="1">
        <v>1</v>
      </c>
      <c r="F3069" s="1" t="s">
        <v>5308</v>
      </c>
      <c r="G3069" s="1" t="s">
        <v>14074</v>
      </c>
      <c r="H3069" s="1" t="s">
        <v>26</v>
      </c>
      <c r="I3069" s="1" t="s">
        <v>88</v>
      </c>
      <c r="J3069" s="1" t="s">
        <v>30</v>
      </c>
      <c r="K3069" s="4" t="s">
        <v>14075</v>
      </c>
      <c r="L3069" s="4" t="s">
        <v>30</v>
      </c>
      <c r="M3069" s="19" t="s">
        <v>30</v>
      </c>
      <c r="N3069" s="53" t="s">
        <v>30</v>
      </c>
      <c r="O3069" s="54" t="s">
        <v>30</v>
      </c>
      <c r="P3069" s="55" t="s">
        <v>30</v>
      </c>
      <c r="Q3069" s="56" t="s">
        <v>30</v>
      </c>
      <c r="R3069" s="57" t="s">
        <v>30</v>
      </c>
      <c r="S3069" s="58" t="s">
        <v>30</v>
      </c>
      <c r="T3069" s="59" t="s">
        <v>30</v>
      </c>
      <c r="U3069" s="1">
        <v>1</v>
      </c>
      <c r="V3069" s="4" t="s">
        <v>14076</v>
      </c>
      <c r="W3069" s="4" t="s">
        <v>30</v>
      </c>
      <c r="X3069" s="1" t="s">
        <v>30</v>
      </c>
      <c r="Y3069" s="1" t="s">
        <v>30</v>
      </c>
      <c r="Z3069" s="1" t="s">
        <v>30</v>
      </c>
      <c r="AA3069" s="1" t="s">
        <v>30</v>
      </c>
      <c r="AB3069" s="1" t="s">
        <v>30</v>
      </c>
      <c r="AC3069" s="1" t="s">
        <v>30</v>
      </c>
      <c r="AD3069" s="1" t="s">
        <v>30</v>
      </c>
      <c r="AE3069" s="1" t="s">
        <v>30</v>
      </c>
      <c r="AF3069" s="53" t="s">
        <v>30</v>
      </c>
      <c r="AG3069" s="54" t="s">
        <v>30</v>
      </c>
      <c r="AH3069" s="55" t="s">
        <v>30</v>
      </c>
      <c r="AI3069" s="56" t="s">
        <v>30</v>
      </c>
      <c r="AJ3069" s="57" t="s">
        <v>30</v>
      </c>
      <c r="AK3069" s="58" t="s">
        <v>30</v>
      </c>
      <c r="AL3069" s="59" t="s">
        <v>30</v>
      </c>
      <c r="AM3069" s="1" t="s">
        <v>30</v>
      </c>
      <c r="AN3069" s="4" t="s">
        <v>30</v>
      </c>
      <c r="AP3069" s="1"/>
      <c r="AQ3069" s="1"/>
    </row>
    <row r="3070" spans="1:43" ht="48">
      <c r="A3070" s="129" t="s">
        <v>14058</v>
      </c>
      <c r="B3070" s="1" t="s">
        <v>14077</v>
      </c>
      <c r="C3070" s="129" t="s">
        <v>14220</v>
      </c>
      <c r="D3070" s="1">
        <v>5</v>
      </c>
      <c r="E3070" s="1">
        <v>2</v>
      </c>
      <c r="F3070" s="1" t="s">
        <v>5308</v>
      </c>
      <c r="G3070" s="1" t="s">
        <v>14078</v>
      </c>
      <c r="H3070" s="1" t="s">
        <v>30</v>
      </c>
      <c r="I3070" s="1" t="s">
        <v>88</v>
      </c>
      <c r="J3070" s="1" t="s">
        <v>30</v>
      </c>
      <c r="K3070" s="1" t="s">
        <v>14075</v>
      </c>
      <c r="L3070" s="2" t="s">
        <v>30</v>
      </c>
      <c r="M3070" s="18" t="s">
        <v>30</v>
      </c>
      <c r="N3070" s="53" t="s">
        <v>30</v>
      </c>
      <c r="O3070" s="54" t="s">
        <v>30</v>
      </c>
      <c r="P3070" s="55" t="s">
        <v>30</v>
      </c>
      <c r="Q3070" s="56" t="s">
        <v>30</v>
      </c>
      <c r="R3070" s="57" t="s">
        <v>30</v>
      </c>
      <c r="S3070" s="58" t="s">
        <v>30</v>
      </c>
      <c r="T3070" s="59" t="s">
        <v>30</v>
      </c>
      <c r="U3070" s="1">
        <v>1</v>
      </c>
      <c r="V3070" s="4" t="s">
        <v>14079</v>
      </c>
      <c r="W3070" s="4" t="s">
        <v>30</v>
      </c>
      <c r="X3070" s="1" t="s">
        <v>30</v>
      </c>
      <c r="Y3070" s="1" t="s">
        <v>30</v>
      </c>
      <c r="Z3070" s="1" t="s">
        <v>30</v>
      </c>
      <c r="AA3070" s="1" t="s">
        <v>30</v>
      </c>
      <c r="AB3070" s="1" t="s">
        <v>30</v>
      </c>
      <c r="AC3070" s="1" t="s">
        <v>30</v>
      </c>
      <c r="AD3070" s="1" t="s">
        <v>30</v>
      </c>
      <c r="AE3070" s="1" t="s">
        <v>30</v>
      </c>
      <c r="AF3070" s="53" t="s">
        <v>30</v>
      </c>
      <c r="AG3070" s="54" t="s">
        <v>30</v>
      </c>
      <c r="AH3070" s="55" t="s">
        <v>30</v>
      </c>
      <c r="AI3070" s="56" t="s">
        <v>30</v>
      </c>
      <c r="AJ3070" s="57" t="s">
        <v>30</v>
      </c>
      <c r="AK3070" s="58" t="s">
        <v>30</v>
      </c>
      <c r="AL3070" s="59" t="s">
        <v>30</v>
      </c>
      <c r="AM3070" s="1" t="s">
        <v>30</v>
      </c>
      <c r="AN3070" s="4" t="s">
        <v>30</v>
      </c>
      <c r="AP3070" s="1"/>
      <c r="AQ3070" s="1"/>
    </row>
    <row r="3071" spans="1:43" ht="72">
      <c r="A3071" s="129" t="s">
        <v>14058</v>
      </c>
      <c r="B3071" s="49" t="s">
        <v>14080</v>
      </c>
      <c r="C3071" s="1" t="s">
        <v>14220</v>
      </c>
      <c r="D3071" s="1">
        <v>6</v>
      </c>
      <c r="E3071" s="1">
        <v>2</v>
      </c>
      <c r="F3071" s="1" t="s">
        <v>5308</v>
      </c>
      <c r="G3071" s="1" t="s">
        <v>14081</v>
      </c>
      <c r="H3071" s="1" t="s">
        <v>30</v>
      </c>
      <c r="I3071" s="1" t="s">
        <v>88</v>
      </c>
      <c r="J3071" s="1" t="s">
        <v>30</v>
      </c>
      <c r="K3071" s="1" t="s">
        <v>14075</v>
      </c>
      <c r="L3071" s="2" t="s">
        <v>30</v>
      </c>
      <c r="M3071" s="18" t="s">
        <v>30</v>
      </c>
      <c r="N3071" s="53" t="s">
        <v>30</v>
      </c>
      <c r="O3071" s="54" t="s">
        <v>30</v>
      </c>
      <c r="P3071" s="55" t="s">
        <v>30</v>
      </c>
      <c r="Q3071" s="56" t="s">
        <v>30</v>
      </c>
      <c r="R3071" s="57" t="s">
        <v>30</v>
      </c>
      <c r="S3071" s="58" t="s">
        <v>30</v>
      </c>
      <c r="T3071" s="59" t="s">
        <v>30</v>
      </c>
      <c r="U3071" s="1">
        <v>1</v>
      </c>
      <c r="V3071" s="4" t="s">
        <v>14082</v>
      </c>
      <c r="W3071" s="4" t="s">
        <v>30</v>
      </c>
      <c r="X3071" s="1" t="s">
        <v>30</v>
      </c>
      <c r="Y3071" s="1" t="s">
        <v>30</v>
      </c>
      <c r="Z3071" s="1" t="s">
        <v>30</v>
      </c>
      <c r="AA3071" s="1" t="s">
        <v>30</v>
      </c>
      <c r="AB3071" s="1" t="s">
        <v>30</v>
      </c>
      <c r="AC3071" s="1" t="s">
        <v>30</v>
      </c>
      <c r="AD3071" s="1" t="s">
        <v>30</v>
      </c>
      <c r="AE3071" s="1" t="s">
        <v>30</v>
      </c>
      <c r="AF3071" s="53" t="s">
        <v>30</v>
      </c>
      <c r="AG3071" s="54" t="s">
        <v>30</v>
      </c>
      <c r="AH3071" s="55" t="s">
        <v>30</v>
      </c>
      <c r="AI3071" s="56" t="s">
        <v>30</v>
      </c>
      <c r="AJ3071" s="57" t="s">
        <v>30</v>
      </c>
      <c r="AK3071" s="58" t="s">
        <v>30</v>
      </c>
      <c r="AL3071" s="59" t="s">
        <v>30</v>
      </c>
      <c r="AM3071" s="1" t="s">
        <v>30</v>
      </c>
      <c r="AN3071" s="4" t="s">
        <v>30</v>
      </c>
      <c r="AP3071" s="1"/>
      <c r="AQ3071" s="1"/>
    </row>
    <row r="3072" spans="1:43" ht="60">
      <c r="A3072" s="129" t="s">
        <v>14058</v>
      </c>
      <c r="B3072" s="1" t="s">
        <v>14083</v>
      </c>
      <c r="C3072" s="129" t="s">
        <v>14220</v>
      </c>
      <c r="D3072" s="129">
        <v>7</v>
      </c>
      <c r="E3072" s="1">
        <v>2</v>
      </c>
      <c r="F3072" s="1" t="s">
        <v>5308</v>
      </c>
      <c r="G3072" s="1" t="s">
        <v>14084</v>
      </c>
      <c r="H3072" s="1" t="s">
        <v>30</v>
      </c>
      <c r="I3072" s="1" t="s">
        <v>88</v>
      </c>
      <c r="J3072" s="1" t="s">
        <v>30</v>
      </c>
      <c r="K3072" s="1" t="s">
        <v>14075</v>
      </c>
      <c r="L3072" s="2" t="s">
        <v>30</v>
      </c>
      <c r="M3072" s="18" t="s">
        <v>30</v>
      </c>
      <c r="N3072" s="53" t="s">
        <v>30</v>
      </c>
      <c r="O3072" s="54" t="s">
        <v>30</v>
      </c>
      <c r="P3072" s="55" t="s">
        <v>30</v>
      </c>
      <c r="Q3072" s="56" t="s">
        <v>30</v>
      </c>
      <c r="R3072" s="57" t="s">
        <v>30</v>
      </c>
      <c r="S3072" s="58" t="s">
        <v>30</v>
      </c>
      <c r="T3072" s="59" t="s">
        <v>30</v>
      </c>
      <c r="U3072" s="1">
        <v>1</v>
      </c>
      <c r="V3072" s="4" t="s">
        <v>14085</v>
      </c>
      <c r="W3072" s="4" t="s">
        <v>30</v>
      </c>
      <c r="X3072" s="1" t="s">
        <v>30</v>
      </c>
      <c r="Y3072" s="1" t="s">
        <v>30</v>
      </c>
      <c r="Z3072" s="1" t="s">
        <v>30</v>
      </c>
      <c r="AA3072" s="1" t="s">
        <v>30</v>
      </c>
      <c r="AB3072" s="1" t="s">
        <v>30</v>
      </c>
      <c r="AC3072" s="1" t="s">
        <v>30</v>
      </c>
      <c r="AD3072" s="1" t="s">
        <v>30</v>
      </c>
      <c r="AE3072" s="1" t="s">
        <v>30</v>
      </c>
      <c r="AF3072" s="53" t="s">
        <v>30</v>
      </c>
      <c r="AG3072" s="54" t="s">
        <v>30</v>
      </c>
      <c r="AH3072" s="55" t="s">
        <v>30</v>
      </c>
      <c r="AI3072" s="56" t="s">
        <v>30</v>
      </c>
      <c r="AJ3072" s="57" t="s">
        <v>30</v>
      </c>
      <c r="AK3072" s="58" t="s">
        <v>30</v>
      </c>
      <c r="AL3072" s="59" t="s">
        <v>30</v>
      </c>
      <c r="AM3072" s="1" t="s">
        <v>30</v>
      </c>
      <c r="AN3072" s="4" t="s">
        <v>30</v>
      </c>
      <c r="AP3072" s="1"/>
      <c r="AQ3072" s="1"/>
    </row>
    <row r="3073" spans="1:43" ht="36">
      <c r="A3073" s="129" t="s">
        <v>14058</v>
      </c>
      <c r="B3073" s="1" t="s">
        <v>14086</v>
      </c>
      <c r="C3073" s="1" t="s">
        <v>14220</v>
      </c>
      <c r="D3073" s="1">
        <v>8</v>
      </c>
      <c r="E3073" s="1">
        <v>2</v>
      </c>
      <c r="F3073" s="1" t="s">
        <v>5308</v>
      </c>
      <c r="G3073" s="1" t="s">
        <v>14087</v>
      </c>
      <c r="H3073" s="1" t="s">
        <v>30</v>
      </c>
      <c r="I3073" s="1" t="s">
        <v>88</v>
      </c>
      <c r="J3073" s="1" t="s">
        <v>30</v>
      </c>
      <c r="K3073" s="1" t="s">
        <v>14075</v>
      </c>
      <c r="L3073" s="2" t="s">
        <v>30</v>
      </c>
      <c r="M3073" s="18" t="s">
        <v>30</v>
      </c>
      <c r="N3073" s="53" t="s">
        <v>30</v>
      </c>
      <c r="O3073" s="54" t="s">
        <v>30</v>
      </c>
      <c r="P3073" s="55" t="s">
        <v>30</v>
      </c>
      <c r="Q3073" s="56" t="s">
        <v>30</v>
      </c>
      <c r="R3073" s="57" t="s">
        <v>30</v>
      </c>
      <c r="S3073" s="58" t="s">
        <v>30</v>
      </c>
      <c r="T3073" s="59" t="s">
        <v>30</v>
      </c>
      <c r="U3073" s="1">
        <v>1</v>
      </c>
      <c r="V3073" s="4" t="s">
        <v>14088</v>
      </c>
      <c r="W3073" s="4" t="s">
        <v>30</v>
      </c>
      <c r="X3073" s="1" t="s">
        <v>30</v>
      </c>
      <c r="Y3073" s="1" t="s">
        <v>30</v>
      </c>
      <c r="Z3073" s="1" t="s">
        <v>30</v>
      </c>
      <c r="AA3073" s="1" t="s">
        <v>30</v>
      </c>
      <c r="AB3073" s="1" t="s">
        <v>30</v>
      </c>
      <c r="AC3073" s="1" t="s">
        <v>30</v>
      </c>
      <c r="AD3073" s="1" t="s">
        <v>30</v>
      </c>
      <c r="AE3073" s="1" t="s">
        <v>30</v>
      </c>
      <c r="AF3073" s="53" t="s">
        <v>30</v>
      </c>
      <c r="AG3073" s="54" t="s">
        <v>30</v>
      </c>
      <c r="AH3073" s="55" t="s">
        <v>30</v>
      </c>
      <c r="AI3073" s="56" t="s">
        <v>30</v>
      </c>
      <c r="AJ3073" s="57" t="s">
        <v>30</v>
      </c>
      <c r="AK3073" s="58" t="s">
        <v>30</v>
      </c>
      <c r="AL3073" s="59" t="s">
        <v>30</v>
      </c>
      <c r="AM3073" s="1" t="s">
        <v>30</v>
      </c>
      <c r="AN3073" s="4" t="s">
        <v>30</v>
      </c>
      <c r="AP3073" s="1"/>
      <c r="AQ3073" s="1"/>
    </row>
    <row r="3074" spans="1:43" ht="24">
      <c r="A3074" s="129" t="s">
        <v>14058</v>
      </c>
      <c r="B3074" s="1" t="s">
        <v>14089</v>
      </c>
      <c r="C3074" s="129" t="s">
        <v>14220</v>
      </c>
      <c r="D3074" s="1">
        <v>9</v>
      </c>
      <c r="E3074" s="1">
        <v>4</v>
      </c>
      <c r="F3074" s="1" t="s">
        <v>5308</v>
      </c>
      <c r="G3074" s="1" t="s">
        <v>14090</v>
      </c>
      <c r="H3074" s="1" t="s">
        <v>30</v>
      </c>
      <c r="I3074" s="1" t="s">
        <v>94</v>
      </c>
      <c r="J3074" s="1" t="s">
        <v>30</v>
      </c>
      <c r="K3074" s="1" t="s">
        <v>14091</v>
      </c>
      <c r="L3074" s="2" t="s">
        <v>30</v>
      </c>
      <c r="M3074" s="18" t="s">
        <v>30</v>
      </c>
      <c r="N3074" s="53">
        <v>28</v>
      </c>
      <c r="O3074" s="54">
        <v>2</v>
      </c>
      <c r="P3074" s="55" t="s">
        <v>30</v>
      </c>
      <c r="Q3074" s="56">
        <v>2</v>
      </c>
      <c r="R3074" s="57">
        <v>1</v>
      </c>
      <c r="S3074" s="58">
        <v>3</v>
      </c>
      <c r="T3074" s="59" t="s">
        <v>30</v>
      </c>
      <c r="U3074" s="1" t="s">
        <v>30</v>
      </c>
      <c r="V3074" s="4" t="s">
        <v>14092</v>
      </c>
      <c r="W3074" s="4" t="s">
        <v>14093</v>
      </c>
      <c r="X3074" s="1" t="s">
        <v>30</v>
      </c>
      <c r="Y3074" s="1" t="s">
        <v>30</v>
      </c>
      <c r="Z3074" s="1" t="s">
        <v>30</v>
      </c>
      <c r="AA3074" s="1" t="s">
        <v>30</v>
      </c>
      <c r="AB3074" s="1" t="s">
        <v>30</v>
      </c>
      <c r="AC3074" s="1" t="s">
        <v>30</v>
      </c>
      <c r="AD3074" s="1" t="s">
        <v>30</v>
      </c>
      <c r="AE3074" s="1" t="s">
        <v>30</v>
      </c>
      <c r="AF3074" s="53" t="s">
        <v>30</v>
      </c>
      <c r="AG3074" s="54" t="s">
        <v>30</v>
      </c>
      <c r="AH3074" s="55" t="s">
        <v>30</v>
      </c>
      <c r="AI3074" s="56" t="s">
        <v>30</v>
      </c>
      <c r="AJ3074" s="57" t="s">
        <v>30</v>
      </c>
      <c r="AK3074" s="58" t="s">
        <v>30</v>
      </c>
      <c r="AL3074" s="59" t="s">
        <v>30</v>
      </c>
      <c r="AM3074" s="1" t="s">
        <v>30</v>
      </c>
      <c r="AN3074" s="4" t="s">
        <v>30</v>
      </c>
      <c r="AP3074" s="1"/>
      <c r="AQ3074" s="1"/>
    </row>
    <row r="3075" spans="1:43" ht="48">
      <c r="A3075" s="129" t="s">
        <v>14058</v>
      </c>
      <c r="B3075" s="1" t="s">
        <v>14094</v>
      </c>
      <c r="C3075" s="1" t="s">
        <v>14220</v>
      </c>
      <c r="D3075" s="129">
        <v>10</v>
      </c>
      <c r="E3075" s="1">
        <v>3</v>
      </c>
      <c r="F3075" s="1" t="s">
        <v>5308</v>
      </c>
      <c r="G3075" s="1" t="s">
        <v>14095</v>
      </c>
      <c r="H3075" s="1" t="s">
        <v>30</v>
      </c>
      <c r="I3075" s="1" t="s">
        <v>94</v>
      </c>
      <c r="J3075" s="1" t="s">
        <v>30</v>
      </c>
      <c r="K3075" s="1" t="s">
        <v>14096</v>
      </c>
      <c r="L3075" s="2" t="s">
        <v>30</v>
      </c>
      <c r="M3075" s="18" t="s">
        <v>30</v>
      </c>
      <c r="N3075" s="53">
        <v>20</v>
      </c>
      <c r="O3075" s="54">
        <v>1</v>
      </c>
      <c r="P3075" s="55" t="s">
        <v>30</v>
      </c>
      <c r="Q3075" s="56">
        <v>3</v>
      </c>
      <c r="R3075" s="57">
        <v>2</v>
      </c>
      <c r="S3075" s="58">
        <v>4</v>
      </c>
      <c r="T3075" s="59" t="s">
        <v>30</v>
      </c>
      <c r="U3075" s="1" t="s">
        <v>30</v>
      </c>
      <c r="V3075" s="4" t="s">
        <v>14097</v>
      </c>
      <c r="W3075" s="4" t="s">
        <v>30</v>
      </c>
      <c r="X3075" s="1" t="s">
        <v>30</v>
      </c>
      <c r="Y3075" s="1" t="s">
        <v>30</v>
      </c>
      <c r="Z3075" s="1" t="s">
        <v>30</v>
      </c>
      <c r="AA3075" s="1" t="s">
        <v>30</v>
      </c>
      <c r="AB3075" s="1" t="s">
        <v>30</v>
      </c>
      <c r="AC3075" s="1" t="s">
        <v>30</v>
      </c>
      <c r="AD3075" s="1" t="s">
        <v>30</v>
      </c>
      <c r="AE3075" s="1" t="s">
        <v>30</v>
      </c>
      <c r="AF3075" s="53" t="s">
        <v>30</v>
      </c>
      <c r="AG3075" s="54" t="s">
        <v>30</v>
      </c>
      <c r="AH3075" s="55" t="s">
        <v>30</v>
      </c>
      <c r="AI3075" s="56" t="s">
        <v>30</v>
      </c>
      <c r="AJ3075" s="57" t="s">
        <v>30</v>
      </c>
      <c r="AK3075" s="58" t="s">
        <v>30</v>
      </c>
      <c r="AL3075" s="59" t="s">
        <v>30</v>
      </c>
      <c r="AM3075" s="1" t="s">
        <v>30</v>
      </c>
      <c r="AN3075" s="4" t="s">
        <v>30</v>
      </c>
      <c r="AP3075" s="1"/>
      <c r="AQ3075" s="1"/>
    </row>
    <row r="3076" spans="1:43" ht="36">
      <c r="A3076" s="129" t="s">
        <v>14058</v>
      </c>
      <c r="B3076" s="1" t="s">
        <v>14098</v>
      </c>
      <c r="C3076" s="129" t="s">
        <v>14220</v>
      </c>
      <c r="D3076" s="1">
        <v>11</v>
      </c>
      <c r="E3076" s="1">
        <v>4</v>
      </c>
      <c r="F3076" s="1" t="s">
        <v>5308</v>
      </c>
      <c r="G3076" s="1" t="s">
        <v>14099</v>
      </c>
      <c r="H3076" s="1" t="s">
        <v>30</v>
      </c>
      <c r="I3076" s="1" t="s">
        <v>94</v>
      </c>
      <c r="J3076" s="1" t="s">
        <v>30</v>
      </c>
      <c r="K3076" s="1" t="s">
        <v>14091</v>
      </c>
      <c r="L3076" s="2" t="s">
        <v>30</v>
      </c>
      <c r="M3076" s="18" t="s">
        <v>30</v>
      </c>
      <c r="N3076" s="53">
        <v>32</v>
      </c>
      <c r="O3076" s="54">
        <v>2</v>
      </c>
      <c r="P3076" s="55" t="s">
        <v>30</v>
      </c>
      <c r="Q3076" s="56">
        <v>1</v>
      </c>
      <c r="R3076" s="57">
        <v>3</v>
      </c>
      <c r="S3076" s="58">
        <v>3</v>
      </c>
      <c r="T3076" s="59" t="s">
        <v>30</v>
      </c>
      <c r="U3076" s="1" t="s">
        <v>30</v>
      </c>
      <c r="V3076" s="4" t="s">
        <v>14100</v>
      </c>
      <c r="W3076" s="4" t="s">
        <v>14101</v>
      </c>
      <c r="X3076" s="1" t="s">
        <v>30</v>
      </c>
      <c r="Y3076" s="1" t="s">
        <v>30</v>
      </c>
      <c r="Z3076" s="1" t="s">
        <v>30</v>
      </c>
      <c r="AA3076" s="1" t="s">
        <v>30</v>
      </c>
      <c r="AB3076" s="1" t="s">
        <v>30</v>
      </c>
      <c r="AC3076" s="1" t="s">
        <v>30</v>
      </c>
      <c r="AD3076" s="1" t="s">
        <v>30</v>
      </c>
      <c r="AE3076" s="1" t="s">
        <v>30</v>
      </c>
      <c r="AF3076" s="53" t="s">
        <v>30</v>
      </c>
      <c r="AG3076" s="54" t="s">
        <v>30</v>
      </c>
      <c r="AH3076" s="55" t="s">
        <v>30</v>
      </c>
      <c r="AI3076" s="56" t="s">
        <v>30</v>
      </c>
      <c r="AJ3076" s="57" t="s">
        <v>30</v>
      </c>
      <c r="AK3076" s="58" t="s">
        <v>30</v>
      </c>
      <c r="AL3076" s="59" t="s">
        <v>30</v>
      </c>
      <c r="AM3076" s="1" t="s">
        <v>30</v>
      </c>
      <c r="AN3076" s="4" t="s">
        <v>30</v>
      </c>
      <c r="AP3076" s="1"/>
      <c r="AQ3076" s="1"/>
    </row>
    <row r="3077" spans="1:43" ht="36">
      <c r="A3077" s="1" t="s">
        <v>14058</v>
      </c>
      <c r="B3077" s="1" t="s">
        <v>14102</v>
      </c>
      <c r="C3077" s="1" t="s">
        <v>14220</v>
      </c>
      <c r="D3077" s="1">
        <v>12</v>
      </c>
      <c r="E3077" s="1">
        <v>3</v>
      </c>
      <c r="F3077" s="1" t="s">
        <v>5308</v>
      </c>
      <c r="G3077" s="1" t="s">
        <v>14103</v>
      </c>
      <c r="H3077" s="1" t="s">
        <v>30</v>
      </c>
      <c r="I3077" s="1" t="s">
        <v>94</v>
      </c>
      <c r="J3077" s="1" t="s">
        <v>30</v>
      </c>
      <c r="K3077" s="4" t="s">
        <v>14070</v>
      </c>
      <c r="L3077" s="4" t="s">
        <v>30</v>
      </c>
      <c r="M3077" s="19" t="s">
        <v>30</v>
      </c>
      <c r="N3077" s="53">
        <v>25</v>
      </c>
      <c r="O3077" s="54">
        <v>2</v>
      </c>
      <c r="P3077" s="55" t="s">
        <v>30</v>
      </c>
      <c r="Q3077" s="56">
        <v>4</v>
      </c>
      <c r="R3077" s="57">
        <v>2</v>
      </c>
      <c r="S3077" s="58">
        <v>5</v>
      </c>
      <c r="T3077" s="59" t="s">
        <v>30</v>
      </c>
      <c r="U3077" s="1" t="s">
        <v>30</v>
      </c>
      <c r="V3077" s="4" t="s">
        <v>14104</v>
      </c>
      <c r="W3077" s="4" t="s">
        <v>1376</v>
      </c>
      <c r="X3077" s="1" t="s">
        <v>30</v>
      </c>
      <c r="Y3077" s="1" t="s">
        <v>30</v>
      </c>
      <c r="Z3077" s="1" t="s">
        <v>30</v>
      </c>
      <c r="AA3077" s="1" t="s">
        <v>30</v>
      </c>
      <c r="AB3077" s="1" t="s">
        <v>30</v>
      </c>
      <c r="AC3077" s="1" t="s">
        <v>30</v>
      </c>
      <c r="AD3077" s="1" t="s">
        <v>30</v>
      </c>
      <c r="AE3077" s="1" t="s">
        <v>30</v>
      </c>
      <c r="AF3077" s="53" t="s">
        <v>30</v>
      </c>
      <c r="AG3077" s="54" t="s">
        <v>30</v>
      </c>
      <c r="AH3077" s="55" t="s">
        <v>30</v>
      </c>
      <c r="AI3077" s="56" t="s">
        <v>30</v>
      </c>
      <c r="AJ3077" s="57" t="s">
        <v>30</v>
      </c>
      <c r="AK3077" s="58" t="s">
        <v>30</v>
      </c>
      <c r="AL3077" s="59" t="s">
        <v>30</v>
      </c>
      <c r="AM3077" s="1" t="s">
        <v>30</v>
      </c>
      <c r="AN3077" s="4" t="s">
        <v>30</v>
      </c>
      <c r="AP3077" s="1"/>
      <c r="AQ3077" s="1"/>
    </row>
    <row r="3078" spans="1:43" ht="24">
      <c r="A3078" s="1" t="s">
        <v>14058</v>
      </c>
      <c r="B3078" s="1" t="s">
        <v>14105</v>
      </c>
      <c r="C3078" s="129" t="s">
        <v>14220</v>
      </c>
      <c r="D3078" s="129">
        <v>13</v>
      </c>
      <c r="E3078" s="1">
        <v>4</v>
      </c>
      <c r="F3078" s="1" t="s">
        <v>5308</v>
      </c>
      <c r="G3078" s="1" t="s">
        <v>14106</v>
      </c>
      <c r="H3078" s="1" t="s">
        <v>30</v>
      </c>
      <c r="I3078" s="1" t="s">
        <v>94</v>
      </c>
      <c r="J3078" s="1" t="s">
        <v>30</v>
      </c>
      <c r="K3078" s="4" t="s">
        <v>14070</v>
      </c>
      <c r="L3078" s="4" t="s">
        <v>30</v>
      </c>
      <c r="M3078" s="19" t="s">
        <v>30</v>
      </c>
      <c r="N3078" s="53">
        <v>28</v>
      </c>
      <c r="O3078" s="54">
        <v>3</v>
      </c>
      <c r="P3078" s="55" t="s">
        <v>30</v>
      </c>
      <c r="Q3078" s="56">
        <v>4</v>
      </c>
      <c r="R3078" s="57">
        <v>2</v>
      </c>
      <c r="S3078" s="58">
        <v>4</v>
      </c>
      <c r="T3078" s="59" t="s">
        <v>30</v>
      </c>
      <c r="U3078" s="1" t="s">
        <v>30</v>
      </c>
      <c r="V3078" s="4" t="s">
        <v>14107</v>
      </c>
      <c r="W3078" s="4" t="s">
        <v>14108</v>
      </c>
      <c r="X3078" s="1" t="s">
        <v>30</v>
      </c>
      <c r="Y3078" s="1" t="s">
        <v>30</v>
      </c>
      <c r="Z3078" s="1" t="s">
        <v>30</v>
      </c>
      <c r="AA3078" s="1" t="s">
        <v>30</v>
      </c>
      <c r="AB3078" s="1" t="s">
        <v>30</v>
      </c>
      <c r="AC3078" s="1" t="s">
        <v>30</v>
      </c>
      <c r="AD3078" s="1" t="s">
        <v>30</v>
      </c>
      <c r="AE3078" s="1" t="s">
        <v>30</v>
      </c>
      <c r="AF3078" s="53" t="s">
        <v>30</v>
      </c>
      <c r="AG3078" s="54" t="s">
        <v>30</v>
      </c>
      <c r="AH3078" s="55" t="s">
        <v>30</v>
      </c>
      <c r="AI3078" s="56" t="s">
        <v>30</v>
      </c>
      <c r="AJ3078" s="57" t="s">
        <v>30</v>
      </c>
      <c r="AK3078" s="58" t="s">
        <v>30</v>
      </c>
      <c r="AL3078" s="59" t="s">
        <v>30</v>
      </c>
      <c r="AM3078" s="1" t="s">
        <v>30</v>
      </c>
      <c r="AN3078" s="4" t="s">
        <v>30</v>
      </c>
      <c r="AP3078" s="1"/>
      <c r="AQ3078" s="1"/>
    </row>
    <row r="3079" spans="1:43" ht="24">
      <c r="A3079" s="1" t="s">
        <v>14058</v>
      </c>
      <c r="B3079" s="1" t="s">
        <v>14109</v>
      </c>
      <c r="C3079" s="1" t="s">
        <v>14220</v>
      </c>
      <c r="D3079" s="1">
        <v>14</v>
      </c>
      <c r="E3079" s="1">
        <v>4</v>
      </c>
      <c r="F3079" s="1" t="s">
        <v>5308</v>
      </c>
      <c r="G3079" s="1" t="s">
        <v>14110</v>
      </c>
      <c r="H3079" s="1" t="s">
        <v>30</v>
      </c>
      <c r="I3079" s="1" t="s">
        <v>94</v>
      </c>
      <c r="J3079" s="1" t="s">
        <v>30</v>
      </c>
      <c r="K3079" s="4" t="s">
        <v>14070</v>
      </c>
      <c r="L3079" s="4" t="s">
        <v>30</v>
      </c>
      <c r="M3079" s="19" t="s">
        <v>30</v>
      </c>
      <c r="N3079" s="53">
        <v>22</v>
      </c>
      <c r="O3079" s="54">
        <v>4</v>
      </c>
      <c r="P3079" s="55" t="s">
        <v>30</v>
      </c>
      <c r="Q3079" s="56">
        <v>3</v>
      </c>
      <c r="R3079" s="57">
        <v>3</v>
      </c>
      <c r="S3079" s="58">
        <v>4</v>
      </c>
      <c r="T3079" s="59" t="s">
        <v>30</v>
      </c>
      <c r="U3079" s="1" t="s">
        <v>30</v>
      </c>
      <c r="V3079" s="4" t="s">
        <v>14111</v>
      </c>
      <c r="W3079" s="4" t="s">
        <v>14112</v>
      </c>
      <c r="X3079" s="1" t="s">
        <v>30</v>
      </c>
      <c r="Y3079" s="1" t="s">
        <v>30</v>
      </c>
      <c r="Z3079" s="1" t="s">
        <v>30</v>
      </c>
      <c r="AA3079" s="1" t="s">
        <v>30</v>
      </c>
      <c r="AB3079" s="1" t="s">
        <v>30</v>
      </c>
      <c r="AC3079" s="1" t="s">
        <v>30</v>
      </c>
      <c r="AD3079" s="1" t="s">
        <v>30</v>
      </c>
      <c r="AE3079" s="1" t="s">
        <v>30</v>
      </c>
      <c r="AF3079" s="53" t="s">
        <v>30</v>
      </c>
      <c r="AG3079" s="54" t="s">
        <v>30</v>
      </c>
      <c r="AH3079" s="55" t="s">
        <v>30</v>
      </c>
      <c r="AI3079" s="56" t="s">
        <v>30</v>
      </c>
      <c r="AJ3079" s="57" t="s">
        <v>30</v>
      </c>
      <c r="AK3079" s="58" t="s">
        <v>30</v>
      </c>
      <c r="AL3079" s="59" t="s">
        <v>30</v>
      </c>
      <c r="AM3079" s="1" t="s">
        <v>30</v>
      </c>
      <c r="AN3079" s="4" t="s">
        <v>30</v>
      </c>
      <c r="AP3079" s="1"/>
      <c r="AQ3079" s="1"/>
    </row>
    <row r="3080" spans="1:43" ht="60">
      <c r="A3080" s="1" t="s">
        <v>14058</v>
      </c>
      <c r="B3080" s="1" t="s">
        <v>14113</v>
      </c>
      <c r="C3080" s="129" t="s">
        <v>14220</v>
      </c>
      <c r="D3080" s="1">
        <v>15</v>
      </c>
      <c r="E3080" s="1">
        <v>2</v>
      </c>
      <c r="F3080" s="1" t="s">
        <v>5308</v>
      </c>
      <c r="G3080" s="1" t="s">
        <v>14114</v>
      </c>
      <c r="H3080" s="1" t="s">
        <v>30</v>
      </c>
      <c r="I3080" s="1" t="s">
        <v>104</v>
      </c>
      <c r="J3080" s="1" t="s">
        <v>30</v>
      </c>
      <c r="K3080" s="4" t="s">
        <v>105</v>
      </c>
      <c r="L3080" s="4" t="s">
        <v>30</v>
      </c>
      <c r="M3080" s="19" t="s">
        <v>30</v>
      </c>
      <c r="N3080" s="53" t="s">
        <v>30</v>
      </c>
      <c r="O3080" s="54">
        <v>2</v>
      </c>
      <c r="P3080" s="55" t="s">
        <v>30</v>
      </c>
      <c r="Q3080" s="56" t="s">
        <v>30</v>
      </c>
      <c r="R3080" s="57" t="s">
        <v>30</v>
      </c>
      <c r="S3080" s="58" t="s">
        <v>30</v>
      </c>
      <c r="T3080" s="59">
        <v>4</v>
      </c>
      <c r="U3080" s="1" t="s">
        <v>30</v>
      </c>
      <c r="V3080" s="4" t="s">
        <v>14115</v>
      </c>
      <c r="W3080" s="4" t="s">
        <v>30</v>
      </c>
      <c r="X3080" s="1" t="s">
        <v>30</v>
      </c>
      <c r="Y3080" s="1" t="s">
        <v>30</v>
      </c>
      <c r="Z3080" s="1" t="s">
        <v>30</v>
      </c>
      <c r="AA3080" s="1" t="s">
        <v>30</v>
      </c>
      <c r="AB3080" s="1" t="s">
        <v>30</v>
      </c>
      <c r="AC3080" s="1" t="s">
        <v>30</v>
      </c>
      <c r="AD3080" s="1" t="s">
        <v>30</v>
      </c>
      <c r="AE3080" s="1" t="s">
        <v>30</v>
      </c>
      <c r="AF3080" s="53" t="s">
        <v>30</v>
      </c>
      <c r="AG3080" s="54" t="s">
        <v>30</v>
      </c>
      <c r="AH3080" s="55" t="s">
        <v>30</v>
      </c>
      <c r="AI3080" s="56" t="s">
        <v>30</v>
      </c>
      <c r="AJ3080" s="57" t="s">
        <v>30</v>
      </c>
      <c r="AK3080" s="58" t="s">
        <v>30</v>
      </c>
      <c r="AL3080" s="59" t="s">
        <v>30</v>
      </c>
      <c r="AM3080" s="1" t="s">
        <v>30</v>
      </c>
      <c r="AN3080" s="4" t="s">
        <v>30</v>
      </c>
      <c r="AP3080" s="1"/>
      <c r="AQ3080" s="1"/>
    </row>
    <row r="3081" spans="1:43" ht="36">
      <c r="A3081" s="1" t="s">
        <v>14058</v>
      </c>
      <c r="B3081" s="1" t="s">
        <v>14116</v>
      </c>
      <c r="C3081" s="1" t="s">
        <v>14220</v>
      </c>
      <c r="D3081" s="129">
        <v>16</v>
      </c>
      <c r="E3081" s="1">
        <v>2</v>
      </c>
      <c r="F3081" s="1" t="s">
        <v>5308</v>
      </c>
      <c r="G3081" s="1" t="s">
        <v>14117</v>
      </c>
      <c r="H3081" s="1" t="s">
        <v>30</v>
      </c>
      <c r="I3081" s="1" t="s">
        <v>104</v>
      </c>
      <c r="J3081" s="1" t="s">
        <v>30</v>
      </c>
      <c r="K3081" s="4" t="s">
        <v>14118</v>
      </c>
      <c r="L3081" s="4" t="s">
        <v>30</v>
      </c>
      <c r="M3081" s="19" t="s">
        <v>30</v>
      </c>
      <c r="N3081" s="53" t="s">
        <v>30</v>
      </c>
      <c r="O3081" s="54">
        <v>4</v>
      </c>
      <c r="P3081" s="55" t="s">
        <v>30</v>
      </c>
      <c r="Q3081" s="56" t="s">
        <v>30</v>
      </c>
      <c r="R3081" s="57" t="s">
        <v>30</v>
      </c>
      <c r="S3081" s="58" t="s">
        <v>30</v>
      </c>
      <c r="T3081" s="59">
        <v>6</v>
      </c>
      <c r="U3081" s="1" t="s">
        <v>30</v>
      </c>
      <c r="V3081" s="4" t="s">
        <v>14119</v>
      </c>
      <c r="W3081" s="4" t="s">
        <v>30</v>
      </c>
      <c r="X3081" s="1" t="s">
        <v>30</v>
      </c>
      <c r="Y3081" s="1" t="s">
        <v>30</v>
      </c>
      <c r="Z3081" s="1" t="s">
        <v>30</v>
      </c>
      <c r="AA3081" s="1" t="s">
        <v>30</v>
      </c>
      <c r="AB3081" s="1" t="s">
        <v>30</v>
      </c>
      <c r="AC3081" s="1" t="s">
        <v>30</v>
      </c>
      <c r="AD3081" s="1" t="s">
        <v>30</v>
      </c>
      <c r="AE3081" s="1" t="s">
        <v>30</v>
      </c>
      <c r="AF3081" s="53" t="s">
        <v>30</v>
      </c>
      <c r="AG3081" s="54" t="s">
        <v>30</v>
      </c>
      <c r="AH3081" s="55" t="s">
        <v>30</v>
      </c>
      <c r="AI3081" s="56" t="s">
        <v>30</v>
      </c>
      <c r="AJ3081" s="57" t="s">
        <v>30</v>
      </c>
      <c r="AK3081" s="58" t="s">
        <v>30</v>
      </c>
      <c r="AL3081" s="59" t="s">
        <v>30</v>
      </c>
      <c r="AM3081" s="1" t="s">
        <v>30</v>
      </c>
      <c r="AN3081" s="4" t="s">
        <v>30</v>
      </c>
      <c r="AP3081" s="1"/>
      <c r="AQ3081" s="1"/>
    </row>
    <row r="3082" spans="1:43" ht="60">
      <c r="A3082" s="1" t="s">
        <v>14058</v>
      </c>
      <c r="B3082" s="1" t="s">
        <v>14120</v>
      </c>
      <c r="C3082" s="129" t="s">
        <v>14220</v>
      </c>
      <c r="D3082" s="1">
        <v>17</v>
      </c>
      <c r="E3082" s="1">
        <v>2</v>
      </c>
      <c r="F3082" s="1" t="s">
        <v>5308</v>
      </c>
      <c r="G3082" s="1" t="s">
        <v>14121</v>
      </c>
      <c r="H3082" s="1" t="s">
        <v>30</v>
      </c>
      <c r="I3082" s="1" t="s">
        <v>104</v>
      </c>
      <c r="J3082" s="1" t="s">
        <v>30</v>
      </c>
      <c r="K3082" s="4" t="s">
        <v>14118</v>
      </c>
      <c r="L3082" s="4" t="s">
        <v>30</v>
      </c>
      <c r="M3082" s="19" t="s">
        <v>30</v>
      </c>
      <c r="N3082" s="53" t="s">
        <v>30</v>
      </c>
      <c r="O3082" s="54">
        <v>2</v>
      </c>
      <c r="P3082" s="55" t="s">
        <v>30</v>
      </c>
      <c r="Q3082" s="56" t="s">
        <v>30</v>
      </c>
      <c r="R3082" s="57" t="s">
        <v>30</v>
      </c>
      <c r="S3082" s="58" t="s">
        <v>30</v>
      </c>
      <c r="T3082" s="59">
        <v>4</v>
      </c>
      <c r="U3082" s="1" t="s">
        <v>30</v>
      </c>
      <c r="V3082" s="4" t="s">
        <v>14122</v>
      </c>
      <c r="W3082" s="4" t="s">
        <v>30</v>
      </c>
      <c r="X3082" s="1" t="s">
        <v>30</v>
      </c>
      <c r="Y3082" s="1" t="s">
        <v>30</v>
      </c>
      <c r="Z3082" s="1" t="s">
        <v>30</v>
      </c>
      <c r="AA3082" s="1" t="s">
        <v>30</v>
      </c>
      <c r="AB3082" s="1" t="s">
        <v>30</v>
      </c>
      <c r="AC3082" s="1" t="s">
        <v>30</v>
      </c>
      <c r="AD3082" s="1" t="s">
        <v>30</v>
      </c>
      <c r="AE3082" s="1" t="s">
        <v>30</v>
      </c>
      <c r="AF3082" s="53" t="s">
        <v>30</v>
      </c>
      <c r="AG3082" s="54" t="s">
        <v>30</v>
      </c>
      <c r="AH3082" s="55" t="s">
        <v>30</v>
      </c>
      <c r="AI3082" s="56" t="s">
        <v>30</v>
      </c>
      <c r="AJ3082" s="57" t="s">
        <v>30</v>
      </c>
      <c r="AK3082" s="58" t="s">
        <v>30</v>
      </c>
      <c r="AL3082" s="59" t="s">
        <v>30</v>
      </c>
      <c r="AM3082" s="1" t="s">
        <v>30</v>
      </c>
      <c r="AN3082" s="4" t="s">
        <v>30</v>
      </c>
      <c r="AP3082" s="1"/>
      <c r="AQ3082" s="1"/>
    </row>
    <row r="3083" spans="1:43" ht="60">
      <c r="A3083" s="1" t="s">
        <v>14058</v>
      </c>
      <c r="B3083" s="1" t="s">
        <v>14123</v>
      </c>
      <c r="C3083" s="1" t="s">
        <v>14220</v>
      </c>
      <c r="D3083" s="1">
        <v>18</v>
      </c>
      <c r="E3083" s="1">
        <v>2</v>
      </c>
      <c r="F3083" s="1" t="s">
        <v>5308</v>
      </c>
      <c r="G3083" s="1" t="s">
        <v>14124</v>
      </c>
      <c r="H3083" s="1" t="s">
        <v>30</v>
      </c>
      <c r="I3083" s="1" t="s">
        <v>104</v>
      </c>
      <c r="J3083" s="1" t="s">
        <v>30</v>
      </c>
      <c r="K3083" s="4" t="s">
        <v>14125</v>
      </c>
      <c r="L3083" s="4" t="s">
        <v>30</v>
      </c>
      <c r="M3083" s="19" t="s">
        <v>30</v>
      </c>
      <c r="N3083" s="53" t="s">
        <v>30</v>
      </c>
      <c r="O3083" s="54">
        <v>3</v>
      </c>
      <c r="P3083" s="55" t="s">
        <v>30</v>
      </c>
      <c r="Q3083" s="56" t="s">
        <v>30</v>
      </c>
      <c r="R3083" s="57" t="s">
        <v>30</v>
      </c>
      <c r="S3083" s="58" t="s">
        <v>30</v>
      </c>
      <c r="T3083" s="59">
        <v>5</v>
      </c>
      <c r="U3083" s="1" t="s">
        <v>30</v>
      </c>
      <c r="V3083" s="4" t="s">
        <v>14126</v>
      </c>
      <c r="W3083" s="4" t="s">
        <v>30</v>
      </c>
      <c r="X3083" s="1" t="s">
        <v>30</v>
      </c>
      <c r="Y3083" s="1" t="s">
        <v>30</v>
      </c>
      <c r="Z3083" s="1" t="s">
        <v>30</v>
      </c>
      <c r="AA3083" s="1" t="s">
        <v>30</v>
      </c>
      <c r="AB3083" s="1" t="s">
        <v>30</v>
      </c>
      <c r="AC3083" s="1" t="s">
        <v>30</v>
      </c>
      <c r="AD3083" s="1" t="s">
        <v>30</v>
      </c>
      <c r="AE3083" s="1" t="s">
        <v>30</v>
      </c>
      <c r="AF3083" s="53" t="s">
        <v>30</v>
      </c>
      <c r="AG3083" s="54" t="s">
        <v>30</v>
      </c>
      <c r="AH3083" s="55" t="s">
        <v>30</v>
      </c>
      <c r="AI3083" s="56" t="s">
        <v>30</v>
      </c>
      <c r="AJ3083" s="57" t="s">
        <v>30</v>
      </c>
      <c r="AK3083" s="58" t="s">
        <v>30</v>
      </c>
      <c r="AL3083" s="59" t="s">
        <v>30</v>
      </c>
      <c r="AM3083" s="1" t="s">
        <v>30</v>
      </c>
      <c r="AN3083" s="4" t="s">
        <v>30</v>
      </c>
      <c r="AP3083" s="1"/>
      <c r="AQ3083" s="1"/>
    </row>
    <row r="3084" spans="1:43" ht="60">
      <c r="A3084" s="1" t="s">
        <v>14058</v>
      </c>
      <c r="B3084" s="1" t="s">
        <v>14127</v>
      </c>
      <c r="C3084" s="129" t="s">
        <v>14220</v>
      </c>
      <c r="D3084" s="129">
        <v>19</v>
      </c>
      <c r="E3084" s="1">
        <v>2</v>
      </c>
      <c r="F3084" s="1" t="s">
        <v>5308</v>
      </c>
      <c r="G3084" s="1" t="s">
        <v>14128</v>
      </c>
      <c r="H3084" s="1" t="s">
        <v>30</v>
      </c>
      <c r="I3084" s="1" t="s">
        <v>104</v>
      </c>
      <c r="J3084" s="1" t="s">
        <v>30</v>
      </c>
      <c r="K3084" s="4" t="s">
        <v>105</v>
      </c>
      <c r="L3084" s="4" t="s">
        <v>155</v>
      </c>
      <c r="M3084" s="19" t="s">
        <v>30</v>
      </c>
      <c r="N3084" s="53" t="s">
        <v>30</v>
      </c>
      <c r="O3084" s="54">
        <v>1</v>
      </c>
      <c r="P3084" s="55" t="s">
        <v>30</v>
      </c>
      <c r="Q3084" s="56" t="s">
        <v>30</v>
      </c>
      <c r="R3084" s="57" t="s">
        <v>30</v>
      </c>
      <c r="S3084" s="58" t="s">
        <v>30</v>
      </c>
      <c r="T3084" s="59">
        <v>3</v>
      </c>
      <c r="U3084" s="1" t="s">
        <v>30</v>
      </c>
      <c r="V3084" s="4" t="s">
        <v>14129</v>
      </c>
      <c r="W3084" s="4" t="s">
        <v>30</v>
      </c>
      <c r="X3084" s="1" t="s">
        <v>30</v>
      </c>
      <c r="Y3084" s="1" t="s">
        <v>30</v>
      </c>
      <c r="Z3084" s="1" t="s">
        <v>30</v>
      </c>
      <c r="AA3084" s="1" t="s">
        <v>30</v>
      </c>
      <c r="AB3084" s="1" t="s">
        <v>30</v>
      </c>
      <c r="AC3084" s="1" t="s">
        <v>30</v>
      </c>
      <c r="AD3084" s="1" t="s">
        <v>30</v>
      </c>
      <c r="AE3084" s="1" t="s">
        <v>30</v>
      </c>
      <c r="AF3084" s="53" t="s">
        <v>30</v>
      </c>
      <c r="AG3084" s="54" t="s">
        <v>30</v>
      </c>
      <c r="AH3084" s="55" t="s">
        <v>30</v>
      </c>
      <c r="AI3084" s="56" t="s">
        <v>30</v>
      </c>
      <c r="AJ3084" s="57" t="s">
        <v>30</v>
      </c>
      <c r="AK3084" s="58" t="s">
        <v>30</v>
      </c>
      <c r="AL3084" s="59" t="s">
        <v>30</v>
      </c>
      <c r="AM3084" s="1" t="s">
        <v>30</v>
      </c>
      <c r="AN3084" s="4" t="s">
        <v>30</v>
      </c>
      <c r="AP3084" s="1"/>
      <c r="AQ3084" s="1"/>
    </row>
    <row r="3085" spans="1:43" ht="60">
      <c r="A3085" s="1" t="s">
        <v>14058</v>
      </c>
      <c r="B3085" s="1" t="s">
        <v>14130</v>
      </c>
      <c r="C3085" s="1" t="s">
        <v>14220</v>
      </c>
      <c r="D3085" s="1">
        <v>20</v>
      </c>
      <c r="E3085" s="1">
        <v>3</v>
      </c>
      <c r="F3085" s="1" t="s">
        <v>5308</v>
      </c>
      <c r="G3085" s="1" t="s">
        <v>14131</v>
      </c>
      <c r="H3085" s="1" t="s">
        <v>30</v>
      </c>
      <c r="I3085" s="1" t="s">
        <v>82</v>
      </c>
      <c r="J3085" s="1" t="s">
        <v>30</v>
      </c>
      <c r="K3085" s="4" t="s">
        <v>14091</v>
      </c>
      <c r="L3085" s="4" t="s">
        <v>30</v>
      </c>
      <c r="M3085" s="19" t="s">
        <v>30</v>
      </c>
      <c r="N3085" s="53" t="s">
        <v>30</v>
      </c>
      <c r="O3085" s="54" t="s">
        <v>30</v>
      </c>
      <c r="P3085" s="55" t="s">
        <v>30</v>
      </c>
      <c r="Q3085" s="56" t="s">
        <v>30</v>
      </c>
      <c r="R3085" s="57" t="s">
        <v>30</v>
      </c>
      <c r="S3085" s="58" t="s">
        <v>30</v>
      </c>
      <c r="T3085" s="59" t="s">
        <v>30</v>
      </c>
      <c r="U3085" s="1" t="s">
        <v>30</v>
      </c>
      <c r="V3085" s="4" t="s">
        <v>14132</v>
      </c>
      <c r="W3085" s="4" t="s">
        <v>30</v>
      </c>
      <c r="X3085" s="1" t="s">
        <v>30</v>
      </c>
      <c r="Y3085" s="1" t="s">
        <v>30</v>
      </c>
      <c r="Z3085" s="1" t="s">
        <v>30</v>
      </c>
      <c r="AA3085" s="1" t="s">
        <v>30</v>
      </c>
      <c r="AB3085" s="1" t="s">
        <v>30</v>
      </c>
      <c r="AC3085" s="1" t="s">
        <v>30</v>
      </c>
      <c r="AD3085" s="1" t="s">
        <v>30</v>
      </c>
      <c r="AE3085" s="1" t="s">
        <v>30</v>
      </c>
      <c r="AF3085" s="53" t="s">
        <v>30</v>
      </c>
      <c r="AG3085" s="54" t="s">
        <v>30</v>
      </c>
      <c r="AH3085" s="55" t="s">
        <v>30</v>
      </c>
      <c r="AI3085" s="56" t="s">
        <v>30</v>
      </c>
      <c r="AJ3085" s="57" t="s">
        <v>30</v>
      </c>
      <c r="AK3085" s="58" t="s">
        <v>30</v>
      </c>
      <c r="AL3085" s="59" t="s">
        <v>30</v>
      </c>
      <c r="AM3085" s="1" t="s">
        <v>30</v>
      </c>
      <c r="AN3085" s="4" t="s">
        <v>30</v>
      </c>
      <c r="AP3085" s="1"/>
      <c r="AQ3085" s="1"/>
    </row>
    <row r="3086" spans="1:43" ht="48">
      <c r="A3086" s="1" t="s">
        <v>14058</v>
      </c>
      <c r="B3086" s="1" t="s">
        <v>14133</v>
      </c>
      <c r="C3086" s="129" t="s">
        <v>14220</v>
      </c>
      <c r="D3086" s="1">
        <v>21</v>
      </c>
      <c r="E3086" s="1">
        <v>2</v>
      </c>
      <c r="F3086" s="1" t="s">
        <v>5308</v>
      </c>
      <c r="G3086" s="1" t="s">
        <v>14134</v>
      </c>
      <c r="H3086" s="1" t="s">
        <v>30</v>
      </c>
      <c r="I3086" s="1" t="s">
        <v>82</v>
      </c>
      <c r="J3086" s="1" t="s">
        <v>30</v>
      </c>
      <c r="K3086" s="4" t="s">
        <v>14091</v>
      </c>
      <c r="L3086" s="4" t="s">
        <v>30</v>
      </c>
      <c r="M3086" s="19" t="s">
        <v>30</v>
      </c>
      <c r="N3086" s="53" t="s">
        <v>30</v>
      </c>
      <c r="O3086" s="54" t="s">
        <v>30</v>
      </c>
      <c r="P3086" s="55" t="s">
        <v>30</v>
      </c>
      <c r="Q3086" s="56" t="s">
        <v>30</v>
      </c>
      <c r="R3086" s="57" t="s">
        <v>30</v>
      </c>
      <c r="S3086" s="58" t="s">
        <v>30</v>
      </c>
      <c r="T3086" s="59" t="s">
        <v>30</v>
      </c>
      <c r="U3086" s="1" t="s">
        <v>30</v>
      </c>
      <c r="V3086" s="4" t="s">
        <v>14135</v>
      </c>
      <c r="W3086" s="4" t="s">
        <v>30</v>
      </c>
      <c r="X3086" s="1" t="s">
        <v>30</v>
      </c>
      <c r="Y3086" s="1" t="s">
        <v>30</v>
      </c>
      <c r="Z3086" s="1" t="s">
        <v>30</v>
      </c>
      <c r="AA3086" s="1" t="s">
        <v>30</v>
      </c>
      <c r="AB3086" s="1" t="s">
        <v>30</v>
      </c>
      <c r="AC3086" s="1" t="s">
        <v>30</v>
      </c>
      <c r="AD3086" s="1" t="s">
        <v>30</v>
      </c>
      <c r="AE3086" s="1" t="s">
        <v>30</v>
      </c>
      <c r="AF3086" s="53" t="s">
        <v>30</v>
      </c>
      <c r="AG3086" s="54" t="s">
        <v>30</v>
      </c>
      <c r="AH3086" s="55" t="s">
        <v>30</v>
      </c>
      <c r="AI3086" s="56" t="s">
        <v>30</v>
      </c>
      <c r="AJ3086" s="57" t="s">
        <v>30</v>
      </c>
      <c r="AK3086" s="58" t="s">
        <v>30</v>
      </c>
      <c r="AL3086" s="59" t="s">
        <v>30</v>
      </c>
      <c r="AM3086" s="1" t="s">
        <v>30</v>
      </c>
      <c r="AN3086" s="4" t="s">
        <v>30</v>
      </c>
      <c r="AP3086" s="1"/>
      <c r="AQ3086" s="1"/>
    </row>
    <row r="3087" spans="1:43" ht="24">
      <c r="A3087" s="1" t="s">
        <v>14058</v>
      </c>
      <c r="B3087" s="1" t="s">
        <v>14136</v>
      </c>
      <c r="C3087" s="1" t="s">
        <v>14220</v>
      </c>
      <c r="D3087" s="129">
        <v>22</v>
      </c>
      <c r="E3087" s="1">
        <v>2</v>
      </c>
      <c r="F3087" s="1" t="s">
        <v>5308</v>
      </c>
      <c r="G3087" s="1" t="s">
        <v>14137</v>
      </c>
      <c r="H3087" s="1" t="s">
        <v>30</v>
      </c>
      <c r="I3087" s="1" t="s">
        <v>82</v>
      </c>
      <c r="J3087" s="1" t="s">
        <v>30</v>
      </c>
      <c r="K3087" s="4" t="s">
        <v>14091</v>
      </c>
      <c r="L3087" s="4" t="s">
        <v>30</v>
      </c>
      <c r="M3087" s="19" t="s">
        <v>30</v>
      </c>
      <c r="N3087" s="53" t="s">
        <v>30</v>
      </c>
      <c r="O3087" s="54" t="s">
        <v>30</v>
      </c>
      <c r="P3087" s="55" t="s">
        <v>30</v>
      </c>
      <c r="Q3087" s="56" t="s">
        <v>30</v>
      </c>
      <c r="R3087" s="57" t="s">
        <v>30</v>
      </c>
      <c r="S3087" s="58" t="s">
        <v>30</v>
      </c>
      <c r="T3087" s="59" t="s">
        <v>30</v>
      </c>
      <c r="U3087" s="1" t="s">
        <v>30</v>
      </c>
      <c r="V3087" s="4" t="s">
        <v>14138</v>
      </c>
      <c r="W3087" s="4" t="s">
        <v>14139</v>
      </c>
      <c r="X3087" s="1" t="s">
        <v>30</v>
      </c>
      <c r="Y3087" s="1" t="s">
        <v>30</v>
      </c>
      <c r="Z3087" s="1" t="s">
        <v>30</v>
      </c>
      <c r="AA3087" s="1" t="s">
        <v>30</v>
      </c>
      <c r="AB3087" s="1" t="s">
        <v>30</v>
      </c>
      <c r="AC3087" s="1" t="s">
        <v>30</v>
      </c>
      <c r="AD3087" s="1" t="s">
        <v>30</v>
      </c>
      <c r="AE3087" s="1" t="s">
        <v>30</v>
      </c>
      <c r="AF3087" s="53" t="s">
        <v>30</v>
      </c>
      <c r="AG3087" s="54" t="s">
        <v>30</v>
      </c>
      <c r="AH3087" s="55" t="s">
        <v>30</v>
      </c>
      <c r="AI3087" s="56" t="s">
        <v>30</v>
      </c>
      <c r="AJ3087" s="57" t="s">
        <v>30</v>
      </c>
      <c r="AK3087" s="58" t="s">
        <v>30</v>
      </c>
      <c r="AL3087" s="59" t="s">
        <v>30</v>
      </c>
      <c r="AM3087" s="1" t="s">
        <v>30</v>
      </c>
      <c r="AN3087" s="4" t="s">
        <v>30</v>
      </c>
      <c r="AP3087" s="1"/>
      <c r="AQ3087" s="1"/>
    </row>
    <row r="3088" spans="1:43" ht="36">
      <c r="A3088" s="1" t="s">
        <v>14058</v>
      </c>
      <c r="B3088" s="1" t="s">
        <v>14140</v>
      </c>
      <c r="C3088" s="129" t="s">
        <v>14220</v>
      </c>
      <c r="D3088" s="1">
        <v>23</v>
      </c>
      <c r="E3088" s="1">
        <v>2</v>
      </c>
      <c r="F3088" s="1" t="s">
        <v>5308</v>
      </c>
      <c r="G3088" s="1" t="s">
        <v>14141</v>
      </c>
      <c r="H3088" s="1" t="s">
        <v>30</v>
      </c>
      <c r="I3088" s="1" t="s">
        <v>82</v>
      </c>
      <c r="J3088" s="1" t="s">
        <v>30</v>
      </c>
      <c r="K3088" s="4" t="s">
        <v>14070</v>
      </c>
      <c r="L3088" s="4" t="s">
        <v>30</v>
      </c>
      <c r="M3088" s="19" t="s">
        <v>30</v>
      </c>
      <c r="N3088" s="53" t="s">
        <v>30</v>
      </c>
      <c r="O3088" s="54" t="s">
        <v>30</v>
      </c>
      <c r="P3088" s="55" t="s">
        <v>30</v>
      </c>
      <c r="Q3088" s="56" t="s">
        <v>30</v>
      </c>
      <c r="R3088" s="57" t="s">
        <v>30</v>
      </c>
      <c r="S3088" s="58" t="s">
        <v>30</v>
      </c>
      <c r="T3088" s="59" t="s">
        <v>30</v>
      </c>
      <c r="U3088" s="1" t="s">
        <v>30</v>
      </c>
      <c r="V3088" s="4" t="s">
        <v>14142</v>
      </c>
      <c r="W3088" s="4" t="s">
        <v>14143</v>
      </c>
      <c r="X3088" s="1" t="s">
        <v>30</v>
      </c>
      <c r="Y3088" s="1" t="s">
        <v>30</v>
      </c>
      <c r="Z3088" s="1" t="s">
        <v>30</v>
      </c>
      <c r="AA3088" s="1" t="s">
        <v>30</v>
      </c>
      <c r="AB3088" s="1" t="s">
        <v>30</v>
      </c>
      <c r="AC3088" s="1" t="s">
        <v>30</v>
      </c>
      <c r="AD3088" s="1" t="s">
        <v>30</v>
      </c>
      <c r="AE3088" s="1" t="s">
        <v>30</v>
      </c>
      <c r="AF3088" s="53" t="s">
        <v>30</v>
      </c>
      <c r="AG3088" s="54" t="s">
        <v>30</v>
      </c>
      <c r="AH3088" s="55" t="s">
        <v>30</v>
      </c>
      <c r="AI3088" s="56" t="s">
        <v>30</v>
      </c>
      <c r="AJ3088" s="57" t="s">
        <v>30</v>
      </c>
      <c r="AK3088" s="58" t="s">
        <v>30</v>
      </c>
      <c r="AL3088" s="59" t="s">
        <v>30</v>
      </c>
      <c r="AM3088" s="1" t="s">
        <v>30</v>
      </c>
      <c r="AN3088" s="4" t="s">
        <v>30</v>
      </c>
      <c r="AP3088" s="1"/>
      <c r="AQ3088" s="1"/>
    </row>
    <row r="3089" spans="1:43" ht="36">
      <c r="A3089" s="1" t="s">
        <v>14058</v>
      </c>
      <c r="B3089" s="1" t="s">
        <v>14144</v>
      </c>
      <c r="C3089" s="1" t="s">
        <v>14220</v>
      </c>
      <c r="D3089" s="1">
        <v>24</v>
      </c>
      <c r="E3089" s="1">
        <v>2</v>
      </c>
      <c r="F3089" s="1" t="s">
        <v>5308</v>
      </c>
      <c r="G3089" s="1" t="s">
        <v>14145</v>
      </c>
      <c r="H3089" s="1" t="s">
        <v>30</v>
      </c>
      <c r="I3089" s="1" t="s">
        <v>82</v>
      </c>
      <c r="J3089" s="1" t="s">
        <v>30</v>
      </c>
      <c r="K3089" s="4" t="s">
        <v>14070</v>
      </c>
      <c r="L3089" s="4" t="s">
        <v>155</v>
      </c>
      <c r="M3089" s="19" t="s">
        <v>30</v>
      </c>
      <c r="N3089" s="53" t="s">
        <v>30</v>
      </c>
      <c r="O3089" s="54" t="s">
        <v>30</v>
      </c>
      <c r="P3089" s="55" t="s">
        <v>30</v>
      </c>
      <c r="Q3089" s="56" t="s">
        <v>30</v>
      </c>
      <c r="R3089" s="57" t="s">
        <v>30</v>
      </c>
      <c r="S3089" s="58" t="s">
        <v>30</v>
      </c>
      <c r="T3089" s="59" t="s">
        <v>30</v>
      </c>
      <c r="U3089" s="1" t="s">
        <v>30</v>
      </c>
      <c r="V3089" s="4" t="s">
        <v>14146</v>
      </c>
      <c r="W3089" s="4" t="s">
        <v>14147</v>
      </c>
      <c r="X3089" s="1" t="s">
        <v>30</v>
      </c>
      <c r="Y3089" s="1" t="s">
        <v>30</v>
      </c>
      <c r="Z3089" s="1" t="s">
        <v>30</v>
      </c>
      <c r="AA3089" s="1" t="s">
        <v>30</v>
      </c>
      <c r="AB3089" s="1" t="s">
        <v>30</v>
      </c>
      <c r="AC3089" s="1" t="s">
        <v>30</v>
      </c>
      <c r="AD3089" s="1" t="s">
        <v>30</v>
      </c>
      <c r="AE3089" s="1" t="s">
        <v>30</v>
      </c>
      <c r="AF3089" s="53" t="s">
        <v>30</v>
      </c>
      <c r="AG3089" s="54" t="s">
        <v>30</v>
      </c>
      <c r="AH3089" s="55" t="s">
        <v>30</v>
      </c>
      <c r="AI3089" s="56" t="s">
        <v>30</v>
      </c>
      <c r="AJ3089" s="57" t="s">
        <v>30</v>
      </c>
      <c r="AK3089" s="58" t="s">
        <v>30</v>
      </c>
      <c r="AL3089" s="59" t="s">
        <v>30</v>
      </c>
      <c r="AM3089" s="1" t="s">
        <v>30</v>
      </c>
      <c r="AN3089" s="4" t="s">
        <v>30</v>
      </c>
      <c r="AP3089" s="1"/>
      <c r="AQ3089" s="1"/>
    </row>
    <row r="3090" spans="1:43" ht="48">
      <c r="A3090" s="1" t="s">
        <v>14058</v>
      </c>
      <c r="B3090" s="1" t="s">
        <v>14148</v>
      </c>
      <c r="C3090" s="129" t="s">
        <v>14220</v>
      </c>
      <c r="D3090" s="129">
        <v>25</v>
      </c>
      <c r="E3090" s="1">
        <v>3</v>
      </c>
      <c r="F3090" s="1" t="s">
        <v>5308</v>
      </c>
      <c r="G3090" s="1" t="s">
        <v>14149</v>
      </c>
      <c r="H3090" s="1" t="s">
        <v>30</v>
      </c>
      <c r="I3090" s="1" t="s">
        <v>82</v>
      </c>
      <c r="J3090" s="1" t="s">
        <v>30</v>
      </c>
      <c r="K3090" s="4" t="s">
        <v>14070</v>
      </c>
      <c r="L3090" s="4" t="s">
        <v>30</v>
      </c>
      <c r="M3090" s="19" t="s">
        <v>30</v>
      </c>
      <c r="N3090" s="53" t="s">
        <v>30</v>
      </c>
      <c r="O3090" s="54" t="s">
        <v>30</v>
      </c>
      <c r="P3090" s="55" t="s">
        <v>30</v>
      </c>
      <c r="Q3090" s="56" t="s">
        <v>30</v>
      </c>
      <c r="R3090" s="57" t="s">
        <v>30</v>
      </c>
      <c r="S3090" s="58" t="s">
        <v>30</v>
      </c>
      <c r="T3090" s="59" t="s">
        <v>30</v>
      </c>
      <c r="U3090" s="1" t="s">
        <v>30</v>
      </c>
      <c r="V3090" s="4" t="s">
        <v>14150</v>
      </c>
      <c r="W3090" s="4" t="s">
        <v>14151</v>
      </c>
      <c r="X3090" s="1" t="s">
        <v>30</v>
      </c>
      <c r="Y3090" s="1" t="s">
        <v>30</v>
      </c>
      <c r="Z3090" s="1" t="s">
        <v>30</v>
      </c>
      <c r="AA3090" s="1" t="s">
        <v>30</v>
      </c>
      <c r="AB3090" s="1" t="s">
        <v>30</v>
      </c>
      <c r="AC3090" s="1" t="s">
        <v>30</v>
      </c>
      <c r="AD3090" s="1" t="s">
        <v>30</v>
      </c>
      <c r="AE3090" s="1" t="s">
        <v>30</v>
      </c>
      <c r="AF3090" s="53" t="s">
        <v>30</v>
      </c>
      <c r="AG3090" s="54" t="s">
        <v>30</v>
      </c>
      <c r="AH3090" s="55" t="s">
        <v>30</v>
      </c>
      <c r="AI3090" s="56" t="s">
        <v>30</v>
      </c>
      <c r="AJ3090" s="57" t="s">
        <v>30</v>
      </c>
      <c r="AK3090" s="58" t="s">
        <v>30</v>
      </c>
      <c r="AL3090" s="59" t="s">
        <v>30</v>
      </c>
      <c r="AM3090" s="1" t="s">
        <v>30</v>
      </c>
      <c r="AN3090" s="4" t="s">
        <v>30</v>
      </c>
      <c r="AP3090" s="1"/>
      <c r="AQ3090" s="1"/>
    </row>
    <row r="3091" spans="1:43" ht="48">
      <c r="A3091" s="1" t="s">
        <v>14058</v>
      </c>
      <c r="B3091" s="1" t="s">
        <v>14152</v>
      </c>
      <c r="C3091" s="1" t="s">
        <v>14220</v>
      </c>
      <c r="D3091" s="1">
        <v>26</v>
      </c>
      <c r="E3091" s="1">
        <v>1</v>
      </c>
      <c r="F3091" s="1" t="s">
        <v>5308</v>
      </c>
      <c r="G3091" s="1" t="s">
        <v>14153</v>
      </c>
      <c r="H3091" s="1" t="s">
        <v>30</v>
      </c>
      <c r="I3091" s="1" t="s">
        <v>82</v>
      </c>
      <c r="J3091" s="1" t="s">
        <v>3438</v>
      </c>
      <c r="K3091" s="4" t="s">
        <v>1143</v>
      </c>
      <c r="L3091" s="4" t="s">
        <v>155</v>
      </c>
      <c r="M3091" s="19" t="s">
        <v>30</v>
      </c>
      <c r="N3091" s="53" t="s">
        <v>30</v>
      </c>
      <c r="O3091" s="54" t="s">
        <v>30</v>
      </c>
      <c r="P3091" s="55" t="s">
        <v>30</v>
      </c>
      <c r="Q3091" s="56" t="s">
        <v>30</v>
      </c>
      <c r="R3091" s="57" t="s">
        <v>30</v>
      </c>
      <c r="S3091" s="58" t="s">
        <v>30</v>
      </c>
      <c r="T3091" s="59" t="s">
        <v>30</v>
      </c>
      <c r="U3091" s="1" t="s">
        <v>30</v>
      </c>
      <c r="V3091" s="4" t="s">
        <v>14154</v>
      </c>
      <c r="W3091" s="4" t="s">
        <v>30</v>
      </c>
      <c r="X3091" s="1" t="s">
        <v>30</v>
      </c>
      <c r="Y3091" s="1" t="s">
        <v>30</v>
      </c>
      <c r="Z3091" s="1" t="s">
        <v>30</v>
      </c>
      <c r="AA3091" s="1" t="s">
        <v>30</v>
      </c>
      <c r="AB3091" s="1" t="s">
        <v>30</v>
      </c>
      <c r="AC3091" s="1" t="s">
        <v>30</v>
      </c>
      <c r="AD3091" s="1" t="s">
        <v>30</v>
      </c>
      <c r="AE3091" s="1" t="s">
        <v>30</v>
      </c>
      <c r="AF3091" s="53" t="s">
        <v>30</v>
      </c>
      <c r="AG3091" s="54" t="s">
        <v>30</v>
      </c>
      <c r="AH3091" s="55" t="s">
        <v>30</v>
      </c>
      <c r="AI3091" s="56" t="s">
        <v>30</v>
      </c>
      <c r="AJ3091" s="57" t="s">
        <v>30</v>
      </c>
      <c r="AK3091" s="58" t="s">
        <v>30</v>
      </c>
      <c r="AL3091" s="59" t="s">
        <v>30</v>
      </c>
      <c r="AM3091" s="1" t="s">
        <v>30</v>
      </c>
      <c r="AN3091" s="4" t="s">
        <v>30</v>
      </c>
      <c r="AP3091" s="1"/>
      <c r="AQ3091" s="1"/>
    </row>
    <row r="3092" spans="1:43" ht="24">
      <c r="A3092" s="1" t="s">
        <v>14058</v>
      </c>
      <c r="B3092" s="1" t="s">
        <v>14155</v>
      </c>
      <c r="C3092" s="129" t="s">
        <v>14220</v>
      </c>
      <c r="D3092" s="1">
        <v>27</v>
      </c>
      <c r="E3092" s="1">
        <v>1</v>
      </c>
      <c r="F3092" s="1" t="s">
        <v>5308</v>
      </c>
      <c r="G3092" s="1" t="s">
        <v>14156</v>
      </c>
      <c r="H3092" s="1" t="s">
        <v>30</v>
      </c>
      <c r="I3092" s="1" t="s">
        <v>82</v>
      </c>
      <c r="J3092" s="1" t="s">
        <v>3438</v>
      </c>
      <c r="K3092" s="4" t="s">
        <v>1143</v>
      </c>
      <c r="L3092" s="4" t="s">
        <v>155</v>
      </c>
      <c r="M3092" s="19" t="s">
        <v>30</v>
      </c>
      <c r="N3092" s="53" t="s">
        <v>30</v>
      </c>
      <c r="O3092" s="54" t="s">
        <v>30</v>
      </c>
      <c r="P3092" s="55" t="s">
        <v>30</v>
      </c>
      <c r="Q3092" s="56" t="s">
        <v>30</v>
      </c>
      <c r="R3092" s="57" t="s">
        <v>30</v>
      </c>
      <c r="S3092" s="58" t="s">
        <v>30</v>
      </c>
      <c r="T3092" s="59" t="s">
        <v>30</v>
      </c>
      <c r="U3092" s="1" t="s">
        <v>30</v>
      </c>
      <c r="V3092" s="4" t="s">
        <v>14157</v>
      </c>
      <c r="W3092" s="4" t="s">
        <v>14158</v>
      </c>
      <c r="X3092" s="1" t="s">
        <v>30</v>
      </c>
      <c r="Y3092" s="1" t="s">
        <v>30</v>
      </c>
      <c r="Z3092" s="1" t="s">
        <v>30</v>
      </c>
      <c r="AA3092" s="1" t="s">
        <v>30</v>
      </c>
      <c r="AB3092" s="1" t="s">
        <v>30</v>
      </c>
      <c r="AC3092" s="1" t="s">
        <v>30</v>
      </c>
      <c r="AD3092" s="1" t="s">
        <v>30</v>
      </c>
      <c r="AE3092" s="1" t="s">
        <v>30</v>
      </c>
      <c r="AF3092" s="53" t="s">
        <v>30</v>
      </c>
      <c r="AG3092" s="54" t="s">
        <v>30</v>
      </c>
      <c r="AH3092" s="55" t="s">
        <v>30</v>
      </c>
      <c r="AI3092" s="56" t="s">
        <v>30</v>
      </c>
      <c r="AJ3092" s="57" t="s">
        <v>30</v>
      </c>
      <c r="AK3092" s="58" t="s">
        <v>30</v>
      </c>
      <c r="AL3092" s="59" t="s">
        <v>30</v>
      </c>
      <c r="AM3092" s="1" t="s">
        <v>30</v>
      </c>
      <c r="AN3092" s="4" t="s">
        <v>30</v>
      </c>
      <c r="AP3092" s="1"/>
      <c r="AQ3092" s="1"/>
    </row>
    <row r="3093" spans="1:43" ht="60">
      <c r="A3093" s="1" t="s">
        <v>14058</v>
      </c>
      <c r="B3093" s="1" t="s">
        <v>14159</v>
      </c>
      <c r="C3093" s="1" t="s">
        <v>14220</v>
      </c>
      <c r="D3093" s="129">
        <v>28</v>
      </c>
      <c r="E3093" s="1">
        <v>1</v>
      </c>
      <c r="F3093" s="1" t="s">
        <v>5308</v>
      </c>
      <c r="G3093" s="1" t="s">
        <v>14160</v>
      </c>
      <c r="H3093" s="1" t="s">
        <v>30</v>
      </c>
      <c r="I3093" s="1" t="s">
        <v>56</v>
      </c>
      <c r="J3093" s="1" t="s">
        <v>3478</v>
      </c>
      <c r="K3093" s="4" t="s">
        <v>568</v>
      </c>
      <c r="L3093" s="4" t="s">
        <v>30</v>
      </c>
      <c r="M3093" s="19" t="s">
        <v>30</v>
      </c>
      <c r="N3093" s="53" t="s">
        <v>30</v>
      </c>
      <c r="O3093" s="54" t="s">
        <v>30</v>
      </c>
      <c r="P3093" s="55" t="s">
        <v>30</v>
      </c>
      <c r="Q3093" s="56" t="s">
        <v>30</v>
      </c>
      <c r="R3093" s="57" t="s">
        <v>30</v>
      </c>
      <c r="S3093" s="58" t="s">
        <v>30</v>
      </c>
      <c r="T3093" s="59" t="s">
        <v>30</v>
      </c>
      <c r="U3093" s="1" t="s">
        <v>30</v>
      </c>
      <c r="V3093" s="4" t="s">
        <v>14161</v>
      </c>
      <c r="W3093" s="4" t="s">
        <v>30</v>
      </c>
      <c r="X3093" s="1" t="s">
        <v>30</v>
      </c>
      <c r="Y3093" s="1" t="s">
        <v>30</v>
      </c>
      <c r="Z3093" s="1" t="s">
        <v>30</v>
      </c>
      <c r="AA3093" s="1" t="s">
        <v>30</v>
      </c>
      <c r="AB3093" s="1" t="s">
        <v>30</v>
      </c>
      <c r="AC3093" s="1" t="s">
        <v>30</v>
      </c>
      <c r="AD3093" s="1" t="s">
        <v>30</v>
      </c>
      <c r="AE3093" s="1" t="s">
        <v>30</v>
      </c>
      <c r="AF3093" s="53" t="s">
        <v>30</v>
      </c>
      <c r="AG3093" s="54" t="s">
        <v>30</v>
      </c>
      <c r="AH3093" s="55" t="s">
        <v>30</v>
      </c>
      <c r="AI3093" s="56" t="s">
        <v>30</v>
      </c>
      <c r="AJ3093" s="57" t="s">
        <v>30</v>
      </c>
      <c r="AK3093" s="58" t="s">
        <v>30</v>
      </c>
      <c r="AL3093" s="59" t="s">
        <v>30</v>
      </c>
      <c r="AM3093" s="1" t="s">
        <v>30</v>
      </c>
      <c r="AN3093" s="4" t="s">
        <v>30</v>
      </c>
      <c r="AP3093" s="1"/>
      <c r="AQ3093" s="1"/>
    </row>
    <row r="3094" spans="1:43" ht="84">
      <c r="A3094" s="1" t="s">
        <v>14058</v>
      </c>
      <c r="B3094" s="1" t="s">
        <v>14162</v>
      </c>
      <c r="C3094" s="129" t="s">
        <v>14220</v>
      </c>
      <c r="D3094" s="1">
        <v>29</v>
      </c>
      <c r="E3094" s="1">
        <v>4</v>
      </c>
      <c r="F3094" s="1" t="s">
        <v>5308</v>
      </c>
      <c r="G3094" s="1" t="s">
        <v>14163</v>
      </c>
      <c r="H3094" s="1" t="s">
        <v>30</v>
      </c>
      <c r="I3094" s="1" t="s">
        <v>56</v>
      </c>
      <c r="J3094" s="1" t="s">
        <v>3478</v>
      </c>
      <c r="K3094" s="4" t="s">
        <v>261</v>
      </c>
      <c r="L3094" s="4" t="s">
        <v>3479</v>
      </c>
      <c r="M3094" s="19" t="s">
        <v>30</v>
      </c>
      <c r="N3094" s="53" t="s">
        <v>30</v>
      </c>
      <c r="O3094" s="54" t="s">
        <v>30</v>
      </c>
      <c r="P3094" s="55" t="s">
        <v>30</v>
      </c>
      <c r="Q3094" s="56" t="s">
        <v>30</v>
      </c>
      <c r="R3094" s="57" t="s">
        <v>30</v>
      </c>
      <c r="S3094" s="58" t="s">
        <v>30</v>
      </c>
      <c r="T3094" s="59" t="s">
        <v>30</v>
      </c>
      <c r="U3094" s="1">
        <v>1</v>
      </c>
      <c r="V3094" s="4" t="s">
        <v>14164</v>
      </c>
      <c r="W3094" s="4" t="s">
        <v>30</v>
      </c>
      <c r="X3094" s="1" t="s">
        <v>30</v>
      </c>
      <c r="Y3094" s="1" t="s">
        <v>30</v>
      </c>
      <c r="Z3094" s="1" t="s">
        <v>30</v>
      </c>
      <c r="AA3094" s="1" t="s">
        <v>30</v>
      </c>
      <c r="AB3094" s="1" t="s">
        <v>30</v>
      </c>
      <c r="AC3094" s="1" t="s">
        <v>30</v>
      </c>
      <c r="AD3094" s="1" t="s">
        <v>30</v>
      </c>
      <c r="AE3094" s="1" t="s">
        <v>30</v>
      </c>
      <c r="AF3094" s="53" t="s">
        <v>30</v>
      </c>
      <c r="AG3094" s="54" t="s">
        <v>30</v>
      </c>
      <c r="AH3094" s="55" t="s">
        <v>30</v>
      </c>
      <c r="AI3094" s="56" t="s">
        <v>30</v>
      </c>
      <c r="AJ3094" s="57" t="s">
        <v>30</v>
      </c>
      <c r="AK3094" s="58" t="s">
        <v>30</v>
      </c>
      <c r="AL3094" s="59" t="s">
        <v>30</v>
      </c>
      <c r="AM3094" s="1" t="s">
        <v>30</v>
      </c>
      <c r="AN3094" s="4" t="s">
        <v>30</v>
      </c>
      <c r="AP3094" s="1"/>
      <c r="AQ3094" s="1"/>
    </row>
    <row r="3095" spans="1:43" ht="108">
      <c r="A3095" s="1" t="s">
        <v>14058</v>
      </c>
      <c r="B3095" s="1" t="s">
        <v>14165</v>
      </c>
      <c r="C3095" s="1" t="s">
        <v>14220</v>
      </c>
      <c r="D3095" s="1">
        <v>30</v>
      </c>
      <c r="E3095" s="1">
        <v>1</v>
      </c>
      <c r="F3095" s="1" t="s">
        <v>5308</v>
      </c>
      <c r="G3095" s="1" t="s">
        <v>14166</v>
      </c>
      <c r="H3095" s="1" t="s">
        <v>30</v>
      </c>
      <c r="I3095" s="1" t="s">
        <v>125</v>
      </c>
      <c r="J3095" s="1" t="s">
        <v>30</v>
      </c>
      <c r="K3095" s="4" t="s">
        <v>30</v>
      </c>
      <c r="L3095" s="4" t="s">
        <v>30</v>
      </c>
      <c r="M3095" s="19" t="s">
        <v>30</v>
      </c>
      <c r="N3095" s="53" t="s">
        <v>30</v>
      </c>
      <c r="O3095" s="54" t="s">
        <v>30</v>
      </c>
      <c r="P3095" s="55" t="s">
        <v>30</v>
      </c>
      <c r="Q3095" s="56" t="s">
        <v>30</v>
      </c>
      <c r="R3095" s="57" t="s">
        <v>30</v>
      </c>
      <c r="S3095" s="58" t="s">
        <v>30</v>
      </c>
      <c r="T3095" s="59" t="s">
        <v>30</v>
      </c>
      <c r="U3095" s="1" t="s">
        <v>30</v>
      </c>
      <c r="V3095" s="4" t="s">
        <v>14167</v>
      </c>
      <c r="W3095" s="4" t="s">
        <v>30</v>
      </c>
      <c r="X3095" s="1" t="s">
        <v>2132</v>
      </c>
      <c r="Y3095" s="1" t="s">
        <v>14166</v>
      </c>
      <c r="Z3095" s="1" t="s">
        <v>30</v>
      </c>
      <c r="AA3095" s="1" t="s">
        <v>125</v>
      </c>
      <c r="AB3095" s="1" t="s">
        <v>30</v>
      </c>
      <c r="AC3095" s="1" t="s">
        <v>30</v>
      </c>
      <c r="AD3095" s="1" t="s">
        <v>30</v>
      </c>
      <c r="AE3095" s="1" t="s">
        <v>30</v>
      </c>
      <c r="AF3095" s="53" t="s">
        <v>30</v>
      </c>
      <c r="AG3095" s="54" t="s">
        <v>30</v>
      </c>
      <c r="AH3095" s="55" t="s">
        <v>30</v>
      </c>
      <c r="AI3095" s="56" t="s">
        <v>30</v>
      </c>
      <c r="AJ3095" s="57" t="s">
        <v>30</v>
      </c>
      <c r="AK3095" s="58" t="s">
        <v>30</v>
      </c>
      <c r="AL3095" s="59" t="s">
        <v>799</v>
      </c>
      <c r="AM3095" s="1" t="s">
        <v>30</v>
      </c>
      <c r="AN3095" s="4" t="s">
        <v>14168</v>
      </c>
      <c r="AP3095" s="1"/>
      <c r="AQ3095" s="1"/>
    </row>
    <row r="3096" spans="1:43" ht="120">
      <c r="A3096" s="1" t="s">
        <v>14058</v>
      </c>
      <c r="B3096" s="1" t="s">
        <v>14169</v>
      </c>
      <c r="C3096" s="129" t="s">
        <v>14220</v>
      </c>
      <c r="D3096" s="129">
        <v>31</v>
      </c>
      <c r="E3096" s="1">
        <v>1</v>
      </c>
      <c r="F3096" s="1" t="s">
        <v>5308</v>
      </c>
      <c r="G3096" s="1" t="s">
        <v>14170</v>
      </c>
      <c r="H3096" s="1" t="s">
        <v>30</v>
      </c>
      <c r="I3096" s="1" t="s">
        <v>125</v>
      </c>
      <c r="J3096" s="1" t="s">
        <v>30</v>
      </c>
      <c r="K3096" s="4" t="s">
        <v>30</v>
      </c>
      <c r="L3096" s="4" t="s">
        <v>30</v>
      </c>
      <c r="M3096" s="19" t="s">
        <v>30</v>
      </c>
      <c r="N3096" s="53" t="s">
        <v>30</v>
      </c>
      <c r="O3096" s="54" t="s">
        <v>30</v>
      </c>
      <c r="P3096" s="55" t="s">
        <v>30</v>
      </c>
      <c r="Q3096" s="56" t="s">
        <v>30</v>
      </c>
      <c r="R3096" s="57" t="s">
        <v>30</v>
      </c>
      <c r="S3096" s="58" t="s">
        <v>30</v>
      </c>
      <c r="T3096" s="59" t="s">
        <v>30</v>
      </c>
      <c r="U3096" s="1" t="s">
        <v>30</v>
      </c>
      <c r="V3096" s="4" t="s">
        <v>14171</v>
      </c>
      <c r="W3096" s="4" t="s">
        <v>30</v>
      </c>
      <c r="X3096" s="1" t="s">
        <v>30</v>
      </c>
      <c r="Y3096" s="1" t="s">
        <v>14170</v>
      </c>
      <c r="Z3096" s="1" t="s">
        <v>30</v>
      </c>
      <c r="AA3096" s="1" t="s">
        <v>125</v>
      </c>
      <c r="AB3096" s="1" t="s">
        <v>30</v>
      </c>
      <c r="AC3096" s="1" t="s">
        <v>30</v>
      </c>
      <c r="AD3096" s="1" t="s">
        <v>30</v>
      </c>
      <c r="AE3096" s="1" t="s">
        <v>30</v>
      </c>
      <c r="AF3096" s="53" t="s">
        <v>30</v>
      </c>
      <c r="AG3096" s="54" t="s">
        <v>30</v>
      </c>
      <c r="AH3096" s="55" t="s">
        <v>30</v>
      </c>
      <c r="AI3096" s="56" t="s">
        <v>30</v>
      </c>
      <c r="AJ3096" s="57" t="s">
        <v>30</v>
      </c>
      <c r="AK3096" s="58" t="s">
        <v>30</v>
      </c>
      <c r="AL3096" s="59">
        <v>30</v>
      </c>
      <c r="AM3096" s="1" t="s">
        <v>30</v>
      </c>
      <c r="AN3096" s="4" t="s">
        <v>14172</v>
      </c>
      <c r="AP3096" s="1"/>
      <c r="AQ3096" s="1"/>
    </row>
    <row r="3097" spans="1:43" ht="72">
      <c r="A3097" s="1" t="s">
        <v>14058</v>
      </c>
      <c r="B3097" s="1" t="s">
        <v>14173</v>
      </c>
      <c r="C3097" s="1" t="s">
        <v>14220</v>
      </c>
      <c r="D3097" s="1">
        <v>32</v>
      </c>
      <c r="E3097" s="1">
        <v>1</v>
      </c>
      <c r="F3097" s="1" t="s">
        <v>5308</v>
      </c>
      <c r="G3097" s="1" t="s">
        <v>14174</v>
      </c>
      <c r="H3097" s="1" t="s">
        <v>30</v>
      </c>
      <c r="I3097" s="1" t="s">
        <v>3462</v>
      </c>
      <c r="J3097" s="1" t="s">
        <v>30</v>
      </c>
      <c r="K3097" s="4" t="s">
        <v>30</v>
      </c>
      <c r="L3097" s="4" t="s">
        <v>30</v>
      </c>
      <c r="M3097" s="19" t="s">
        <v>30</v>
      </c>
      <c r="N3097" s="53" t="s">
        <v>30</v>
      </c>
      <c r="O3097" s="54" t="s">
        <v>30</v>
      </c>
      <c r="P3097" s="55" t="s">
        <v>30</v>
      </c>
      <c r="Q3097" s="56" t="s">
        <v>30</v>
      </c>
      <c r="R3097" s="57" t="s">
        <v>30</v>
      </c>
      <c r="S3097" s="58" t="s">
        <v>30</v>
      </c>
      <c r="T3097" s="59" t="s">
        <v>30</v>
      </c>
      <c r="U3097" s="1" t="s">
        <v>30</v>
      </c>
      <c r="V3097" s="4" t="s">
        <v>14175</v>
      </c>
      <c r="W3097" s="4" t="s">
        <v>30</v>
      </c>
      <c r="X3097" s="1" t="s">
        <v>2132</v>
      </c>
      <c r="Y3097" s="1" t="s">
        <v>14174</v>
      </c>
      <c r="Z3097" s="1" t="s">
        <v>30</v>
      </c>
      <c r="AA3097" s="1" t="s">
        <v>3462</v>
      </c>
      <c r="AB3097" s="1" t="s">
        <v>30</v>
      </c>
      <c r="AC3097" s="1" t="s">
        <v>30</v>
      </c>
      <c r="AD3097" s="1" t="s">
        <v>30</v>
      </c>
      <c r="AE3097" s="1" t="s">
        <v>30</v>
      </c>
      <c r="AF3097" s="53" t="s">
        <v>30</v>
      </c>
      <c r="AG3097" s="54" t="s">
        <v>30</v>
      </c>
      <c r="AH3097" s="55" t="s">
        <v>30</v>
      </c>
      <c r="AI3097" s="56" t="s">
        <v>30</v>
      </c>
      <c r="AJ3097" s="57" t="s">
        <v>30</v>
      </c>
      <c r="AK3097" s="58" t="s">
        <v>30</v>
      </c>
      <c r="AL3097" s="59" t="s">
        <v>30</v>
      </c>
      <c r="AM3097" s="1" t="s">
        <v>30</v>
      </c>
      <c r="AN3097" s="4" t="s">
        <v>14176</v>
      </c>
      <c r="AP3097" s="1"/>
      <c r="AQ3097" s="1"/>
    </row>
    <row r="3098" spans="1:43">
      <c r="A3098" s="1" t="s">
        <v>14058</v>
      </c>
      <c r="B3098" s="1" t="s">
        <v>14177</v>
      </c>
      <c r="C3098" s="129" t="s">
        <v>14220</v>
      </c>
      <c r="D3098" s="1">
        <v>33</v>
      </c>
      <c r="E3098" s="1">
        <v>1</v>
      </c>
      <c r="F3098" s="1" t="s">
        <v>5308</v>
      </c>
      <c r="G3098" s="1" t="s">
        <v>14178</v>
      </c>
      <c r="H3098" s="1" t="s">
        <v>30</v>
      </c>
      <c r="I3098" s="1" t="s">
        <v>13407</v>
      </c>
      <c r="J3098" s="1" t="s">
        <v>30</v>
      </c>
      <c r="K3098" s="4" t="s">
        <v>30</v>
      </c>
      <c r="L3098" s="4" t="s">
        <v>30</v>
      </c>
      <c r="M3098" s="19" t="s">
        <v>30</v>
      </c>
      <c r="N3098" s="53" t="s">
        <v>30</v>
      </c>
      <c r="O3098" s="54" t="s">
        <v>30</v>
      </c>
      <c r="P3098" s="55" t="s">
        <v>30</v>
      </c>
      <c r="Q3098" s="56" t="s">
        <v>30</v>
      </c>
      <c r="R3098" s="57" t="s">
        <v>30</v>
      </c>
      <c r="S3098" s="58" t="s">
        <v>30</v>
      </c>
      <c r="T3098" s="59" t="s">
        <v>30</v>
      </c>
      <c r="U3098" s="1" t="s">
        <v>30</v>
      </c>
      <c r="V3098" s="4" t="s">
        <v>30</v>
      </c>
      <c r="W3098" s="4" t="s">
        <v>30</v>
      </c>
      <c r="X3098" s="1" t="s">
        <v>30</v>
      </c>
      <c r="Y3098" s="1" t="s">
        <v>14178</v>
      </c>
      <c r="Z3098" s="1" t="s">
        <v>30</v>
      </c>
      <c r="AA3098" s="1" t="s">
        <v>3462</v>
      </c>
      <c r="AB3098" s="1" t="s">
        <v>30</v>
      </c>
      <c r="AC3098" s="1" t="s">
        <v>30</v>
      </c>
      <c r="AD3098" s="1" t="s">
        <v>30</v>
      </c>
      <c r="AE3098" s="1" t="s">
        <v>30</v>
      </c>
      <c r="AF3098" s="53" t="s">
        <v>30</v>
      </c>
      <c r="AG3098" s="54" t="s">
        <v>30</v>
      </c>
      <c r="AH3098" s="55" t="s">
        <v>30</v>
      </c>
      <c r="AI3098" s="56" t="s">
        <v>30</v>
      </c>
      <c r="AJ3098" s="57" t="s">
        <v>30</v>
      </c>
      <c r="AK3098" s="58" t="s">
        <v>30</v>
      </c>
      <c r="AL3098" s="59" t="s">
        <v>30</v>
      </c>
      <c r="AM3098" s="1" t="s">
        <v>30</v>
      </c>
      <c r="AN3098" s="4" t="s">
        <v>30</v>
      </c>
      <c r="AP3098" s="1"/>
      <c r="AQ3098" s="1"/>
    </row>
    <row r="3099" spans="1:43" ht="36">
      <c r="A3099" s="1" t="s">
        <v>14058</v>
      </c>
      <c r="B3099" s="1" t="s">
        <v>14179</v>
      </c>
      <c r="C3099" s="1" t="s">
        <v>14220</v>
      </c>
      <c r="D3099" s="129">
        <v>34</v>
      </c>
      <c r="E3099" s="1">
        <v>1</v>
      </c>
      <c r="F3099" s="1" t="s">
        <v>5308</v>
      </c>
      <c r="G3099" s="1" t="s">
        <v>14180</v>
      </c>
      <c r="H3099" s="1" t="s">
        <v>26</v>
      </c>
      <c r="I3099" s="1" t="s">
        <v>27</v>
      </c>
      <c r="J3099" s="1" t="s">
        <v>57</v>
      </c>
      <c r="K3099" s="4" t="s">
        <v>14181</v>
      </c>
      <c r="L3099" s="4" t="s">
        <v>30</v>
      </c>
      <c r="M3099" s="19">
        <v>6</v>
      </c>
      <c r="N3099" s="53" t="s">
        <v>30</v>
      </c>
      <c r="O3099" s="54" t="s">
        <v>30</v>
      </c>
      <c r="P3099" s="55">
        <v>2</v>
      </c>
      <c r="Q3099" s="56">
        <v>1</v>
      </c>
      <c r="R3099" s="57">
        <v>1</v>
      </c>
      <c r="S3099" s="58">
        <v>3</v>
      </c>
      <c r="T3099" s="59" t="s">
        <v>30</v>
      </c>
      <c r="U3099" s="1" t="s">
        <v>30</v>
      </c>
      <c r="V3099" s="4" t="s">
        <v>14182</v>
      </c>
      <c r="W3099" s="4" t="s">
        <v>30</v>
      </c>
      <c r="X3099" s="1" t="s">
        <v>30</v>
      </c>
      <c r="Y3099" s="1" t="s">
        <v>30</v>
      </c>
      <c r="Z3099" s="1" t="s">
        <v>30</v>
      </c>
      <c r="AA3099" s="1" t="s">
        <v>30</v>
      </c>
      <c r="AB3099" s="1" t="s">
        <v>30</v>
      </c>
      <c r="AC3099" s="1" t="s">
        <v>30</v>
      </c>
      <c r="AD3099" s="1" t="s">
        <v>30</v>
      </c>
      <c r="AE3099" s="1" t="s">
        <v>30</v>
      </c>
      <c r="AF3099" s="53" t="s">
        <v>30</v>
      </c>
      <c r="AG3099" s="54" t="s">
        <v>30</v>
      </c>
      <c r="AH3099" s="55" t="s">
        <v>30</v>
      </c>
      <c r="AI3099" s="56" t="s">
        <v>30</v>
      </c>
      <c r="AJ3099" s="57" t="s">
        <v>30</v>
      </c>
      <c r="AK3099" s="58" t="s">
        <v>30</v>
      </c>
      <c r="AL3099" s="59" t="s">
        <v>30</v>
      </c>
      <c r="AM3099" s="1" t="s">
        <v>30</v>
      </c>
      <c r="AN3099" s="4" t="s">
        <v>30</v>
      </c>
      <c r="AP3099" s="1"/>
      <c r="AQ3099" s="1"/>
    </row>
    <row r="3100" spans="1:43" ht="60">
      <c r="A3100" s="1" t="s">
        <v>14058</v>
      </c>
      <c r="B3100" s="1" t="s">
        <v>14183</v>
      </c>
      <c r="C3100" s="129" t="s">
        <v>14220</v>
      </c>
      <c r="D3100" s="1">
        <v>35</v>
      </c>
      <c r="E3100" s="1">
        <v>3</v>
      </c>
      <c r="F3100" s="1" t="s">
        <v>5308</v>
      </c>
      <c r="G3100" s="1" t="s">
        <v>14184</v>
      </c>
      <c r="H3100" s="1" t="s">
        <v>30</v>
      </c>
      <c r="I3100" s="1" t="s">
        <v>38</v>
      </c>
      <c r="J3100" s="1" t="s">
        <v>39</v>
      </c>
      <c r="K3100" s="4" t="s">
        <v>1450</v>
      </c>
      <c r="L3100" s="4" t="s">
        <v>30</v>
      </c>
      <c r="M3100" s="19">
        <v>3</v>
      </c>
      <c r="N3100" s="53" t="s">
        <v>30</v>
      </c>
      <c r="O3100" s="54" t="s">
        <v>30</v>
      </c>
      <c r="P3100" s="55">
        <v>2</v>
      </c>
      <c r="Q3100" s="56">
        <v>1</v>
      </c>
      <c r="R3100" s="57">
        <v>1</v>
      </c>
      <c r="S3100" s="58">
        <v>2</v>
      </c>
      <c r="T3100" s="59" t="s">
        <v>30</v>
      </c>
      <c r="U3100" s="1" t="s">
        <v>30</v>
      </c>
      <c r="V3100" s="4" t="s">
        <v>14185</v>
      </c>
      <c r="W3100" s="4" t="s">
        <v>30</v>
      </c>
      <c r="X3100" s="1" t="s">
        <v>30</v>
      </c>
      <c r="Y3100" s="1" t="s">
        <v>30</v>
      </c>
      <c r="Z3100" s="1" t="s">
        <v>30</v>
      </c>
      <c r="AA3100" s="1" t="s">
        <v>30</v>
      </c>
      <c r="AB3100" s="1" t="s">
        <v>30</v>
      </c>
      <c r="AC3100" s="1" t="s">
        <v>30</v>
      </c>
      <c r="AD3100" s="1" t="s">
        <v>30</v>
      </c>
      <c r="AE3100" s="1" t="s">
        <v>30</v>
      </c>
      <c r="AF3100" s="53" t="s">
        <v>30</v>
      </c>
      <c r="AG3100" s="54" t="s">
        <v>30</v>
      </c>
      <c r="AH3100" s="55" t="s">
        <v>30</v>
      </c>
      <c r="AI3100" s="56" t="s">
        <v>30</v>
      </c>
      <c r="AJ3100" s="57" t="s">
        <v>30</v>
      </c>
      <c r="AK3100" s="58" t="s">
        <v>30</v>
      </c>
      <c r="AL3100" s="59" t="s">
        <v>30</v>
      </c>
      <c r="AM3100" s="1" t="s">
        <v>30</v>
      </c>
      <c r="AN3100" s="4" t="s">
        <v>30</v>
      </c>
      <c r="AP3100" s="1"/>
      <c r="AQ3100" s="1"/>
    </row>
    <row r="3101" spans="1:43" ht="36">
      <c r="A3101" s="1" t="s">
        <v>14058</v>
      </c>
      <c r="B3101" s="1" t="s">
        <v>14186</v>
      </c>
      <c r="C3101" s="1" t="s">
        <v>14220</v>
      </c>
      <c r="D3101" s="1">
        <v>36</v>
      </c>
      <c r="E3101" s="1">
        <v>3</v>
      </c>
      <c r="F3101" s="1" t="s">
        <v>5308</v>
      </c>
      <c r="G3101" s="1" t="s">
        <v>14187</v>
      </c>
      <c r="H3101" s="1" t="s">
        <v>30</v>
      </c>
      <c r="I3101" s="1" t="s">
        <v>38</v>
      </c>
      <c r="J3101" s="1" t="s">
        <v>57</v>
      </c>
      <c r="K3101" s="4" t="s">
        <v>14188</v>
      </c>
      <c r="L3101" s="4" t="s">
        <v>30</v>
      </c>
      <c r="M3101" s="19">
        <v>3</v>
      </c>
      <c r="N3101" s="53" t="s">
        <v>30</v>
      </c>
      <c r="O3101" s="54" t="s">
        <v>30</v>
      </c>
      <c r="P3101" s="55">
        <v>1</v>
      </c>
      <c r="Q3101" s="56">
        <v>2</v>
      </c>
      <c r="R3101" s="57">
        <v>1</v>
      </c>
      <c r="S3101" s="58">
        <v>2</v>
      </c>
      <c r="T3101" s="59" t="s">
        <v>30</v>
      </c>
      <c r="U3101" s="1" t="s">
        <v>30</v>
      </c>
      <c r="V3101" s="4" t="s">
        <v>14189</v>
      </c>
      <c r="W3101" s="4" t="s">
        <v>30</v>
      </c>
      <c r="X3101" s="1" t="s">
        <v>30</v>
      </c>
      <c r="Y3101" s="1" t="s">
        <v>30</v>
      </c>
      <c r="Z3101" s="1" t="s">
        <v>30</v>
      </c>
      <c r="AA3101" s="1" t="s">
        <v>30</v>
      </c>
      <c r="AB3101" s="1" t="s">
        <v>30</v>
      </c>
      <c r="AC3101" s="1" t="s">
        <v>30</v>
      </c>
      <c r="AD3101" s="1" t="s">
        <v>30</v>
      </c>
      <c r="AE3101" s="1" t="s">
        <v>30</v>
      </c>
      <c r="AF3101" s="53" t="s">
        <v>30</v>
      </c>
      <c r="AG3101" s="54" t="s">
        <v>30</v>
      </c>
      <c r="AH3101" s="55" t="s">
        <v>30</v>
      </c>
      <c r="AI3101" s="56" t="s">
        <v>30</v>
      </c>
      <c r="AJ3101" s="57" t="s">
        <v>30</v>
      </c>
      <c r="AK3101" s="58" t="s">
        <v>30</v>
      </c>
      <c r="AL3101" s="59" t="s">
        <v>30</v>
      </c>
      <c r="AM3101" s="1" t="s">
        <v>30</v>
      </c>
      <c r="AN3101" s="4" t="s">
        <v>30</v>
      </c>
      <c r="AP3101" s="1"/>
      <c r="AQ3101" s="1"/>
    </row>
    <row r="3102" spans="1:43" ht="36">
      <c r="A3102" s="1" t="s">
        <v>14058</v>
      </c>
      <c r="B3102" s="1" t="s">
        <v>14190</v>
      </c>
      <c r="C3102" s="129" t="s">
        <v>14220</v>
      </c>
      <c r="D3102" s="129">
        <v>37</v>
      </c>
      <c r="E3102" s="1">
        <v>3</v>
      </c>
      <c r="F3102" s="1" t="s">
        <v>5308</v>
      </c>
      <c r="G3102" s="1" t="s">
        <v>14191</v>
      </c>
      <c r="H3102" s="1" t="s">
        <v>26</v>
      </c>
      <c r="I3102" s="1" t="s">
        <v>38</v>
      </c>
      <c r="J3102" s="1" t="s">
        <v>965</v>
      </c>
      <c r="K3102" s="4" t="s">
        <v>14070</v>
      </c>
      <c r="L3102" s="4" t="s">
        <v>14192</v>
      </c>
      <c r="M3102" s="19">
        <v>0</v>
      </c>
      <c r="N3102" s="53" t="s">
        <v>30</v>
      </c>
      <c r="O3102" s="54" t="s">
        <v>30</v>
      </c>
      <c r="P3102" s="55">
        <v>2</v>
      </c>
      <c r="Q3102" s="56">
        <v>1</v>
      </c>
      <c r="R3102" s="57">
        <v>1</v>
      </c>
      <c r="S3102" s="58">
        <v>3</v>
      </c>
      <c r="T3102" s="59" t="s">
        <v>30</v>
      </c>
      <c r="U3102" s="1" t="s">
        <v>30</v>
      </c>
      <c r="V3102" s="4" t="s">
        <v>14193</v>
      </c>
      <c r="W3102" s="4" t="s">
        <v>30</v>
      </c>
      <c r="X3102" s="1" t="s">
        <v>30</v>
      </c>
      <c r="Y3102" s="1" t="s">
        <v>30</v>
      </c>
      <c r="Z3102" s="1" t="s">
        <v>30</v>
      </c>
      <c r="AA3102" s="1" t="s">
        <v>30</v>
      </c>
      <c r="AB3102" s="1" t="s">
        <v>30</v>
      </c>
      <c r="AC3102" s="1" t="s">
        <v>30</v>
      </c>
      <c r="AD3102" s="1" t="s">
        <v>30</v>
      </c>
      <c r="AE3102" s="1" t="s">
        <v>30</v>
      </c>
      <c r="AF3102" s="53" t="s">
        <v>30</v>
      </c>
      <c r="AG3102" s="54" t="s">
        <v>30</v>
      </c>
      <c r="AH3102" s="55" t="s">
        <v>30</v>
      </c>
      <c r="AI3102" s="56" t="s">
        <v>30</v>
      </c>
      <c r="AJ3102" s="57" t="s">
        <v>30</v>
      </c>
      <c r="AK3102" s="58" t="s">
        <v>30</v>
      </c>
      <c r="AL3102" s="59" t="s">
        <v>30</v>
      </c>
      <c r="AM3102" s="1" t="s">
        <v>30</v>
      </c>
      <c r="AN3102" s="4" t="s">
        <v>30</v>
      </c>
      <c r="AP3102" s="1"/>
      <c r="AQ3102" s="1"/>
    </row>
    <row r="3103" spans="1:43" ht="24">
      <c r="A3103" s="1" t="s">
        <v>14058</v>
      </c>
      <c r="B3103" s="1" t="s">
        <v>14194</v>
      </c>
      <c r="C3103" s="1" t="s">
        <v>14220</v>
      </c>
      <c r="D3103" s="1">
        <v>38</v>
      </c>
      <c r="E3103" s="1">
        <v>3</v>
      </c>
      <c r="F3103" s="1" t="s">
        <v>5308</v>
      </c>
      <c r="G3103" s="1" t="s">
        <v>14195</v>
      </c>
      <c r="H3103" s="1" t="s">
        <v>30</v>
      </c>
      <c r="I3103" s="1" t="s">
        <v>38</v>
      </c>
      <c r="J3103" s="1" t="s">
        <v>28</v>
      </c>
      <c r="K3103" s="4" t="s">
        <v>14196</v>
      </c>
      <c r="L3103" s="4" t="s">
        <v>30</v>
      </c>
      <c r="M3103" s="19">
        <v>1</v>
      </c>
      <c r="N3103" s="53" t="s">
        <v>30</v>
      </c>
      <c r="O3103" s="54" t="s">
        <v>30</v>
      </c>
      <c r="P3103" s="55">
        <v>1</v>
      </c>
      <c r="Q3103" s="56">
        <v>0</v>
      </c>
      <c r="R3103" s="57">
        <v>0</v>
      </c>
      <c r="S3103" s="58">
        <v>1</v>
      </c>
      <c r="T3103" s="59" t="s">
        <v>30</v>
      </c>
      <c r="U3103" s="1" t="s">
        <v>30</v>
      </c>
      <c r="V3103" s="4" t="s">
        <v>14197</v>
      </c>
      <c r="W3103" s="4" t="s">
        <v>30</v>
      </c>
      <c r="X3103" s="1" t="s">
        <v>30</v>
      </c>
      <c r="Y3103" s="1" t="s">
        <v>30</v>
      </c>
      <c r="Z3103" s="1" t="s">
        <v>30</v>
      </c>
      <c r="AA3103" s="1" t="s">
        <v>30</v>
      </c>
      <c r="AB3103" s="1" t="s">
        <v>30</v>
      </c>
      <c r="AC3103" s="1" t="s">
        <v>30</v>
      </c>
      <c r="AD3103" s="1" t="s">
        <v>30</v>
      </c>
      <c r="AE3103" s="1" t="s">
        <v>30</v>
      </c>
      <c r="AF3103" s="53" t="s">
        <v>30</v>
      </c>
      <c r="AG3103" s="54" t="s">
        <v>30</v>
      </c>
      <c r="AH3103" s="55" t="s">
        <v>30</v>
      </c>
      <c r="AI3103" s="56" t="s">
        <v>30</v>
      </c>
      <c r="AJ3103" s="57" t="s">
        <v>30</v>
      </c>
      <c r="AK3103" s="58" t="s">
        <v>30</v>
      </c>
      <c r="AL3103" s="59" t="s">
        <v>30</v>
      </c>
      <c r="AM3103" s="1" t="s">
        <v>30</v>
      </c>
      <c r="AN3103" s="4" t="s">
        <v>30</v>
      </c>
      <c r="AP3103" s="1"/>
      <c r="AQ3103" s="1"/>
    </row>
    <row r="3104" spans="1:43" ht="36">
      <c r="A3104" s="1" t="s">
        <v>14058</v>
      </c>
      <c r="B3104" s="1" t="s">
        <v>14198</v>
      </c>
      <c r="C3104" s="129" t="s">
        <v>14220</v>
      </c>
      <c r="D3104" s="1">
        <v>39</v>
      </c>
      <c r="E3104" s="1">
        <v>3</v>
      </c>
      <c r="F3104" s="1" t="s">
        <v>5308</v>
      </c>
      <c r="G3104" s="1" t="s">
        <v>14199</v>
      </c>
      <c r="H3104" s="1" t="s">
        <v>30</v>
      </c>
      <c r="I3104" s="1" t="s">
        <v>38</v>
      </c>
      <c r="J3104" s="1" t="s">
        <v>965</v>
      </c>
      <c r="K3104" s="4" t="s">
        <v>14070</v>
      </c>
      <c r="L3104" s="4" t="s">
        <v>14200</v>
      </c>
      <c r="M3104" s="19">
        <v>0</v>
      </c>
      <c r="N3104" s="53" t="s">
        <v>30</v>
      </c>
      <c r="O3104" s="54" t="s">
        <v>30</v>
      </c>
      <c r="P3104" s="55">
        <v>0</v>
      </c>
      <c r="Q3104" s="56">
        <v>3</v>
      </c>
      <c r="R3104" s="57">
        <v>1</v>
      </c>
      <c r="S3104" s="58">
        <v>2</v>
      </c>
      <c r="T3104" s="59" t="s">
        <v>30</v>
      </c>
      <c r="U3104" s="1" t="s">
        <v>30</v>
      </c>
      <c r="V3104" s="4" t="s">
        <v>14201</v>
      </c>
      <c r="W3104" s="4" t="s">
        <v>30</v>
      </c>
      <c r="X3104" s="1" t="s">
        <v>30</v>
      </c>
      <c r="Y3104" s="1" t="s">
        <v>30</v>
      </c>
      <c r="Z3104" s="1" t="s">
        <v>30</v>
      </c>
      <c r="AA3104" s="1" t="s">
        <v>30</v>
      </c>
      <c r="AB3104" s="1" t="s">
        <v>30</v>
      </c>
      <c r="AC3104" s="1" t="s">
        <v>30</v>
      </c>
      <c r="AD3104" s="1" t="s">
        <v>30</v>
      </c>
      <c r="AE3104" s="1" t="s">
        <v>30</v>
      </c>
      <c r="AF3104" s="53" t="s">
        <v>30</v>
      </c>
      <c r="AG3104" s="54" t="s">
        <v>30</v>
      </c>
      <c r="AH3104" s="55" t="s">
        <v>30</v>
      </c>
      <c r="AI3104" s="56" t="s">
        <v>30</v>
      </c>
      <c r="AJ3104" s="57" t="s">
        <v>30</v>
      </c>
      <c r="AK3104" s="58" t="s">
        <v>30</v>
      </c>
      <c r="AL3104" s="59" t="s">
        <v>30</v>
      </c>
      <c r="AM3104" s="1" t="s">
        <v>30</v>
      </c>
      <c r="AN3104" s="4" t="s">
        <v>30</v>
      </c>
      <c r="AP3104" s="1"/>
      <c r="AQ3104" s="1"/>
    </row>
    <row r="3105" spans="1:43" ht="84">
      <c r="A3105" s="1" t="s">
        <v>14058</v>
      </c>
      <c r="B3105" s="1" t="s">
        <v>14202</v>
      </c>
      <c r="C3105" s="1" t="s">
        <v>14220</v>
      </c>
      <c r="D3105" s="129">
        <v>40</v>
      </c>
      <c r="E3105" s="1">
        <v>3</v>
      </c>
      <c r="F3105" s="1" t="s">
        <v>5308</v>
      </c>
      <c r="G3105" s="1" t="s">
        <v>14203</v>
      </c>
      <c r="H3105" s="1" t="s">
        <v>26</v>
      </c>
      <c r="I3105" s="1" t="s">
        <v>56</v>
      </c>
      <c r="J3105" s="1" t="s">
        <v>965</v>
      </c>
      <c r="K3105" s="4" t="s">
        <v>1296</v>
      </c>
      <c r="L3105" s="4" t="s">
        <v>30</v>
      </c>
      <c r="M3105" s="19">
        <v>1</v>
      </c>
      <c r="N3105" s="53" t="s">
        <v>30</v>
      </c>
      <c r="O3105" s="54" t="s">
        <v>30</v>
      </c>
      <c r="P3105" s="55" t="s">
        <v>30</v>
      </c>
      <c r="Q3105" s="56" t="s">
        <v>30</v>
      </c>
      <c r="R3105" s="57" t="s">
        <v>30</v>
      </c>
      <c r="S3105" s="58" t="s">
        <v>30</v>
      </c>
      <c r="T3105" s="59" t="s">
        <v>30</v>
      </c>
      <c r="U3105" s="1" t="s">
        <v>30</v>
      </c>
      <c r="V3105" s="4" t="s">
        <v>14204</v>
      </c>
      <c r="W3105" s="4" t="s">
        <v>30</v>
      </c>
      <c r="X3105" s="1" t="s">
        <v>30</v>
      </c>
      <c r="Y3105" s="1" t="s">
        <v>30</v>
      </c>
      <c r="Z3105" s="1" t="s">
        <v>30</v>
      </c>
      <c r="AA3105" s="1" t="s">
        <v>30</v>
      </c>
      <c r="AB3105" s="1" t="s">
        <v>30</v>
      </c>
      <c r="AC3105" s="1" t="s">
        <v>30</v>
      </c>
      <c r="AD3105" s="1" t="s">
        <v>30</v>
      </c>
      <c r="AE3105" s="1" t="s">
        <v>30</v>
      </c>
      <c r="AF3105" s="53" t="s">
        <v>30</v>
      </c>
      <c r="AG3105" s="54" t="s">
        <v>30</v>
      </c>
      <c r="AH3105" s="55" t="s">
        <v>30</v>
      </c>
      <c r="AI3105" s="56" t="s">
        <v>30</v>
      </c>
      <c r="AJ3105" s="57" t="s">
        <v>30</v>
      </c>
      <c r="AK3105" s="58" t="s">
        <v>30</v>
      </c>
      <c r="AL3105" s="59" t="s">
        <v>30</v>
      </c>
      <c r="AM3105" s="1" t="s">
        <v>30</v>
      </c>
      <c r="AN3105" s="4" t="s">
        <v>30</v>
      </c>
      <c r="AP3105" s="1"/>
      <c r="AQ3105" s="1"/>
    </row>
    <row r="3106" spans="1:43" ht="60">
      <c r="A3106" s="1" t="s">
        <v>14058</v>
      </c>
      <c r="B3106" s="1" t="s">
        <v>14205</v>
      </c>
      <c r="C3106" s="129" t="s">
        <v>14220</v>
      </c>
      <c r="D3106" s="1">
        <v>41</v>
      </c>
      <c r="E3106" s="1">
        <v>3</v>
      </c>
      <c r="F3106" s="1" t="s">
        <v>5308</v>
      </c>
      <c r="G3106" s="1" t="s">
        <v>14206</v>
      </c>
      <c r="H3106" s="1" t="s">
        <v>26</v>
      </c>
      <c r="I3106" s="1" t="s">
        <v>56</v>
      </c>
      <c r="J3106" s="1" t="s">
        <v>39</v>
      </c>
      <c r="K3106" s="4" t="s">
        <v>14207</v>
      </c>
      <c r="L3106" s="4" t="s">
        <v>30</v>
      </c>
      <c r="M3106" s="19">
        <v>1</v>
      </c>
      <c r="N3106" s="53" t="s">
        <v>30</v>
      </c>
      <c r="O3106" s="54" t="s">
        <v>30</v>
      </c>
      <c r="P3106" s="55" t="s">
        <v>30</v>
      </c>
      <c r="Q3106" s="56" t="s">
        <v>30</v>
      </c>
      <c r="R3106" s="57" t="s">
        <v>30</v>
      </c>
      <c r="S3106" s="58" t="s">
        <v>30</v>
      </c>
      <c r="T3106" s="59" t="s">
        <v>30</v>
      </c>
      <c r="U3106" s="1" t="s">
        <v>30</v>
      </c>
      <c r="V3106" s="4" t="s">
        <v>14208</v>
      </c>
      <c r="W3106" s="4" t="s">
        <v>30</v>
      </c>
      <c r="X3106" s="1" t="s">
        <v>30</v>
      </c>
      <c r="Y3106" s="1" t="s">
        <v>30</v>
      </c>
      <c r="Z3106" s="1" t="s">
        <v>30</v>
      </c>
      <c r="AA3106" s="1" t="s">
        <v>30</v>
      </c>
      <c r="AB3106" s="1" t="s">
        <v>30</v>
      </c>
      <c r="AC3106" s="1" t="s">
        <v>30</v>
      </c>
      <c r="AD3106" s="1" t="s">
        <v>30</v>
      </c>
      <c r="AE3106" s="1" t="s">
        <v>30</v>
      </c>
      <c r="AF3106" s="53" t="s">
        <v>30</v>
      </c>
      <c r="AG3106" s="54" t="s">
        <v>30</v>
      </c>
      <c r="AH3106" s="55" t="s">
        <v>30</v>
      </c>
      <c r="AI3106" s="56" t="s">
        <v>30</v>
      </c>
      <c r="AJ3106" s="57" t="s">
        <v>30</v>
      </c>
      <c r="AK3106" s="58" t="s">
        <v>30</v>
      </c>
      <c r="AL3106" s="59" t="s">
        <v>30</v>
      </c>
      <c r="AM3106" s="1" t="s">
        <v>30</v>
      </c>
      <c r="AN3106" s="4" t="s">
        <v>30</v>
      </c>
      <c r="AP3106" s="1"/>
      <c r="AQ3106" s="1"/>
    </row>
    <row r="3107" spans="1:43" ht="60">
      <c r="A3107" s="1" t="s">
        <v>14058</v>
      </c>
      <c r="B3107" s="1" t="s">
        <v>14209</v>
      </c>
      <c r="C3107" s="1" t="s">
        <v>14220</v>
      </c>
      <c r="D3107" s="1">
        <v>42</v>
      </c>
      <c r="E3107" s="1">
        <v>3</v>
      </c>
      <c r="F3107" s="1" t="s">
        <v>5308</v>
      </c>
      <c r="G3107" s="1" t="s">
        <v>14210</v>
      </c>
      <c r="H3107" s="1" t="s">
        <v>26</v>
      </c>
      <c r="I3107" s="1" t="s">
        <v>56</v>
      </c>
      <c r="J3107" s="1" t="s">
        <v>28</v>
      </c>
      <c r="K3107" s="4" t="s">
        <v>14207</v>
      </c>
      <c r="L3107" s="4" t="s">
        <v>30</v>
      </c>
      <c r="M3107" s="19">
        <v>1</v>
      </c>
      <c r="N3107" s="53" t="s">
        <v>30</v>
      </c>
      <c r="O3107" s="54" t="s">
        <v>30</v>
      </c>
      <c r="P3107" s="55" t="s">
        <v>30</v>
      </c>
      <c r="Q3107" s="56" t="s">
        <v>30</v>
      </c>
      <c r="R3107" s="57" t="s">
        <v>30</v>
      </c>
      <c r="S3107" s="58" t="s">
        <v>30</v>
      </c>
      <c r="T3107" s="59" t="s">
        <v>30</v>
      </c>
      <c r="U3107" s="1" t="s">
        <v>30</v>
      </c>
      <c r="V3107" s="4" t="s">
        <v>14208</v>
      </c>
      <c r="W3107" s="4" t="s">
        <v>30</v>
      </c>
      <c r="X3107" s="1" t="s">
        <v>30</v>
      </c>
      <c r="Y3107" s="1" t="s">
        <v>30</v>
      </c>
      <c r="Z3107" s="1" t="s">
        <v>30</v>
      </c>
      <c r="AA3107" s="1" t="s">
        <v>30</v>
      </c>
      <c r="AB3107" s="1" t="s">
        <v>30</v>
      </c>
      <c r="AC3107" s="1" t="s">
        <v>30</v>
      </c>
      <c r="AD3107" s="1" t="s">
        <v>30</v>
      </c>
      <c r="AE3107" s="1" t="s">
        <v>30</v>
      </c>
      <c r="AF3107" s="53" t="s">
        <v>30</v>
      </c>
      <c r="AG3107" s="54" t="s">
        <v>30</v>
      </c>
      <c r="AH3107" s="55" t="s">
        <v>30</v>
      </c>
      <c r="AI3107" s="56" t="s">
        <v>30</v>
      </c>
      <c r="AJ3107" s="57" t="s">
        <v>30</v>
      </c>
      <c r="AK3107" s="58" t="s">
        <v>30</v>
      </c>
      <c r="AL3107" s="59" t="s">
        <v>30</v>
      </c>
      <c r="AM3107" s="1" t="s">
        <v>30</v>
      </c>
      <c r="AN3107" s="4" t="s">
        <v>30</v>
      </c>
      <c r="AP3107" s="1"/>
      <c r="AQ3107" s="1"/>
    </row>
    <row r="3108" spans="1:43" ht="36">
      <c r="A3108" s="1" t="s">
        <v>14058</v>
      </c>
      <c r="B3108" s="1" t="s">
        <v>14211</v>
      </c>
      <c r="C3108" s="129" t="s">
        <v>14220</v>
      </c>
      <c r="D3108" s="129">
        <v>43</v>
      </c>
      <c r="E3108" s="1">
        <v>3</v>
      </c>
      <c r="F3108" s="1" t="s">
        <v>5308</v>
      </c>
      <c r="G3108" s="1" t="s">
        <v>14212</v>
      </c>
      <c r="H3108" s="1" t="s">
        <v>30</v>
      </c>
      <c r="I3108" s="1" t="s">
        <v>63</v>
      </c>
      <c r="J3108" s="1" t="s">
        <v>965</v>
      </c>
      <c r="K3108" s="4" t="s">
        <v>30</v>
      </c>
      <c r="L3108" s="4" t="s">
        <v>30</v>
      </c>
      <c r="M3108" s="19">
        <v>2</v>
      </c>
      <c r="N3108" s="53" t="s">
        <v>30</v>
      </c>
      <c r="O3108" s="54" t="s">
        <v>30</v>
      </c>
      <c r="P3108" s="55" t="s">
        <v>30</v>
      </c>
      <c r="Q3108" s="56" t="s">
        <v>30</v>
      </c>
      <c r="R3108" s="57" t="s">
        <v>30</v>
      </c>
      <c r="S3108" s="58" t="s">
        <v>30</v>
      </c>
      <c r="T3108" s="59" t="s">
        <v>30</v>
      </c>
      <c r="U3108" s="1" t="s">
        <v>30</v>
      </c>
      <c r="V3108" s="4" t="s">
        <v>14213</v>
      </c>
      <c r="W3108" s="4" t="s">
        <v>30</v>
      </c>
      <c r="X3108" s="1" t="s">
        <v>30</v>
      </c>
      <c r="Y3108" s="1" t="s">
        <v>30</v>
      </c>
      <c r="Z3108" s="1" t="s">
        <v>30</v>
      </c>
      <c r="AA3108" s="1" t="s">
        <v>30</v>
      </c>
      <c r="AB3108" s="1" t="s">
        <v>30</v>
      </c>
      <c r="AC3108" s="1" t="s">
        <v>30</v>
      </c>
      <c r="AD3108" s="1" t="s">
        <v>30</v>
      </c>
      <c r="AE3108" s="1" t="s">
        <v>30</v>
      </c>
      <c r="AF3108" s="53" t="s">
        <v>30</v>
      </c>
      <c r="AG3108" s="54" t="s">
        <v>30</v>
      </c>
      <c r="AH3108" s="55" t="s">
        <v>30</v>
      </c>
      <c r="AI3108" s="56" t="s">
        <v>30</v>
      </c>
      <c r="AJ3108" s="57" t="s">
        <v>30</v>
      </c>
      <c r="AK3108" s="58" t="s">
        <v>30</v>
      </c>
      <c r="AL3108" s="59" t="s">
        <v>30</v>
      </c>
      <c r="AM3108" s="1" t="s">
        <v>30</v>
      </c>
      <c r="AN3108" s="4" t="s">
        <v>30</v>
      </c>
      <c r="AP3108" s="1"/>
      <c r="AQ3108" s="1"/>
    </row>
    <row r="3109" spans="1:43" ht="36">
      <c r="A3109" s="1" t="s">
        <v>14058</v>
      </c>
      <c r="B3109" s="1" t="s">
        <v>14214</v>
      </c>
      <c r="C3109" s="1" t="s">
        <v>14220</v>
      </c>
      <c r="D3109" s="1">
        <v>44</v>
      </c>
      <c r="E3109" s="1">
        <v>3</v>
      </c>
      <c r="F3109" s="1" t="s">
        <v>5308</v>
      </c>
      <c r="G3109" s="1" t="s">
        <v>14215</v>
      </c>
      <c r="H3109" s="1" t="s">
        <v>30</v>
      </c>
      <c r="I3109" s="1" t="s">
        <v>63</v>
      </c>
      <c r="J3109" s="1" t="s">
        <v>28</v>
      </c>
      <c r="K3109" s="4" t="s">
        <v>30</v>
      </c>
      <c r="L3109" s="4" t="s">
        <v>30</v>
      </c>
      <c r="M3109" s="19">
        <v>1</v>
      </c>
      <c r="N3109" s="53" t="s">
        <v>30</v>
      </c>
      <c r="O3109" s="54" t="s">
        <v>30</v>
      </c>
      <c r="P3109" s="55" t="s">
        <v>30</v>
      </c>
      <c r="Q3109" s="56" t="s">
        <v>30</v>
      </c>
      <c r="R3109" s="57" t="s">
        <v>30</v>
      </c>
      <c r="S3109" s="58" t="s">
        <v>30</v>
      </c>
      <c r="T3109" s="59" t="s">
        <v>30</v>
      </c>
      <c r="U3109" s="1" t="s">
        <v>30</v>
      </c>
      <c r="V3109" s="4" t="s">
        <v>14216</v>
      </c>
      <c r="W3109" s="4" t="s">
        <v>30</v>
      </c>
      <c r="X3109" s="1" t="s">
        <v>30</v>
      </c>
      <c r="Y3109" s="1" t="s">
        <v>30</v>
      </c>
      <c r="Z3109" s="1" t="s">
        <v>30</v>
      </c>
      <c r="AA3109" s="1" t="s">
        <v>30</v>
      </c>
      <c r="AB3109" s="1" t="s">
        <v>30</v>
      </c>
      <c r="AC3109" s="1" t="s">
        <v>30</v>
      </c>
      <c r="AD3109" s="1" t="s">
        <v>30</v>
      </c>
      <c r="AE3109" s="1" t="s">
        <v>30</v>
      </c>
      <c r="AF3109" s="53" t="s">
        <v>30</v>
      </c>
      <c r="AG3109" s="54" t="s">
        <v>30</v>
      </c>
      <c r="AH3109" s="55" t="s">
        <v>30</v>
      </c>
      <c r="AI3109" s="56" t="s">
        <v>30</v>
      </c>
      <c r="AJ3109" s="57" t="s">
        <v>30</v>
      </c>
      <c r="AK3109" s="58" t="s">
        <v>30</v>
      </c>
      <c r="AL3109" s="59" t="s">
        <v>30</v>
      </c>
      <c r="AM3109" s="1" t="s">
        <v>30</v>
      </c>
      <c r="AN3109" s="4" t="s">
        <v>30</v>
      </c>
      <c r="AP3109" s="1"/>
      <c r="AQ3109" s="1"/>
    </row>
  </sheetData>
  <sortState ref="A2:AV3029">
    <sortCondition ref="C2:C3029"/>
    <sortCondition ref="D2:D3029"/>
  </sortState>
  <conditionalFormatting sqref="J1:J856 J885:J1061 J1145:J1146 J2323:J2348 J2422:J2502 J2789 J1090:J1092 J1189:J1202 J1607:J1867 J3110:J1048576 J1153:J1176 J1148 J1150 J1178:J1182 J1204:J1227 J1234:J1241 J1231:J1232 J1243:J1256 J1258:J1319 J1894:J2087 AB1360:AB1361 J1362:J1363 J1367:J1515 AB1364:AB1366">
    <cfRule type="cellIs" dxfId="832" priority="925" operator="equal">
      <formula>"Fellowship"</formula>
    </cfRule>
    <cfRule type="cellIs" dxfId="831" priority="926" operator="equal">
      <formula>"Neutral"</formula>
    </cfRule>
    <cfRule type="cellIs" dxfId="830" priority="927" operator="equal">
      <formula>"Baggins"</formula>
    </cfRule>
    <cfRule type="cellIs" dxfId="829" priority="928" operator="equal">
      <formula>"Lore"</formula>
    </cfRule>
    <cfRule type="cellIs" dxfId="828" priority="929" operator="equal">
      <formula>"Spirit"</formula>
    </cfRule>
    <cfRule type="cellIs" dxfId="827" priority="930" operator="equal">
      <formula>"Tactics"</formula>
    </cfRule>
    <cfRule type="cellIs" dxfId="826" priority="931" operator="equal">
      <formula>"Leadership"</formula>
    </cfRule>
  </conditionalFormatting>
  <conditionalFormatting sqref="AB1">
    <cfRule type="cellIs" dxfId="825" priority="904" operator="equal">
      <formula>"Fellowship"</formula>
    </cfRule>
    <cfRule type="cellIs" dxfId="824" priority="905" operator="equal">
      <formula>"Neutral"</formula>
    </cfRule>
    <cfRule type="cellIs" dxfId="823" priority="906" operator="equal">
      <formula>"Baggins"</formula>
    </cfRule>
    <cfRule type="cellIs" dxfId="822" priority="907" operator="equal">
      <formula>"Lore"</formula>
    </cfRule>
    <cfRule type="cellIs" dxfId="821" priority="908" operator="equal">
      <formula>"Spirit"</formula>
    </cfRule>
    <cfRule type="cellIs" dxfId="820" priority="909" operator="equal">
      <formula>"Tactics"</formula>
    </cfRule>
    <cfRule type="cellIs" dxfId="819" priority="910" operator="equal">
      <formula>"Leadership"</formula>
    </cfRule>
  </conditionalFormatting>
  <conditionalFormatting sqref="AB1">
    <cfRule type="cellIs" dxfId="818" priority="897" operator="equal">
      <formula>"Fellowship"</formula>
    </cfRule>
    <cfRule type="cellIs" dxfId="817" priority="898" operator="equal">
      <formula>"Neutral"</formula>
    </cfRule>
    <cfRule type="cellIs" dxfId="816" priority="899" operator="equal">
      <formula>"Baggins"</formula>
    </cfRule>
    <cfRule type="cellIs" dxfId="815" priority="900" operator="equal">
      <formula>"Lore"</formula>
    </cfRule>
    <cfRule type="cellIs" dxfId="814" priority="901" operator="equal">
      <formula>"Spirit"</formula>
    </cfRule>
    <cfRule type="cellIs" dxfId="813" priority="902" operator="equal">
      <formula>"Tactics"</formula>
    </cfRule>
    <cfRule type="cellIs" dxfId="812" priority="903" operator="equal">
      <formula>"Leadership"</formula>
    </cfRule>
  </conditionalFormatting>
  <conditionalFormatting sqref="J867:J884">
    <cfRule type="cellIs" dxfId="811" priority="890" operator="equal">
      <formula>"Fellowship"</formula>
    </cfRule>
    <cfRule type="cellIs" dxfId="810" priority="891" operator="equal">
      <formula>"Neutral"</formula>
    </cfRule>
    <cfRule type="cellIs" dxfId="809" priority="892" operator="equal">
      <formula>"Baggins"</formula>
    </cfRule>
    <cfRule type="cellIs" dxfId="808" priority="893" operator="equal">
      <formula>"Lore"</formula>
    </cfRule>
    <cfRule type="cellIs" dxfId="807" priority="894" operator="equal">
      <formula>"Spirit"</formula>
    </cfRule>
    <cfRule type="cellIs" dxfId="806" priority="895" operator="equal">
      <formula>"Tactics"</formula>
    </cfRule>
    <cfRule type="cellIs" dxfId="805" priority="896" operator="equal">
      <formula>"Leadership"</formula>
    </cfRule>
  </conditionalFormatting>
  <conditionalFormatting sqref="J857:J866">
    <cfRule type="cellIs" dxfId="804" priority="883" operator="equal">
      <formula>"Fellowship"</formula>
    </cfRule>
    <cfRule type="cellIs" dxfId="803" priority="884" operator="equal">
      <formula>"Neutral"</formula>
    </cfRule>
    <cfRule type="cellIs" dxfId="802" priority="885" operator="equal">
      <formula>"Baggins"</formula>
    </cfRule>
    <cfRule type="cellIs" dxfId="801" priority="886" operator="equal">
      <formula>"Lore"</formula>
    </cfRule>
    <cfRule type="cellIs" dxfId="800" priority="887" operator="equal">
      <formula>"Spirit"</formula>
    </cfRule>
    <cfRule type="cellIs" dxfId="799" priority="888" operator="equal">
      <formula>"Tactics"</formula>
    </cfRule>
    <cfRule type="cellIs" dxfId="798" priority="889" operator="equal">
      <formula>"Leadership"</formula>
    </cfRule>
  </conditionalFormatting>
  <conditionalFormatting sqref="J1093:J1117">
    <cfRule type="cellIs" dxfId="797" priority="876" operator="equal">
      <formula>"Fellowship"</formula>
    </cfRule>
    <cfRule type="cellIs" dxfId="796" priority="877" operator="equal">
      <formula>"Neutral"</formula>
    </cfRule>
    <cfRule type="cellIs" dxfId="795" priority="878" operator="equal">
      <formula>"Baggins"</formula>
    </cfRule>
    <cfRule type="cellIs" dxfId="794" priority="879" operator="equal">
      <formula>"Lore"</formula>
    </cfRule>
    <cfRule type="cellIs" dxfId="793" priority="880" operator="equal">
      <formula>"Spirit"</formula>
    </cfRule>
    <cfRule type="cellIs" dxfId="792" priority="881" operator="equal">
      <formula>"Tactics"</formula>
    </cfRule>
    <cfRule type="cellIs" dxfId="791" priority="882" operator="equal">
      <formula>"Leadership"</formula>
    </cfRule>
  </conditionalFormatting>
  <conditionalFormatting sqref="J1118:J1119 J1121:J1126">
    <cfRule type="cellIs" dxfId="790" priority="869" operator="equal">
      <formula>"Fellowship"</formula>
    </cfRule>
    <cfRule type="cellIs" dxfId="789" priority="870" operator="equal">
      <formula>"Neutral"</formula>
    </cfRule>
    <cfRule type="cellIs" dxfId="788" priority="871" operator="equal">
      <formula>"Baggins"</formula>
    </cfRule>
    <cfRule type="cellIs" dxfId="787" priority="872" operator="equal">
      <formula>"Lore"</formula>
    </cfRule>
    <cfRule type="cellIs" dxfId="786" priority="873" operator="equal">
      <formula>"Spirit"</formula>
    </cfRule>
    <cfRule type="cellIs" dxfId="785" priority="874" operator="equal">
      <formula>"Tactics"</formula>
    </cfRule>
    <cfRule type="cellIs" dxfId="784" priority="875" operator="equal">
      <formula>"Leadership"</formula>
    </cfRule>
  </conditionalFormatting>
  <conditionalFormatting sqref="J1127:J1134">
    <cfRule type="cellIs" dxfId="783" priority="862" operator="equal">
      <formula>"Fellowship"</formula>
    </cfRule>
    <cfRule type="cellIs" dxfId="782" priority="863" operator="equal">
      <formula>"Neutral"</formula>
    </cfRule>
    <cfRule type="cellIs" dxfId="781" priority="864" operator="equal">
      <formula>"Baggins"</formula>
    </cfRule>
    <cfRule type="cellIs" dxfId="780" priority="865" operator="equal">
      <formula>"Lore"</formula>
    </cfRule>
    <cfRule type="cellIs" dxfId="779" priority="866" operator="equal">
      <formula>"Spirit"</formula>
    </cfRule>
    <cfRule type="cellIs" dxfId="778" priority="867" operator="equal">
      <formula>"Tactics"</formula>
    </cfRule>
    <cfRule type="cellIs" dxfId="777" priority="868" operator="equal">
      <formula>"Leadership"</formula>
    </cfRule>
  </conditionalFormatting>
  <conditionalFormatting sqref="J1135:J1142">
    <cfRule type="cellIs" dxfId="776" priority="855" operator="equal">
      <formula>"Fellowship"</formula>
    </cfRule>
    <cfRule type="cellIs" dxfId="775" priority="856" operator="equal">
      <formula>"Neutral"</formula>
    </cfRule>
    <cfRule type="cellIs" dxfId="774" priority="857" operator="equal">
      <formula>"Baggins"</formula>
    </cfRule>
    <cfRule type="cellIs" dxfId="773" priority="858" operator="equal">
      <formula>"Lore"</formula>
    </cfRule>
    <cfRule type="cellIs" dxfId="772" priority="859" operator="equal">
      <formula>"Spirit"</formula>
    </cfRule>
    <cfRule type="cellIs" dxfId="771" priority="860" operator="equal">
      <formula>"Tactics"</formula>
    </cfRule>
    <cfRule type="cellIs" dxfId="770" priority="861" operator="equal">
      <formula>"Leadership"</formula>
    </cfRule>
  </conditionalFormatting>
  <conditionalFormatting sqref="J1143:J1144">
    <cfRule type="cellIs" dxfId="769" priority="848" operator="equal">
      <formula>"Fellowship"</formula>
    </cfRule>
    <cfRule type="cellIs" dxfId="768" priority="849" operator="equal">
      <formula>"Neutral"</formula>
    </cfRule>
    <cfRule type="cellIs" dxfId="767" priority="850" operator="equal">
      <formula>"Baggins"</formula>
    </cfRule>
    <cfRule type="cellIs" dxfId="766" priority="851" operator="equal">
      <formula>"Lore"</formula>
    </cfRule>
    <cfRule type="cellIs" dxfId="765" priority="852" operator="equal">
      <formula>"Spirit"</formula>
    </cfRule>
    <cfRule type="cellIs" dxfId="764" priority="853" operator="equal">
      <formula>"Tactics"</formula>
    </cfRule>
    <cfRule type="cellIs" dxfId="763" priority="854" operator="equal">
      <formula>"Leadership"</formula>
    </cfRule>
  </conditionalFormatting>
  <conditionalFormatting sqref="J1517:J1606">
    <cfRule type="cellIs" dxfId="762" priority="841" operator="equal">
      <formula>"Fellowship"</formula>
    </cfRule>
    <cfRule type="cellIs" dxfId="761" priority="842" operator="equal">
      <formula>"Neutral"</formula>
    </cfRule>
    <cfRule type="cellIs" dxfId="760" priority="843" operator="equal">
      <formula>"Baggins"</formula>
    </cfRule>
    <cfRule type="cellIs" dxfId="759" priority="844" operator="equal">
      <formula>"Lore"</formula>
    </cfRule>
    <cfRule type="cellIs" dxfId="758" priority="845" operator="equal">
      <formula>"Spirit"</formula>
    </cfRule>
    <cfRule type="cellIs" dxfId="757" priority="846" operator="equal">
      <formula>"Tactics"</formula>
    </cfRule>
    <cfRule type="cellIs" dxfId="756" priority="847" operator="equal">
      <formula>"Leadership"</formula>
    </cfRule>
  </conditionalFormatting>
  <conditionalFormatting sqref="J1516">
    <cfRule type="cellIs" dxfId="755" priority="834" operator="equal">
      <formula>"Fellowship"</formula>
    </cfRule>
    <cfRule type="cellIs" dxfId="754" priority="835" operator="equal">
      <formula>"Neutral"</formula>
    </cfRule>
    <cfRule type="cellIs" dxfId="753" priority="836" operator="equal">
      <formula>"Baggins"</formula>
    </cfRule>
    <cfRule type="cellIs" dxfId="752" priority="837" operator="equal">
      <formula>"Lore"</formula>
    </cfRule>
    <cfRule type="cellIs" dxfId="751" priority="838" operator="equal">
      <formula>"Spirit"</formula>
    </cfRule>
    <cfRule type="cellIs" dxfId="750" priority="839" operator="equal">
      <formula>"Tactics"</formula>
    </cfRule>
    <cfRule type="cellIs" dxfId="749" priority="840" operator="equal">
      <formula>"Leadership"</formula>
    </cfRule>
  </conditionalFormatting>
  <conditionalFormatting sqref="J2088:J2094">
    <cfRule type="cellIs" dxfId="748" priority="827" operator="equal">
      <formula>"Fellowship"</formula>
    </cfRule>
    <cfRule type="cellIs" dxfId="747" priority="828" operator="equal">
      <formula>"Neutral"</formula>
    </cfRule>
    <cfRule type="cellIs" dxfId="746" priority="829" operator="equal">
      <formula>"Baggins"</formula>
    </cfRule>
    <cfRule type="cellIs" dxfId="745" priority="830" operator="equal">
      <formula>"Lore"</formula>
    </cfRule>
    <cfRule type="cellIs" dxfId="744" priority="831" operator="equal">
      <formula>"Spirit"</formula>
    </cfRule>
    <cfRule type="cellIs" dxfId="743" priority="832" operator="equal">
      <formula>"Tactics"</formula>
    </cfRule>
    <cfRule type="cellIs" dxfId="742" priority="833" operator="equal">
      <formula>"Leadership"</formula>
    </cfRule>
  </conditionalFormatting>
  <conditionalFormatting sqref="J2095:J2101">
    <cfRule type="cellIs" dxfId="741" priority="820" operator="equal">
      <formula>"Fellowship"</formula>
    </cfRule>
    <cfRule type="cellIs" dxfId="740" priority="821" operator="equal">
      <formula>"Neutral"</formula>
    </cfRule>
    <cfRule type="cellIs" dxfId="739" priority="822" operator="equal">
      <formula>"Baggins"</formula>
    </cfRule>
    <cfRule type="cellIs" dxfId="738" priority="823" operator="equal">
      <formula>"Lore"</formula>
    </cfRule>
    <cfRule type="cellIs" dxfId="737" priority="824" operator="equal">
      <formula>"Spirit"</formula>
    </cfRule>
    <cfRule type="cellIs" dxfId="736" priority="825" operator="equal">
      <formula>"Tactics"</formula>
    </cfRule>
    <cfRule type="cellIs" dxfId="735" priority="826" operator="equal">
      <formula>"Leadership"</formula>
    </cfRule>
  </conditionalFormatting>
  <conditionalFormatting sqref="J2102:J2112 G2113:G2115 J2114:J2129">
    <cfRule type="cellIs" dxfId="734" priority="813" operator="equal">
      <formula>"Fellowship"</formula>
    </cfRule>
    <cfRule type="cellIs" dxfId="733" priority="814" operator="equal">
      <formula>"Neutral"</formula>
    </cfRule>
    <cfRule type="cellIs" dxfId="732" priority="815" operator="equal">
      <formula>"Baggins"</formula>
    </cfRule>
    <cfRule type="cellIs" dxfId="731" priority="816" operator="equal">
      <formula>"Lore"</formula>
    </cfRule>
    <cfRule type="cellIs" dxfId="730" priority="817" operator="equal">
      <formula>"Spirit"</formula>
    </cfRule>
    <cfRule type="cellIs" dxfId="729" priority="818" operator="equal">
      <formula>"Tactics"</formula>
    </cfRule>
    <cfRule type="cellIs" dxfId="728" priority="819" operator="equal">
      <formula>"Leadership"</formula>
    </cfRule>
  </conditionalFormatting>
  <conditionalFormatting sqref="J2130:J2154">
    <cfRule type="cellIs" dxfId="727" priority="806" operator="equal">
      <formula>"Fellowship"</formula>
    </cfRule>
    <cfRule type="cellIs" dxfId="726" priority="807" operator="equal">
      <formula>"Neutral"</formula>
    </cfRule>
    <cfRule type="cellIs" dxfId="725" priority="808" operator="equal">
      <formula>"Baggins"</formula>
    </cfRule>
    <cfRule type="cellIs" dxfId="724" priority="809" operator="equal">
      <formula>"Lore"</formula>
    </cfRule>
    <cfRule type="cellIs" dxfId="723" priority="810" operator="equal">
      <formula>"Spirit"</formula>
    </cfRule>
    <cfRule type="cellIs" dxfId="722" priority="811" operator="equal">
      <formula>"Tactics"</formula>
    </cfRule>
    <cfRule type="cellIs" dxfId="721" priority="812" operator="equal">
      <formula>"Leadership"</formula>
    </cfRule>
  </conditionalFormatting>
  <conditionalFormatting sqref="J2155:J2178 J2180:J2199">
    <cfRule type="cellIs" dxfId="720" priority="799" operator="equal">
      <formula>"Fellowship"</formula>
    </cfRule>
    <cfRule type="cellIs" dxfId="719" priority="800" operator="equal">
      <formula>"Neutral"</formula>
    </cfRule>
    <cfRule type="cellIs" dxfId="718" priority="801" operator="equal">
      <formula>"Baggins"</formula>
    </cfRule>
    <cfRule type="cellIs" dxfId="717" priority="802" operator="equal">
      <formula>"Lore"</formula>
    </cfRule>
    <cfRule type="cellIs" dxfId="716" priority="803" operator="equal">
      <formula>"Spirit"</formula>
    </cfRule>
    <cfRule type="cellIs" dxfId="715" priority="804" operator="equal">
      <formula>"Tactics"</formula>
    </cfRule>
    <cfRule type="cellIs" dxfId="714" priority="805" operator="equal">
      <formula>"Leadership"</formula>
    </cfRule>
  </conditionalFormatting>
  <conditionalFormatting sqref="J2179">
    <cfRule type="cellIs" dxfId="713" priority="792" operator="equal">
      <formula>"Fellowship"</formula>
    </cfRule>
    <cfRule type="cellIs" dxfId="712" priority="793" operator="equal">
      <formula>"Neutral"</formula>
    </cfRule>
    <cfRule type="cellIs" dxfId="711" priority="794" operator="equal">
      <formula>"Baggins"</formula>
    </cfRule>
    <cfRule type="cellIs" dxfId="710" priority="795" operator="equal">
      <formula>"Lore"</formula>
    </cfRule>
    <cfRule type="cellIs" dxfId="709" priority="796" operator="equal">
      <formula>"Spirit"</formula>
    </cfRule>
    <cfRule type="cellIs" dxfId="708" priority="797" operator="equal">
      <formula>"Tactics"</formula>
    </cfRule>
    <cfRule type="cellIs" dxfId="707" priority="798" operator="equal">
      <formula>"Leadership"</formula>
    </cfRule>
  </conditionalFormatting>
  <conditionalFormatting sqref="J2200:J2224">
    <cfRule type="cellIs" dxfId="706" priority="785" operator="equal">
      <formula>"Fellowship"</formula>
    </cfRule>
    <cfRule type="cellIs" dxfId="705" priority="786" operator="equal">
      <formula>"Neutral"</formula>
    </cfRule>
    <cfRule type="cellIs" dxfId="704" priority="787" operator="equal">
      <formula>"Baggins"</formula>
    </cfRule>
    <cfRule type="cellIs" dxfId="703" priority="788" operator="equal">
      <formula>"Lore"</formula>
    </cfRule>
    <cfRule type="cellIs" dxfId="702" priority="789" operator="equal">
      <formula>"Spirit"</formula>
    </cfRule>
    <cfRule type="cellIs" dxfId="701" priority="790" operator="equal">
      <formula>"Tactics"</formula>
    </cfRule>
    <cfRule type="cellIs" dxfId="700" priority="791" operator="equal">
      <formula>"Leadership"</formula>
    </cfRule>
  </conditionalFormatting>
  <conditionalFormatting sqref="J2225:J2250">
    <cfRule type="cellIs" dxfId="699" priority="778" operator="equal">
      <formula>"Fellowship"</formula>
    </cfRule>
    <cfRule type="cellIs" dxfId="698" priority="779" operator="equal">
      <formula>"Neutral"</formula>
    </cfRule>
    <cfRule type="cellIs" dxfId="697" priority="780" operator="equal">
      <formula>"Baggins"</formula>
    </cfRule>
    <cfRule type="cellIs" dxfId="696" priority="781" operator="equal">
      <formula>"Lore"</formula>
    </cfRule>
    <cfRule type="cellIs" dxfId="695" priority="782" operator="equal">
      <formula>"Spirit"</formula>
    </cfRule>
    <cfRule type="cellIs" dxfId="694" priority="783" operator="equal">
      <formula>"Tactics"</formula>
    </cfRule>
    <cfRule type="cellIs" dxfId="693" priority="784" operator="equal">
      <formula>"Leadership"</formula>
    </cfRule>
  </conditionalFormatting>
  <conditionalFormatting sqref="J2251">
    <cfRule type="cellIs" dxfId="692" priority="771" operator="equal">
      <formula>"Fellowship"</formula>
    </cfRule>
    <cfRule type="cellIs" dxfId="691" priority="772" operator="equal">
      <formula>"Neutral"</formula>
    </cfRule>
    <cfRule type="cellIs" dxfId="690" priority="773" operator="equal">
      <formula>"Baggins"</formula>
    </cfRule>
    <cfRule type="cellIs" dxfId="689" priority="774" operator="equal">
      <formula>"Lore"</formula>
    </cfRule>
    <cfRule type="cellIs" dxfId="688" priority="775" operator="equal">
      <formula>"Spirit"</formula>
    </cfRule>
    <cfRule type="cellIs" dxfId="687" priority="776" operator="equal">
      <formula>"Tactics"</formula>
    </cfRule>
    <cfRule type="cellIs" dxfId="686" priority="777" operator="equal">
      <formula>"Leadership"</formula>
    </cfRule>
  </conditionalFormatting>
  <conditionalFormatting sqref="J2252:J2278">
    <cfRule type="cellIs" dxfId="685" priority="764" operator="equal">
      <formula>"Fellowship"</formula>
    </cfRule>
    <cfRule type="cellIs" dxfId="684" priority="765" operator="equal">
      <formula>"Neutral"</formula>
    </cfRule>
    <cfRule type="cellIs" dxfId="683" priority="766" operator="equal">
      <formula>"Baggins"</formula>
    </cfRule>
    <cfRule type="cellIs" dxfId="682" priority="767" operator="equal">
      <formula>"Lore"</formula>
    </cfRule>
    <cfRule type="cellIs" dxfId="681" priority="768" operator="equal">
      <formula>"Spirit"</formula>
    </cfRule>
    <cfRule type="cellIs" dxfId="680" priority="769" operator="equal">
      <formula>"Tactics"</formula>
    </cfRule>
    <cfRule type="cellIs" dxfId="679" priority="770" operator="equal">
      <formula>"Leadership"</formula>
    </cfRule>
  </conditionalFormatting>
  <conditionalFormatting sqref="J2279:J2282 J2290:J2322">
    <cfRule type="cellIs" dxfId="678" priority="757" operator="equal">
      <formula>"Fellowship"</formula>
    </cfRule>
    <cfRule type="cellIs" dxfId="677" priority="758" operator="equal">
      <formula>"Neutral"</formula>
    </cfRule>
    <cfRule type="cellIs" dxfId="676" priority="759" operator="equal">
      <formula>"Baggins"</formula>
    </cfRule>
    <cfRule type="cellIs" dxfId="675" priority="760" operator="equal">
      <formula>"Lore"</formula>
    </cfRule>
    <cfRule type="cellIs" dxfId="674" priority="761" operator="equal">
      <formula>"Spirit"</formula>
    </cfRule>
    <cfRule type="cellIs" dxfId="673" priority="762" operator="equal">
      <formula>"Tactics"</formula>
    </cfRule>
    <cfRule type="cellIs" dxfId="672" priority="763" operator="equal">
      <formula>"Leadership"</formula>
    </cfRule>
  </conditionalFormatting>
  <conditionalFormatting sqref="J2283">
    <cfRule type="cellIs" dxfId="671" priority="750" operator="equal">
      <formula>"Fellowship"</formula>
    </cfRule>
    <cfRule type="cellIs" dxfId="670" priority="751" operator="equal">
      <formula>"Neutral"</formula>
    </cfRule>
    <cfRule type="cellIs" dxfId="669" priority="752" operator="equal">
      <formula>"Baggins"</formula>
    </cfRule>
    <cfRule type="cellIs" dxfId="668" priority="753" operator="equal">
      <formula>"Lore"</formula>
    </cfRule>
    <cfRule type="cellIs" dxfId="667" priority="754" operator="equal">
      <formula>"Spirit"</formula>
    </cfRule>
    <cfRule type="cellIs" dxfId="666" priority="755" operator="equal">
      <formula>"Tactics"</formula>
    </cfRule>
    <cfRule type="cellIs" dxfId="665" priority="756" operator="equal">
      <formula>"Leadership"</formula>
    </cfRule>
  </conditionalFormatting>
  <conditionalFormatting sqref="J2284">
    <cfRule type="cellIs" dxfId="664" priority="743" operator="equal">
      <formula>"Fellowship"</formula>
    </cfRule>
    <cfRule type="cellIs" dxfId="663" priority="744" operator="equal">
      <formula>"Neutral"</formula>
    </cfRule>
    <cfRule type="cellIs" dxfId="662" priority="745" operator="equal">
      <formula>"Baggins"</formula>
    </cfRule>
    <cfRule type="cellIs" dxfId="661" priority="746" operator="equal">
      <formula>"Lore"</formula>
    </cfRule>
    <cfRule type="cellIs" dxfId="660" priority="747" operator="equal">
      <formula>"Spirit"</formula>
    </cfRule>
    <cfRule type="cellIs" dxfId="659" priority="748" operator="equal">
      <formula>"Tactics"</formula>
    </cfRule>
    <cfRule type="cellIs" dxfId="658" priority="749" operator="equal">
      <formula>"Leadership"</formula>
    </cfRule>
  </conditionalFormatting>
  <conditionalFormatting sqref="J2286">
    <cfRule type="cellIs" dxfId="657" priority="736" operator="equal">
      <formula>"Fellowship"</formula>
    </cfRule>
    <cfRule type="cellIs" dxfId="656" priority="737" operator="equal">
      <formula>"Neutral"</formula>
    </cfRule>
    <cfRule type="cellIs" dxfId="655" priority="738" operator="equal">
      <formula>"Baggins"</formula>
    </cfRule>
    <cfRule type="cellIs" dxfId="654" priority="739" operator="equal">
      <formula>"Lore"</formula>
    </cfRule>
    <cfRule type="cellIs" dxfId="653" priority="740" operator="equal">
      <formula>"Spirit"</formula>
    </cfRule>
    <cfRule type="cellIs" dxfId="652" priority="741" operator="equal">
      <formula>"Tactics"</formula>
    </cfRule>
    <cfRule type="cellIs" dxfId="651" priority="742" operator="equal">
      <formula>"Leadership"</formula>
    </cfRule>
  </conditionalFormatting>
  <conditionalFormatting sqref="J2285">
    <cfRule type="cellIs" dxfId="650" priority="729" operator="equal">
      <formula>"Fellowship"</formula>
    </cfRule>
    <cfRule type="cellIs" dxfId="649" priority="730" operator="equal">
      <formula>"Neutral"</formula>
    </cfRule>
    <cfRule type="cellIs" dxfId="648" priority="731" operator="equal">
      <formula>"Baggins"</formula>
    </cfRule>
    <cfRule type="cellIs" dxfId="647" priority="732" operator="equal">
      <formula>"Lore"</formula>
    </cfRule>
    <cfRule type="cellIs" dxfId="646" priority="733" operator="equal">
      <formula>"Spirit"</formula>
    </cfRule>
    <cfRule type="cellIs" dxfId="645" priority="734" operator="equal">
      <formula>"Tactics"</formula>
    </cfRule>
    <cfRule type="cellIs" dxfId="644" priority="735" operator="equal">
      <formula>"Leadership"</formula>
    </cfRule>
  </conditionalFormatting>
  <conditionalFormatting sqref="J2287:J2289">
    <cfRule type="cellIs" dxfId="643" priority="722" operator="equal">
      <formula>"Fellowship"</formula>
    </cfRule>
    <cfRule type="cellIs" dxfId="642" priority="723" operator="equal">
      <formula>"Neutral"</formula>
    </cfRule>
    <cfRule type="cellIs" dxfId="641" priority="724" operator="equal">
      <formula>"Baggins"</formula>
    </cfRule>
    <cfRule type="cellIs" dxfId="640" priority="725" operator="equal">
      <formula>"Lore"</formula>
    </cfRule>
    <cfRule type="cellIs" dxfId="639" priority="726" operator="equal">
      <formula>"Spirit"</formula>
    </cfRule>
    <cfRule type="cellIs" dxfId="638" priority="727" operator="equal">
      <formula>"Tactics"</formula>
    </cfRule>
    <cfRule type="cellIs" dxfId="637" priority="728" operator="equal">
      <formula>"Leadership"</formula>
    </cfRule>
  </conditionalFormatting>
  <conditionalFormatting sqref="J2358:J2421 J2349:J2356">
    <cfRule type="cellIs" dxfId="636" priority="715" operator="equal">
      <formula>"Fellowship"</formula>
    </cfRule>
    <cfRule type="cellIs" dxfId="635" priority="716" operator="equal">
      <formula>"Neutral"</formula>
    </cfRule>
    <cfRule type="cellIs" dxfId="634" priority="717" operator="equal">
      <formula>"Baggins"</formula>
    </cfRule>
    <cfRule type="cellIs" dxfId="633" priority="718" operator="equal">
      <formula>"Lore"</formula>
    </cfRule>
    <cfRule type="cellIs" dxfId="632" priority="719" operator="equal">
      <formula>"Spirit"</formula>
    </cfRule>
    <cfRule type="cellIs" dxfId="631" priority="720" operator="equal">
      <formula>"Tactics"</formula>
    </cfRule>
    <cfRule type="cellIs" dxfId="630" priority="721" operator="equal">
      <formula>"Leadership"</formula>
    </cfRule>
  </conditionalFormatting>
  <conditionalFormatting sqref="J2357">
    <cfRule type="cellIs" dxfId="629" priority="708" operator="equal">
      <formula>"Fellowship"</formula>
    </cfRule>
    <cfRule type="cellIs" dxfId="628" priority="709" operator="equal">
      <formula>"Neutral"</formula>
    </cfRule>
    <cfRule type="cellIs" dxfId="627" priority="710" operator="equal">
      <formula>"Baggins"</formula>
    </cfRule>
    <cfRule type="cellIs" dxfId="626" priority="711" operator="equal">
      <formula>"Lore"</formula>
    </cfRule>
    <cfRule type="cellIs" dxfId="625" priority="712" operator="equal">
      <formula>"Spirit"</formula>
    </cfRule>
    <cfRule type="cellIs" dxfId="624" priority="713" operator="equal">
      <formula>"Tactics"</formula>
    </cfRule>
    <cfRule type="cellIs" dxfId="623" priority="714" operator="equal">
      <formula>"Leadership"</formula>
    </cfRule>
  </conditionalFormatting>
  <conditionalFormatting sqref="J2503:J2506 J2514:J2582">
    <cfRule type="cellIs" dxfId="622" priority="694" operator="equal">
      <formula>"Fellowship"</formula>
    </cfRule>
    <cfRule type="cellIs" dxfId="621" priority="695" operator="equal">
      <formula>"Neutral"</formula>
    </cfRule>
    <cfRule type="cellIs" dxfId="620" priority="696" operator="equal">
      <formula>"Baggins"</formula>
    </cfRule>
    <cfRule type="cellIs" dxfId="619" priority="697" operator="equal">
      <formula>"Lore"</formula>
    </cfRule>
    <cfRule type="cellIs" dxfId="618" priority="698" operator="equal">
      <formula>"Spirit"</formula>
    </cfRule>
    <cfRule type="cellIs" dxfId="617" priority="699" operator="equal">
      <formula>"Tactics"</formula>
    </cfRule>
    <cfRule type="cellIs" dxfId="616" priority="700" operator="equal">
      <formula>"Leadership"</formula>
    </cfRule>
  </conditionalFormatting>
  <conditionalFormatting sqref="J2507">
    <cfRule type="cellIs" dxfId="615" priority="687" operator="equal">
      <formula>"Fellowship"</formula>
    </cfRule>
    <cfRule type="cellIs" dxfId="614" priority="688" operator="equal">
      <formula>"Neutral"</formula>
    </cfRule>
    <cfRule type="cellIs" dxfId="613" priority="689" operator="equal">
      <formula>"Baggins"</formula>
    </cfRule>
    <cfRule type="cellIs" dxfId="612" priority="690" operator="equal">
      <formula>"Lore"</formula>
    </cfRule>
    <cfRule type="cellIs" dxfId="611" priority="691" operator="equal">
      <formula>"Spirit"</formula>
    </cfRule>
    <cfRule type="cellIs" dxfId="610" priority="692" operator="equal">
      <formula>"Tactics"</formula>
    </cfRule>
    <cfRule type="cellIs" dxfId="609" priority="693" operator="equal">
      <formula>"Leadership"</formula>
    </cfRule>
  </conditionalFormatting>
  <conditionalFormatting sqref="J2508">
    <cfRule type="cellIs" dxfId="608" priority="680" operator="equal">
      <formula>"Fellowship"</formula>
    </cfRule>
    <cfRule type="cellIs" dxfId="607" priority="681" operator="equal">
      <formula>"Neutral"</formula>
    </cfRule>
    <cfRule type="cellIs" dxfId="606" priority="682" operator="equal">
      <formula>"Baggins"</formula>
    </cfRule>
    <cfRule type="cellIs" dxfId="605" priority="683" operator="equal">
      <formula>"Lore"</formula>
    </cfRule>
    <cfRule type="cellIs" dxfId="604" priority="684" operator="equal">
      <formula>"Spirit"</formula>
    </cfRule>
    <cfRule type="cellIs" dxfId="603" priority="685" operator="equal">
      <formula>"Tactics"</formula>
    </cfRule>
    <cfRule type="cellIs" dxfId="602" priority="686" operator="equal">
      <formula>"Leadership"</formula>
    </cfRule>
  </conditionalFormatting>
  <conditionalFormatting sqref="J2510">
    <cfRule type="cellIs" dxfId="601" priority="673" operator="equal">
      <formula>"Fellowship"</formula>
    </cfRule>
    <cfRule type="cellIs" dxfId="600" priority="674" operator="equal">
      <formula>"Neutral"</formula>
    </cfRule>
    <cfRule type="cellIs" dxfId="599" priority="675" operator="equal">
      <formula>"Baggins"</formula>
    </cfRule>
    <cfRule type="cellIs" dxfId="598" priority="676" operator="equal">
      <formula>"Lore"</formula>
    </cfRule>
    <cfRule type="cellIs" dxfId="597" priority="677" operator="equal">
      <formula>"Spirit"</formula>
    </cfRule>
    <cfRule type="cellIs" dxfId="596" priority="678" operator="equal">
      <formula>"Tactics"</formula>
    </cfRule>
    <cfRule type="cellIs" dxfId="595" priority="679" operator="equal">
      <formula>"Leadership"</formula>
    </cfRule>
  </conditionalFormatting>
  <conditionalFormatting sqref="J2509">
    <cfRule type="cellIs" dxfId="594" priority="666" operator="equal">
      <formula>"Fellowship"</formula>
    </cfRule>
    <cfRule type="cellIs" dxfId="593" priority="667" operator="equal">
      <formula>"Neutral"</formula>
    </cfRule>
    <cfRule type="cellIs" dxfId="592" priority="668" operator="equal">
      <formula>"Baggins"</formula>
    </cfRule>
    <cfRule type="cellIs" dxfId="591" priority="669" operator="equal">
      <formula>"Lore"</formula>
    </cfRule>
    <cfRule type="cellIs" dxfId="590" priority="670" operator="equal">
      <formula>"Spirit"</formula>
    </cfRule>
    <cfRule type="cellIs" dxfId="589" priority="671" operator="equal">
      <formula>"Tactics"</formula>
    </cfRule>
    <cfRule type="cellIs" dxfId="588" priority="672" operator="equal">
      <formula>"Leadership"</formula>
    </cfRule>
  </conditionalFormatting>
  <conditionalFormatting sqref="J2511:J2513">
    <cfRule type="cellIs" dxfId="587" priority="659" operator="equal">
      <formula>"Fellowship"</formula>
    </cfRule>
    <cfRule type="cellIs" dxfId="586" priority="660" operator="equal">
      <formula>"Neutral"</formula>
    </cfRule>
    <cfRule type="cellIs" dxfId="585" priority="661" operator="equal">
      <formula>"Baggins"</formula>
    </cfRule>
    <cfRule type="cellIs" dxfId="584" priority="662" operator="equal">
      <formula>"Lore"</formula>
    </cfRule>
    <cfRule type="cellIs" dxfId="583" priority="663" operator="equal">
      <formula>"Spirit"</formula>
    </cfRule>
    <cfRule type="cellIs" dxfId="582" priority="664" operator="equal">
      <formula>"Tactics"</formula>
    </cfRule>
    <cfRule type="cellIs" dxfId="581" priority="665" operator="equal">
      <formula>"Leadership"</formula>
    </cfRule>
  </conditionalFormatting>
  <conditionalFormatting sqref="J2583:J2586 J2594:J2631">
    <cfRule type="cellIs" dxfId="580" priority="652" operator="equal">
      <formula>"Fellowship"</formula>
    </cfRule>
    <cfRule type="cellIs" dxfId="579" priority="653" operator="equal">
      <formula>"Neutral"</formula>
    </cfRule>
    <cfRule type="cellIs" dxfId="578" priority="654" operator="equal">
      <formula>"Baggins"</formula>
    </cfRule>
    <cfRule type="cellIs" dxfId="577" priority="655" operator="equal">
      <formula>"Lore"</formula>
    </cfRule>
    <cfRule type="cellIs" dxfId="576" priority="656" operator="equal">
      <formula>"Spirit"</formula>
    </cfRule>
    <cfRule type="cellIs" dxfId="575" priority="657" operator="equal">
      <formula>"Tactics"</formula>
    </cfRule>
    <cfRule type="cellIs" dxfId="574" priority="658" operator="equal">
      <formula>"Leadership"</formula>
    </cfRule>
  </conditionalFormatting>
  <conditionalFormatting sqref="J2587">
    <cfRule type="cellIs" dxfId="573" priority="645" operator="equal">
      <formula>"Fellowship"</formula>
    </cfRule>
    <cfRule type="cellIs" dxfId="572" priority="646" operator="equal">
      <formula>"Neutral"</formula>
    </cfRule>
    <cfRule type="cellIs" dxfId="571" priority="647" operator="equal">
      <formula>"Baggins"</formula>
    </cfRule>
    <cfRule type="cellIs" dxfId="570" priority="648" operator="equal">
      <formula>"Lore"</formula>
    </cfRule>
    <cfRule type="cellIs" dxfId="569" priority="649" operator="equal">
      <formula>"Spirit"</formula>
    </cfRule>
    <cfRule type="cellIs" dxfId="568" priority="650" operator="equal">
      <formula>"Tactics"</formula>
    </cfRule>
    <cfRule type="cellIs" dxfId="567" priority="651" operator="equal">
      <formula>"Leadership"</formula>
    </cfRule>
  </conditionalFormatting>
  <conditionalFormatting sqref="J2588">
    <cfRule type="cellIs" dxfId="566" priority="638" operator="equal">
      <formula>"Fellowship"</formula>
    </cfRule>
    <cfRule type="cellIs" dxfId="565" priority="639" operator="equal">
      <formula>"Neutral"</formula>
    </cfRule>
    <cfRule type="cellIs" dxfId="564" priority="640" operator="equal">
      <formula>"Baggins"</formula>
    </cfRule>
    <cfRule type="cellIs" dxfId="563" priority="641" operator="equal">
      <formula>"Lore"</formula>
    </cfRule>
    <cfRule type="cellIs" dxfId="562" priority="642" operator="equal">
      <formula>"Spirit"</formula>
    </cfRule>
    <cfRule type="cellIs" dxfId="561" priority="643" operator="equal">
      <formula>"Tactics"</formula>
    </cfRule>
    <cfRule type="cellIs" dxfId="560" priority="644" operator="equal">
      <formula>"Leadership"</formula>
    </cfRule>
  </conditionalFormatting>
  <conditionalFormatting sqref="J2590">
    <cfRule type="cellIs" dxfId="559" priority="631" operator="equal">
      <formula>"Fellowship"</formula>
    </cfRule>
    <cfRule type="cellIs" dxfId="558" priority="632" operator="equal">
      <formula>"Neutral"</formula>
    </cfRule>
    <cfRule type="cellIs" dxfId="557" priority="633" operator="equal">
      <formula>"Baggins"</formula>
    </cfRule>
    <cfRule type="cellIs" dxfId="556" priority="634" operator="equal">
      <formula>"Lore"</formula>
    </cfRule>
    <cfRule type="cellIs" dxfId="555" priority="635" operator="equal">
      <formula>"Spirit"</formula>
    </cfRule>
    <cfRule type="cellIs" dxfId="554" priority="636" operator="equal">
      <formula>"Tactics"</formula>
    </cfRule>
    <cfRule type="cellIs" dxfId="553" priority="637" operator="equal">
      <formula>"Leadership"</formula>
    </cfRule>
  </conditionalFormatting>
  <conditionalFormatting sqref="J2589">
    <cfRule type="cellIs" dxfId="552" priority="624" operator="equal">
      <formula>"Fellowship"</formula>
    </cfRule>
    <cfRule type="cellIs" dxfId="551" priority="625" operator="equal">
      <formula>"Neutral"</formula>
    </cfRule>
    <cfRule type="cellIs" dxfId="550" priority="626" operator="equal">
      <formula>"Baggins"</formula>
    </cfRule>
    <cfRule type="cellIs" dxfId="549" priority="627" operator="equal">
      <formula>"Lore"</formula>
    </cfRule>
    <cfRule type="cellIs" dxfId="548" priority="628" operator="equal">
      <formula>"Spirit"</formula>
    </cfRule>
    <cfRule type="cellIs" dxfId="547" priority="629" operator="equal">
      <formula>"Tactics"</formula>
    </cfRule>
    <cfRule type="cellIs" dxfId="546" priority="630" operator="equal">
      <formula>"Leadership"</formula>
    </cfRule>
  </conditionalFormatting>
  <conditionalFormatting sqref="J2591:J2593">
    <cfRule type="cellIs" dxfId="545" priority="617" operator="equal">
      <formula>"Fellowship"</formula>
    </cfRule>
    <cfRule type="cellIs" dxfId="544" priority="618" operator="equal">
      <formula>"Neutral"</formula>
    </cfRule>
    <cfRule type="cellIs" dxfId="543" priority="619" operator="equal">
      <formula>"Baggins"</formula>
    </cfRule>
    <cfRule type="cellIs" dxfId="542" priority="620" operator="equal">
      <formula>"Lore"</formula>
    </cfRule>
    <cfRule type="cellIs" dxfId="541" priority="621" operator="equal">
      <formula>"Spirit"</formula>
    </cfRule>
    <cfRule type="cellIs" dxfId="540" priority="622" operator="equal">
      <formula>"Tactics"</formula>
    </cfRule>
    <cfRule type="cellIs" dxfId="539" priority="623" operator="equal">
      <formula>"Leadership"</formula>
    </cfRule>
  </conditionalFormatting>
  <conditionalFormatting sqref="J2632:J2635 J2643:J2687">
    <cfRule type="cellIs" dxfId="538" priority="610" operator="equal">
      <formula>"Fellowship"</formula>
    </cfRule>
    <cfRule type="cellIs" dxfId="537" priority="611" operator="equal">
      <formula>"Neutral"</formula>
    </cfRule>
    <cfRule type="cellIs" dxfId="536" priority="612" operator="equal">
      <formula>"Baggins"</formula>
    </cfRule>
    <cfRule type="cellIs" dxfId="535" priority="613" operator="equal">
      <formula>"Lore"</formula>
    </cfRule>
    <cfRule type="cellIs" dxfId="534" priority="614" operator="equal">
      <formula>"Spirit"</formula>
    </cfRule>
    <cfRule type="cellIs" dxfId="533" priority="615" operator="equal">
      <formula>"Tactics"</formula>
    </cfRule>
    <cfRule type="cellIs" dxfId="532" priority="616" operator="equal">
      <formula>"Leadership"</formula>
    </cfRule>
  </conditionalFormatting>
  <conditionalFormatting sqref="J2636">
    <cfRule type="cellIs" dxfId="531" priority="603" operator="equal">
      <formula>"Fellowship"</formula>
    </cfRule>
    <cfRule type="cellIs" dxfId="530" priority="604" operator="equal">
      <formula>"Neutral"</formula>
    </cfRule>
    <cfRule type="cellIs" dxfId="529" priority="605" operator="equal">
      <formula>"Baggins"</formula>
    </cfRule>
    <cfRule type="cellIs" dxfId="528" priority="606" operator="equal">
      <formula>"Lore"</formula>
    </cfRule>
    <cfRule type="cellIs" dxfId="527" priority="607" operator="equal">
      <formula>"Spirit"</formula>
    </cfRule>
    <cfRule type="cellIs" dxfId="526" priority="608" operator="equal">
      <formula>"Tactics"</formula>
    </cfRule>
    <cfRule type="cellIs" dxfId="525" priority="609" operator="equal">
      <formula>"Leadership"</formula>
    </cfRule>
  </conditionalFormatting>
  <conditionalFormatting sqref="J2637">
    <cfRule type="cellIs" dxfId="524" priority="596" operator="equal">
      <formula>"Fellowship"</formula>
    </cfRule>
    <cfRule type="cellIs" dxfId="523" priority="597" operator="equal">
      <formula>"Neutral"</formula>
    </cfRule>
    <cfRule type="cellIs" dxfId="522" priority="598" operator="equal">
      <formula>"Baggins"</formula>
    </cfRule>
    <cfRule type="cellIs" dxfId="521" priority="599" operator="equal">
      <formula>"Lore"</formula>
    </cfRule>
    <cfRule type="cellIs" dxfId="520" priority="600" operator="equal">
      <formula>"Spirit"</formula>
    </cfRule>
    <cfRule type="cellIs" dxfId="519" priority="601" operator="equal">
      <formula>"Tactics"</formula>
    </cfRule>
    <cfRule type="cellIs" dxfId="518" priority="602" operator="equal">
      <formula>"Leadership"</formula>
    </cfRule>
  </conditionalFormatting>
  <conditionalFormatting sqref="J2639">
    <cfRule type="cellIs" dxfId="517" priority="589" operator="equal">
      <formula>"Fellowship"</formula>
    </cfRule>
    <cfRule type="cellIs" dxfId="516" priority="590" operator="equal">
      <formula>"Neutral"</formula>
    </cfRule>
    <cfRule type="cellIs" dxfId="515" priority="591" operator="equal">
      <formula>"Baggins"</formula>
    </cfRule>
    <cfRule type="cellIs" dxfId="514" priority="592" operator="equal">
      <formula>"Lore"</formula>
    </cfRule>
    <cfRule type="cellIs" dxfId="513" priority="593" operator="equal">
      <formula>"Spirit"</formula>
    </cfRule>
    <cfRule type="cellIs" dxfId="512" priority="594" operator="equal">
      <formula>"Tactics"</formula>
    </cfRule>
    <cfRule type="cellIs" dxfId="511" priority="595" operator="equal">
      <formula>"Leadership"</formula>
    </cfRule>
  </conditionalFormatting>
  <conditionalFormatting sqref="J2638">
    <cfRule type="cellIs" dxfId="510" priority="582" operator="equal">
      <formula>"Fellowship"</formula>
    </cfRule>
    <cfRule type="cellIs" dxfId="509" priority="583" operator="equal">
      <formula>"Neutral"</formula>
    </cfRule>
    <cfRule type="cellIs" dxfId="508" priority="584" operator="equal">
      <formula>"Baggins"</formula>
    </cfRule>
    <cfRule type="cellIs" dxfId="507" priority="585" operator="equal">
      <formula>"Lore"</formula>
    </cfRule>
    <cfRule type="cellIs" dxfId="506" priority="586" operator="equal">
      <formula>"Spirit"</formula>
    </cfRule>
    <cfRule type="cellIs" dxfId="505" priority="587" operator="equal">
      <formula>"Tactics"</formula>
    </cfRule>
    <cfRule type="cellIs" dxfId="504" priority="588" operator="equal">
      <formula>"Leadership"</formula>
    </cfRule>
  </conditionalFormatting>
  <conditionalFormatting sqref="J2640:J2642">
    <cfRule type="cellIs" dxfId="503" priority="575" operator="equal">
      <formula>"Fellowship"</formula>
    </cfRule>
    <cfRule type="cellIs" dxfId="502" priority="576" operator="equal">
      <formula>"Neutral"</formula>
    </cfRule>
    <cfRule type="cellIs" dxfId="501" priority="577" operator="equal">
      <formula>"Baggins"</formula>
    </cfRule>
    <cfRule type="cellIs" dxfId="500" priority="578" operator="equal">
      <formula>"Lore"</formula>
    </cfRule>
    <cfRule type="cellIs" dxfId="499" priority="579" operator="equal">
      <formula>"Spirit"</formula>
    </cfRule>
    <cfRule type="cellIs" dxfId="498" priority="580" operator="equal">
      <formula>"Tactics"</formula>
    </cfRule>
    <cfRule type="cellIs" dxfId="497" priority="581" operator="equal">
      <formula>"Leadership"</formula>
    </cfRule>
  </conditionalFormatting>
  <conditionalFormatting sqref="J2693:J2713 J2688:J2691">
    <cfRule type="cellIs" dxfId="496" priority="568" operator="equal">
      <formula>"Fellowship"</formula>
    </cfRule>
    <cfRule type="cellIs" dxfId="495" priority="569" operator="equal">
      <formula>"Neutral"</formula>
    </cfRule>
    <cfRule type="cellIs" dxfId="494" priority="570" operator="equal">
      <formula>"Baggins"</formula>
    </cfRule>
    <cfRule type="cellIs" dxfId="493" priority="571" operator="equal">
      <formula>"Lore"</formula>
    </cfRule>
    <cfRule type="cellIs" dxfId="492" priority="572" operator="equal">
      <formula>"Spirit"</formula>
    </cfRule>
    <cfRule type="cellIs" dxfId="491" priority="573" operator="equal">
      <formula>"Tactics"</formula>
    </cfRule>
    <cfRule type="cellIs" dxfId="490" priority="574" operator="equal">
      <formula>"Leadership"</formula>
    </cfRule>
  </conditionalFormatting>
  <conditionalFormatting sqref="J2692">
    <cfRule type="cellIs" dxfId="489" priority="561" operator="equal">
      <formula>"Fellowship"</formula>
    </cfRule>
    <cfRule type="cellIs" dxfId="488" priority="562" operator="equal">
      <formula>"Neutral"</formula>
    </cfRule>
    <cfRule type="cellIs" dxfId="487" priority="563" operator="equal">
      <formula>"Baggins"</formula>
    </cfRule>
    <cfRule type="cellIs" dxfId="486" priority="564" operator="equal">
      <formula>"Lore"</formula>
    </cfRule>
    <cfRule type="cellIs" dxfId="485" priority="565" operator="equal">
      <formula>"Spirit"</formula>
    </cfRule>
    <cfRule type="cellIs" dxfId="484" priority="566" operator="equal">
      <formula>"Tactics"</formula>
    </cfRule>
    <cfRule type="cellIs" dxfId="483" priority="567" operator="equal">
      <formula>"Leadership"</formula>
    </cfRule>
  </conditionalFormatting>
  <conditionalFormatting sqref="J1062:J1063 J1065:J1089">
    <cfRule type="cellIs" dxfId="482" priority="554" operator="equal">
      <formula>"Fellowship"</formula>
    </cfRule>
    <cfRule type="cellIs" dxfId="481" priority="555" operator="equal">
      <formula>"Neutral"</formula>
    </cfRule>
    <cfRule type="cellIs" dxfId="480" priority="556" operator="equal">
      <formula>"Baggins"</formula>
    </cfRule>
    <cfRule type="cellIs" dxfId="479" priority="557" operator="equal">
      <formula>"Lore"</formula>
    </cfRule>
    <cfRule type="cellIs" dxfId="478" priority="558" operator="equal">
      <formula>"Spirit"</formula>
    </cfRule>
    <cfRule type="cellIs" dxfId="477" priority="559" operator="equal">
      <formula>"Tactics"</formula>
    </cfRule>
    <cfRule type="cellIs" dxfId="476" priority="560" operator="equal">
      <formula>"Leadership"</formula>
    </cfRule>
  </conditionalFormatting>
  <conditionalFormatting sqref="J1064">
    <cfRule type="cellIs" dxfId="475" priority="519" operator="equal">
      <formula>"Fellowship"</formula>
    </cfRule>
    <cfRule type="cellIs" dxfId="474" priority="520" operator="equal">
      <formula>"Neutral"</formula>
    </cfRule>
    <cfRule type="cellIs" dxfId="473" priority="521" operator="equal">
      <formula>"Baggins"</formula>
    </cfRule>
    <cfRule type="cellIs" dxfId="472" priority="522" operator="equal">
      <formula>"Lore"</formula>
    </cfRule>
    <cfRule type="cellIs" dxfId="471" priority="523" operator="equal">
      <formula>"Spirit"</formula>
    </cfRule>
    <cfRule type="cellIs" dxfId="470" priority="524" operator="equal">
      <formula>"Tactics"</formula>
    </cfRule>
    <cfRule type="cellIs" dxfId="469" priority="525" operator="equal">
      <formula>"Leadership"</formula>
    </cfRule>
  </conditionalFormatting>
  <conditionalFormatting sqref="J2714:J2727 J2730:J2788">
    <cfRule type="cellIs" dxfId="468" priority="512" operator="equal">
      <formula>"Fellowship"</formula>
    </cfRule>
    <cfRule type="cellIs" dxfId="467" priority="513" operator="equal">
      <formula>"Neutral"</formula>
    </cfRule>
    <cfRule type="cellIs" dxfId="466" priority="514" operator="equal">
      <formula>"Baggins"</formula>
    </cfRule>
    <cfRule type="cellIs" dxfId="465" priority="515" operator="equal">
      <formula>"Lore"</formula>
    </cfRule>
    <cfRule type="cellIs" dxfId="464" priority="516" operator="equal">
      <formula>"Spirit"</formula>
    </cfRule>
    <cfRule type="cellIs" dxfId="463" priority="517" operator="equal">
      <formula>"Tactics"</formula>
    </cfRule>
    <cfRule type="cellIs" dxfId="462" priority="518" operator="equal">
      <formula>"Leadership"</formula>
    </cfRule>
  </conditionalFormatting>
  <conditionalFormatting sqref="J2728">
    <cfRule type="cellIs" dxfId="461" priority="505" operator="equal">
      <formula>"Fellowship"</formula>
    </cfRule>
    <cfRule type="cellIs" dxfId="460" priority="506" operator="equal">
      <formula>"Neutral"</formula>
    </cfRule>
    <cfRule type="cellIs" dxfId="459" priority="507" operator="equal">
      <formula>"Baggins"</formula>
    </cfRule>
    <cfRule type="cellIs" dxfId="458" priority="508" operator="equal">
      <formula>"Lore"</formula>
    </cfRule>
    <cfRule type="cellIs" dxfId="457" priority="509" operator="equal">
      <formula>"Spirit"</formula>
    </cfRule>
    <cfRule type="cellIs" dxfId="456" priority="510" operator="equal">
      <formula>"Tactics"</formula>
    </cfRule>
    <cfRule type="cellIs" dxfId="455" priority="511" operator="equal">
      <formula>"Leadership"</formula>
    </cfRule>
  </conditionalFormatting>
  <conditionalFormatting sqref="J2729">
    <cfRule type="cellIs" dxfId="454" priority="498" operator="equal">
      <formula>"Fellowship"</formula>
    </cfRule>
    <cfRule type="cellIs" dxfId="453" priority="499" operator="equal">
      <formula>"Neutral"</formula>
    </cfRule>
    <cfRule type="cellIs" dxfId="452" priority="500" operator="equal">
      <formula>"Baggins"</formula>
    </cfRule>
    <cfRule type="cellIs" dxfId="451" priority="501" operator="equal">
      <formula>"Lore"</formula>
    </cfRule>
    <cfRule type="cellIs" dxfId="450" priority="502" operator="equal">
      <formula>"Spirit"</formula>
    </cfRule>
    <cfRule type="cellIs" dxfId="449" priority="503" operator="equal">
      <formula>"Tactics"</formula>
    </cfRule>
    <cfRule type="cellIs" dxfId="448" priority="504" operator="equal">
      <formula>"Leadership"</formula>
    </cfRule>
  </conditionalFormatting>
  <conditionalFormatting sqref="J2790:J2791 J2803:J2847 J2793:J2801">
    <cfRule type="cellIs" dxfId="447" priority="491" operator="equal">
      <formula>"Fellowship"</formula>
    </cfRule>
    <cfRule type="cellIs" dxfId="446" priority="492" operator="equal">
      <formula>"Neutral"</formula>
    </cfRule>
    <cfRule type="cellIs" dxfId="445" priority="493" operator="equal">
      <formula>"Baggins"</formula>
    </cfRule>
    <cfRule type="cellIs" dxfId="444" priority="494" operator="equal">
      <formula>"Lore"</formula>
    </cfRule>
    <cfRule type="cellIs" dxfId="443" priority="495" operator="equal">
      <formula>"Spirit"</formula>
    </cfRule>
    <cfRule type="cellIs" dxfId="442" priority="496" operator="equal">
      <formula>"Tactics"</formula>
    </cfRule>
    <cfRule type="cellIs" dxfId="441" priority="497" operator="equal">
      <formula>"Leadership"</formula>
    </cfRule>
  </conditionalFormatting>
  <conditionalFormatting sqref="J2802">
    <cfRule type="cellIs" dxfId="440" priority="484" operator="equal">
      <formula>"Fellowship"</formula>
    </cfRule>
    <cfRule type="cellIs" dxfId="439" priority="485" operator="equal">
      <formula>"Neutral"</formula>
    </cfRule>
    <cfRule type="cellIs" dxfId="438" priority="486" operator="equal">
      <formula>"Baggins"</formula>
    </cfRule>
    <cfRule type="cellIs" dxfId="437" priority="487" operator="equal">
      <formula>"Lore"</formula>
    </cfRule>
    <cfRule type="cellIs" dxfId="436" priority="488" operator="equal">
      <formula>"Spirit"</formula>
    </cfRule>
    <cfRule type="cellIs" dxfId="435" priority="489" operator="equal">
      <formula>"Tactics"</formula>
    </cfRule>
    <cfRule type="cellIs" dxfId="434" priority="490" operator="equal">
      <formula>"Leadership"</formula>
    </cfRule>
  </conditionalFormatting>
  <conditionalFormatting sqref="J2792">
    <cfRule type="cellIs" dxfId="433" priority="477" operator="equal">
      <formula>"Fellowship"</formula>
    </cfRule>
    <cfRule type="cellIs" dxfId="432" priority="478" operator="equal">
      <formula>"Neutral"</formula>
    </cfRule>
    <cfRule type="cellIs" dxfId="431" priority="479" operator="equal">
      <formula>"Baggins"</formula>
    </cfRule>
    <cfRule type="cellIs" dxfId="430" priority="480" operator="equal">
      <formula>"Lore"</formula>
    </cfRule>
    <cfRule type="cellIs" dxfId="429" priority="481" operator="equal">
      <formula>"Spirit"</formula>
    </cfRule>
    <cfRule type="cellIs" dxfId="428" priority="482" operator="equal">
      <formula>"Tactics"</formula>
    </cfRule>
    <cfRule type="cellIs" dxfId="427" priority="483" operator="equal">
      <formula>"Leadership"</formula>
    </cfRule>
  </conditionalFormatting>
  <conditionalFormatting sqref="J2848:J2851 J2859:J2874">
    <cfRule type="cellIs" dxfId="426" priority="470" operator="equal">
      <formula>"Fellowship"</formula>
    </cfRule>
    <cfRule type="cellIs" dxfId="425" priority="471" operator="equal">
      <formula>"Neutral"</formula>
    </cfRule>
    <cfRule type="cellIs" dxfId="424" priority="472" operator="equal">
      <formula>"Baggins"</formula>
    </cfRule>
    <cfRule type="cellIs" dxfId="423" priority="473" operator="equal">
      <formula>"Lore"</formula>
    </cfRule>
    <cfRule type="cellIs" dxfId="422" priority="474" operator="equal">
      <formula>"Spirit"</formula>
    </cfRule>
    <cfRule type="cellIs" dxfId="421" priority="475" operator="equal">
      <formula>"Tactics"</formula>
    </cfRule>
    <cfRule type="cellIs" dxfId="420" priority="476" operator="equal">
      <formula>"Leadership"</formula>
    </cfRule>
  </conditionalFormatting>
  <conditionalFormatting sqref="J2852">
    <cfRule type="cellIs" dxfId="419" priority="463" operator="equal">
      <formula>"Fellowship"</formula>
    </cfRule>
    <cfRule type="cellIs" dxfId="418" priority="464" operator="equal">
      <formula>"Neutral"</formula>
    </cfRule>
    <cfRule type="cellIs" dxfId="417" priority="465" operator="equal">
      <formula>"Baggins"</formula>
    </cfRule>
    <cfRule type="cellIs" dxfId="416" priority="466" operator="equal">
      <formula>"Lore"</formula>
    </cfRule>
    <cfRule type="cellIs" dxfId="415" priority="467" operator="equal">
      <formula>"Spirit"</formula>
    </cfRule>
    <cfRule type="cellIs" dxfId="414" priority="468" operator="equal">
      <formula>"Tactics"</formula>
    </cfRule>
    <cfRule type="cellIs" dxfId="413" priority="469" operator="equal">
      <formula>"Leadership"</formula>
    </cfRule>
  </conditionalFormatting>
  <conditionalFormatting sqref="J2853">
    <cfRule type="cellIs" dxfId="412" priority="456" operator="equal">
      <formula>"Fellowship"</formula>
    </cfRule>
    <cfRule type="cellIs" dxfId="411" priority="457" operator="equal">
      <formula>"Neutral"</formula>
    </cfRule>
    <cfRule type="cellIs" dxfId="410" priority="458" operator="equal">
      <formula>"Baggins"</formula>
    </cfRule>
    <cfRule type="cellIs" dxfId="409" priority="459" operator="equal">
      <formula>"Lore"</formula>
    </cfRule>
    <cfRule type="cellIs" dxfId="408" priority="460" operator="equal">
      <formula>"Spirit"</formula>
    </cfRule>
    <cfRule type="cellIs" dxfId="407" priority="461" operator="equal">
      <formula>"Tactics"</formula>
    </cfRule>
    <cfRule type="cellIs" dxfId="406" priority="462" operator="equal">
      <formula>"Leadership"</formula>
    </cfRule>
  </conditionalFormatting>
  <conditionalFormatting sqref="J2855">
    <cfRule type="cellIs" dxfId="405" priority="449" operator="equal">
      <formula>"Fellowship"</formula>
    </cfRule>
    <cfRule type="cellIs" dxfId="404" priority="450" operator="equal">
      <formula>"Neutral"</formula>
    </cfRule>
    <cfRule type="cellIs" dxfId="403" priority="451" operator="equal">
      <formula>"Baggins"</formula>
    </cfRule>
    <cfRule type="cellIs" dxfId="402" priority="452" operator="equal">
      <formula>"Lore"</formula>
    </cfRule>
    <cfRule type="cellIs" dxfId="401" priority="453" operator="equal">
      <formula>"Spirit"</formula>
    </cfRule>
    <cfRule type="cellIs" dxfId="400" priority="454" operator="equal">
      <formula>"Tactics"</formula>
    </cfRule>
    <cfRule type="cellIs" dxfId="399" priority="455" operator="equal">
      <formula>"Leadership"</formula>
    </cfRule>
  </conditionalFormatting>
  <conditionalFormatting sqref="J2854">
    <cfRule type="cellIs" dxfId="398" priority="442" operator="equal">
      <formula>"Fellowship"</formula>
    </cfRule>
    <cfRule type="cellIs" dxfId="397" priority="443" operator="equal">
      <formula>"Neutral"</formula>
    </cfRule>
    <cfRule type="cellIs" dxfId="396" priority="444" operator="equal">
      <formula>"Baggins"</formula>
    </cfRule>
    <cfRule type="cellIs" dxfId="395" priority="445" operator="equal">
      <formula>"Lore"</formula>
    </cfRule>
    <cfRule type="cellIs" dxfId="394" priority="446" operator="equal">
      <formula>"Spirit"</formula>
    </cfRule>
    <cfRule type="cellIs" dxfId="393" priority="447" operator="equal">
      <formula>"Tactics"</formula>
    </cfRule>
    <cfRule type="cellIs" dxfId="392" priority="448" operator="equal">
      <formula>"Leadership"</formula>
    </cfRule>
  </conditionalFormatting>
  <conditionalFormatting sqref="J2856:J2858">
    <cfRule type="cellIs" dxfId="391" priority="435" operator="equal">
      <formula>"Fellowship"</formula>
    </cfRule>
    <cfRule type="cellIs" dxfId="390" priority="436" operator="equal">
      <formula>"Neutral"</formula>
    </cfRule>
    <cfRule type="cellIs" dxfId="389" priority="437" operator="equal">
      <formula>"Baggins"</formula>
    </cfRule>
    <cfRule type="cellIs" dxfId="388" priority="438" operator="equal">
      <formula>"Lore"</formula>
    </cfRule>
    <cfRule type="cellIs" dxfId="387" priority="439" operator="equal">
      <formula>"Spirit"</formula>
    </cfRule>
    <cfRule type="cellIs" dxfId="386" priority="440" operator="equal">
      <formula>"Tactics"</formula>
    </cfRule>
    <cfRule type="cellIs" dxfId="385" priority="441" operator="equal">
      <formula>"Leadership"</formula>
    </cfRule>
  </conditionalFormatting>
  <conditionalFormatting sqref="J2875:J2878 J2886:J2918">
    <cfRule type="cellIs" dxfId="384" priority="428" operator="equal">
      <formula>"Fellowship"</formula>
    </cfRule>
    <cfRule type="cellIs" dxfId="383" priority="429" operator="equal">
      <formula>"Neutral"</formula>
    </cfRule>
    <cfRule type="cellIs" dxfId="382" priority="430" operator="equal">
      <formula>"Baggins"</formula>
    </cfRule>
    <cfRule type="cellIs" dxfId="381" priority="431" operator="equal">
      <formula>"Lore"</formula>
    </cfRule>
    <cfRule type="cellIs" dxfId="380" priority="432" operator="equal">
      <formula>"Spirit"</formula>
    </cfRule>
    <cfRule type="cellIs" dxfId="379" priority="433" operator="equal">
      <formula>"Tactics"</formula>
    </cfRule>
    <cfRule type="cellIs" dxfId="378" priority="434" operator="equal">
      <formula>"Leadership"</formula>
    </cfRule>
  </conditionalFormatting>
  <conditionalFormatting sqref="J2879">
    <cfRule type="cellIs" dxfId="377" priority="421" operator="equal">
      <formula>"Fellowship"</formula>
    </cfRule>
    <cfRule type="cellIs" dxfId="376" priority="422" operator="equal">
      <formula>"Neutral"</formula>
    </cfRule>
    <cfRule type="cellIs" dxfId="375" priority="423" operator="equal">
      <formula>"Baggins"</formula>
    </cfRule>
    <cfRule type="cellIs" dxfId="374" priority="424" operator="equal">
      <formula>"Lore"</formula>
    </cfRule>
    <cfRule type="cellIs" dxfId="373" priority="425" operator="equal">
      <formula>"Spirit"</formula>
    </cfRule>
    <cfRule type="cellIs" dxfId="372" priority="426" operator="equal">
      <formula>"Tactics"</formula>
    </cfRule>
    <cfRule type="cellIs" dxfId="371" priority="427" operator="equal">
      <formula>"Leadership"</formula>
    </cfRule>
  </conditionalFormatting>
  <conditionalFormatting sqref="J2880">
    <cfRule type="cellIs" dxfId="370" priority="414" operator="equal">
      <formula>"Fellowship"</formula>
    </cfRule>
    <cfRule type="cellIs" dxfId="369" priority="415" operator="equal">
      <formula>"Neutral"</formula>
    </cfRule>
    <cfRule type="cellIs" dxfId="368" priority="416" operator="equal">
      <formula>"Baggins"</formula>
    </cfRule>
    <cfRule type="cellIs" dxfId="367" priority="417" operator="equal">
      <formula>"Lore"</formula>
    </cfRule>
    <cfRule type="cellIs" dxfId="366" priority="418" operator="equal">
      <formula>"Spirit"</formula>
    </cfRule>
    <cfRule type="cellIs" dxfId="365" priority="419" operator="equal">
      <formula>"Tactics"</formula>
    </cfRule>
    <cfRule type="cellIs" dxfId="364" priority="420" operator="equal">
      <formula>"Leadership"</formula>
    </cfRule>
  </conditionalFormatting>
  <conditionalFormatting sqref="J2882">
    <cfRule type="cellIs" dxfId="363" priority="407" operator="equal">
      <formula>"Fellowship"</formula>
    </cfRule>
    <cfRule type="cellIs" dxfId="362" priority="408" operator="equal">
      <formula>"Neutral"</formula>
    </cfRule>
    <cfRule type="cellIs" dxfId="361" priority="409" operator="equal">
      <formula>"Baggins"</formula>
    </cfRule>
    <cfRule type="cellIs" dxfId="360" priority="410" operator="equal">
      <formula>"Lore"</formula>
    </cfRule>
    <cfRule type="cellIs" dxfId="359" priority="411" operator="equal">
      <formula>"Spirit"</formula>
    </cfRule>
    <cfRule type="cellIs" dxfId="358" priority="412" operator="equal">
      <formula>"Tactics"</formula>
    </cfRule>
    <cfRule type="cellIs" dxfId="357" priority="413" operator="equal">
      <formula>"Leadership"</formula>
    </cfRule>
  </conditionalFormatting>
  <conditionalFormatting sqref="J2881">
    <cfRule type="cellIs" dxfId="356" priority="400" operator="equal">
      <formula>"Fellowship"</formula>
    </cfRule>
    <cfRule type="cellIs" dxfId="355" priority="401" operator="equal">
      <formula>"Neutral"</formula>
    </cfRule>
    <cfRule type="cellIs" dxfId="354" priority="402" operator="equal">
      <formula>"Baggins"</formula>
    </cfRule>
    <cfRule type="cellIs" dxfId="353" priority="403" operator="equal">
      <formula>"Lore"</formula>
    </cfRule>
    <cfRule type="cellIs" dxfId="352" priority="404" operator="equal">
      <formula>"Spirit"</formula>
    </cfRule>
    <cfRule type="cellIs" dxfId="351" priority="405" operator="equal">
      <formula>"Tactics"</formula>
    </cfRule>
    <cfRule type="cellIs" dxfId="350" priority="406" operator="equal">
      <formula>"Leadership"</formula>
    </cfRule>
  </conditionalFormatting>
  <conditionalFormatting sqref="J2883:J2885">
    <cfRule type="cellIs" dxfId="349" priority="393" operator="equal">
      <formula>"Fellowship"</formula>
    </cfRule>
    <cfRule type="cellIs" dxfId="348" priority="394" operator="equal">
      <formula>"Neutral"</formula>
    </cfRule>
    <cfRule type="cellIs" dxfId="347" priority="395" operator="equal">
      <formula>"Baggins"</formula>
    </cfRule>
    <cfRule type="cellIs" dxfId="346" priority="396" operator="equal">
      <formula>"Lore"</formula>
    </cfRule>
    <cfRule type="cellIs" dxfId="345" priority="397" operator="equal">
      <formula>"Spirit"</formula>
    </cfRule>
    <cfRule type="cellIs" dxfId="344" priority="398" operator="equal">
      <formula>"Tactics"</formula>
    </cfRule>
    <cfRule type="cellIs" dxfId="343" priority="399" operator="equal">
      <formula>"Leadership"</formula>
    </cfRule>
  </conditionalFormatting>
  <conditionalFormatting sqref="J1120">
    <cfRule type="cellIs" dxfId="342" priority="386" operator="equal">
      <formula>"Fellowship"</formula>
    </cfRule>
    <cfRule type="cellIs" dxfId="341" priority="387" operator="equal">
      <formula>"Neutral"</formula>
    </cfRule>
    <cfRule type="cellIs" dxfId="340" priority="388" operator="equal">
      <formula>"Baggins"</formula>
    </cfRule>
    <cfRule type="cellIs" dxfId="339" priority="389" operator="equal">
      <formula>"Lore"</formula>
    </cfRule>
    <cfRule type="cellIs" dxfId="338" priority="390" operator="equal">
      <formula>"Spirit"</formula>
    </cfRule>
    <cfRule type="cellIs" dxfId="337" priority="391" operator="equal">
      <formula>"Tactics"</formula>
    </cfRule>
    <cfRule type="cellIs" dxfId="336" priority="392" operator="equal">
      <formula>"Leadership"</formula>
    </cfRule>
  </conditionalFormatting>
  <conditionalFormatting sqref="J1152">
    <cfRule type="cellIs" dxfId="335" priority="379" operator="equal">
      <formula>"Fellowship"</formula>
    </cfRule>
    <cfRule type="cellIs" dxfId="334" priority="380" operator="equal">
      <formula>"Neutral"</formula>
    </cfRule>
    <cfRule type="cellIs" dxfId="333" priority="381" operator="equal">
      <formula>"Baggins"</formula>
    </cfRule>
    <cfRule type="cellIs" dxfId="332" priority="382" operator="equal">
      <formula>"Lore"</formula>
    </cfRule>
    <cfRule type="cellIs" dxfId="331" priority="383" operator="equal">
      <formula>"Spirit"</formula>
    </cfRule>
    <cfRule type="cellIs" dxfId="330" priority="384" operator="equal">
      <formula>"Tactics"</formula>
    </cfRule>
    <cfRule type="cellIs" dxfId="329" priority="385" operator="equal">
      <formula>"Leadership"</formula>
    </cfRule>
  </conditionalFormatting>
  <conditionalFormatting sqref="J2919:J2922 J2924:J2967">
    <cfRule type="cellIs" dxfId="328" priority="372" operator="equal">
      <formula>"Fellowship"</formula>
    </cfRule>
    <cfRule type="cellIs" dxfId="327" priority="373" operator="equal">
      <formula>"Neutral"</formula>
    </cfRule>
    <cfRule type="cellIs" dxfId="326" priority="374" operator="equal">
      <formula>"Baggins"</formula>
    </cfRule>
    <cfRule type="cellIs" dxfId="325" priority="375" operator="equal">
      <formula>"Lore"</formula>
    </cfRule>
    <cfRule type="cellIs" dxfId="324" priority="376" operator="equal">
      <formula>"Spirit"</formula>
    </cfRule>
    <cfRule type="cellIs" dxfId="323" priority="377" operator="equal">
      <formula>"Tactics"</formula>
    </cfRule>
    <cfRule type="cellIs" dxfId="322" priority="378" operator="equal">
      <formula>"Leadership"</formula>
    </cfRule>
  </conditionalFormatting>
  <conditionalFormatting sqref="J2923">
    <cfRule type="cellIs" dxfId="321" priority="365" operator="equal">
      <formula>"Fellowship"</formula>
    </cfRule>
    <cfRule type="cellIs" dxfId="320" priority="366" operator="equal">
      <formula>"Neutral"</formula>
    </cfRule>
    <cfRule type="cellIs" dxfId="319" priority="367" operator="equal">
      <formula>"Baggins"</formula>
    </cfRule>
    <cfRule type="cellIs" dxfId="318" priority="368" operator="equal">
      <formula>"Lore"</formula>
    </cfRule>
    <cfRule type="cellIs" dxfId="317" priority="369" operator="equal">
      <formula>"Spirit"</formula>
    </cfRule>
    <cfRule type="cellIs" dxfId="316" priority="370" operator="equal">
      <formula>"Tactics"</formula>
    </cfRule>
    <cfRule type="cellIs" dxfId="315" priority="371" operator="equal">
      <formula>"Leadership"</formula>
    </cfRule>
  </conditionalFormatting>
  <conditionalFormatting sqref="J1177">
    <cfRule type="cellIs" dxfId="314" priority="358" operator="equal">
      <formula>"Fellowship"</formula>
    </cfRule>
    <cfRule type="cellIs" dxfId="313" priority="359" operator="equal">
      <formula>"Neutral"</formula>
    </cfRule>
    <cfRule type="cellIs" dxfId="312" priority="360" operator="equal">
      <formula>"Baggins"</formula>
    </cfRule>
    <cfRule type="cellIs" dxfId="311" priority="361" operator="equal">
      <formula>"Lore"</formula>
    </cfRule>
    <cfRule type="cellIs" dxfId="310" priority="362" operator="equal">
      <formula>"Spirit"</formula>
    </cfRule>
    <cfRule type="cellIs" dxfId="309" priority="363" operator="equal">
      <formula>"Tactics"</formula>
    </cfRule>
    <cfRule type="cellIs" dxfId="308" priority="364" operator="equal">
      <formula>"Leadership"</formula>
    </cfRule>
  </conditionalFormatting>
  <conditionalFormatting sqref="J1203">
    <cfRule type="cellIs" dxfId="307" priority="351" operator="equal">
      <formula>"Fellowship"</formula>
    </cfRule>
    <cfRule type="cellIs" dxfId="306" priority="352" operator="equal">
      <formula>"Neutral"</formula>
    </cfRule>
    <cfRule type="cellIs" dxfId="305" priority="353" operator="equal">
      <formula>"Baggins"</formula>
    </cfRule>
    <cfRule type="cellIs" dxfId="304" priority="354" operator="equal">
      <formula>"Lore"</formula>
    </cfRule>
    <cfRule type="cellIs" dxfId="303" priority="355" operator="equal">
      <formula>"Spirit"</formula>
    </cfRule>
    <cfRule type="cellIs" dxfId="302" priority="356" operator="equal">
      <formula>"Tactics"</formula>
    </cfRule>
    <cfRule type="cellIs" dxfId="301" priority="357" operator="equal">
      <formula>"Leadership"</formula>
    </cfRule>
  </conditionalFormatting>
  <conditionalFormatting sqref="J2968:J3042 J3046:J3049">
    <cfRule type="cellIs" dxfId="300" priority="316" operator="equal">
      <formula>"Fellowship"</formula>
    </cfRule>
    <cfRule type="cellIs" dxfId="299" priority="317" operator="equal">
      <formula>"Neutral"</formula>
    </cfRule>
    <cfRule type="cellIs" dxfId="298" priority="318" operator="equal">
      <formula>"Baggins"</formula>
    </cfRule>
    <cfRule type="cellIs" dxfId="297" priority="319" operator="equal">
      <formula>"Lore"</formula>
    </cfRule>
    <cfRule type="cellIs" dxfId="296" priority="320" operator="equal">
      <formula>"Spirit"</formula>
    </cfRule>
    <cfRule type="cellIs" dxfId="295" priority="321" operator="equal">
      <formula>"Tactics"</formula>
    </cfRule>
    <cfRule type="cellIs" dxfId="294" priority="322" operator="equal">
      <formula>"Leadership"</formula>
    </cfRule>
  </conditionalFormatting>
  <conditionalFormatting sqref="J3043">
    <cfRule type="cellIs" dxfId="293" priority="309" operator="equal">
      <formula>"Fellowship"</formula>
    </cfRule>
    <cfRule type="cellIs" dxfId="292" priority="310" operator="equal">
      <formula>"Neutral"</formula>
    </cfRule>
    <cfRule type="cellIs" dxfId="291" priority="311" operator="equal">
      <formula>"Baggins"</formula>
    </cfRule>
    <cfRule type="cellIs" dxfId="290" priority="312" operator="equal">
      <formula>"Lore"</formula>
    </cfRule>
    <cfRule type="cellIs" dxfId="289" priority="313" operator="equal">
      <formula>"Spirit"</formula>
    </cfRule>
    <cfRule type="cellIs" dxfId="288" priority="314" operator="equal">
      <formula>"Tactics"</formula>
    </cfRule>
    <cfRule type="cellIs" dxfId="287" priority="315" operator="equal">
      <formula>"Leadership"</formula>
    </cfRule>
  </conditionalFormatting>
  <conditionalFormatting sqref="J3044">
    <cfRule type="cellIs" dxfId="286" priority="302" operator="equal">
      <formula>"Fellowship"</formula>
    </cfRule>
    <cfRule type="cellIs" dxfId="285" priority="303" operator="equal">
      <formula>"Neutral"</formula>
    </cfRule>
    <cfRule type="cellIs" dxfId="284" priority="304" operator="equal">
      <formula>"Baggins"</formula>
    </cfRule>
    <cfRule type="cellIs" dxfId="283" priority="305" operator="equal">
      <formula>"Lore"</formula>
    </cfRule>
    <cfRule type="cellIs" dxfId="282" priority="306" operator="equal">
      <formula>"Spirit"</formula>
    </cfRule>
    <cfRule type="cellIs" dxfId="281" priority="307" operator="equal">
      <formula>"Tactics"</formula>
    </cfRule>
    <cfRule type="cellIs" dxfId="280" priority="308" operator="equal">
      <formula>"Leadership"</formula>
    </cfRule>
  </conditionalFormatting>
  <conditionalFormatting sqref="J3045">
    <cfRule type="cellIs" dxfId="279" priority="295" operator="equal">
      <formula>"Fellowship"</formula>
    </cfRule>
    <cfRule type="cellIs" dxfId="278" priority="296" operator="equal">
      <formula>"Neutral"</formula>
    </cfRule>
    <cfRule type="cellIs" dxfId="277" priority="297" operator="equal">
      <formula>"Baggins"</formula>
    </cfRule>
    <cfRule type="cellIs" dxfId="276" priority="298" operator="equal">
      <formula>"Lore"</formula>
    </cfRule>
    <cfRule type="cellIs" dxfId="275" priority="299" operator="equal">
      <formula>"Spirit"</formula>
    </cfRule>
    <cfRule type="cellIs" dxfId="274" priority="300" operator="equal">
      <formula>"Tactics"</formula>
    </cfRule>
    <cfRule type="cellIs" dxfId="273" priority="301" operator="equal">
      <formula>"Leadership"</formula>
    </cfRule>
  </conditionalFormatting>
  <conditionalFormatting sqref="AB1233">
    <cfRule type="cellIs" dxfId="272" priority="288" operator="equal">
      <formula>"Fellowship"</formula>
    </cfRule>
    <cfRule type="cellIs" dxfId="271" priority="289" operator="equal">
      <formula>"Neutral"</formula>
    </cfRule>
    <cfRule type="cellIs" dxfId="270" priority="290" operator="equal">
      <formula>"Baggins"</formula>
    </cfRule>
    <cfRule type="cellIs" dxfId="269" priority="291" operator="equal">
      <formula>"Lore"</formula>
    </cfRule>
    <cfRule type="cellIs" dxfId="268" priority="292" operator="equal">
      <formula>"Spirit"</formula>
    </cfRule>
    <cfRule type="cellIs" dxfId="267" priority="293" operator="equal">
      <formula>"Tactics"</formula>
    </cfRule>
    <cfRule type="cellIs" dxfId="266" priority="294" operator="equal">
      <formula>"Leadership"</formula>
    </cfRule>
  </conditionalFormatting>
  <conditionalFormatting sqref="J1233">
    <cfRule type="cellIs" dxfId="265" priority="281" operator="equal">
      <formula>"Fellowship"</formula>
    </cfRule>
    <cfRule type="cellIs" dxfId="264" priority="282" operator="equal">
      <formula>"Neutral"</formula>
    </cfRule>
    <cfRule type="cellIs" dxfId="263" priority="283" operator="equal">
      <formula>"Baggins"</formula>
    </cfRule>
    <cfRule type="cellIs" dxfId="262" priority="284" operator="equal">
      <formula>"Lore"</formula>
    </cfRule>
    <cfRule type="cellIs" dxfId="261" priority="285" operator="equal">
      <formula>"Spirit"</formula>
    </cfRule>
    <cfRule type="cellIs" dxfId="260" priority="286" operator="equal">
      <formula>"Tactics"</formula>
    </cfRule>
    <cfRule type="cellIs" dxfId="259" priority="287" operator="equal">
      <formula>"Leadership"</formula>
    </cfRule>
  </conditionalFormatting>
  <conditionalFormatting sqref="J1228">
    <cfRule type="cellIs" dxfId="258" priority="274" operator="equal">
      <formula>"Fellowship"</formula>
    </cfRule>
    <cfRule type="cellIs" dxfId="257" priority="275" operator="equal">
      <formula>"Neutral"</formula>
    </cfRule>
    <cfRule type="cellIs" dxfId="256" priority="276" operator="equal">
      <formula>"Baggins"</formula>
    </cfRule>
    <cfRule type="cellIs" dxfId="255" priority="277" operator="equal">
      <formula>"Lore"</formula>
    </cfRule>
    <cfRule type="cellIs" dxfId="254" priority="278" operator="equal">
      <formula>"Spirit"</formula>
    </cfRule>
    <cfRule type="cellIs" dxfId="253" priority="279" operator="equal">
      <formula>"Tactics"</formula>
    </cfRule>
    <cfRule type="cellIs" dxfId="252" priority="280" operator="equal">
      <formula>"Leadership"</formula>
    </cfRule>
  </conditionalFormatting>
  <conditionalFormatting sqref="J1229">
    <cfRule type="cellIs" dxfId="251" priority="267" operator="equal">
      <formula>"Fellowship"</formula>
    </cfRule>
    <cfRule type="cellIs" dxfId="250" priority="268" operator="equal">
      <formula>"Neutral"</formula>
    </cfRule>
    <cfRule type="cellIs" dxfId="249" priority="269" operator="equal">
      <formula>"Baggins"</formula>
    </cfRule>
    <cfRule type="cellIs" dxfId="248" priority="270" operator="equal">
      <formula>"Lore"</formula>
    </cfRule>
    <cfRule type="cellIs" dxfId="247" priority="271" operator="equal">
      <formula>"Spirit"</formula>
    </cfRule>
    <cfRule type="cellIs" dxfId="246" priority="272" operator="equal">
      <formula>"Tactics"</formula>
    </cfRule>
    <cfRule type="cellIs" dxfId="245" priority="273" operator="equal">
      <formula>"Leadership"</formula>
    </cfRule>
  </conditionalFormatting>
  <conditionalFormatting sqref="J1230">
    <cfRule type="cellIs" dxfId="244" priority="260" operator="equal">
      <formula>"Fellowship"</formula>
    </cfRule>
    <cfRule type="cellIs" dxfId="243" priority="261" operator="equal">
      <formula>"Neutral"</formula>
    </cfRule>
    <cfRule type="cellIs" dxfId="242" priority="262" operator="equal">
      <formula>"Baggins"</formula>
    </cfRule>
    <cfRule type="cellIs" dxfId="241" priority="263" operator="equal">
      <formula>"Lore"</formula>
    </cfRule>
    <cfRule type="cellIs" dxfId="240" priority="264" operator="equal">
      <formula>"Spirit"</formula>
    </cfRule>
    <cfRule type="cellIs" dxfId="239" priority="265" operator="equal">
      <formula>"Tactics"</formula>
    </cfRule>
    <cfRule type="cellIs" dxfId="238" priority="266" operator="equal">
      <formula>"Leadership"</formula>
    </cfRule>
  </conditionalFormatting>
  <conditionalFormatting sqref="J1242">
    <cfRule type="cellIs" dxfId="237" priority="253" operator="equal">
      <formula>"Fellowship"</formula>
    </cfRule>
    <cfRule type="cellIs" dxfId="236" priority="254" operator="equal">
      <formula>"Neutral"</formula>
    </cfRule>
    <cfRule type="cellIs" dxfId="235" priority="255" operator="equal">
      <formula>"Baggins"</formula>
    </cfRule>
    <cfRule type="cellIs" dxfId="234" priority="256" operator="equal">
      <formula>"Lore"</formula>
    </cfRule>
    <cfRule type="cellIs" dxfId="233" priority="257" operator="equal">
      <formula>"Spirit"</formula>
    </cfRule>
    <cfRule type="cellIs" dxfId="232" priority="258" operator="equal">
      <formula>"Tactics"</formula>
    </cfRule>
    <cfRule type="cellIs" dxfId="231" priority="259" operator="equal">
      <formula>"Leadership"</formula>
    </cfRule>
  </conditionalFormatting>
  <conditionalFormatting sqref="J1257">
    <cfRule type="cellIs" dxfId="230" priority="246" operator="equal">
      <formula>"Fellowship"</formula>
    </cfRule>
    <cfRule type="cellIs" dxfId="229" priority="247" operator="equal">
      <formula>"Neutral"</formula>
    </cfRule>
    <cfRule type="cellIs" dxfId="228" priority="248" operator="equal">
      <formula>"Baggins"</formula>
    </cfRule>
    <cfRule type="cellIs" dxfId="227" priority="249" operator="equal">
      <formula>"Lore"</formula>
    </cfRule>
    <cfRule type="cellIs" dxfId="226" priority="250" operator="equal">
      <formula>"Spirit"</formula>
    </cfRule>
    <cfRule type="cellIs" dxfId="225" priority="251" operator="equal">
      <formula>"Tactics"</formula>
    </cfRule>
    <cfRule type="cellIs" dxfId="224" priority="252" operator="equal">
      <formula>"Leadership"</formula>
    </cfRule>
  </conditionalFormatting>
  <conditionalFormatting sqref="J3050:J3078">
    <cfRule type="cellIs" dxfId="223" priority="239" operator="equal">
      <formula>"Fellowship"</formula>
    </cfRule>
    <cfRule type="cellIs" dxfId="222" priority="240" operator="equal">
      <formula>"Neutral"</formula>
    </cfRule>
    <cfRule type="cellIs" dxfId="221" priority="241" operator="equal">
      <formula>"Baggins"</formula>
    </cfRule>
    <cfRule type="cellIs" dxfId="220" priority="242" operator="equal">
      <formula>"Lore"</formula>
    </cfRule>
    <cfRule type="cellIs" dxfId="219" priority="243" operator="equal">
      <formula>"Spirit"</formula>
    </cfRule>
    <cfRule type="cellIs" dxfId="218" priority="244" operator="equal">
      <formula>"Tactics"</formula>
    </cfRule>
    <cfRule type="cellIs" dxfId="217" priority="245" operator="equal">
      <formula>"Leadership"</formula>
    </cfRule>
  </conditionalFormatting>
  <conditionalFormatting sqref="J1320">
    <cfRule type="cellIs" dxfId="216" priority="232" operator="equal">
      <formula>"Fellowship"</formula>
    </cfRule>
    <cfRule type="cellIs" dxfId="215" priority="233" operator="equal">
      <formula>"Neutral"</formula>
    </cfRule>
    <cfRule type="cellIs" dxfId="214" priority="234" operator="equal">
      <formula>"Baggins"</formula>
    </cfRule>
    <cfRule type="cellIs" dxfId="213" priority="235" operator="equal">
      <formula>"Lore"</formula>
    </cfRule>
    <cfRule type="cellIs" dxfId="212" priority="236" operator="equal">
      <formula>"Spirit"</formula>
    </cfRule>
    <cfRule type="cellIs" dxfId="211" priority="237" operator="equal">
      <formula>"Tactics"</formula>
    </cfRule>
    <cfRule type="cellIs" dxfId="210" priority="238" operator="equal">
      <formula>"Leadership"</formula>
    </cfRule>
  </conditionalFormatting>
  <conditionalFormatting sqref="J3079:J3082 J3090:J3109">
    <cfRule type="cellIs" dxfId="209" priority="225" operator="equal">
      <formula>"Fellowship"</formula>
    </cfRule>
    <cfRule type="cellIs" dxfId="208" priority="226" operator="equal">
      <formula>"Neutral"</formula>
    </cfRule>
    <cfRule type="cellIs" dxfId="207" priority="227" operator="equal">
      <formula>"Baggins"</formula>
    </cfRule>
    <cfRule type="cellIs" dxfId="206" priority="228" operator="equal">
      <formula>"Lore"</formula>
    </cfRule>
    <cfRule type="cellIs" dxfId="205" priority="229" operator="equal">
      <formula>"Spirit"</formula>
    </cfRule>
    <cfRule type="cellIs" dxfId="204" priority="230" operator="equal">
      <formula>"Tactics"</formula>
    </cfRule>
    <cfRule type="cellIs" dxfId="203" priority="231" operator="equal">
      <formula>"Leadership"</formula>
    </cfRule>
  </conditionalFormatting>
  <conditionalFormatting sqref="J3083">
    <cfRule type="cellIs" dxfId="202" priority="218" operator="equal">
      <formula>"Fellowship"</formula>
    </cfRule>
    <cfRule type="cellIs" dxfId="201" priority="219" operator="equal">
      <formula>"Neutral"</formula>
    </cfRule>
    <cfRule type="cellIs" dxfId="200" priority="220" operator="equal">
      <formula>"Baggins"</formula>
    </cfRule>
    <cfRule type="cellIs" dxfId="199" priority="221" operator="equal">
      <formula>"Lore"</formula>
    </cfRule>
    <cfRule type="cellIs" dxfId="198" priority="222" operator="equal">
      <formula>"Spirit"</formula>
    </cfRule>
    <cfRule type="cellIs" dxfId="197" priority="223" operator="equal">
      <formula>"Tactics"</formula>
    </cfRule>
    <cfRule type="cellIs" dxfId="196" priority="224" operator="equal">
      <formula>"Leadership"</formula>
    </cfRule>
  </conditionalFormatting>
  <conditionalFormatting sqref="J3084">
    <cfRule type="cellIs" dxfId="195" priority="211" operator="equal">
      <formula>"Fellowship"</formula>
    </cfRule>
    <cfRule type="cellIs" dxfId="194" priority="212" operator="equal">
      <formula>"Neutral"</formula>
    </cfRule>
    <cfRule type="cellIs" dxfId="193" priority="213" operator="equal">
      <formula>"Baggins"</formula>
    </cfRule>
    <cfRule type="cellIs" dxfId="192" priority="214" operator="equal">
      <formula>"Lore"</formula>
    </cfRule>
    <cfRule type="cellIs" dxfId="191" priority="215" operator="equal">
      <formula>"Spirit"</formula>
    </cfRule>
    <cfRule type="cellIs" dxfId="190" priority="216" operator="equal">
      <formula>"Tactics"</formula>
    </cfRule>
    <cfRule type="cellIs" dxfId="189" priority="217" operator="equal">
      <formula>"Leadership"</formula>
    </cfRule>
  </conditionalFormatting>
  <conditionalFormatting sqref="J3086">
    <cfRule type="cellIs" dxfId="188" priority="204" operator="equal">
      <formula>"Fellowship"</formula>
    </cfRule>
    <cfRule type="cellIs" dxfId="187" priority="205" operator="equal">
      <formula>"Neutral"</formula>
    </cfRule>
    <cfRule type="cellIs" dxfId="186" priority="206" operator="equal">
      <formula>"Baggins"</formula>
    </cfRule>
    <cfRule type="cellIs" dxfId="185" priority="207" operator="equal">
      <formula>"Lore"</formula>
    </cfRule>
    <cfRule type="cellIs" dxfId="184" priority="208" operator="equal">
      <formula>"Spirit"</formula>
    </cfRule>
    <cfRule type="cellIs" dxfId="183" priority="209" operator="equal">
      <formula>"Tactics"</formula>
    </cfRule>
    <cfRule type="cellIs" dxfId="182" priority="210" operator="equal">
      <formula>"Leadership"</formula>
    </cfRule>
  </conditionalFormatting>
  <conditionalFormatting sqref="J3085">
    <cfRule type="cellIs" dxfId="181" priority="197" operator="equal">
      <formula>"Fellowship"</formula>
    </cfRule>
    <cfRule type="cellIs" dxfId="180" priority="198" operator="equal">
      <formula>"Neutral"</formula>
    </cfRule>
    <cfRule type="cellIs" dxfId="179" priority="199" operator="equal">
      <formula>"Baggins"</formula>
    </cfRule>
    <cfRule type="cellIs" dxfId="178" priority="200" operator="equal">
      <formula>"Lore"</formula>
    </cfRule>
    <cfRule type="cellIs" dxfId="177" priority="201" operator="equal">
      <formula>"Spirit"</formula>
    </cfRule>
    <cfRule type="cellIs" dxfId="176" priority="202" operator="equal">
      <formula>"Tactics"</formula>
    </cfRule>
    <cfRule type="cellIs" dxfId="175" priority="203" operator="equal">
      <formula>"Leadership"</formula>
    </cfRule>
  </conditionalFormatting>
  <conditionalFormatting sqref="J3087:J3089">
    <cfRule type="cellIs" dxfId="174" priority="190" operator="equal">
      <formula>"Fellowship"</formula>
    </cfRule>
    <cfRule type="cellIs" dxfId="173" priority="191" operator="equal">
      <formula>"Neutral"</formula>
    </cfRule>
    <cfRule type="cellIs" dxfId="172" priority="192" operator="equal">
      <formula>"Baggins"</formula>
    </cfRule>
    <cfRule type="cellIs" dxfId="171" priority="193" operator="equal">
      <formula>"Lore"</formula>
    </cfRule>
    <cfRule type="cellIs" dxfId="170" priority="194" operator="equal">
      <formula>"Spirit"</formula>
    </cfRule>
    <cfRule type="cellIs" dxfId="169" priority="195" operator="equal">
      <formula>"Tactics"</formula>
    </cfRule>
    <cfRule type="cellIs" dxfId="168" priority="196" operator="equal">
      <formula>"Leadership"</formula>
    </cfRule>
  </conditionalFormatting>
  <conditionalFormatting sqref="J1868:J1871 J1879:J1893">
    <cfRule type="cellIs" dxfId="167" priority="183" operator="equal">
      <formula>"Fellowship"</formula>
    </cfRule>
    <cfRule type="cellIs" dxfId="166" priority="184" operator="equal">
      <formula>"Neutral"</formula>
    </cfRule>
    <cfRule type="cellIs" dxfId="165" priority="185" operator="equal">
      <formula>"Baggins"</formula>
    </cfRule>
    <cfRule type="cellIs" dxfId="164" priority="186" operator="equal">
      <formula>"Lore"</formula>
    </cfRule>
    <cfRule type="cellIs" dxfId="163" priority="187" operator="equal">
      <formula>"Spirit"</formula>
    </cfRule>
    <cfRule type="cellIs" dxfId="162" priority="188" operator="equal">
      <formula>"Tactics"</formula>
    </cfRule>
    <cfRule type="cellIs" dxfId="161" priority="189" operator="equal">
      <formula>"Leadership"</formula>
    </cfRule>
  </conditionalFormatting>
  <conditionalFormatting sqref="J1872">
    <cfRule type="cellIs" dxfId="160" priority="176" operator="equal">
      <formula>"Fellowship"</formula>
    </cfRule>
    <cfRule type="cellIs" dxfId="159" priority="177" operator="equal">
      <formula>"Neutral"</formula>
    </cfRule>
    <cfRule type="cellIs" dxfId="158" priority="178" operator="equal">
      <formula>"Baggins"</formula>
    </cfRule>
    <cfRule type="cellIs" dxfId="157" priority="179" operator="equal">
      <formula>"Lore"</formula>
    </cfRule>
    <cfRule type="cellIs" dxfId="156" priority="180" operator="equal">
      <formula>"Spirit"</formula>
    </cfRule>
    <cfRule type="cellIs" dxfId="155" priority="181" operator="equal">
      <formula>"Tactics"</formula>
    </cfRule>
    <cfRule type="cellIs" dxfId="154" priority="182" operator="equal">
      <formula>"Leadership"</formula>
    </cfRule>
  </conditionalFormatting>
  <conditionalFormatting sqref="J1873">
    <cfRule type="cellIs" dxfId="153" priority="169" operator="equal">
      <formula>"Fellowship"</formula>
    </cfRule>
    <cfRule type="cellIs" dxfId="152" priority="170" operator="equal">
      <formula>"Neutral"</formula>
    </cfRule>
    <cfRule type="cellIs" dxfId="151" priority="171" operator="equal">
      <formula>"Baggins"</formula>
    </cfRule>
    <cfRule type="cellIs" dxfId="150" priority="172" operator="equal">
      <formula>"Lore"</formula>
    </cfRule>
    <cfRule type="cellIs" dxfId="149" priority="173" operator="equal">
      <formula>"Spirit"</formula>
    </cfRule>
    <cfRule type="cellIs" dxfId="148" priority="174" operator="equal">
      <formula>"Tactics"</formula>
    </cfRule>
    <cfRule type="cellIs" dxfId="147" priority="175" operator="equal">
      <formula>"Leadership"</formula>
    </cfRule>
  </conditionalFormatting>
  <conditionalFormatting sqref="J1875">
    <cfRule type="cellIs" dxfId="146" priority="162" operator="equal">
      <formula>"Fellowship"</formula>
    </cfRule>
    <cfRule type="cellIs" dxfId="145" priority="163" operator="equal">
      <formula>"Neutral"</formula>
    </cfRule>
    <cfRule type="cellIs" dxfId="144" priority="164" operator="equal">
      <formula>"Baggins"</formula>
    </cfRule>
    <cfRule type="cellIs" dxfId="143" priority="165" operator="equal">
      <formula>"Lore"</formula>
    </cfRule>
    <cfRule type="cellIs" dxfId="142" priority="166" operator="equal">
      <formula>"Spirit"</formula>
    </cfRule>
    <cfRule type="cellIs" dxfId="141" priority="167" operator="equal">
      <formula>"Tactics"</formula>
    </cfRule>
    <cfRule type="cellIs" dxfId="140" priority="168" operator="equal">
      <formula>"Leadership"</formula>
    </cfRule>
  </conditionalFormatting>
  <conditionalFormatting sqref="J1874">
    <cfRule type="cellIs" dxfId="139" priority="155" operator="equal">
      <formula>"Fellowship"</formula>
    </cfRule>
    <cfRule type="cellIs" dxfId="138" priority="156" operator="equal">
      <formula>"Neutral"</formula>
    </cfRule>
    <cfRule type="cellIs" dxfId="137" priority="157" operator="equal">
      <formula>"Baggins"</formula>
    </cfRule>
    <cfRule type="cellIs" dxfId="136" priority="158" operator="equal">
      <formula>"Lore"</formula>
    </cfRule>
    <cfRule type="cellIs" dxfId="135" priority="159" operator="equal">
      <formula>"Spirit"</formula>
    </cfRule>
    <cfRule type="cellIs" dxfId="134" priority="160" operator="equal">
      <formula>"Tactics"</formula>
    </cfRule>
    <cfRule type="cellIs" dxfId="133" priority="161" operator="equal">
      <formula>"Leadership"</formula>
    </cfRule>
  </conditionalFormatting>
  <conditionalFormatting sqref="J1876:J1878">
    <cfRule type="cellIs" dxfId="132" priority="148" operator="equal">
      <formula>"Fellowship"</formula>
    </cfRule>
    <cfRule type="cellIs" dxfId="131" priority="149" operator="equal">
      <formula>"Neutral"</formula>
    </cfRule>
    <cfRule type="cellIs" dxfId="130" priority="150" operator="equal">
      <formula>"Baggins"</formula>
    </cfRule>
    <cfRule type="cellIs" dxfId="129" priority="151" operator="equal">
      <formula>"Lore"</formula>
    </cfRule>
    <cfRule type="cellIs" dxfId="128" priority="152" operator="equal">
      <formula>"Spirit"</formula>
    </cfRule>
    <cfRule type="cellIs" dxfId="127" priority="153" operator="equal">
      <formula>"Tactics"</formula>
    </cfRule>
    <cfRule type="cellIs" dxfId="126" priority="154" operator="equal">
      <formula>"Leadership"</formula>
    </cfRule>
  </conditionalFormatting>
  <conditionalFormatting sqref="J1321:J1324 J1332:J1347">
    <cfRule type="cellIs" dxfId="125" priority="141" operator="equal">
      <formula>"Fellowship"</formula>
    </cfRule>
    <cfRule type="cellIs" dxfId="124" priority="142" operator="equal">
      <formula>"Neutral"</formula>
    </cfRule>
    <cfRule type="cellIs" dxfId="123" priority="143" operator="equal">
      <formula>"Baggins"</formula>
    </cfRule>
    <cfRule type="cellIs" dxfId="122" priority="144" operator="equal">
      <formula>"Lore"</formula>
    </cfRule>
    <cfRule type="cellIs" dxfId="121" priority="145" operator="equal">
      <formula>"Spirit"</formula>
    </cfRule>
    <cfRule type="cellIs" dxfId="120" priority="146" operator="equal">
      <formula>"Tactics"</formula>
    </cfRule>
    <cfRule type="cellIs" dxfId="119" priority="147" operator="equal">
      <formula>"Leadership"</formula>
    </cfRule>
  </conditionalFormatting>
  <conditionalFormatting sqref="J1325">
    <cfRule type="cellIs" dxfId="118" priority="134" operator="equal">
      <formula>"Fellowship"</formula>
    </cfRule>
    <cfRule type="cellIs" dxfId="117" priority="135" operator="equal">
      <formula>"Neutral"</formula>
    </cfRule>
    <cfRule type="cellIs" dxfId="116" priority="136" operator="equal">
      <formula>"Baggins"</formula>
    </cfRule>
    <cfRule type="cellIs" dxfId="115" priority="137" operator="equal">
      <formula>"Lore"</formula>
    </cfRule>
    <cfRule type="cellIs" dxfId="114" priority="138" operator="equal">
      <formula>"Spirit"</formula>
    </cfRule>
    <cfRule type="cellIs" dxfId="113" priority="139" operator="equal">
      <formula>"Tactics"</formula>
    </cfRule>
    <cfRule type="cellIs" dxfId="112" priority="140" operator="equal">
      <formula>"Leadership"</formula>
    </cfRule>
  </conditionalFormatting>
  <conditionalFormatting sqref="J1326">
    <cfRule type="cellIs" dxfId="111" priority="127" operator="equal">
      <formula>"Fellowship"</formula>
    </cfRule>
    <cfRule type="cellIs" dxfId="110" priority="128" operator="equal">
      <formula>"Neutral"</formula>
    </cfRule>
    <cfRule type="cellIs" dxfId="109" priority="129" operator="equal">
      <formula>"Baggins"</formula>
    </cfRule>
    <cfRule type="cellIs" dxfId="108" priority="130" operator="equal">
      <formula>"Lore"</formula>
    </cfRule>
    <cfRule type="cellIs" dxfId="107" priority="131" operator="equal">
      <formula>"Spirit"</formula>
    </cfRule>
    <cfRule type="cellIs" dxfId="106" priority="132" operator="equal">
      <formula>"Tactics"</formula>
    </cfRule>
    <cfRule type="cellIs" dxfId="105" priority="133" operator="equal">
      <formula>"Leadership"</formula>
    </cfRule>
  </conditionalFormatting>
  <conditionalFormatting sqref="J1328">
    <cfRule type="cellIs" dxfId="104" priority="120" operator="equal">
      <formula>"Fellowship"</formula>
    </cfRule>
    <cfRule type="cellIs" dxfId="103" priority="121" operator="equal">
      <formula>"Neutral"</formula>
    </cfRule>
    <cfRule type="cellIs" dxfId="102" priority="122" operator="equal">
      <formula>"Baggins"</formula>
    </cfRule>
    <cfRule type="cellIs" dxfId="101" priority="123" operator="equal">
      <formula>"Lore"</formula>
    </cfRule>
    <cfRule type="cellIs" dxfId="100" priority="124" operator="equal">
      <formula>"Spirit"</formula>
    </cfRule>
    <cfRule type="cellIs" dxfId="99" priority="125" operator="equal">
      <formula>"Tactics"</formula>
    </cfRule>
    <cfRule type="cellIs" dxfId="98" priority="126" operator="equal">
      <formula>"Leadership"</formula>
    </cfRule>
  </conditionalFormatting>
  <conditionalFormatting sqref="J1327">
    <cfRule type="cellIs" dxfId="97" priority="113" operator="equal">
      <formula>"Fellowship"</formula>
    </cfRule>
    <cfRule type="cellIs" dxfId="96" priority="114" operator="equal">
      <formula>"Neutral"</formula>
    </cfRule>
    <cfRule type="cellIs" dxfId="95" priority="115" operator="equal">
      <formula>"Baggins"</formula>
    </cfRule>
    <cfRule type="cellIs" dxfId="94" priority="116" operator="equal">
      <formula>"Lore"</formula>
    </cfRule>
    <cfRule type="cellIs" dxfId="93" priority="117" operator="equal">
      <formula>"Spirit"</formula>
    </cfRule>
    <cfRule type="cellIs" dxfId="92" priority="118" operator="equal">
      <formula>"Tactics"</formula>
    </cfRule>
    <cfRule type="cellIs" dxfId="91" priority="119" operator="equal">
      <formula>"Leadership"</formula>
    </cfRule>
  </conditionalFormatting>
  <conditionalFormatting sqref="J1329:J1331">
    <cfRule type="cellIs" dxfId="90" priority="106" operator="equal">
      <formula>"Fellowship"</formula>
    </cfRule>
    <cfRule type="cellIs" dxfId="89" priority="107" operator="equal">
      <formula>"Neutral"</formula>
    </cfRule>
    <cfRule type="cellIs" dxfId="88" priority="108" operator="equal">
      <formula>"Baggins"</formula>
    </cfRule>
    <cfRule type="cellIs" dxfId="87" priority="109" operator="equal">
      <formula>"Lore"</formula>
    </cfRule>
    <cfRule type="cellIs" dxfId="86" priority="110" operator="equal">
      <formula>"Spirit"</formula>
    </cfRule>
    <cfRule type="cellIs" dxfId="85" priority="111" operator="equal">
      <formula>"Tactics"</formula>
    </cfRule>
    <cfRule type="cellIs" dxfId="84" priority="112" operator="equal">
      <formula>"Leadership"</formula>
    </cfRule>
  </conditionalFormatting>
  <conditionalFormatting sqref="J1348">
    <cfRule type="cellIs" dxfId="83" priority="99" operator="equal">
      <formula>"Fellowship"</formula>
    </cfRule>
    <cfRule type="cellIs" dxfId="82" priority="100" operator="equal">
      <formula>"Neutral"</formula>
    </cfRule>
    <cfRule type="cellIs" dxfId="81" priority="101" operator="equal">
      <formula>"Baggins"</formula>
    </cfRule>
    <cfRule type="cellIs" dxfId="80" priority="102" operator="equal">
      <formula>"Lore"</formula>
    </cfRule>
    <cfRule type="cellIs" dxfId="79" priority="103" operator="equal">
      <formula>"Spirit"</formula>
    </cfRule>
    <cfRule type="cellIs" dxfId="78" priority="104" operator="equal">
      <formula>"Tactics"</formula>
    </cfRule>
    <cfRule type="cellIs" dxfId="77" priority="105" operator="equal">
      <formula>"Leadership"</formula>
    </cfRule>
  </conditionalFormatting>
  <conditionalFormatting sqref="J1359">
    <cfRule type="cellIs" dxfId="76" priority="85" operator="equal">
      <formula>"Fellowship"</formula>
    </cfRule>
    <cfRule type="cellIs" dxfId="75" priority="86" operator="equal">
      <formula>"Neutral"</formula>
    </cfRule>
    <cfRule type="cellIs" dxfId="74" priority="87" operator="equal">
      <formula>"Baggins"</formula>
    </cfRule>
    <cfRule type="cellIs" dxfId="73" priority="88" operator="equal">
      <formula>"Lore"</formula>
    </cfRule>
    <cfRule type="cellIs" dxfId="72" priority="89" operator="equal">
      <formula>"Spirit"</formula>
    </cfRule>
    <cfRule type="cellIs" dxfId="71" priority="90" operator="equal">
      <formula>"Tactics"</formula>
    </cfRule>
    <cfRule type="cellIs" dxfId="70" priority="91" operator="equal">
      <formula>"Leadership"</formula>
    </cfRule>
  </conditionalFormatting>
  <conditionalFormatting sqref="J1349:J1352">
    <cfRule type="cellIs" dxfId="69" priority="78" operator="equal">
      <formula>"Fellowship"</formula>
    </cfRule>
    <cfRule type="cellIs" dxfId="68" priority="79" operator="equal">
      <formula>"Neutral"</formula>
    </cfRule>
    <cfRule type="cellIs" dxfId="67" priority="80" operator="equal">
      <formula>"Baggins"</formula>
    </cfRule>
    <cfRule type="cellIs" dxfId="66" priority="81" operator="equal">
      <formula>"Lore"</formula>
    </cfRule>
    <cfRule type="cellIs" dxfId="65" priority="82" operator="equal">
      <formula>"Spirit"</formula>
    </cfRule>
    <cfRule type="cellIs" dxfId="64" priority="83" operator="equal">
      <formula>"Tactics"</formula>
    </cfRule>
    <cfRule type="cellIs" dxfId="63" priority="84" operator="equal">
      <formula>"Leadership"</formula>
    </cfRule>
  </conditionalFormatting>
  <conditionalFormatting sqref="J1353">
    <cfRule type="cellIs" dxfId="62" priority="71" operator="equal">
      <formula>"Fellowship"</formula>
    </cfRule>
    <cfRule type="cellIs" dxfId="61" priority="72" operator="equal">
      <formula>"Neutral"</formula>
    </cfRule>
    <cfRule type="cellIs" dxfId="60" priority="73" operator="equal">
      <formula>"Baggins"</formula>
    </cfRule>
    <cfRule type="cellIs" dxfId="59" priority="74" operator="equal">
      <formula>"Lore"</formula>
    </cfRule>
    <cfRule type="cellIs" dxfId="58" priority="75" operator="equal">
      <formula>"Spirit"</formula>
    </cfRule>
    <cfRule type="cellIs" dxfId="57" priority="76" operator="equal">
      <formula>"Tactics"</formula>
    </cfRule>
    <cfRule type="cellIs" dxfId="56" priority="77" operator="equal">
      <formula>"Leadership"</formula>
    </cfRule>
  </conditionalFormatting>
  <conditionalFormatting sqref="J1354">
    <cfRule type="cellIs" dxfId="55" priority="64" operator="equal">
      <formula>"Fellowship"</formula>
    </cfRule>
    <cfRule type="cellIs" dxfId="54" priority="65" operator="equal">
      <formula>"Neutral"</formula>
    </cfRule>
    <cfRule type="cellIs" dxfId="53" priority="66" operator="equal">
      <formula>"Baggins"</formula>
    </cfRule>
    <cfRule type="cellIs" dxfId="52" priority="67" operator="equal">
      <formula>"Lore"</formula>
    </cfRule>
    <cfRule type="cellIs" dxfId="51" priority="68" operator="equal">
      <formula>"Spirit"</formula>
    </cfRule>
    <cfRule type="cellIs" dxfId="50" priority="69" operator="equal">
      <formula>"Tactics"</formula>
    </cfRule>
    <cfRule type="cellIs" dxfId="49" priority="70" operator="equal">
      <formula>"Leadership"</formula>
    </cfRule>
  </conditionalFormatting>
  <conditionalFormatting sqref="J1356">
    <cfRule type="cellIs" dxfId="48" priority="57" operator="equal">
      <formula>"Fellowship"</formula>
    </cfRule>
    <cfRule type="cellIs" dxfId="47" priority="58" operator="equal">
      <formula>"Neutral"</formula>
    </cfRule>
    <cfRule type="cellIs" dxfId="46" priority="59" operator="equal">
      <formula>"Baggins"</formula>
    </cfRule>
    <cfRule type="cellIs" dxfId="45" priority="60" operator="equal">
      <formula>"Lore"</formula>
    </cfRule>
    <cfRule type="cellIs" dxfId="44" priority="61" operator="equal">
      <formula>"Spirit"</formula>
    </cfRule>
    <cfRule type="cellIs" dxfId="43" priority="62" operator="equal">
      <formula>"Tactics"</formula>
    </cfRule>
    <cfRule type="cellIs" dxfId="42" priority="63" operator="equal">
      <formula>"Leadership"</formula>
    </cfRule>
  </conditionalFormatting>
  <conditionalFormatting sqref="J1355">
    <cfRule type="cellIs" dxfId="41" priority="50" operator="equal">
      <formula>"Fellowship"</formula>
    </cfRule>
    <cfRule type="cellIs" dxfId="40" priority="51" operator="equal">
      <formula>"Neutral"</formula>
    </cfRule>
    <cfRule type="cellIs" dxfId="39" priority="52" operator="equal">
      <formula>"Baggins"</formula>
    </cfRule>
    <cfRule type="cellIs" dxfId="38" priority="53" operator="equal">
      <formula>"Lore"</formula>
    </cfRule>
    <cfRule type="cellIs" dxfId="37" priority="54" operator="equal">
      <formula>"Spirit"</formula>
    </cfRule>
    <cfRule type="cellIs" dxfId="36" priority="55" operator="equal">
      <formula>"Tactics"</formula>
    </cfRule>
    <cfRule type="cellIs" dxfId="35" priority="56" operator="equal">
      <formula>"Leadership"</formula>
    </cfRule>
  </conditionalFormatting>
  <conditionalFormatting sqref="J1357:J1358">
    <cfRule type="cellIs" dxfId="34" priority="43" operator="equal">
      <formula>"Fellowship"</formula>
    </cfRule>
    <cfRule type="cellIs" dxfId="33" priority="44" operator="equal">
      <formula>"Neutral"</formula>
    </cfRule>
    <cfRule type="cellIs" dxfId="32" priority="45" operator="equal">
      <formula>"Baggins"</formula>
    </cfRule>
    <cfRule type="cellIs" dxfId="31" priority="46" operator="equal">
      <formula>"Lore"</formula>
    </cfRule>
    <cfRule type="cellIs" dxfId="30" priority="47" operator="equal">
      <formula>"Spirit"</formula>
    </cfRule>
    <cfRule type="cellIs" dxfId="29" priority="48" operator="equal">
      <formula>"Tactics"</formula>
    </cfRule>
    <cfRule type="cellIs" dxfId="28" priority="49" operator="equal">
      <formula>"Leadership"</formula>
    </cfRule>
  </conditionalFormatting>
  <conditionalFormatting sqref="J1361">
    <cfRule type="cellIs" dxfId="27" priority="8" operator="equal">
      <formula>"Fellowship"</formula>
    </cfRule>
    <cfRule type="cellIs" dxfId="26" priority="9" operator="equal">
      <formula>"Neutral"</formula>
    </cfRule>
    <cfRule type="cellIs" dxfId="25" priority="10" operator="equal">
      <formula>"Baggins"</formula>
    </cfRule>
    <cfRule type="cellIs" dxfId="24" priority="11" operator="equal">
      <formula>"Lore"</formula>
    </cfRule>
    <cfRule type="cellIs" dxfId="23" priority="12" operator="equal">
      <formula>"Spirit"</formula>
    </cfRule>
    <cfRule type="cellIs" dxfId="22" priority="13" operator="equal">
      <formula>"Tactics"</formula>
    </cfRule>
    <cfRule type="cellIs" dxfId="21" priority="14" operator="equal">
      <formula>"Leadership"</formula>
    </cfRule>
  </conditionalFormatting>
  <conditionalFormatting sqref="J1364:J1365">
    <cfRule type="cellIs" dxfId="20" priority="29" operator="equal">
      <formula>"Fellowship"</formula>
    </cfRule>
    <cfRule type="cellIs" dxfId="19" priority="30" operator="equal">
      <formula>"Neutral"</formula>
    </cfRule>
    <cfRule type="cellIs" dxfId="18" priority="31" operator="equal">
      <formula>"Baggins"</formula>
    </cfRule>
    <cfRule type="cellIs" dxfId="17" priority="32" operator="equal">
      <formula>"Lore"</formula>
    </cfRule>
    <cfRule type="cellIs" dxfId="16" priority="33" operator="equal">
      <formula>"Spirit"</formula>
    </cfRule>
    <cfRule type="cellIs" dxfId="15" priority="34" operator="equal">
      <formula>"Tactics"</formula>
    </cfRule>
    <cfRule type="cellIs" dxfId="14" priority="35" operator="equal">
      <formula>"Leadership"</formula>
    </cfRule>
  </conditionalFormatting>
  <conditionalFormatting sqref="J1360">
    <cfRule type="cellIs" dxfId="13" priority="22" operator="equal">
      <formula>"Fellowship"</formula>
    </cfRule>
    <cfRule type="cellIs" dxfId="12" priority="23" operator="equal">
      <formula>"Neutral"</formula>
    </cfRule>
    <cfRule type="cellIs" dxfId="11" priority="24" operator="equal">
      <formula>"Baggins"</formula>
    </cfRule>
    <cfRule type="cellIs" dxfId="10" priority="25" operator="equal">
      <formula>"Lore"</formula>
    </cfRule>
    <cfRule type="cellIs" dxfId="9" priority="26" operator="equal">
      <formula>"Spirit"</formula>
    </cfRule>
    <cfRule type="cellIs" dxfId="8" priority="27" operator="equal">
      <formula>"Tactics"</formula>
    </cfRule>
    <cfRule type="cellIs" dxfId="7" priority="28" operator="equal">
      <formula>"Leadership"</formula>
    </cfRule>
  </conditionalFormatting>
  <conditionalFormatting sqref="J1366">
    <cfRule type="cellIs" dxfId="6" priority="1" operator="equal">
      <formula>"Fellowship"</formula>
    </cfRule>
    <cfRule type="cellIs" dxfId="5" priority="2" operator="equal">
      <formula>"Neutral"</formula>
    </cfRule>
    <cfRule type="cellIs" dxfId="4" priority="3" operator="equal">
      <formula>"Baggins"</formula>
    </cfRule>
    <cfRule type="cellIs" dxfId="3" priority="4" operator="equal">
      <formula>"Lore"</formula>
    </cfRule>
    <cfRule type="cellIs" dxfId="2" priority="5" operator="equal">
      <formula>"Spirit"</formula>
    </cfRule>
    <cfRule type="cellIs" dxfId="1" priority="6" operator="equal">
      <formula>"Tactics"</formula>
    </cfRule>
    <cfRule type="cellIs" dxfId="0" priority="7" operator="equal">
      <formula>"Leadership"</formula>
    </cfRule>
  </conditionalFormatting>
  <pageMargins left="0.7" right="0.7" top="0.75" bottom="0.75" header="0.3" footer="0.3"/>
  <pageSetup orientation="portrait" horizontalDpi="1200" verticalDpi="1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B2:C16"/>
  <sheetViews>
    <sheetView workbookViewId="0">
      <selection activeCell="B2" sqref="B2"/>
    </sheetView>
  </sheetViews>
  <sheetFormatPr defaultRowHeight="15"/>
  <cols>
    <col min="2" max="2" width="3.5703125" bestFit="1" customWidth="1"/>
    <col min="3" max="3" width="12.140625" bestFit="1" customWidth="1"/>
  </cols>
  <sheetData>
    <row r="2" spans="2:3">
      <c r="B2" s="130" t="s">
        <v>7767</v>
      </c>
      <c r="C2" t="s">
        <v>7777</v>
      </c>
    </row>
    <row r="3" spans="2:3">
      <c r="B3" s="6" t="s">
        <v>7768</v>
      </c>
      <c r="C3" t="s">
        <v>7778</v>
      </c>
    </row>
    <row r="4" spans="2:3">
      <c r="B4" s="130" t="s">
        <v>7769</v>
      </c>
      <c r="C4" t="s">
        <v>7779</v>
      </c>
    </row>
    <row r="5" spans="2:3">
      <c r="B5" s="130" t="s">
        <v>7770</v>
      </c>
      <c r="C5" t="s">
        <v>7780</v>
      </c>
    </row>
    <row r="6" spans="2:3">
      <c r="B6" s="130" t="s">
        <v>7771</v>
      </c>
      <c r="C6" t="s">
        <v>7781</v>
      </c>
    </row>
    <row r="7" spans="2:3">
      <c r="B7" s="130" t="s">
        <v>7772</v>
      </c>
      <c r="C7" t="s">
        <v>7782</v>
      </c>
    </row>
    <row r="8" spans="2:3">
      <c r="B8" s="130" t="s">
        <v>7773</v>
      </c>
      <c r="C8" t="s">
        <v>7783</v>
      </c>
    </row>
    <row r="9" spans="2:3">
      <c r="B9" s="130" t="s">
        <v>7774</v>
      </c>
      <c r="C9" t="s">
        <v>7784</v>
      </c>
    </row>
    <row r="10" spans="2:3">
      <c r="B10" s="130" t="s">
        <v>7775</v>
      </c>
      <c r="C10" t="s">
        <v>7785</v>
      </c>
    </row>
    <row r="11" spans="2:3">
      <c r="B11" s="130" t="s">
        <v>7776</v>
      </c>
      <c r="C11" t="s">
        <v>7786</v>
      </c>
    </row>
    <row r="12" spans="2:3">
      <c r="B12" s="130" t="s">
        <v>26</v>
      </c>
      <c r="C12" t="s">
        <v>7787</v>
      </c>
    </row>
    <row r="13" spans="2:3">
      <c r="B13" s="6" t="s">
        <v>14850</v>
      </c>
      <c r="C13" s="147" t="s">
        <v>14854</v>
      </c>
    </row>
    <row r="14" spans="2:3">
      <c r="B14" s="6" t="s">
        <v>14851</v>
      </c>
      <c r="C14" s="147" t="s">
        <v>14855</v>
      </c>
    </row>
    <row r="15" spans="2:3">
      <c r="B15" s="6" t="s">
        <v>14852</v>
      </c>
      <c r="C15" s="147" t="s">
        <v>14855</v>
      </c>
    </row>
    <row r="16" spans="2:3">
      <c r="B16" s="6" t="s">
        <v>14853</v>
      </c>
      <c r="C16" s="147" t="s">
        <v>14855</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D11"/>
  <sheetViews>
    <sheetView workbookViewId="0">
      <selection activeCell="C1" sqref="C1:D11"/>
    </sheetView>
  </sheetViews>
  <sheetFormatPr defaultRowHeight="15"/>
  <cols>
    <col min="3" max="3" width="4.85546875" bestFit="1" customWidth="1"/>
    <col min="4" max="4" width="12.140625" bestFit="1" customWidth="1"/>
  </cols>
  <sheetData>
    <row r="1" spans="1:4">
      <c r="A1" t="s">
        <v>5574</v>
      </c>
      <c r="C1" s="13" t="s">
        <v>7767</v>
      </c>
      <c r="D1" t="s">
        <v>7777</v>
      </c>
    </row>
    <row r="2" spans="1:4">
      <c r="A2" t="s">
        <v>5317</v>
      </c>
      <c r="C2" t="s">
        <v>7768</v>
      </c>
      <c r="D2" t="s">
        <v>7778</v>
      </c>
    </row>
    <row r="3" spans="1:4">
      <c r="C3" s="13" t="s">
        <v>7769</v>
      </c>
      <c r="D3" t="s">
        <v>7779</v>
      </c>
    </row>
    <row r="4" spans="1:4">
      <c r="C4" s="13" t="s">
        <v>7770</v>
      </c>
      <c r="D4" t="s">
        <v>7780</v>
      </c>
    </row>
    <row r="5" spans="1:4">
      <c r="C5" s="13" t="s">
        <v>7771</v>
      </c>
      <c r="D5" t="s">
        <v>7781</v>
      </c>
    </row>
    <row r="6" spans="1:4">
      <c r="C6" s="13" t="s">
        <v>7772</v>
      </c>
      <c r="D6" t="s">
        <v>7782</v>
      </c>
    </row>
    <row r="7" spans="1:4">
      <c r="C7" s="13" t="s">
        <v>7773</v>
      </c>
      <c r="D7" t="s">
        <v>7783</v>
      </c>
    </row>
    <row r="8" spans="1:4">
      <c r="C8" s="13" t="s">
        <v>7774</v>
      </c>
      <c r="D8" t="s">
        <v>7784</v>
      </c>
    </row>
    <row r="9" spans="1:4">
      <c r="C9" s="13" t="s">
        <v>7775</v>
      </c>
      <c r="D9" t="s">
        <v>7785</v>
      </c>
    </row>
    <row r="10" spans="1:4">
      <c r="C10" s="13" t="s">
        <v>7776</v>
      </c>
      <c r="D10" t="s">
        <v>7786</v>
      </c>
    </row>
    <row r="11" spans="1:4">
      <c r="C11" s="13" t="s">
        <v>26</v>
      </c>
      <c r="D11" t="s">
        <v>7787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W34"/>
  <sheetViews>
    <sheetView workbookViewId="0">
      <selection sqref="A1:W34"/>
    </sheetView>
  </sheetViews>
  <sheetFormatPr defaultRowHeight="15"/>
  <cols>
    <col min="3" max="3" width="11.28515625" customWidth="1"/>
    <col min="4" max="4" width="14.85546875" customWidth="1"/>
    <col min="6" max="6" width="9.5703125" customWidth="1"/>
    <col min="8" max="8" width="9.42578125" customWidth="1"/>
    <col min="10" max="10" width="11.85546875" customWidth="1"/>
    <col min="12" max="12" width="18.42578125" customWidth="1"/>
    <col min="14" max="14" width="12.42578125" customWidth="1"/>
    <col min="16" max="16" width="10.5703125" customWidth="1"/>
    <col min="18" max="18" width="14.42578125" customWidth="1"/>
    <col min="19" max="19" width="10.85546875" customWidth="1"/>
    <col min="20" max="20" width="15.42578125" customWidth="1"/>
    <col min="22" max="22" width="10.140625" customWidth="1"/>
    <col min="23" max="23" width="15.42578125" customWidth="1"/>
  </cols>
  <sheetData>
    <row r="1" spans="1:23">
      <c r="A1" t="s">
        <v>0</v>
      </c>
      <c r="B1" t="s">
        <v>1</v>
      </c>
      <c r="C1" t="s">
        <v>5641</v>
      </c>
      <c r="D1" t="s">
        <v>5642</v>
      </c>
      <c r="E1" t="s">
        <v>2</v>
      </c>
      <c r="F1" t="s">
        <v>3</v>
      </c>
      <c r="G1" t="s">
        <v>4</v>
      </c>
      <c r="H1" t="s">
        <v>5</v>
      </c>
      <c r="I1" t="s">
        <v>6</v>
      </c>
      <c r="J1" t="s">
        <v>7</v>
      </c>
      <c r="K1" t="s">
        <v>8</v>
      </c>
      <c r="L1" t="s">
        <v>9</v>
      </c>
      <c r="M1" t="s">
        <v>10</v>
      </c>
      <c r="N1" t="s">
        <v>11</v>
      </c>
      <c r="O1" t="s">
        <v>12</v>
      </c>
      <c r="P1" t="s">
        <v>13</v>
      </c>
      <c r="Q1" t="s">
        <v>14</v>
      </c>
      <c r="R1" t="s">
        <v>17</v>
      </c>
      <c r="S1" t="s">
        <v>19</v>
      </c>
      <c r="T1" t="s">
        <v>20</v>
      </c>
      <c r="U1" t="s">
        <v>15</v>
      </c>
      <c r="V1" t="s">
        <v>16</v>
      </c>
      <c r="W1" t="s">
        <v>18</v>
      </c>
    </row>
    <row r="8" spans="1:23">
      <c r="A8" t="s">
        <v>5778</v>
      </c>
      <c r="B8" t="s">
        <v>5805</v>
      </c>
      <c r="C8" t="s">
        <v>5754</v>
      </c>
      <c r="D8">
        <v>9</v>
      </c>
      <c r="E8" t="s">
        <v>5764</v>
      </c>
      <c r="G8" t="s">
        <v>82</v>
      </c>
      <c r="J8" t="s">
        <v>5751</v>
      </c>
      <c r="K8" t="s">
        <v>30</v>
      </c>
      <c r="L8" t="s">
        <v>30</v>
      </c>
      <c r="M8" t="s">
        <v>30</v>
      </c>
      <c r="N8" t="s">
        <v>30</v>
      </c>
      <c r="O8" t="s">
        <v>30</v>
      </c>
      <c r="P8" t="s">
        <v>30</v>
      </c>
      <c r="Q8" t="s">
        <v>30</v>
      </c>
      <c r="S8">
        <v>3</v>
      </c>
      <c r="T8" t="s">
        <v>30</v>
      </c>
      <c r="U8" t="s">
        <v>5766</v>
      </c>
      <c r="V8" t="s">
        <v>5768</v>
      </c>
      <c r="W8" t="s">
        <v>7723</v>
      </c>
    </row>
    <row r="9" spans="1:23">
      <c r="A9" t="s">
        <v>5778</v>
      </c>
      <c r="B9" t="s">
        <v>5804</v>
      </c>
      <c r="C9" t="s">
        <v>5754</v>
      </c>
      <c r="D9">
        <v>8</v>
      </c>
      <c r="E9" t="s">
        <v>5762</v>
      </c>
      <c r="G9" t="s">
        <v>82</v>
      </c>
      <c r="K9" t="s">
        <v>30</v>
      </c>
      <c r="L9" t="s">
        <v>30</v>
      </c>
      <c r="M9" t="s">
        <v>30</v>
      </c>
      <c r="N9" t="s">
        <v>30</v>
      </c>
      <c r="O9" t="s">
        <v>30</v>
      </c>
      <c r="P9" t="s">
        <v>30</v>
      </c>
      <c r="Q9" t="s">
        <v>30</v>
      </c>
      <c r="S9">
        <v>3</v>
      </c>
      <c r="T9" t="s">
        <v>30</v>
      </c>
      <c r="U9" t="s">
        <v>5810</v>
      </c>
      <c r="V9" t="s">
        <v>5811</v>
      </c>
      <c r="W9" t="s">
        <v>7723</v>
      </c>
    </row>
    <row r="10" spans="1:23">
      <c r="A10" t="s">
        <v>5778</v>
      </c>
      <c r="B10" t="s">
        <v>5803</v>
      </c>
      <c r="C10" t="s">
        <v>5754</v>
      </c>
      <c r="D10">
        <v>7</v>
      </c>
      <c r="E10" t="s">
        <v>5759</v>
      </c>
      <c r="G10" t="s">
        <v>104</v>
      </c>
      <c r="I10" t="s">
        <v>1586</v>
      </c>
      <c r="K10" t="s">
        <v>30</v>
      </c>
      <c r="L10" t="s">
        <v>30</v>
      </c>
      <c r="M10">
        <v>4</v>
      </c>
      <c r="N10" t="s">
        <v>30</v>
      </c>
      <c r="O10" t="s">
        <v>30</v>
      </c>
      <c r="P10" t="s">
        <v>30</v>
      </c>
      <c r="Q10" t="s">
        <v>30</v>
      </c>
      <c r="R10">
        <v>6</v>
      </c>
      <c r="S10">
        <v>4</v>
      </c>
      <c r="T10" t="s">
        <v>30</v>
      </c>
      <c r="U10" t="s">
        <v>5760</v>
      </c>
      <c r="V10" t="s">
        <v>5761</v>
      </c>
      <c r="W10" t="s">
        <v>7723</v>
      </c>
    </row>
    <row r="11" spans="1:23">
      <c r="A11" t="s">
        <v>5778</v>
      </c>
      <c r="B11" t="s">
        <v>5802</v>
      </c>
      <c r="C11" t="s">
        <v>5754</v>
      </c>
      <c r="D11">
        <v>6</v>
      </c>
      <c r="E11" t="s">
        <v>5757</v>
      </c>
      <c r="G11" t="s">
        <v>94</v>
      </c>
      <c r="I11" t="s">
        <v>938</v>
      </c>
      <c r="K11" t="s">
        <v>30</v>
      </c>
      <c r="L11">
        <v>34</v>
      </c>
      <c r="M11" t="s">
        <v>113</v>
      </c>
      <c r="N11" t="s">
        <v>30</v>
      </c>
      <c r="O11" t="s">
        <v>113</v>
      </c>
      <c r="P11">
        <v>3</v>
      </c>
      <c r="Q11">
        <v>5</v>
      </c>
      <c r="S11">
        <v>3</v>
      </c>
      <c r="T11" t="s">
        <v>30</v>
      </c>
      <c r="U11" t="s">
        <v>5758</v>
      </c>
      <c r="V11" t="s">
        <v>5812</v>
      </c>
      <c r="W11" t="s">
        <v>7723</v>
      </c>
    </row>
    <row r="12" spans="1:23">
      <c r="A12" t="s">
        <v>5778</v>
      </c>
      <c r="B12" t="s">
        <v>5801</v>
      </c>
      <c r="C12" t="s">
        <v>5754</v>
      </c>
      <c r="D12">
        <v>5</v>
      </c>
      <c r="E12" t="s">
        <v>5755</v>
      </c>
      <c r="G12" t="s">
        <v>94</v>
      </c>
      <c r="I12" t="s">
        <v>604</v>
      </c>
      <c r="J12" t="s">
        <v>155</v>
      </c>
      <c r="K12" t="s">
        <v>30</v>
      </c>
      <c r="L12">
        <v>10</v>
      </c>
      <c r="M12">
        <v>1</v>
      </c>
      <c r="N12" t="s">
        <v>30</v>
      </c>
      <c r="O12">
        <v>3</v>
      </c>
      <c r="P12">
        <v>1</v>
      </c>
      <c r="Q12">
        <v>6</v>
      </c>
      <c r="S12">
        <v>3</v>
      </c>
      <c r="T12" t="s">
        <v>30</v>
      </c>
      <c r="U12" t="s">
        <v>5756</v>
      </c>
      <c r="W12" t="s">
        <v>7723</v>
      </c>
    </row>
    <row r="13" spans="1:23">
      <c r="A13" t="s">
        <v>5778</v>
      </c>
      <c r="B13" t="s">
        <v>5800</v>
      </c>
      <c r="C13" t="s">
        <v>5754</v>
      </c>
      <c r="D13">
        <v>4</v>
      </c>
      <c r="E13" t="s">
        <v>2833</v>
      </c>
      <c r="G13" t="s">
        <v>125</v>
      </c>
      <c r="K13" t="s">
        <v>30</v>
      </c>
      <c r="L13" t="s">
        <v>30</v>
      </c>
      <c r="M13" t="s">
        <v>30</v>
      </c>
      <c r="N13" t="s">
        <v>30</v>
      </c>
      <c r="O13" t="s">
        <v>30</v>
      </c>
      <c r="P13" t="s">
        <v>30</v>
      </c>
      <c r="Q13" t="s">
        <v>30</v>
      </c>
      <c r="R13">
        <v>1</v>
      </c>
      <c r="S13">
        <v>1</v>
      </c>
      <c r="T13" t="s">
        <v>30</v>
      </c>
      <c r="U13" t="s">
        <v>2834</v>
      </c>
      <c r="W13" t="s">
        <v>7723</v>
      </c>
    </row>
    <row r="14" spans="1:23">
      <c r="A14" t="s">
        <v>5778</v>
      </c>
      <c r="B14" t="s">
        <v>5799</v>
      </c>
      <c r="C14" t="s">
        <v>5754</v>
      </c>
      <c r="D14">
        <v>3</v>
      </c>
      <c r="E14" t="s">
        <v>2833</v>
      </c>
      <c r="G14" t="s">
        <v>125</v>
      </c>
      <c r="K14" t="s">
        <v>30</v>
      </c>
      <c r="L14" t="s">
        <v>30</v>
      </c>
      <c r="M14" t="s">
        <v>30</v>
      </c>
      <c r="N14" t="s">
        <v>30</v>
      </c>
      <c r="O14" t="s">
        <v>30</v>
      </c>
      <c r="P14" t="s">
        <v>30</v>
      </c>
      <c r="Q14" t="s">
        <v>30</v>
      </c>
      <c r="R14" t="s">
        <v>799</v>
      </c>
      <c r="S14">
        <v>1</v>
      </c>
      <c r="T14" t="s">
        <v>30</v>
      </c>
      <c r="U14" t="s">
        <v>2834</v>
      </c>
      <c r="W14" t="s">
        <v>7723</v>
      </c>
    </row>
    <row r="15" spans="1:23">
      <c r="A15" t="s">
        <v>5778</v>
      </c>
      <c r="B15" t="s">
        <v>5798</v>
      </c>
      <c r="C15" t="s">
        <v>5754</v>
      </c>
      <c r="D15">
        <v>2</v>
      </c>
      <c r="E15" t="s">
        <v>2833</v>
      </c>
      <c r="G15" t="s">
        <v>125</v>
      </c>
      <c r="K15" t="s">
        <v>30</v>
      </c>
      <c r="L15" t="s">
        <v>30</v>
      </c>
      <c r="M15" t="s">
        <v>30</v>
      </c>
      <c r="N15" t="s">
        <v>30</v>
      </c>
      <c r="O15" t="s">
        <v>30</v>
      </c>
      <c r="P15" t="s">
        <v>30</v>
      </c>
      <c r="Q15" t="s">
        <v>30</v>
      </c>
      <c r="R15">
        <v>5</v>
      </c>
      <c r="S15">
        <v>1</v>
      </c>
      <c r="T15" t="s">
        <v>30</v>
      </c>
      <c r="U15" t="s">
        <v>2834</v>
      </c>
      <c r="W15" t="s">
        <v>7723</v>
      </c>
    </row>
    <row r="16" spans="1:23" ht="409.5">
      <c r="A16" t="s">
        <v>5778</v>
      </c>
      <c r="B16" t="s">
        <v>5797</v>
      </c>
      <c r="C16" t="s">
        <v>5754</v>
      </c>
      <c r="D16">
        <v>1</v>
      </c>
      <c r="E16" t="s">
        <v>2645</v>
      </c>
      <c r="G16" t="s">
        <v>768</v>
      </c>
      <c r="K16" t="s">
        <v>30</v>
      </c>
      <c r="L16" t="s">
        <v>30</v>
      </c>
      <c r="M16" t="s">
        <v>30</v>
      </c>
      <c r="N16" t="s">
        <v>30</v>
      </c>
      <c r="O16" t="s">
        <v>30</v>
      </c>
      <c r="P16" t="s">
        <v>30</v>
      </c>
      <c r="Q16" t="s">
        <v>30</v>
      </c>
      <c r="S16">
        <v>1</v>
      </c>
      <c r="T16" t="s">
        <v>30</v>
      </c>
      <c r="U16" s="44" t="s">
        <v>5773</v>
      </c>
      <c r="W16" t="s">
        <v>7723</v>
      </c>
    </row>
    <row r="17" spans="1:23">
      <c r="A17" t="s">
        <v>5778</v>
      </c>
      <c r="B17" t="s">
        <v>5796</v>
      </c>
      <c r="C17" t="s">
        <v>5735</v>
      </c>
      <c r="D17">
        <v>10</v>
      </c>
      <c r="E17" t="s">
        <v>5752</v>
      </c>
      <c r="G17" t="s">
        <v>82</v>
      </c>
      <c r="K17" t="s">
        <v>30</v>
      </c>
      <c r="L17" t="s">
        <v>30</v>
      </c>
      <c r="M17" t="s">
        <v>30</v>
      </c>
      <c r="N17" t="s">
        <v>30</v>
      </c>
      <c r="O17" t="s">
        <v>30</v>
      </c>
      <c r="P17" t="s">
        <v>30</v>
      </c>
      <c r="Q17" t="s">
        <v>30</v>
      </c>
      <c r="S17">
        <v>2</v>
      </c>
      <c r="T17" t="s">
        <v>30</v>
      </c>
      <c r="U17" t="s">
        <v>5753</v>
      </c>
      <c r="W17" t="s">
        <v>7725</v>
      </c>
    </row>
    <row r="18" spans="1:23">
      <c r="A18" t="s">
        <v>5778</v>
      </c>
      <c r="B18" t="s">
        <v>5795</v>
      </c>
      <c r="C18" t="s">
        <v>5735</v>
      </c>
      <c r="D18">
        <v>9</v>
      </c>
      <c r="E18" t="s">
        <v>5749</v>
      </c>
      <c r="G18" t="s">
        <v>82</v>
      </c>
      <c r="J18" t="s">
        <v>5751</v>
      </c>
      <c r="K18" t="s">
        <v>30</v>
      </c>
      <c r="L18" t="s">
        <v>30</v>
      </c>
      <c r="M18" t="s">
        <v>30</v>
      </c>
      <c r="N18" t="s">
        <v>30</v>
      </c>
      <c r="O18" t="s">
        <v>30</v>
      </c>
      <c r="P18" t="s">
        <v>30</v>
      </c>
      <c r="Q18" t="s">
        <v>30</v>
      </c>
      <c r="S18">
        <v>3</v>
      </c>
      <c r="T18" t="s">
        <v>30</v>
      </c>
      <c r="U18" t="s">
        <v>5750</v>
      </c>
      <c r="V18" t="s">
        <v>5745</v>
      </c>
      <c r="W18" t="s">
        <v>7725</v>
      </c>
    </row>
    <row r="19" spans="1:23" ht="360">
      <c r="A19" t="s">
        <v>5778</v>
      </c>
      <c r="B19" t="s">
        <v>5794</v>
      </c>
      <c r="C19" t="s">
        <v>5735</v>
      </c>
      <c r="D19">
        <v>8</v>
      </c>
      <c r="E19" t="s">
        <v>5748</v>
      </c>
      <c r="G19" t="s">
        <v>104</v>
      </c>
      <c r="I19" t="s">
        <v>1106</v>
      </c>
      <c r="K19" t="s">
        <v>30</v>
      </c>
      <c r="L19" t="s">
        <v>30</v>
      </c>
      <c r="M19">
        <v>4</v>
      </c>
      <c r="N19" t="s">
        <v>30</v>
      </c>
      <c r="O19" t="s">
        <v>30</v>
      </c>
      <c r="P19" t="s">
        <v>30</v>
      </c>
      <c r="Q19" t="s">
        <v>30</v>
      </c>
      <c r="R19">
        <v>4</v>
      </c>
      <c r="S19">
        <v>2</v>
      </c>
      <c r="T19" t="s">
        <v>30</v>
      </c>
      <c r="U19" s="44" t="s">
        <v>7720</v>
      </c>
      <c r="W19" t="s">
        <v>7725</v>
      </c>
    </row>
    <row r="20" spans="1:23">
      <c r="A20" t="s">
        <v>5778</v>
      </c>
      <c r="B20" t="s">
        <v>5793</v>
      </c>
      <c r="C20" t="s">
        <v>5735</v>
      </c>
      <c r="D20">
        <v>7</v>
      </c>
      <c r="E20" t="s">
        <v>5746</v>
      </c>
      <c r="G20" t="s">
        <v>104</v>
      </c>
      <c r="I20" t="s">
        <v>1106</v>
      </c>
      <c r="K20" t="s">
        <v>30</v>
      </c>
      <c r="L20" t="s">
        <v>30</v>
      </c>
      <c r="M20">
        <v>2</v>
      </c>
      <c r="N20" t="s">
        <v>30</v>
      </c>
      <c r="O20" t="s">
        <v>30</v>
      </c>
      <c r="P20" t="s">
        <v>30</v>
      </c>
      <c r="Q20" t="s">
        <v>30</v>
      </c>
      <c r="R20">
        <v>6</v>
      </c>
      <c r="S20">
        <v>3</v>
      </c>
      <c r="T20" t="s">
        <v>30</v>
      </c>
      <c r="U20" t="s">
        <v>5747</v>
      </c>
      <c r="V20" t="s">
        <v>5813</v>
      </c>
      <c r="W20" t="s">
        <v>7725</v>
      </c>
    </row>
    <row r="21" spans="1:23">
      <c r="A21" t="s">
        <v>5778</v>
      </c>
      <c r="B21" t="s">
        <v>5792</v>
      </c>
      <c r="C21" t="s">
        <v>5735</v>
      </c>
      <c r="D21">
        <v>6</v>
      </c>
      <c r="E21" t="s">
        <v>5743</v>
      </c>
      <c r="G21" t="s">
        <v>94</v>
      </c>
      <c r="I21" t="s">
        <v>604</v>
      </c>
      <c r="K21" t="s">
        <v>30</v>
      </c>
      <c r="L21">
        <v>36</v>
      </c>
      <c r="M21">
        <v>3</v>
      </c>
      <c r="N21" t="s">
        <v>30</v>
      </c>
      <c r="O21">
        <v>2</v>
      </c>
      <c r="P21">
        <v>1</v>
      </c>
      <c r="Q21">
        <v>4</v>
      </c>
      <c r="S21">
        <v>2</v>
      </c>
      <c r="T21" t="s">
        <v>30</v>
      </c>
      <c r="U21" t="s">
        <v>5744</v>
      </c>
      <c r="V21" t="s">
        <v>5745</v>
      </c>
      <c r="W21" t="s">
        <v>7725</v>
      </c>
    </row>
    <row r="22" spans="1:23">
      <c r="A22" t="s">
        <v>5778</v>
      </c>
      <c r="B22" t="s">
        <v>5791</v>
      </c>
      <c r="C22" t="s">
        <v>5735</v>
      </c>
      <c r="D22">
        <v>5</v>
      </c>
      <c r="E22" t="s">
        <v>5741</v>
      </c>
      <c r="G22" t="s">
        <v>94</v>
      </c>
      <c r="I22" t="s">
        <v>604</v>
      </c>
      <c r="K22" t="s">
        <v>30</v>
      </c>
      <c r="L22">
        <v>15</v>
      </c>
      <c r="M22">
        <v>2</v>
      </c>
      <c r="N22" t="s">
        <v>30</v>
      </c>
      <c r="O22">
        <v>4</v>
      </c>
      <c r="P22">
        <v>2</v>
      </c>
      <c r="Q22">
        <v>3</v>
      </c>
      <c r="S22">
        <v>3</v>
      </c>
      <c r="T22" t="s">
        <v>30</v>
      </c>
      <c r="U22" t="s">
        <v>5809</v>
      </c>
      <c r="V22" t="s">
        <v>5742</v>
      </c>
      <c r="W22" t="s">
        <v>7725</v>
      </c>
    </row>
    <row r="23" spans="1:23" ht="409.5">
      <c r="A23" t="s">
        <v>5778</v>
      </c>
      <c r="B23" t="s">
        <v>5790</v>
      </c>
      <c r="C23" t="s">
        <v>5735</v>
      </c>
      <c r="D23">
        <v>4</v>
      </c>
      <c r="E23" t="s">
        <v>5739</v>
      </c>
      <c r="G23" t="s">
        <v>94</v>
      </c>
      <c r="I23" t="s">
        <v>2538</v>
      </c>
      <c r="K23" t="s">
        <v>30</v>
      </c>
      <c r="L23">
        <v>44</v>
      </c>
      <c r="M23">
        <v>1</v>
      </c>
      <c r="N23" t="s">
        <v>30</v>
      </c>
      <c r="O23">
        <v>4</v>
      </c>
      <c r="P23">
        <v>4</v>
      </c>
      <c r="Q23">
        <v>6</v>
      </c>
      <c r="S23">
        <v>2</v>
      </c>
      <c r="T23" t="s">
        <v>30</v>
      </c>
      <c r="U23" s="44" t="s">
        <v>5740</v>
      </c>
      <c r="W23" t="s">
        <v>7725</v>
      </c>
    </row>
    <row r="24" spans="1:23" ht="390">
      <c r="A24" t="s">
        <v>5778</v>
      </c>
      <c r="B24" t="s">
        <v>5789</v>
      </c>
      <c r="C24" t="s">
        <v>5735</v>
      </c>
      <c r="D24">
        <v>3</v>
      </c>
      <c r="E24" t="s">
        <v>5737</v>
      </c>
      <c r="F24" t="s">
        <v>26</v>
      </c>
      <c r="G24" t="s">
        <v>104</v>
      </c>
      <c r="I24" t="s">
        <v>1106</v>
      </c>
      <c r="K24" t="s">
        <v>30</v>
      </c>
      <c r="L24" t="s">
        <v>30</v>
      </c>
      <c r="M24">
        <v>5</v>
      </c>
      <c r="N24" t="s">
        <v>30</v>
      </c>
      <c r="O24" t="s">
        <v>30</v>
      </c>
      <c r="P24" t="s">
        <v>30</v>
      </c>
      <c r="Q24" t="s">
        <v>30</v>
      </c>
      <c r="R24">
        <v>8</v>
      </c>
      <c r="S24">
        <v>1</v>
      </c>
      <c r="T24">
        <v>5</v>
      </c>
      <c r="U24" s="44" t="s">
        <v>5738</v>
      </c>
      <c r="W24" t="s">
        <v>7725</v>
      </c>
    </row>
    <row r="25" spans="1:23" ht="405">
      <c r="A25" t="s">
        <v>5778</v>
      </c>
      <c r="B25" t="s">
        <v>5788</v>
      </c>
      <c r="C25" t="s">
        <v>5735</v>
      </c>
      <c r="D25">
        <v>2</v>
      </c>
      <c r="E25" t="s">
        <v>5736</v>
      </c>
      <c r="F25" t="s">
        <v>26</v>
      </c>
      <c r="G25" t="s">
        <v>94</v>
      </c>
      <c r="I25" t="s">
        <v>2538</v>
      </c>
      <c r="K25" t="s">
        <v>30</v>
      </c>
      <c r="L25">
        <v>20</v>
      </c>
      <c r="M25">
        <v>3</v>
      </c>
      <c r="N25" t="s">
        <v>30</v>
      </c>
      <c r="O25">
        <v>3</v>
      </c>
      <c r="P25">
        <v>3</v>
      </c>
      <c r="Q25">
        <v>12</v>
      </c>
      <c r="S25">
        <v>1</v>
      </c>
      <c r="T25">
        <v>5</v>
      </c>
      <c r="U25" s="44" t="s">
        <v>5808</v>
      </c>
      <c r="W25" t="s">
        <v>7725</v>
      </c>
    </row>
    <row r="26" spans="1:23" ht="409.5">
      <c r="A26" t="s">
        <v>5778</v>
      </c>
      <c r="B26" t="s">
        <v>5787</v>
      </c>
      <c r="C26" t="s">
        <v>5735</v>
      </c>
      <c r="D26">
        <v>1</v>
      </c>
      <c r="E26" t="s">
        <v>2676</v>
      </c>
      <c r="G26" t="s">
        <v>768</v>
      </c>
      <c r="K26" t="s">
        <v>30</v>
      </c>
      <c r="L26" t="s">
        <v>30</v>
      </c>
      <c r="M26" t="s">
        <v>30</v>
      </c>
      <c r="N26" t="s">
        <v>30</v>
      </c>
      <c r="O26" t="s">
        <v>30</v>
      </c>
      <c r="P26" t="s">
        <v>30</v>
      </c>
      <c r="Q26" t="s">
        <v>30</v>
      </c>
      <c r="S26">
        <v>1</v>
      </c>
      <c r="T26" t="s">
        <v>30</v>
      </c>
      <c r="U26" s="44" t="s">
        <v>5772</v>
      </c>
      <c r="W26" t="s">
        <v>7725</v>
      </c>
    </row>
    <row r="27" spans="1:23">
      <c r="A27" t="s">
        <v>5778</v>
      </c>
      <c r="B27" t="s">
        <v>5786</v>
      </c>
      <c r="C27" t="s">
        <v>5724</v>
      </c>
      <c r="D27">
        <v>8</v>
      </c>
      <c r="E27" t="s">
        <v>5733</v>
      </c>
      <c r="G27" t="s">
        <v>82</v>
      </c>
      <c r="J27" t="s">
        <v>155</v>
      </c>
      <c r="K27" t="s">
        <v>30</v>
      </c>
      <c r="L27" t="s">
        <v>30</v>
      </c>
      <c r="M27" t="s">
        <v>30</v>
      </c>
      <c r="N27" t="s">
        <v>30</v>
      </c>
      <c r="O27" t="s">
        <v>30</v>
      </c>
      <c r="P27" t="s">
        <v>30</v>
      </c>
      <c r="Q27" t="s">
        <v>30</v>
      </c>
      <c r="S27">
        <v>3</v>
      </c>
      <c r="T27" t="s">
        <v>30</v>
      </c>
      <c r="U27" t="s">
        <v>5734</v>
      </c>
      <c r="V27" t="s">
        <v>5814</v>
      </c>
      <c r="W27" t="s">
        <v>7724</v>
      </c>
    </row>
    <row r="28" spans="1:23" ht="270">
      <c r="A28" t="s">
        <v>5778</v>
      </c>
      <c r="B28" t="s">
        <v>5785</v>
      </c>
      <c r="C28" t="s">
        <v>5724</v>
      </c>
      <c r="D28">
        <v>7</v>
      </c>
      <c r="E28" t="s">
        <v>5731</v>
      </c>
      <c r="G28" t="s">
        <v>104</v>
      </c>
      <c r="I28" t="s">
        <v>2722</v>
      </c>
      <c r="J28" t="s">
        <v>685</v>
      </c>
      <c r="K28" t="s">
        <v>30</v>
      </c>
      <c r="L28" t="s">
        <v>30</v>
      </c>
      <c r="M28">
        <v>3</v>
      </c>
      <c r="N28" t="s">
        <v>30</v>
      </c>
      <c r="O28" t="s">
        <v>30</v>
      </c>
      <c r="P28" t="s">
        <v>30</v>
      </c>
      <c r="Q28" t="s">
        <v>30</v>
      </c>
      <c r="R28">
        <v>1</v>
      </c>
      <c r="S28">
        <v>3</v>
      </c>
      <c r="T28" t="s">
        <v>30</v>
      </c>
      <c r="U28" s="44" t="s">
        <v>5732</v>
      </c>
      <c r="W28" t="s">
        <v>7724</v>
      </c>
    </row>
    <row r="29" spans="1:23" ht="240">
      <c r="A29" t="s">
        <v>5778</v>
      </c>
      <c r="B29" t="s">
        <v>5784</v>
      </c>
      <c r="C29" t="s">
        <v>5724</v>
      </c>
      <c r="D29">
        <v>6</v>
      </c>
      <c r="E29" t="s">
        <v>5729</v>
      </c>
      <c r="G29" t="s">
        <v>104</v>
      </c>
      <c r="I29" t="s">
        <v>1586</v>
      </c>
      <c r="K29" t="s">
        <v>30</v>
      </c>
      <c r="L29" t="s">
        <v>30</v>
      </c>
      <c r="M29" t="s">
        <v>113</v>
      </c>
      <c r="N29" t="s">
        <v>30</v>
      </c>
      <c r="O29" t="s">
        <v>30</v>
      </c>
      <c r="P29" t="s">
        <v>30</v>
      </c>
      <c r="Q29" t="s">
        <v>30</v>
      </c>
      <c r="R29" t="s">
        <v>113</v>
      </c>
      <c r="S29">
        <v>3</v>
      </c>
      <c r="T29" t="s">
        <v>30</v>
      </c>
      <c r="U29" s="44" t="s">
        <v>5730</v>
      </c>
      <c r="V29" t="s">
        <v>5816</v>
      </c>
      <c r="W29" t="s">
        <v>7724</v>
      </c>
    </row>
    <row r="30" spans="1:23">
      <c r="A30" t="s">
        <v>5778</v>
      </c>
      <c r="B30" t="s">
        <v>5783</v>
      </c>
      <c r="C30" t="s">
        <v>5724</v>
      </c>
      <c r="D30">
        <v>5</v>
      </c>
      <c r="E30" t="s">
        <v>5726</v>
      </c>
      <c r="G30" t="s">
        <v>94</v>
      </c>
      <c r="I30" t="s">
        <v>95</v>
      </c>
      <c r="J30" t="s">
        <v>155</v>
      </c>
      <c r="K30" t="s">
        <v>30</v>
      </c>
      <c r="L30">
        <v>0</v>
      </c>
      <c r="M30">
        <v>1</v>
      </c>
      <c r="N30" t="s">
        <v>30</v>
      </c>
      <c r="O30">
        <v>7</v>
      </c>
      <c r="P30">
        <v>7</v>
      </c>
      <c r="Q30">
        <v>8</v>
      </c>
      <c r="S30">
        <v>2</v>
      </c>
      <c r="T30" t="s">
        <v>30</v>
      </c>
      <c r="U30" t="s">
        <v>5727</v>
      </c>
      <c r="V30" t="s">
        <v>5728</v>
      </c>
      <c r="W30" t="s">
        <v>7724</v>
      </c>
    </row>
    <row r="31" spans="1:23" ht="255">
      <c r="A31" t="s">
        <v>5778</v>
      </c>
      <c r="B31" t="s">
        <v>5782</v>
      </c>
      <c r="C31" t="s">
        <v>5724</v>
      </c>
      <c r="D31">
        <v>4</v>
      </c>
      <c r="E31" t="s">
        <v>5725</v>
      </c>
      <c r="G31" t="s">
        <v>94</v>
      </c>
      <c r="I31" t="s">
        <v>604</v>
      </c>
      <c r="K31" t="s">
        <v>30</v>
      </c>
      <c r="L31">
        <v>50</v>
      </c>
      <c r="M31">
        <v>3</v>
      </c>
      <c r="N31" t="s">
        <v>30</v>
      </c>
      <c r="O31">
        <v>2</v>
      </c>
      <c r="P31">
        <v>2</v>
      </c>
      <c r="Q31">
        <v>4</v>
      </c>
      <c r="S31">
        <v>3</v>
      </c>
      <c r="T31" t="s">
        <v>30</v>
      </c>
      <c r="U31" s="44" t="s">
        <v>5807</v>
      </c>
      <c r="V31" t="s">
        <v>5815</v>
      </c>
      <c r="W31" t="s">
        <v>7724</v>
      </c>
    </row>
    <row r="32" spans="1:23">
      <c r="A32" t="s">
        <v>5778</v>
      </c>
      <c r="B32" t="s">
        <v>5781</v>
      </c>
      <c r="C32" t="s">
        <v>5724</v>
      </c>
      <c r="D32">
        <v>3</v>
      </c>
      <c r="E32" t="s">
        <v>5763</v>
      </c>
      <c r="G32" t="s">
        <v>94</v>
      </c>
      <c r="I32" t="s">
        <v>604</v>
      </c>
      <c r="K32" t="s">
        <v>30</v>
      </c>
      <c r="L32">
        <v>20</v>
      </c>
      <c r="M32">
        <v>1</v>
      </c>
      <c r="N32" t="s">
        <v>30</v>
      </c>
      <c r="O32">
        <v>4</v>
      </c>
      <c r="P32">
        <v>3</v>
      </c>
      <c r="Q32">
        <v>5</v>
      </c>
      <c r="S32">
        <v>4</v>
      </c>
      <c r="T32" t="s">
        <v>30</v>
      </c>
      <c r="U32" t="s">
        <v>5765</v>
      </c>
      <c r="V32" t="s">
        <v>5767</v>
      </c>
      <c r="W32" t="s">
        <v>7724</v>
      </c>
    </row>
    <row r="33" spans="1:23">
      <c r="A33" t="s">
        <v>5778</v>
      </c>
      <c r="B33" t="s">
        <v>5780</v>
      </c>
      <c r="C33" t="s">
        <v>5724</v>
      </c>
      <c r="D33">
        <v>2</v>
      </c>
      <c r="E33" t="s">
        <v>7719</v>
      </c>
      <c r="G33" t="s">
        <v>125</v>
      </c>
      <c r="K33" t="s">
        <v>30</v>
      </c>
      <c r="L33" t="s">
        <v>30</v>
      </c>
      <c r="M33" t="s">
        <v>30</v>
      </c>
      <c r="N33" t="s">
        <v>30</v>
      </c>
      <c r="O33" t="s">
        <v>30</v>
      </c>
      <c r="P33" t="s">
        <v>30</v>
      </c>
      <c r="Q33" t="s">
        <v>30</v>
      </c>
      <c r="R33" t="s">
        <v>113</v>
      </c>
      <c r="S33">
        <v>1</v>
      </c>
      <c r="T33" t="s">
        <v>30</v>
      </c>
      <c r="U33" t="s">
        <v>5771</v>
      </c>
      <c r="W33" t="s">
        <v>7724</v>
      </c>
    </row>
    <row r="34" spans="1:23" ht="409.5">
      <c r="A34" t="s">
        <v>5778</v>
      </c>
      <c r="B34" t="s">
        <v>5779</v>
      </c>
      <c r="C34" t="s">
        <v>5724</v>
      </c>
      <c r="D34">
        <v>1</v>
      </c>
      <c r="E34" t="s">
        <v>2651</v>
      </c>
      <c r="G34" t="s">
        <v>768</v>
      </c>
      <c r="K34" t="s">
        <v>30</v>
      </c>
      <c r="L34" t="s">
        <v>30</v>
      </c>
      <c r="M34" t="s">
        <v>30</v>
      </c>
      <c r="N34" t="s">
        <v>30</v>
      </c>
      <c r="O34" t="s">
        <v>30</v>
      </c>
      <c r="P34" t="s">
        <v>30</v>
      </c>
      <c r="Q34" t="s">
        <v>30</v>
      </c>
      <c r="S34">
        <v>1</v>
      </c>
      <c r="T34" t="s">
        <v>30</v>
      </c>
      <c r="U34" s="44" t="s">
        <v>5769</v>
      </c>
      <c r="W34" t="s">
        <v>7724</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7</vt:i4>
      </vt:variant>
    </vt:vector>
  </HeadingPairs>
  <TitlesOfParts>
    <vt:vector size="13" baseType="lpstr">
      <vt:lpstr>Sets</vt:lpstr>
      <vt:lpstr>FAQ</vt:lpstr>
      <vt:lpstr>Card Data</vt:lpstr>
      <vt:lpstr>Special Characters</vt:lpstr>
      <vt:lpstr>Tables</vt:lpstr>
      <vt:lpstr>Sheet2</vt:lpstr>
      <vt:lpstr>GameGUID</vt:lpstr>
      <vt:lpstr>GameVersion</vt:lpstr>
      <vt:lpstr>FAQ!Print_Area</vt:lpstr>
      <vt:lpstr>FAQ!Print_Titles</vt:lpstr>
      <vt:lpstr>SymbolTable</vt:lpstr>
      <vt:lpstr>UseSymbols</vt:lpstr>
      <vt:lpstr>YesNo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Daryl</dc:creator>
  <cp:keywords>Doomed 1.</cp:keywords>
  <cp:lastModifiedBy>Chris</cp:lastModifiedBy>
  <cp:lastPrinted>2014-08-03T08:06:29Z</cp:lastPrinted>
  <dcterms:created xsi:type="dcterms:W3CDTF">2014-06-30T14:14:02Z</dcterms:created>
  <dcterms:modified xsi:type="dcterms:W3CDTF">2016-07-01T12:43:00Z</dcterms:modified>
</cp:coreProperties>
</file>